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 activeTab="2"/>
  </bookViews>
  <sheets>
    <sheet name="Sheet1" sheetId="2" r:id="rId1"/>
    <sheet name="Sheet4" sheetId="6" r:id="rId2"/>
    <sheet name="county-data" sheetId="1" r:id="rId3"/>
    <sheet name="Fips" sheetId="7" r:id="rId4"/>
  </sheets>
  <definedNames>
    <definedName name="_xlnm._FilterDatabase" localSheetId="2" hidden="1">'county-data'!$A$1:$M$1931</definedName>
    <definedName name="_xlnm._FilterDatabase" localSheetId="3" hidden="1">Fips!$A$1:$L$3313</definedName>
    <definedName name="fips_table">Fips!$A:$W</definedName>
  </definedNames>
  <calcPr calcId="0"/>
  <pivotCaches>
    <pivotCache cacheId="6" r:id="rId5"/>
  </pivotCaches>
</workbook>
</file>

<file path=xl/calcChain.xml><?xml version="1.0" encoding="utf-8"?>
<calcChain xmlns="http://schemas.openxmlformats.org/spreadsheetml/2006/main">
  <c r="K59" i="7"/>
  <c r="K814"/>
  <c r="K3237"/>
  <c r="K3238"/>
  <c r="K3239"/>
  <c r="K3240"/>
  <c r="K3241"/>
  <c r="K3242"/>
  <c r="K3243"/>
  <c r="K3244"/>
  <c r="K3245"/>
  <c r="K3246"/>
  <c r="K3247"/>
  <c r="K3248"/>
  <c r="K3249"/>
  <c r="K3250"/>
  <c r="K3251"/>
  <c r="K3252"/>
  <c r="K3253"/>
  <c r="K3254"/>
  <c r="K3255"/>
  <c r="K3256"/>
  <c r="K3257"/>
  <c r="K3258"/>
  <c r="K3259"/>
  <c r="K3260"/>
  <c r="K3261"/>
  <c r="K3262"/>
  <c r="K3263"/>
  <c r="K3264"/>
  <c r="K3265"/>
  <c r="K3266"/>
  <c r="K3267"/>
  <c r="K3268"/>
  <c r="K3269"/>
  <c r="K3270"/>
  <c r="K3271"/>
  <c r="K3272"/>
  <c r="K3273"/>
  <c r="K3274"/>
  <c r="K3275"/>
  <c r="K3276"/>
  <c r="K3277"/>
  <c r="K3278"/>
  <c r="K3279"/>
  <c r="K3280"/>
  <c r="K3281"/>
  <c r="K3282"/>
  <c r="K3283"/>
  <c r="K3284"/>
  <c r="K3285"/>
  <c r="K3286"/>
  <c r="K3287"/>
  <c r="K3288"/>
  <c r="K3289"/>
  <c r="K3290"/>
  <c r="K3291"/>
  <c r="K3292"/>
  <c r="K3293"/>
  <c r="K3294"/>
  <c r="K3295"/>
  <c r="K3296"/>
  <c r="K3297"/>
  <c r="K3298"/>
  <c r="K3299"/>
  <c r="K3300"/>
  <c r="K3301"/>
  <c r="K3302"/>
  <c r="K3303"/>
  <c r="K3304"/>
  <c r="K3305"/>
  <c r="K3306"/>
  <c r="K3307"/>
  <c r="K3308"/>
  <c r="K3309"/>
  <c r="K3310"/>
  <c r="K3311"/>
  <c r="K3312"/>
  <c r="K3313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2"/>
  <c r="D3"/>
  <c r="K3" s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K87" s="1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K115" s="1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K203" s="1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K231" s="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K259" s="1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K315" s="1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K343" s="1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K371" s="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K459" s="1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K487" s="1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K515" s="1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K571" s="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K599" s="1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K627" s="1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K715" s="1"/>
  <c r="D716"/>
  <c r="D717"/>
  <c r="D718"/>
  <c r="D719"/>
  <c r="D720"/>
  <c r="D721"/>
  <c r="D722"/>
  <c r="D723"/>
  <c r="D724"/>
  <c r="D725"/>
  <c r="D726"/>
  <c r="D727"/>
  <c r="K727" s="1"/>
  <c r="D728"/>
  <c r="D729"/>
  <c r="D730"/>
  <c r="D731"/>
  <c r="D732"/>
  <c r="D733"/>
  <c r="D734"/>
  <c r="D735"/>
  <c r="D736"/>
  <c r="D737"/>
  <c r="D738"/>
  <c r="D739"/>
  <c r="D740"/>
  <c r="D741"/>
  <c r="D742"/>
  <c r="D743"/>
  <c r="K743" s="1"/>
  <c r="D744"/>
  <c r="D745"/>
  <c r="D746"/>
  <c r="D747"/>
  <c r="D748"/>
  <c r="D749"/>
  <c r="D750"/>
  <c r="D751"/>
  <c r="D752"/>
  <c r="D753"/>
  <c r="D754"/>
  <c r="D755"/>
  <c r="K755" s="1"/>
  <c r="D756"/>
  <c r="D757"/>
  <c r="D758"/>
  <c r="D759"/>
  <c r="D760"/>
  <c r="D761"/>
  <c r="D762"/>
  <c r="D763"/>
  <c r="D764"/>
  <c r="D765"/>
  <c r="D766"/>
  <c r="D767"/>
  <c r="D768"/>
  <c r="D769"/>
  <c r="D770"/>
  <c r="D771"/>
  <c r="K771" s="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K827" s="1"/>
  <c r="D828"/>
  <c r="D829"/>
  <c r="D830"/>
  <c r="D831"/>
  <c r="D832"/>
  <c r="D833"/>
  <c r="D834"/>
  <c r="D835"/>
  <c r="D836"/>
  <c r="D837"/>
  <c r="D838"/>
  <c r="D839"/>
  <c r="D840"/>
  <c r="D841"/>
  <c r="D842"/>
  <c r="D843"/>
  <c r="K843" s="1"/>
  <c r="D844"/>
  <c r="D845"/>
  <c r="D846"/>
  <c r="D847"/>
  <c r="D848"/>
  <c r="D849"/>
  <c r="D850"/>
  <c r="D851"/>
  <c r="K851" s="1"/>
  <c r="D852"/>
  <c r="D853"/>
  <c r="D854"/>
  <c r="D855"/>
  <c r="K855" s="1"/>
  <c r="D856"/>
  <c r="D857"/>
  <c r="D858"/>
  <c r="D859"/>
  <c r="K859" s="1"/>
  <c r="D860"/>
  <c r="D861"/>
  <c r="D862"/>
  <c r="D863"/>
  <c r="K863" s="1"/>
  <c r="D864"/>
  <c r="D865"/>
  <c r="D866"/>
  <c r="D867"/>
  <c r="K867" s="1"/>
  <c r="D868"/>
  <c r="D869"/>
  <c r="D870"/>
  <c r="D871"/>
  <c r="K871" s="1"/>
  <c r="D872"/>
  <c r="D873"/>
  <c r="D874"/>
  <c r="D875"/>
  <c r="K875" s="1"/>
  <c r="D876"/>
  <c r="D877"/>
  <c r="D878"/>
  <c r="D879"/>
  <c r="K879" s="1"/>
  <c r="D880"/>
  <c r="D881"/>
  <c r="D882"/>
  <c r="D883"/>
  <c r="K883" s="1"/>
  <c r="D884"/>
  <c r="D885"/>
  <c r="D886"/>
  <c r="D887"/>
  <c r="K887" s="1"/>
  <c r="D888"/>
  <c r="D889"/>
  <c r="D890"/>
  <c r="D891"/>
  <c r="K891" s="1"/>
  <c r="D892"/>
  <c r="D893"/>
  <c r="D894"/>
  <c r="D895"/>
  <c r="K895" s="1"/>
  <c r="D896"/>
  <c r="D897"/>
  <c r="D898"/>
  <c r="D899"/>
  <c r="K899" s="1"/>
  <c r="D900"/>
  <c r="D901"/>
  <c r="D902"/>
  <c r="D903"/>
  <c r="K903" s="1"/>
  <c r="D904"/>
  <c r="D905"/>
  <c r="D906"/>
  <c r="D907"/>
  <c r="K907" s="1"/>
  <c r="D908"/>
  <c r="D909"/>
  <c r="D910"/>
  <c r="D911"/>
  <c r="K911" s="1"/>
  <c r="D912"/>
  <c r="D913"/>
  <c r="D914"/>
  <c r="D915"/>
  <c r="K915" s="1"/>
  <c r="D916"/>
  <c r="D917"/>
  <c r="K917" s="1"/>
  <c r="D918"/>
  <c r="D919"/>
  <c r="K919" s="1"/>
  <c r="D920"/>
  <c r="D921"/>
  <c r="K921" s="1"/>
  <c r="D922"/>
  <c r="D923"/>
  <c r="K923" s="1"/>
  <c r="D924"/>
  <c r="D925"/>
  <c r="K925" s="1"/>
  <c r="D926"/>
  <c r="D927"/>
  <c r="K927" s="1"/>
  <c r="D928"/>
  <c r="D929"/>
  <c r="K929" s="1"/>
  <c r="D930"/>
  <c r="D931"/>
  <c r="K931" s="1"/>
  <c r="D932"/>
  <c r="D933"/>
  <c r="K933" s="1"/>
  <c r="D934"/>
  <c r="D935"/>
  <c r="K935" s="1"/>
  <c r="D936"/>
  <c r="D937"/>
  <c r="K937" s="1"/>
  <c r="D938"/>
  <c r="D939"/>
  <c r="K939" s="1"/>
  <c r="D940"/>
  <c r="D941"/>
  <c r="K941" s="1"/>
  <c r="D942"/>
  <c r="D943"/>
  <c r="K943" s="1"/>
  <c r="D944"/>
  <c r="D945"/>
  <c r="K945" s="1"/>
  <c r="D946"/>
  <c r="D947"/>
  <c r="K947" s="1"/>
  <c r="D948"/>
  <c r="D949"/>
  <c r="K949" s="1"/>
  <c r="D950"/>
  <c r="D951"/>
  <c r="K951" s="1"/>
  <c r="D952"/>
  <c r="D953"/>
  <c r="K953" s="1"/>
  <c r="D954"/>
  <c r="D955"/>
  <c r="K955" s="1"/>
  <c r="D956"/>
  <c r="D957"/>
  <c r="K957" s="1"/>
  <c r="D958"/>
  <c r="D959"/>
  <c r="K959" s="1"/>
  <c r="D960"/>
  <c r="D961"/>
  <c r="K961" s="1"/>
  <c r="D962"/>
  <c r="D963"/>
  <c r="K963" s="1"/>
  <c r="D964"/>
  <c r="D965"/>
  <c r="K965" s="1"/>
  <c r="D966"/>
  <c r="D967"/>
  <c r="K967" s="1"/>
  <c r="D968"/>
  <c r="D969"/>
  <c r="K969" s="1"/>
  <c r="D970"/>
  <c r="D971"/>
  <c r="K971" s="1"/>
  <c r="D972"/>
  <c r="D973"/>
  <c r="K973" s="1"/>
  <c r="D974"/>
  <c r="D975"/>
  <c r="K975" s="1"/>
  <c r="D976"/>
  <c r="D977"/>
  <c r="K977" s="1"/>
  <c r="D978"/>
  <c r="D979"/>
  <c r="K979" s="1"/>
  <c r="D980"/>
  <c r="D981"/>
  <c r="K981" s="1"/>
  <c r="D982"/>
  <c r="D983"/>
  <c r="K983" s="1"/>
  <c r="D984"/>
  <c r="D985"/>
  <c r="K985" s="1"/>
  <c r="D986"/>
  <c r="D987"/>
  <c r="K987" s="1"/>
  <c r="D988"/>
  <c r="D989"/>
  <c r="K989" s="1"/>
  <c r="D990"/>
  <c r="D991"/>
  <c r="K991" s="1"/>
  <c r="D992"/>
  <c r="D993"/>
  <c r="K993" s="1"/>
  <c r="D994"/>
  <c r="D995"/>
  <c r="K995" s="1"/>
  <c r="D996"/>
  <c r="D997"/>
  <c r="K997" s="1"/>
  <c r="D998"/>
  <c r="D999"/>
  <c r="K999" s="1"/>
  <c r="D1000"/>
  <c r="D1001"/>
  <c r="K1001" s="1"/>
  <c r="D1002"/>
  <c r="D1003"/>
  <c r="K1003" s="1"/>
  <c r="D1004"/>
  <c r="D1005"/>
  <c r="K1005" s="1"/>
  <c r="D1006"/>
  <c r="D1007"/>
  <c r="K1007" s="1"/>
  <c r="D1008"/>
  <c r="D1009"/>
  <c r="K1009" s="1"/>
  <c r="D1010"/>
  <c r="D1011"/>
  <c r="K1011" s="1"/>
  <c r="D1012"/>
  <c r="D1013"/>
  <c r="K1013" s="1"/>
  <c r="D1014"/>
  <c r="D1015"/>
  <c r="K1015" s="1"/>
  <c r="D1016"/>
  <c r="D1017"/>
  <c r="K1017" s="1"/>
  <c r="D1018"/>
  <c r="D1019"/>
  <c r="K1019" s="1"/>
  <c r="D1020"/>
  <c r="D1021"/>
  <c r="K1021" s="1"/>
  <c r="D1022"/>
  <c r="D1023"/>
  <c r="K1023" s="1"/>
  <c r="D1024"/>
  <c r="D1025"/>
  <c r="K1025" s="1"/>
  <c r="D1026"/>
  <c r="D1027"/>
  <c r="K1027" s="1"/>
  <c r="D1028"/>
  <c r="D1029"/>
  <c r="K1029" s="1"/>
  <c r="D1030"/>
  <c r="D1031"/>
  <c r="K1031" s="1"/>
  <c r="D1032"/>
  <c r="D1033"/>
  <c r="K1033" s="1"/>
  <c r="D1034"/>
  <c r="D1035"/>
  <c r="K1035" s="1"/>
  <c r="D1036"/>
  <c r="D1037"/>
  <c r="K1037" s="1"/>
  <c r="D1038"/>
  <c r="D1039"/>
  <c r="K1039" s="1"/>
  <c r="D1040"/>
  <c r="D1041"/>
  <c r="K1041" s="1"/>
  <c r="D1042"/>
  <c r="D1043"/>
  <c r="K1043" s="1"/>
  <c r="D1044"/>
  <c r="D1045"/>
  <c r="K1045" s="1"/>
  <c r="D1046"/>
  <c r="D1047"/>
  <c r="K1047" s="1"/>
  <c r="D1048"/>
  <c r="D1049"/>
  <c r="K1049" s="1"/>
  <c r="D1050"/>
  <c r="D1051"/>
  <c r="K1051" s="1"/>
  <c r="D1052"/>
  <c r="D1053"/>
  <c r="K1053" s="1"/>
  <c r="D1054"/>
  <c r="D1055"/>
  <c r="K1055" s="1"/>
  <c r="D1056"/>
  <c r="D1057"/>
  <c r="K1057" s="1"/>
  <c r="D1058"/>
  <c r="D1059"/>
  <c r="K1059" s="1"/>
  <c r="D1060"/>
  <c r="D1061"/>
  <c r="K1061" s="1"/>
  <c r="D1062"/>
  <c r="D1063"/>
  <c r="K1063" s="1"/>
  <c r="D1064"/>
  <c r="D1065"/>
  <c r="K1065" s="1"/>
  <c r="D1066"/>
  <c r="D1067"/>
  <c r="K1067" s="1"/>
  <c r="D1068"/>
  <c r="D1069"/>
  <c r="K1069" s="1"/>
  <c r="D1070"/>
  <c r="D1071"/>
  <c r="K1071" s="1"/>
  <c r="D1072"/>
  <c r="D1073"/>
  <c r="K1073" s="1"/>
  <c r="D1074"/>
  <c r="D1075"/>
  <c r="K1075" s="1"/>
  <c r="D1076"/>
  <c r="D1077"/>
  <c r="K1077" s="1"/>
  <c r="D1078"/>
  <c r="D1079"/>
  <c r="K1079" s="1"/>
  <c r="D1080"/>
  <c r="D1081"/>
  <c r="K1081" s="1"/>
  <c r="D1082"/>
  <c r="D1083"/>
  <c r="K1083" s="1"/>
  <c r="D1084"/>
  <c r="D1085"/>
  <c r="K1085" s="1"/>
  <c r="D1086"/>
  <c r="D1087"/>
  <c r="K1087" s="1"/>
  <c r="D1088"/>
  <c r="D1089"/>
  <c r="K1089" s="1"/>
  <c r="D1090"/>
  <c r="D1091"/>
  <c r="K1091" s="1"/>
  <c r="D1092"/>
  <c r="D1093"/>
  <c r="K1093" s="1"/>
  <c r="D1094"/>
  <c r="D1095"/>
  <c r="K1095" s="1"/>
  <c r="D1096"/>
  <c r="D1097"/>
  <c r="K1097" s="1"/>
  <c r="D1098"/>
  <c r="D1099"/>
  <c r="K1099" s="1"/>
  <c r="D1100"/>
  <c r="D1101"/>
  <c r="K1101" s="1"/>
  <c r="D1102"/>
  <c r="D1103"/>
  <c r="K1103" s="1"/>
  <c r="D1104"/>
  <c r="D1105"/>
  <c r="K1105" s="1"/>
  <c r="D1106"/>
  <c r="D1107"/>
  <c r="K1107" s="1"/>
  <c r="D1108"/>
  <c r="D1109"/>
  <c r="K1109" s="1"/>
  <c r="D1110"/>
  <c r="D1111"/>
  <c r="K1111" s="1"/>
  <c r="D1112"/>
  <c r="D1113"/>
  <c r="K1113" s="1"/>
  <c r="D1114"/>
  <c r="D1115"/>
  <c r="K1115" s="1"/>
  <c r="D1116"/>
  <c r="D1117"/>
  <c r="K1117" s="1"/>
  <c r="D1118"/>
  <c r="D1119"/>
  <c r="K1119" s="1"/>
  <c r="D1120"/>
  <c r="D1121"/>
  <c r="K1121" s="1"/>
  <c r="D1122"/>
  <c r="D1123"/>
  <c r="K1123" s="1"/>
  <c r="D1124"/>
  <c r="D1125"/>
  <c r="K1125" s="1"/>
  <c r="D1126"/>
  <c r="D1127"/>
  <c r="K1127" s="1"/>
  <c r="D1128"/>
  <c r="D1129"/>
  <c r="K1129" s="1"/>
  <c r="D1130"/>
  <c r="D1131"/>
  <c r="K1131" s="1"/>
  <c r="D1132"/>
  <c r="D1133"/>
  <c r="K1133" s="1"/>
  <c r="D1134"/>
  <c r="D1135"/>
  <c r="K1135" s="1"/>
  <c r="D1136"/>
  <c r="D1137"/>
  <c r="K1137" s="1"/>
  <c r="D1138"/>
  <c r="D1139"/>
  <c r="K1139" s="1"/>
  <c r="D1140"/>
  <c r="D1141"/>
  <c r="K1141" s="1"/>
  <c r="D1142"/>
  <c r="D1143"/>
  <c r="K1143" s="1"/>
  <c r="D1144"/>
  <c r="D1145"/>
  <c r="K1145" s="1"/>
  <c r="D1146"/>
  <c r="D1147"/>
  <c r="K1147" s="1"/>
  <c r="D1148"/>
  <c r="D1149"/>
  <c r="K1149" s="1"/>
  <c r="D1150"/>
  <c r="D1151"/>
  <c r="K1151" s="1"/>
  <c r="D1152"/>
  <c r="D1153"/>
  <c r="K1153" s="1"/>
  <c r="D1154"/>
  <c r="D1155"/>
  <c r="K1155" s="1"/>
  <c r="D1156"/>
  <c r="D1157"/>
  <c r="K1157" s="1"/>
  <c r="D1158"/>
  <c r="D1159"/>
  <c r="K1159" s="1"/>
  <c r="D1160"/>
  <c r="D1161"/>
  <c r="K1161" s="1"/>
  <c r="D1162"/>
  <c r="D1163"/>
  <c r="K1163" s="1"/>
  <c r="D1164"/>
  <c r="D1165"/>
  <c r="K1165" s="1"/>
  <c r="D1166"/>
  <c r="D1167"/>
  <c r="K1167" s="1"/>
  <c r="D1168"/>
  <c r="D1169"/>
  <c r="K1169" s="1"/>
  <c r="D1170"/>
  <c r="D1171"/>
  <c r="K1171" s="1"/>
  <c r="D1172"/>
  <c r="D1173"/>
  <c r="K1173" s="1"/>
  <c r="D1174"/>
  <c r="D1175"/>
  <c r="K1175" s="1"/>
  <c r="D1176"/>
  <c r="D1177"/>
  <c r="K1177" s="1"/>
  <c r="D1178"/>
  <c r="D1179"/>
  <c r="K1179" s="1"/>
  <c r="D1180"/>
  <c r="D1181"/>
  <c r="K1181" s="1"/>
  <c r="D1182"/>
  <c r="D1183"/>
  <c r="K1183" s="1"/>
  <c r="D1184"/>
  <c r="D1185"/>
  <c r="K1185" s="1"/>
  <c r="D1186"/>
  <c r="D1187"/>
  <c r="K1187" s="1"/>
  <c r="D1188"/>
  <c r="D1189"/>
  <c r="K1189" s="1"/>
  <c r="D1190"/>
  <c r="D1191"/>
  <c r="K1191" s="1"/>
  <c r="D1192"/>
  <c r="D1193"/>
  <c r="K1193" s="1"/>
  <c r="D1194"/>
  <c r="D1195"/>
  <c r="K1195" s="1"/>
  <c r="D1196"/>
  <c r="D1197"/>
  <c r="K1197" s="1"/>
  <c r="D1198"/>
  <c r="D1199"/>
  <c r="K1199" s="1"/>
  <c r="D1200"/>
  <c r="D1201"/>
  <c r="K1201" s="1"/>
  <c r="D1202"/>
  <c r="D1203"/>
  <c r="K1203" s="1"/>
  <c r="D1204"/>
  <c r="D1205"/>
  <c r="K1205" s="1"/>
  <c r="D1206"/>
  <c r="D1207"/>
  <c r="K1207" s="1"/>
  <c r="D1208"/>
  <c r="D1209"/>
  <c r="K1209" s="1"/>
  <c r="D1210"/>
  <c r="D1211"/>
  <c r="K1211" s="1"/>
  <c r="D1212"/>
  <c r="D1213"/>
  <c r="K1213" s="1"/>
  <c r="D1214"/>
  <c r="D1215"/>
  <c r="K1215" s="1"/>
  <c r="D1216"/>
  <c r="D1217"/>
  <c r="K1217" s="1"/>
  <c r="D1218"/>
  <c r="D1219"/>
  <c r="K1219" s="1"/>
  <c r="D1220"/>
  <c r="D1221"/>
  <c r="K1221" s="1"/>
  <c r="D1222"/>
  <c r="D1223"/>
  <c r="K1223" s="1"/>
  <c r="D1224"/>
  <c r="D1225"/>
  <c r="K1225" s="1"/>
  <c r="D1226"/>
  <c r="D1227"/>
  <c r="K1227" s="1"/>
  <c r="D1228"/>
  <c r="D1229"/>
  <c r="K1229" s="1"/>
  <c r="D1230"/>
  <c r="D1231"/>
  <c r="K1231" s="1"/>
  <c r="D1232"/>
  <c r="D1233"/>
  <c r="K1233" s="1"/>
  <c r="D1234"/>
  <c r="D1235"/>
  <c r="K1235" s="1"/>
  <c r="D1236"/>
  <c r="D1237"/>
  <c r="K1237" s="1"/>
  <c r="D1238"/>
  <c r="D1239"/>
  <c r="K1239" s="1"/>
  <c r="D1240"/>
  <c r="D1241"/>
  <c r="K1241" s="1"/>
  <c r="D1242"/>
  <c r="D1243"/>
  <c r="K1243" s="1"/>
  <c r="D1244"/>
  <c r="D1245"/>
  <c r="K1245" s="1"/>
  <c r="D1246"/>
  <c r="D1247"/>
  <c r="K1247" s="1"/>
  <c r="D1248"/>
  <c r="D1249"/>
  <c r="K1249" s="1"/>
  <c r="D1250"/>
  <c r="D1251"/>
  <c r="K1251" s="1"/>
  <c r="D1252"/>
  <c r="D1253"/>
  <c r="K1253" s="1"/>
  <c r="D1254"/>
  <c r="D1255"/>
  <c r="K1255" s="1"/>
  <c r="D1256"/>
  <c r="D1257"/>
  <c r="K1257" s="1"/>
  <c r="D1258"/>
  <c r="D1259"/>
  <c r="K1259" s="1"/>
  <c r="D1260"/>
  <c r="D1261"/>
  <c r="K1261" s="1"/>
  <c r="D1262"/>
  <c r="D1263"/>
  <c r="K1263" s="1"/>
  <c r="D1264"/>
  <c r="D1265"/>
  <c r="K1265" s="1"/>
  <c r="D1266"/>
  <c r="D1267"/>
  <c r="K1267" s="1"/>
  <c r="D1268"/>
  <c r="D1269"/>
  <c r="K1269" s="1"/>
  <c r="D1270"/>
  <c r="D1271"/>
  <c r="K1271" s="1"/>
  <c r="D1272"/>
  <c r="D1273"/>
  <c r="K1273" s="1"/>
  <c r="D1274"/>
  <c r="D1275"/>
  <c r="K1275" s="1"/>
  <c r="D1276"/>
  <c r="D1277"/>
  <c r="K1277" s="1"/>
  <c r="D1278"/>
  <c r="D1279"/>
  <c r="K1279" s="1"/>
  <c r="D1280"/>
  <c r="D1281"/>
  <c r="K1281" s="1"/>
  <c r="D1282"/>
  <c r="D1283"/>
  <c r="K1283" s="1"/>
  <c r="D1284"/>
  <c r="D1285"/>
  <c r="K1285" s="1"/>
  <c r="D1286"/>
  <c r="D1287"/>
  <c r="K1287" s="1"/>
  <c r="D1288"/>
  <c r="D1289"/>
  <c r="K1289" s="1"/>
  <c r="D1290"/>
  <c r="D1291"/>
  <c r="K1291" s="1"/>
  <c r="D1292"/>
  <c r="D1293"/>
  <c r="K1293" s="1"/>
  <c r="D1294"/>
  <c r="D1295"/>
  <c r="K1295" s="1"/>
  <c r="D1296"/>
  <c r="D1297"/>
  <c r="K1297" s="1"/>
  <c r="D1298"/>
  <c r="D1299"/>
  <c r="K1299" s="1"/>
  <c r="D1300"/>
  <c r="D1301"/>
  <c r="K1301" s="1"/>
  <c r="D1302"/>
  <c r="D1303"/>
  <c r="K1303" s="1"/>
  <c r="D1304"/>
  <c r="D1305"/>
  <c r="K1305" s="1"/>
  <c r="D1306"/>
  <c r="D1307"/>
  <c r="K1307" s="1"/>
  <c r="D1308"/>
  <c r="D1309"/>
  <c r="K1309" s="1"/>
  <c r="D1310"/>
  <c r="D1311"/>
  <c r="K1311" s="1"/>
  <c r="D1312"/>
  <c r="D1313"/>
  <c r="K1313" s="1"/>
  <c r="D1314"/>
  <c r="D1315"/>
  <c r="K1315" s="1"/>
  <c r="D1316"/>
  <c r="D1317"/>
  <c r="K1317" s="1"/>
  <c r="D1318"/>
  <c r="D1319"/>
  <c r="K1319" s="1"/>
  <c r="D1320"/>
  <c r="D1321"/>
  <c r="K1321" s="1"/>
  <c r="D1322"/>
  <c r="D1323"/>
  <c r="K1323" s="1"/>
  <c r="D1324"/>
  <c r="D1325"/>
  <c r="K1325" s="1"/>
  <c r="D1326"/>
  <c r="D1327"/>
  <c r="K1327" s="1"/>
  <c r="D1328"/>
  <c r="D1329"/>
  <c r="K1329" s="1"/>
  <c r="D1330"/>
  <c r="D1331"/>
  <c r="K1331" s="1"/>
  <c r="D1332"/>
  <c r="D1333"/>
  <c r="K1333" s="1"/>
  <c r="D1334"/>
  <c r="D1335"/>
  <c r="K1335" s="1"/>
  <c r="D1336"/>
  <c r="D1337"/>
  <c r="K1337" s="1"/>
  <c r="D1338"/>
  <c r="D1339"/>
  <c r="K1339" s="1"/>
  <c r="D1340"/>
  <c r="D1341"/>
  <c r="K1341" s="1"/>
  <c r="D1342"/>
  <c r="D1343"/>
  <c r="K1343" s="1"/>
  <c r="D1344"/>
  <c r="D1345"/>
  <c r="K1345" s="1"/>
  <c r="D1346"/>
  <c r="D1347"/>
  <c r="K1347" s="1"/>
  <c r="D1348"/>
  <c r="D1349"/>
  <c r="K1349" s="1"/>
  <c r="D1350"/>
  <c r="D1351"/>
  <c r="K1351" s="1"/>
  <c r="D1352"/>
  <c r="D1353"/>
  <c r="K1353" s="1"/>
  <c r="D1354"/>
  <c r="D1355"/>
  <c r="K1355" s="1"/>
  <c r="D1356"/>
  <c r="D1357"/>
  <c r="K1357" s="1"/>
  <c r="D1358"/>
  <c r="D1359"/>
  <c r="K1359" s="1"/>
  <c r="D1360"/>
  <c r="D1361"/>
  <c r="K1361" s="1"/>
  <c r="D1362"/>
  <c r="D1363"/>
  <c r="K1363" s="1"/>
  <c r="D1364"/>
  <c r="D1365"/>
  <c r="K1365" s="1"/>
  <c r="D1366"/>
  <c r="D1367"/>
  <c r="K1367" s="1"/>
  <c r="D1368"/>
  <c r="D1369"/>
  <c r="K1369" s="1"/>
  <c r="D1370"/>
  <c r="D1371"/>
  <c r="K1371" s="1"/>
  <c r="D1372"/>
  <c r="D1373"/>
  <c r="K1373" s="1"/>
  <c r="D1374"/>
  <c r="D1375"/>
  <c r="K1375" s="1"/>
  <c r="D1376"/>
  <c r="D1377"/>
  <c r="K1377" s="1"/>
  <c r="D1378"/>
  <c r="D1379"/>
  <c r="K1379" s="1"/>
  <c r="D1380"/>
  <c r="D1381"/>
  <c r="K1381" s="1"/>
  <c r="D1382"/>
  <c r="D1383"/>
  <c r="K1383" s="1"/>
  <c r="D1384"/>
  <c r="D1385"/>
  <c r="K1385" s="1"/>
  <c r="D1386"/>
  <c r="D1387"/>
  <c r="K1387" s="1"/>
  <c r="D1388"/>
  <c r="D1389"/>
  <c r="K1389" s="1"/>
  <c r="D1390"/>
  <c r="D1391"/>
  <c r="K1391" s="1"/>
  <c r="D1392"/>
  <c r="D1393"/>
  <c r="K1393" s="1"/>
  <c r="D1394"/>
  <c r="D1395"/>
  <c r="K1395" s="1"/>
  <c r="D1396"/>
  <c r="D1397"/>
  <c r="K1397" s="1"/>
  <c r="D1398"/>
  <c r="D1399"/>
  <c r="K1399" s="1"/>
  <c r="D1400"/>
  <c r="D1401"/>
  <c r="K1401" s="1"/>
  <c r="D1402"/>
  <c r="D1403"/>
  <c r="K1403" s="1"/>
  <c r="D1404"/>
  <c r="D1405"/>
  <c r="K1405" s="1"/>
  <c r="D1406"/>
  <c r="D1407"/>
  <c r="K1407" s="1"/>
  <c r="D1408"/>
  <c r="D1409"/>
  <c r="K1409" s="1"/>
  <c r="D1410"/>
  <c r="D1411"/>
  <c r="K1411" s="1"/>
  <c r="D1412"/>
  <c r="D1413"/>
  <c r="K1413" s="1"/>
  <c r="D1414"/>
  <c r="D1415"/>
  <c r="K1415" s="1"/>
  <c r="D1416"/>
  <c r="D1417"/>
  <c r="K1417" s="1"/>
  <c r="D1418"/>
  <c r="D1419"/>
  <c r="K1419" s="1"/>
  <c r="D1420"/>
  <c r="D1421"/>
  <c r="K1421" s="1"/>
  <c r="D1422"/>
  <c r="D1423"/>
  <c r="K1423" s="1"/>
  <c r="D1424"/>
  <c r="D1425"/>
  <c r="K1425" s="1"/>
  <c r="D1426"/>
  <c r="D1427"/>
  <c r="K1427" s="1"/>
  <c r="D1428"/>
  <c r="D1429"/>
  <c r="K1429" s="1"/>
  <c r="D1430"/>
  <c r="D1431"/>
  <c r="K1431" s="1"/>
  <c r="D1432"/>
  <c r="D1433"/>
  <c r="K1433" s="1"/>
  <c r="D1434"/>
  <c r="D1435"/>
  <c r="K1435" s="1"/>
  <c r="D1436"/>
  <c r="D1437"/>
  <c r="K1437" s="1"/>
  <c r="D1438"/>
  <c r="D1439"/>
  <c r="K1439" s="1"/>
  <c r="D1440"/>
  <c r="D1441"/>
  <c r="K1441" s="1"/>
  <c r="D1442"/>
  <c r="D1443"/>
  <c r="K1443" s="1"/>
  <c r="D1444"/>
  <c r="D1445"/>
  <c r="K1445" s="1"/>
  <c r="D1446"/>
  <c r="D1447"/>
  <c r="K1447" s="1"/>
  <c r="D1448"/>
  <c r="D1449"/>
  <c r="K1449" s="1"/>
  <c r="D1450"/>
  <c r="D1451"/>
  <c r="K1451" s="1"/>
  <c r="D1452"/>
  <c r="D1453"/>
  <c r="K1453" s="1"/>
  <c r="D1454"/>
  <c r="D1455"/>
  <c r="K1455" s="1"/>
  <c r="D1456"/>
  <c r="D1457"/>
  <c r="K1457" s="1"/>
  <c r="D1458"/>
  <c r="D1459"/>
  <c r="K1459" s="1"/>
  <c r="D1460"/>
  <c r="D1461"/>
  <c r="K1461" s="1"/>
  <c r="D1462"/>
  <c r="D1463"/>
  <c r="K1463" s="1"/>
  <c r="D1464"/>
  <c r="D1465"/>
  <c r="K1465" s="1"/>
  <c r="D1466"/>
  <c r="D1467"/>
  <c r="K1467" s="1"/>
  <c r="D1468"/>
  <c r="D1469"/>
  <c r="K1469" s="1"/>
  <c r="D1470"/>
  <c r="D1471"/>
  <c r="K1471" s="1"/>
  <c r="D1472"/>
  <c r="D1473"/>
  <c r="K1473" s="1"/>
  <c r="D1474"/>
  <c r="D1475"/>
  <c r="K1475" s="1"/>
  <c r="D1476"/>
  <c r="D1477"/>
  <c r="K1477" s="1"/>
  <c r="D1478"/>
  <c r="D1479"/>
  <c r="K1479" s="1"/>
  <c r="D1480"/>
  <c r="D1481"/>
  <c r="K1481" s="1"/>
  <c r="D1482"/>
  <c r="D1483"/>
  <c r="K1483" s="1"/>
  <c r="D1484"/>
  <c r="D1485"/>
  <c r="K1485" s="1"/>
  <c r="D1486"/>
  <c r="D1487"/>
  <c r="K1487" s="1"/>
  <c r="D1488"/>
  <c r="D1489"/>
  <c r="K1489" s="1"/>
  <c r="D1490"/>
  <c r="D1491"/>
  <c r="K1491" s="1"/>
  <c r="D1492"/>
  <c r="D1493"/>
  <c r="K1493" s="1"/>
  <c r="D1494"/>
  <c r="D1495"/>
  <c r="K1495" s="1"/>
  <c r="D1496"/>
  <c r="D1497"/>
  <c r="K1497" s="1"/>
  <c r="D1498"/>
  <c r="D1499"/>
  <c r="K1499" s="1"/>
  <c r="D1500"/>
  <c r="D1501"/>
  <c r="K1501" s="1"/>
  <c r="D1502"/>
  <c r="D1503"/>
  <c r="K1503" s="1"/>
  <c r="D1504"/>
  <c r="D1505"/>
  <c r="K1505" s="1"/>
  <c r="D1506"/>
  <c r="D1507"/>
  <c r="K1507" s="1"/>
  <c r="D1508"/>
  <c r="D1509"/>
  <c r="K1509" s="1"/>
  <c r="D1510"/>
  <c r="D1511"/>
  <c r="K1511" s="1"/>
  <c r="D1512"/>
  <c r="D1513"/>
  <c r="K1513" s="1"/>
  <c r="D1514"/>
  <c r="D1515"/>
  <c r="K1515" s="1"/>
  <c r="D1516"/>
  <c r="D1517"/>
  <c r="K1517" s="1"/>
  <c r="D1518"/>
  <c r="D1519"/>
  <c r="K1519" s="1"/>
  <c r="D1520"/>
  <c r="D1521"/>
  <c r="K1521" s="1"/>
  <c r="D1522"/>
  <c r="D1523"/>
  <c r="K1523" s="1"/>
  <c r="D1524"/>
  <c r="D1525"/>
  <c r="K1525" s="1"/>
  <c r="D1526"/>
  <c r="D1527"/>
  <c r="K1527" s="1"/>
  <c r="D1528"/>
  <c r="D1529"/>
  <c r="K1529" s="1"/>
  <c r="D1530"/>
  <c r="D1531"/>
  <c r="K1531" s="1"/>
  <c r="D1532"/>
  <c r="D1533"/>
  <c r="K1533" s="1"/>
  <c r="D1534"/>
  <c r="D1535"/>
  <c r="K1535" s="1"/>
  <c r="D1536"/>
  <c r="D1537"/>
  <c r="K1537" s="1"/>
  <c r="D1538"/>
  <c r="D1539"/>
  <c r="K1539" s="1"/>
  <c r="D1540"/>
  <c r="D1541"/>
  <c r="K1541" s="1"/>
  <c r="D1542"/>
  <c r="D1543"/>
  <c r="K1543" s="1"/>
  <c r="D1544"/>
  <c r="D1545"/>
  <c r="K1545" s="1"/>
  <c r="D1546"/>
  <c r="D1547"/>
  <c r="K1547" s="1"/>
  <c r="D1548"/>
  <c r="D1549"/>
  <c r="K1549" s="1"/>
  <c r="D1550"/>
  <c r="D1551"/>
  <c r="K1551" s="1"/>
  <c r="D1552"/>
  <c r="D1553"/>
  <c r="K1553" s="1"/>
  <c r="D1554"/>
  <c r="D1555"/>
  <c r="K1555" s="1"/>
  <c r="D1556"/>
  <c r="D1557"/>
  <c r="K1557" s="1"/>
  <c r="D1558"/>
  <c r="D1559"/>
  <c r="K1559" s="1"/>
  <c r="D1560"/>
  <c r="D1561"/>
  <c r="K1561" s="1"/>
  <c r="D1562"/>
  <c r="D1563"/>
  <c r="K1563" s="1"/>
  <c r="D1564"/>
  <c r="D1565"/>
  <c r="K1565" s="1"/>
  <c r="D1566"/>
  <c r="D1567"/>
  <c r="K1567" s="1"/>
  <c r="D1568"/>
  <c r="D1569"/>
  <c r="K1569" s="1"/>
  <c r="D1570"/>
  <c r="D1571"/>
  <c r="K1571" s="1"/>
  <c r="D1572"/>
  <c r="D1573"/>
  <c r="K1573" s="1"/>
  <c r="D1574"/>
  <c r="D1575"/>
  <c r="K1575" s="1"/>
  <c r="D1576"/>
  <c r="D1577"/>
  <c r="K1577" s="1"/>
  <c r="D1578"/>
  <c r="D1579"/>
  <c r="K1579" s="1"/>
  <c r="D1580"/>
  <c r="D1581"/>
  <c r="K1581" s="1"/>
  <c r="D1582"/>
  <c r="D1583"/>
  <c r="K1583" s="1"/>
  <c r="D1584"/>
  <c r="D1585"/>
  <c r="K1585" s="1"/>
  <c r="D1586"/>
  <c r="D1587"/>
  <c r="K1587" s="1"/>
  <c r="D1588"/>
  <c r="D1589"/>
  <c r="K1589" s="1"/>
  <c r="D1590"/>
  <c r="D1591"/>
  <c r="K1591" s="1"/>
  <c r="D1592"/>
  <c r="D1593"/>
  <c r="K1593" s="1"/>
  <c r="D1594"/>
  <c r="D1595"/>
  <c r="K1595" s="1"/>
  <c r="D1596"/>
  <c r="D1597"/>
  <c r="K1597" s="1"/>
  <c r="D1598"/>
  <c r="D1599"/>
  <c r="K1599" s="1"/>
  <c r="D1600"/>
  <c r="D1601"/>
  <c r="K1601" s="1"/>
  <c r="D1602"/>
  <c r="D1603"/>
  <c r="K1603" s="1"/>
  <c r="D1604"/>
  <c r="D1605"/>
  <c r="K1605" s="1"/>
  <c r="D1606"/>
  <c r="D1607"/>
  <c r="K1607" s="1"/>
  <c r="D1608"/>
  <c r="D1609"/>
  <c r="K1609" s="1"/>
  <c r="D1610"/>
  <c r="D1611"/>
  <c r="K1611" s="1"/>
  <c r="D1612"/>
  <c r="D1613"/>
  <c r="K1613" s="1"/>
  <c r="D1614"/>
  <c r="D1615"/>
  <c r="K1615" s="1"/>
  <c r="D1616"/>
  <c r="D1617"/>
  <c r="K1617" s="1"/>
  <c r="D1618"/>
  <c r="D1619"/>
  <c r="K1619" s="1"/>
  <c r="D1620"/>
  <c r="D1621"/>
  <c r="K1621" s="1"/>
  <c r="D1622"/>
  <c r="D1623"/>
  <c r="K1623" s="1"/>
  <c r="D1624"/>
  <c r="D1625"/>
  <c r="K1625" s="1"/>
  <c r="D1626"/>
  <c r="D1627"/>
  <c r="K1627" s="1"/>
  <c r="D1628"/>
  <c r="D1629"/>
  <c r="K1629" s="1"/>
  <c r="D1630"/>
  <c r="D1631"/>
  <c r="K1631" s="1"/>
  <c r="D1632"/>
  <c r="D1633"/>
  <c r="K1633" s="1"/>
  <c r="D1634"/>
  <c r="D1635"/>
  <c r="K1635" s="1"/>
  <c r="D1636"/>
  <c r="D1637"/>
  <c r="K1637" s="1"/>
  <c r="D1638"/>
  <c r="D1639"/>
  <c r="K1639" s="1"/>
  <c r="D1640"/>
  <c r="D1641"/>
  <c r="K1641" s="1"/>
  <c r="D1642"/>
  <c r="D1643"/>
  <c r="K1643" s="1"/>
  <c r="D1644"/>
  <c r="D1645"/>
  <c r="K1645" s="1"/>
  <c r="D1646"/>
  <c r="D1647"/>
  <c r="K1647" s="1"/>
  <c r="D1648"/>
  <c r="D1649"/>
  <c r="K1649" s="1"/>
  <c r="D1650"/>
  <c r="D1651"/>
  <c r="K1651" s="1"/>
  <c r="D1652"/>
  <c r="D1653"/>
  <c r="K1653" s="1"/>
  <c r="D1654"/>
  <c r="D1655"/>
  <c r="K1655" s="1"/>
  <c r="D1656"/>
  <c r="D1657"/>
  <c r="K1657" s="1"/>
  <c r="D1658"/>
  <c r="D1659"/>
  <c r="K1659" s="1"/>
  <c r="D1660"/>
  <c r="D1661"/>
  <c r="K1661" s="1"/>
  <c r="D1662"/>
  <c r="D1663"/>
  <c r="K1663" s="1"/>
  <c r="D1664"/>
  <c r="D1665"/>
  <c r="K1665" s="1"/>
  <c r="D1666"/>
  <c r="D1667"/>
  <c r="K1667" s="1"/>
  <c r="D1668"/>
  <c r="D1669"/>
  <c r="K1669" s="1"/>
  <c r="D1670"/>
  <c r="D1671"/>
  <c r="K1671" s="1"/>
  <c r="D1672"/>
  <c r="D1673"/>
  <c r="K1673" s="1"/>
  <c r="D1674"/>
  <c r="D1675"/>
  <c r="K1675" s="1"/>
  <c r="D1676"/>
  <c r="D1677"/>
  <c r="K1677" s="1"/>
  <c r="D1678"/>
  <c r="D1679"/>
  <c r="K1679" s="1"/>
  <c r="D1680"/>
  <c r="D1681"/>
  <c r="K1681" s="1"/>
  <c r="D1682"/>
  <c r="D1683"/>
  <c r="K1683" s="1"/>
  <c r="D1684"/>
  <c r="D1685"/>
  <c r="K1685" s="1"/>
  <c r="D1686"/>
  <c r="D1687"/>
  <c r="K1687" s="1"/>
  <c r="D1688"/>
  <c r="D1689"/>
  <c r="K1689" s="1"/>
  <c r="D1690"/>
  <c r="D1691"/>
  <c r="K1691" s="1"/>
  <c r="D1692"/>
  <c r="D1693"/>
  <c r="K1693" s="1"/>
  <c r="D1694"/>
  <c r="D1695"/>
  <c r="K1695" s="1"/>
  <c r="D1696"/>
  <c r="D1697"/>
  <c r="K1697" s="1"/>
  <c r="D1698"/>
  <c r="D1699"/>
  <c r="K1699" s="1"/>
  <c r="D1700"/>
  <c r="D1701"/>
  <c r="K1701" s="1"/>
  <c r="D1702"/>
  <c r="D1703"/>
  <c r="K1703" s="1"/>
  <c r="D1704"/>
  <c r="D1705"/>
  <c r="K1705" s="1"/>
  <c r="D1706"/>
  <c r="D1707"/>
  <c r="K1707" s="1"/>
  <c r="D1708"/>
  <c r="D1709"/>
  <c r="K1709" s="1"/>
  <c r="D1710"/>
  <c r="D1711"/>
  <c r="K1711" s="1"/>
  <c r="D1712"/>
  <c r="D1713"/>
  <c r="K1713" s="1"/>
  <c r="D1714"/>
  <c r="D1715"/>
  <c r="K1715" s="1"/>
  <c r="D1716"/>
  <c r="D1717"/>
  <c r="K1717" s="1"/>
  <c r="D1718"/>
  <c r="D1719"/>
  <c r="K1719" s="1"/>
  <c r="D1720"/>
  <c r="D1721"/>
  <c r="K1721" s="1"/>
  <c r="D1722"/>
  <c r="D1723"/>
  <c r="K1723" s="1"/>
  <c r="D1724"/>
  <c r="D1725"/>
  <c r="K1725" s="1"/>
  <c r="D1726"/>
  <c r="D1727"/>
  <c r="K1727" s="1"/>
  <c r="D1728"/>
  <c r="D1729"/>
  <c r="K1729" s="1"/>
  <c r="D1730"/>
  <c r="D1731"/>
  <c r="K1731" s="1"/>
  <c r="D1732"/>
  <c r="D1733"/>
  <c r="K1733" s="1"/>
  <c r="D1734"/>
  <c r="D1735"/>
  <c r="K1735" s="1"/>
  <c r="D1736"/>
  <c r="D1737"/>
  <c r="K1737" s="1"/>
  <c r="D1738"/>
  <c r="D1739"/>
  <c r="K1739" s="1"/>
  <c r="D1740"/>
  <c r="D1741"/>
  <c r="K1741" s="1"/>
  <c r="D1742"/>
  <c r="D1743"/>
  <c r="K1743" s="1"/>
  <c r="D1744"/>
  <c r="D1745"/>
  <c r="K1745" s="1"/>
  <c r="D1746"/>
  <c r="D1747"/>
  <c r="K1747" s="1"/>
  <c r="D1748"/>
  <c r="D1749"/>
  <c r="K1749" s="1"/>
  <c r="D1750"/>
  <c r="D1751"/>
  <c r="K1751" s="1"/>
  <c r="D1752"/>
  <c r="D1753"/>
  <c r="K1753" s="1"/>
  <c r="D1754"/>
  <c r="D1755"/>
  <c r="K1755" s="1"/>
  <c r="D1756"/>
  <c r="D1757"/>
  <c r="K1757" s="1"/>
  <c r="D1758"/>
  <c r="D1759"/>
  <c r="K1759" s="1"/>
  <c r="D1760"/>
  <c r="D1761"/>
  <c r="K1761" s="1"/>
  <c r="D1762"/>
  <c r="D1763"/>
  <c r="K1763" s="1"/>
  <c r="D1764"/>
  <c r="D1765"/>
  <c r="K1765" s="1"/>
  <c r="D1766"/>
  <c r="D1767"/>
  <c r="K1767" s="1"/>
  <c r="D1768"/>
  <c r="D1769"/>
  <c r="K1769" s="1"/>
  <c r="D1770"/>
  <c r="D1771"/>
  <c r="K1771" s="1"/>
  <c r="D1772"/>
  <c r="D1773"/>
  <c r="K1773" s="1"/>
  <c r="D1774"/>
  <c r="D1775"/>
  <c r="K1775" s="1"/>
  <c r="D1776"/>
  <c r="D1777"/>
  <c r="K1777" s="1"/>
  <c r="D1778"/>
  <c r="D1779"/>
  <c r="K1779" s="1"/>
  <c r="D1780"/>
  <c r="D1781"/>
  <c r="K1781" s="1"/>
  <c r="D1782"/>
  <c r="D1783"/>
  <c r="K1783" s="1"/>
  <c r="D1784"/>
  <c r="D1785"/>
  <c r="K1785" s="1"/>
  <c r="D1786"/>
  <c r="D1787"/>
  <c r="K1787" s="1"/>
  <c r="D1788"/>
  <c r="D1789"/>
  <c r="K1789" s="1"/>
  <c r="D1790"/>
  <c r="D1791"/>
  <c r="K1791" s="1"/>
  <c r="D1792"/>
  <c r="D1793"/>
  <c r="K1793" s="1"/>
  <c r="D1794"/>
  <c r="D1795"/>
  <c r="K1795" s="1"/>
  <c r="D1796"/>
  <c r="D1797"/>
  <c r="K1797" s="1"/>
  <c r="D1798"/>
  <c r="D1799"/>
  <c r="K1799" s="1"/>
  <c r="D1800"/>
  <c r="D1801"/>
  <c r="K1801" s="1"/>
  <c r="D1802"/>
  <c r="D1803"/>
  <c r="K1803" s="1"/>
  <c r="D1804"/>
  <c r="D1805"/>
  <c r="K1805" s="1"/>
  <c r="D1806"/>
  <c r="D1807"/>
  <c r="K1807" s="1"/>
  <c r="D1808"/>
  <c r="D1809"/>
  <c r="K1809" s="1"/>
  <c r="D1810"/>
  <c r="D1811"/>
  <c r="K1811" s="1"/>
  <c r="D1812"/>
  <c r="D1813"/>
  <c r="K1813" s="1"/>
  <c r="D1814"/>
  <c r="D1815"/>
  <c r="K1815" s="1"/>
  <c r="D1816"/>
  <c r="D1817"/>
  <c r="K1817" s="1"/>
  <c r="D1818"/>
  <c r="D1819"/>
  <c r="K1819" s="1"/>
  <c r="D1820"/>
  <c r="D1821"/>
  <c r="K1821" s="1"/>
  <c r="D1822"/>
  <c r="D1823"/>
  <c r="K1823" s="1"/>
  <c r="D1824"/>
  <c r="D1825"/>
  <c r="K1825" s="1"/>
  <c r="D1826"/>
  <c r="D1827"/>
  <c r="K1827" s="1"/>
  <c r="D1828"/>
  <c r="D1829"/>
  <c r="K1829" s="1"/>
  <c r="D1830"/>
  <c r="D1831"/>
  <c r="K1831" s="1"/>
  <c r="D1832"/>
  <c r="D1833"/>
  <c r="K1833" s="1"/>
  <c r="D1834"/>
  <c r="D1835"/>
  <c r="K1835" s="1"/>
  <c r="D1836"/>
  <c r="D1837"/>
  <c r="K1837" s="1"/>
  <c r="D1838"/>
  <c r="D1839"/>
  <c r="K1839" s="1"/>
  <c r="D1840"/>
  <c r="D1841"/>
  <c r="K1841" s="1"/>
  <c r="D1842"/>
  <c r="D1843"/>
  <c r="K1843" s="1"/>
  <c r="D1844"/>
  <c r="D1845"/>
  <c r="K1845" s="1"/>
  <c r="D1846"/>
  <c r="D1847"/>
  <c r="K1847" s="1"/>
  <c r="D1848"/>
  <c r="D1849"/>
  <c r="K1849" s="1"/>
  <c r="D1850"/>
  <c r="D1851"/>
  <c r="K1851" s="1"/>
  <c r="D1852"/>
  <c r="D1853"/>
  <c r="K1853" s="1"/>
  <c r="D1854"/>
  <c r="D1855"/>
  <c r="K1855" s="1"/>
  <c r="D1856"/>
  <c r="D1857"/>
  <c r="K1857" s="1"/>
  <c r="D1858"/>
  <c r="D1859"/>
  <c r="K1859" s="1"/>
  <c r="D1860"/>
  <c r="D1861"/>
  <c r="K1861" s="1"/>
  <c r="D1862"/>
  <c r="D1863"/>
  <c r="K1863" s="1"/>
  <c r="D1864"/>
  <c r="D1865"/>
  <c r="K1865" s="1"/>
  <c r="D1866"/>
  <c r="D1867"/>
  <c r="K1867" s="1"/>
  <c r="D1868"/>
  <c r="D1869"/>
  <c r="K1869" s="1"/>
  <c r="D1870"/>
  <c r="D1871"/>
  <c r="K1871" s="1"/>
  <c r="D1872"/>
  <c r="D1873"/>
  <c r="K1873" s="1"/>
  <c r="D1874"/>
  <c r="D1875"/>
  <c r="K1875" s="1"/>
  <c r="D1876"/>
  <c r="D1877"/>
  <c r="K1877" s="1"/>
  <c r="D1878"/>
  <c r="D1879"/>
  <c r="K1879" s="1"/>
  <c r="D1880"/>
  <c r="D1881"/>
  <c r="K1881" s="1"/>
  <c r="D1882"/>
  <c r="D1883"/>
  <c r="K1883" s="1"/>
  <c r="D1884"/>
  <c r="D1885"/>
  <c r="K1885" s="1"/>
  <c r="D1886"/>
  <c r="D1887"/>
  <c r="K1887" s="1"/>
  <c r="D1888"/>
  <c r="D1889"/>
  <c r="K1889" s="1"/>
  <c r="D1890"/>
  <c r="D1891"/>
  <c r="K1891" s="1"/>
  <c r="D1892"/>
  <c r="D1893"/>
  <c r="K1893" s="1"/>
  <c r="D1894"/>
  <c r="D1895"/>
  <c r="K1895" s="1"/>
  <c r="D1896"/>
  <c r="D1897"/>
  <c r="K1897" s="1"/>
  <c r="D1898"/>
  <c r="D1899"/>
  <c r="K1899" s="1"/>
  <c r="D1900"/>
  <c r="D1901"/>
  <c r="K1901" s="1"/>
  <c r="D1902"/>
  <c r="D1903"/>
  <c r="K1903" s="1"/>
  <c r="D1904"/>
  <c r="D1905"/>
  <c r="K1905" s="1"/>
  <c r="D1906"/>
  <c r="D1907"/>
  <c r="K1907" s="1"/>
  <c r="D1908"/>
  <c r="D1909"/>
  <c r="K1909" s="1"/>
  <c r="D1910"/>
  <c r="D1911"/>
  <c r="K1911" s="1"/>
  <c r="D1912"/>
  <c r="D1913"/>
  <c r="K1913" s="1"/>
  <c r="D1914"/>
  <c r="D1915"/>
  <c r="K1915" s="1"/>
  <c r="D1916"/>
  <c r="D1917"/>
  <c r="K1917" s="1"/>
  <c r="D1918"/>
  <c r="D1919"/>
  <c r="K1919" s="1"/>
  <c r="D1920"/>
  <c r="D1921"/>
  <c r="K1921" s="1"/>
  <c r="D1922"/>
  <c r="D1923"/>
  <c r="K1923" s="1"/>
  <c r="D1924"/>
  <c r="D1925"/>
  <c r="K1925" s="1"/>
  <c r="D1926"/>
  <c r="D1927"/>
  <c r="K1927" s="1"/>
  <c r="D1928"/>
  <c r="D1929"/>
  <c r="K1929" s="1"/>
  <c r="D1930"/>
  <c r="D1931"/>
  <c r="K1931" s="1"/>
  <c r="D1932"/>
  <c r="D1933"/>
  <c r="K1933" s="1"/>
  <c r="D1934"/>
  <c r="D1935"/>
  <c r="K1935" s="1"/>
  <c r="D1936"/>
  <c r="D1937"/>
  <c r="K1937" s="1"/>
  <c r="D1938"/>
  <c r="D1939"/>
  <c r="K1939" s="1"/>
  <c r="D1940"/>
  <c r="D1941"/>
  <c r="K1941" s="1"/>
  <c r="D1942"/>
  <c r="D1943"/>
  <c r="K1943" s="1"/>
  <c r="D1944"/>
  <c r="D1945"/>
  <c r="K1945" s="1"/>
  <c r="D1946"/>
  <c r="D1947"/>
  <c r="K1947" s="1"/>
  <c r="D1948"/>
  <c r="D1949"/>
  <c r="K1949" s="1"/>
  <c r="D1950"/>
  <c r="D1951"/>
  <c r="K1951" s="1"/>
  <c r="D1952"/>
  <c r="D1953"/>
  <c r="K1953" s="1"/>
  <c r="D1954"/>
  <c r="D1955"/>
  <c r="K1955" s="1"/>
  <c r="D1956"/>
  <c r="D1957"/>
  <c r="K1957" s="1"/>
  <c r="D1958"/>
  <c r="D1959"/>
  <c r="K1959" s="1"/>
  <c r="D1960"/>
  <c r="D1961"/>
  <c r="K1961" s="1"/>
  <c r="D1962"/>
  <c r="D1963"/>
  <c r="K1963" s="1"/>
  <c r="D1964"/>
  <c r="D1965"/>
  <c r="K1965" s="1"/>
  <c r="D1966"/>
  <c r="D1967"/>
  <c r="K1967" s="1"/>
  <c r="D1968"/>
  <c r="D1969"/>
  <c r="K1969" s="1"/>
  <c r="D1970"/>
  <c r="D1971"/>
  <c r="K1971" s="1"/>
  <c r="D1972"/>
  <c r="D1973"/>
  <c r="K1973" s="1"/>
  <c r="D1974"/>
  <c r="D1975"/>
  <c r="K1975" s="1"/>
  <c r="D1976"/>
  <c r="D1977"/>
  <c r="K1977" s="1"/>
  <c r="D1978"/>
  <c r="D1979"/>
  <c r="K1979" s="1"/>
  <c r="D1980"/>
  <c r="D1981"/>
  <c r="K1981" s="1"/>
  <c r="D1982"/>
  <c r="D1983"/>
  <c r="K1983" s="1"/>
  <c r="D1984"/>
  <c r="D1985"/>
  <c r="K1985" s="1"/>
  <c r="D1986"/>
  <c r="D1987"/>
  <c r="K1987" s="1"/>
  <c r="D1988"/>
  <c r="D1989"/>
  <c r="K1989" s="1"/>
  <c r="D1990"/>
  <c r="D1991"/>
  <c r="K1991" s="1"/>
  <c r="D1992"/>
  <c r="D1993"/>
  <c r="K1993" s="1"/>
  <c r="D1994"/>
  <c r="D1995"/>
  <c r="K1995" s="1"/>
  <c r="D1996"/>
  <c r="D1997"/>
  <c r="K1997" s="1"/>
  <c r="D1998"/>
  <c r="D1999"/>
  <c r="K1999" s="1"/>
  <c r="D2000"/>
  <c r="D2001"/>
  <c r="K2001" s="1"/>
  <c r="D2002"/>
  <c r="D2003"/>
  <c r="K2003" s="1"/>
  <c r="D2004"/>
  <c r="D2005"/>
  <c r="K2005" s="1"/>
  <c r="D2006"/>
  <c r="D2007"/>
  <c r="K2007" s="1"/>
  <c r="D2008"/>
  <c r="D2009"/>
  <c r="K2009" s="1"/>
  <c r="D2010"/>
  <c r="D2011"/>
  <c r="K2011" s="1"/>
  <c r="D2012"/>
  <c r="D2013"/>
  <c r="K2013" s="1"/>
  <c r="D2014"/>
  <c r="K2014" s="1"/>
  <c r="D2015"/>
  <c r="K2015" s="1"/>
  <c r="D2016"/>
  <c r="D2017"/>
  <c r="K2017" s="1"/>
  <c r="D2018"/>
  <c r="K2018" s="1"/>
  <c r="D2019"/>
  <c r="K2019" s="1"/>
  <c r="D2020"/>
  <c r="D2021"/>
  <c r="K2021" s="1"/>
  <c r="D2022"/>
  <c r="K2022" s="1"/>
  <c r="D2023"/>
  <c r="K2023" s="1"/>
  <c r="D2024"/>
  <c r="D2025"/>
  <c r="K2025" s="1"/>
  <c r="D2026"/>
  <c r="K2026" s="1"/>
  <c r="D2027"/>
  <c r="K2027" s="1"/>
  <c r="D2028"/>
  <c r="D2029"/>
  <c r="K2029" s="1"/>
  <c r="D2030"/>
  <c r="K2030" s="1"/>
  <c r="D2031"/>
  <c r="K2031" s="1"/>
  <c r="D2032"/>
  <c r="D2033"/>
  <c r="K2033" s="1"/>
  <c r="D2034"/>
  <c r="K2034" s="1"/>
  <c r="D2035"/>
  <c r="K2035" s="1"/>
  <c r="D2036"/>
  <c r="D2037"/>
  <c r="K2037" s="1"/>
  <c r="D2038"/>
  <c r="K2038" s="1"/>
  <c r="D2039"/>
  <c r="K2039" s="1"/>
  <c r="D2040"/>
  <c r="D2041"/>
  <c r="K2041" s="1"/>
  <c r="D2042"/>
  <c r="K2042" s="1"/>
  <c r="D2043"/>
  <c r="K2043" s="1"/>
  <c r="D2044"/>
  <c r="D2045"/>
  <c r="K2045" s="1"/>
  <c r="D2046"/>
  <c r="K2046" s="1"/>
  <c r="D2047"/>
  <c r="K2047" s="1"/>
  <c r="D2048"/>
  <c r="D2049"/>
  <c r="K2049" s="1"/>
  <c r="D2050"/>
  <c r="K2050" s="1"/>
  <c r="D2051"/>
  <c r="K2051" s="1"/>
  <c r="D2052"/>
  <c r="D2053"/>
  <c r="K2053" s="1"/>
  <c r="D2054"/>
  <c r="K2054" s="1"/>
  <c r="D2055"/>
  <c r="K2055" s="1"/>
  <c r="D2056"/>
  <c r="D2057"/>
  <c r="K2057" s="1"/>
  <c r="D2058"/>
  <c r="K2058" s="1"/>
  <c r="D2059"/>
  <c r="K2059" s="1"/>
  <c r="D2060"/>
  <c r="D2061"/>
  <c r="K2061" s="1"/>
  <c r="D2062"/>
  <c r="K2062" s="1"/>
  <c r="D2063"/>
  <c r="K2063" s="1"/>
  <c r="D2064"/>
  <c r="D2065"/>
  <c r="K2065" s="1"/>
  <c r="D2066"/>
  <c r="K2066" s="1"/>
  <c r="D2067"/>
  <c r="K2067" s="1"/>
  <c r="D2068"/>
  <c r="D2069"/>
  <c r="K2069" s="1"/>
  <c r="D2070"/>
  <c r="K2070" s="1"/>
  <c r="D2071"/>
  <c r="K2071" s="1"/>
  <c r="D2072"/>
  <c r="D2073"/>
  <c r="K2073" s="1"/>
  <c r="D2074"/>
  <c r="K2074" s="1"/>
  <c r="D2075"/>
  <c r="K2075" s="1"/>
  <c r="D2076"/>
  <c r="D2077"/>
  <c r="K2077" s="1"/>
  <c r="D2078"/>
  <c r="K2078" s="1"/>
  <c r="D2079"/>
  <c r="K2079" s="1"/>
  <c r="D2080"/>
  <c r="D2081"/>
  <c r="K2081" s="1"/>
  <c r="D2082"/>
  <c r="K2082" s="1"/>
  <c r="D2083"/>
  <c r="K2083" s="1"/>
  <c r="D2084"/>
  <c r="D2085"/>
  <c r="K2085" s="1"/>
  <c r="D2086"/>
  <c r="K2086" s="1"/>
  <c r="D2087"/>
  <c r="K2087" s="1"/>
  <c r="D2088"/>
  <c r="D2089"/>
  <c r="K2089" s="1"/>
  <c r="D2090"/>
  <c r="K2090" s="1"/>
  <c r="D2091"/>
  <c r="K2091" s="1"/>
  <c r="D2092"/>
  <c r="D2093"/>
  <c r="K2093" s="1"/>
  <c r="D2094"/>
  <c r="K2094" s="1"/>
  <c r="D2095"/>
  <c r="K2095" s="1"/>
  <c r="D2096"/>
  <c r="D2097"/>
  <c r="K2097" s="1"/>
  <c r="D2098"/>
  <c r="K2098" s="1"/>
  <c r="D2099"/>
  <c r="K2099" s="1"/>
  <c r="D2100"/>
  <c r="D2101"/>
  <c r="K2101" s="1"/>
  <c r="D2102"/>
  <c r="K2102" s="1"/>
  <c r="D2103"/>
  <c r="K2103" s="1"/>
  <c r="D2104"/>
  <c r="D2105"/>
  <c r="K2105" s="1"/>
  <c r="D2106"/>
  <c r="K2106" s="1"/>
  <c r="D2107"/>
  <c r="K2107" s="1"/>
  <c r="D2108"/>
  <c r="D2109"/>
  <c r="K2109" s="1"/>
  <c r="D2110"/>
  <c r="K2110" s="1"/>
  <c r="D2111"/>
  <c r="K2111" s="1"/>
  <c r="D2112"/>
  <c r="D2113"/>
  <c r="K2113" s="1"/>
  <c r="D2114"/>
  <c r="K2114" s="1"/>
  <c r="D2115"/>
  <c r="K2115" s="1"/>
  <c r="D2116"/>
  <c r="D2117"/>
  <c r="K2117" s="1"/>
  <c r="D2118"/>
  <c r="K2118" s="1"/>
  <c r="D2119"/>
  <c r="K2119" s="1"/>
  <c r="D2120"/>
  <c r="D2121"/>
  <c r="K2121" s="1"/>
  <c r="D2122"/>
  <c r="K2122" s="1"/>
  <c r="D2123"/>
  <c r="K2123" s="1"/>
  <c r="D2124"/>
  <c r="D2125"/>
  <c r="K2125" s="1"/>
  <c r="D2126"/>
  <c r="K2126" s="1"/>
  <c r="D2127"/>
  <c r="K2127" s="1"/>
  <c r="D2128"/>
  <c r="D2129"/>
  <c r="K2129" s="1"/>
  <c r="D2130"/>
  <c r="K2130" s="1"/>
  <c r="D2131"/>
  <c r="K2131" s="1"/>
  <c r="D2132"/>
  <c r="D2133"/>
  <c r="K2133" s="1"/>
  <c r="D2134"/>
  <c r="K2134" s="1"/>
  <c r="D2135"/>
  <c r="K2135" s="1"/>
  <c r="D2136"/>
  <c r="D2137"/>
  <c r="K2137" s="1"/>
  <c r="D2138"/>
  <c r="K2138" s="1"/>
  <c r="D2139"/>
  <c r="K2139" s="1"/>
  <c r="D2140"/>
  <c r="D2141"/>
  <c r="K2141" s="1"/>
  <c r="D2142"/>
  <c r="K2142" s="1"/>
  <c r="D2143"/>
  <c r="K2143" s="1"/>
  <c r="D2144"/>
  <c r="D2145"/>
  <c r="K2145" s="1"/>
  <c r="D2146"/>
  <c r="K2146" s="1"/>
  <c r="D2147"/>
  <c r="K2147" s="1"/>
  <c r="D2148"/>
  <c r="D2149"/>
  <c r="K2149" s="1"/>
  <c r="D2150"/>
  <c r="K2150" s="1"/>
  <c r="D2151"/>
  <c r="K2151" s="1"/>
  <c r="D2152"/>
  <c r="D2153"/>
  <c r="K2153" s="1"/>
  <c r="D2154"/>
  <c r="K2154" s="1"/>
  <c r="D2155"/>
  <c r="K2155" s="1"/>
  <c r="D2156"/>
  <c r="D2157"/>
  <c r="K2157" s="1"/>
  <c r="D2158"/>
  <c r="K2158" s="1"/>
  <c r="D2159"/>
  <c r="K2159" s="1"/>
  <c r="D2160"/>
  <c r="D2161"/>
  <c r="K2161" s="1"/>
  <c r="D2162"/>
  <c r="K2162" s="1"/>
  <c r="D2163"/>
  <c r="K2163" s="1"/>
  <c r="D2164"/>
  <c r="D2165"/>
  <c r="K2165" s="1"/>
  <c r="D2166"/>
  <c r="K2166" s="1"/>
  <c r="D2167"/>
  <c r="K2167" s="1"/>
  <c r="D2168"/>
  <c r="D2169"/>
  <c r="K2169" s="1"/>
  <c r="D2170"/>
  <c r="K2170" s="1"/>
  <c r="D2171"/>
  <c r="K2171" s="1"/>
  <c r="D2172"/>
  <c r="D2173"/>
  <c r="K2173" s="1"/>
  <c r="D2174"/>
  <c r="K2174" s="1"/>
  <c r="D2175"/>
  <c r="K2175" s="1"/>
  <c r="D2176"/>
  <c r="D2177"/>
  <c r="K2177" s="1"/>
  <c r="D2178"/>
  <c r="K2178" s="1"/>
  <c r="D2179"/>
  <c r="K2179" s="1"/>
  <c r="D2180"/>
  <c r="D2181"/>
  <c r="K2181" s="1"/>
  <c r="D2182"/>
  <c r="K2182" s="1"/>
  <c r="D2183"/>
  <c r="K2183" s="1"/>
  <c r="D2184"/>
  <c r="D2185"/>
  <c r="K2185" s="1"/>
  <c r="D2186"/>
  <c r="K2186" s="1"/>
  <c r="D2187"/>
  <c r="K2187" s="1"/>
  <c r="D2188"/>
  <c r="D2189"/>
  <c r="K2189" s="1"/>
  <c r="D2190"/>
  <c r="K2190" s="1"/>
  <c r="D2191"/>
  <c r="K2191" s="1"/>
  <c r="D2192"/>
  <c r="D2193"/>
  <c r="K2193" s="1"/>
  <c r="D2194"/>
  <c r="K2194" s="1"/>
  <c r="D2195"/>
  <c r="K2195" s="1"/>
  <c r="D2196"/>
  <c r="D2197"/>
  <c r="K2197" s="1"/>
  <c r="D2198"/>
  <c r="K2198" s="1"/>
  <c r="D2199"/>
  <c r="K2199" s="1"/>
  <c r="D2200"/>
  <c r="D2201"/>
  <c r="K2201" s="1"/>
  <c r="D2202"/>
  <c r="K2202" s="1"/>
  <c r="D2203"/>
  <c r="K2203" s="1"/>
  <c r="D2204"/>
  <c r="D2205"/>
  <c r="K2205" s="1"/>
  <c r="D2206"/>
  <c r="K2206" s="1"/>
  <c r="D2207"/>
  <c r="K2207" s="1"/>
  <c r="D2208"/>
  <c r="D2209"/>
  <c r="K2209" s="1"/>
  <c r="D2210"/>
  <c r="K2210" s="1"/>
  <c r="D2211"/>
  <c r="K2211" s="1"/>
  <c r="D2212"/>
  <c r="D2213"/>
  <c r="K2213" s="1"/>
  <c r="D2214"/>
  <c r="K2214" s="1"/>
  <c r="D2215"/>
  <c r="K2215" s="1"/>
  <c r="D2216"/>
  <c r="D2217"/>
  <c r="K2217" s="1"/>
  <c r="D2218"/>
  <c r="K2218" s="1"/>
  <c r="D2219"/>
  <c r="K2219" s="1"/>
  <c r="D2220"/>
  <c r="D2221"/>
  <c r="K2221" s="1"/>
  <c r="D2222"/>
  <c r="K2222" s="1"/>
  <c r="D2223"/>
  <c r="K2223" s="1"/>
  <c r="D2224"/>
  <c r="D2225"/>
  <c r="K2225" s="1"/>
  <c r="D2226"/>
  <c r="K2226" s="1"/>
  <c r="D2227"/>
  <c r="K2227" s="1"/>
  <c r="D2228"/>
  <c r="D2229"/>
  <c r="K2229" s="1"/>
  <c r="D2230"/>
  <c r="K2230" s="1"/>
  <c r="D2231"/>
  <c r="K2231" s="1"/>
  <c r="D2232"/>
  <c r="D2233"/>
  <c r="K2233" s="1"/>
  <c r="D2234"/>
  <c r="K2234" s="1"/>
  <c r="D2235"/>
  <c r="K2235" s="1"/>
  <c r="D2236"/>
  <c r="D2237"/>
  <c r="K2237" s="1"/>
  <c r="D2238"/>
  <c r="K2238" s="1"/>
  <c r="D2239"/>
  <c r="K2239" s="1"/>
  <c r="D2240"/>
  <c r="D2241"/>
  <c r="K2241" s="1"/>
  <c r="D2242"/>
  <c r="K2242" s="1"/>
  <c r="D2243"/>
  <c r="K2243" s="1"/>
  <c r="D2244"/>
  <c r="D2245"/>
  <c r="K2245" s="1"/>
  <c r="D2246"/>
  <c r="K2246" s="1"/>
  <c r="D2247"/>
  <c r="K2247" s="1"/>
  <c r="D2248"/>
  <c r="D2249"/>
  <c r="K2249" s="1"/>
  <c r="D2250"/>
  <c r="K2250" s="1"/>
  <c r="D2251"/>
  <c r="K2251" s="1"/>
  <c r="D2252"/>
  <c r="D2253"/>
  <c r="K2253" s="1"/>
  <c r="D2254"/>
  <c r="K2254" s="1"/>
  <c r="D2255"/>
  <c r="K2255" s="1"/>
  <c r="D2256"/>
  <c r="D2257"/>
  <c r="K2257" s="1"/>
  <c r="D2258"/>
  <c r="K2258" s="1"/>
  <c r="D2259"/>
  <c r="K2259" s="1"/>
  <c r="D2260"/>
  <c r="D2261"/>
  <c r="K2261" s="1"/>
  <c r="D2262"/>
  <c r="K2262" s="1"/>
  <c r="D2263"/>
  <c r="K2263" s="1"/>
  <c r="D2264"/>
  <c r="D2265"/>
  <c r="K2265" s="1"/>
  <c r="D2266"/>
  <c r="K2266" s="1"/>
  <c r="D2267"/>
  <c r="K2267" s="1"/>
  <c r="D2268"/>
  <c r="D2269"/>
  <c r="K2269" s="1"/>
  <c r="D2270"/>
  <c r="K2270" s="1"/>
  <c r="D2271"/>
  <c r="K2271" s="1"/>
  <c r="D2272"/>
  <c r="D2273"/>
  <c r="K2273" s="1"/>
  <c r="D2274"/>
  <c r="K2274" s="1"/>
  <c r="D2275"/>
  <c r="K2275" s="1"/>
  <c r="D2276"/>
  <c r="D2277"/>
  <c r="K2277" s="1"/>
  <c r="D2278"/>
  <c r="K2278" s="1"/>
  <c r="D2279"/>
  <c r="K2279" s="1"/>
  <c r="D2280"/>
  <c r="D2281"/>
  <c r="K2281" s="1"/>
  <c r="D2282"/>
  <c r="K2282" s="1"/>
  <c r="D2283"/>
  <c r="K2283" s="1"/>
  <c r="D2284"/>
  <c r="D2285"/>
  <c r="K2285" s="1"/>
  <c r="D2286"/>
  <c r="K2286" s="1"/>
  <c r="D2287"/>
  <c r="K2287" s="1"/>
  <c r="D2288"/>
  <c r="D2289"/>
  <c r="K2289" s="1"/>
  <c r="D2290"/>
  <c r="K2290" s="1"/>
  <c r="D2291"/>
  <c r="K2291" s="1"/>
  <c r="D2292"/>
  <c r="D2293"/>
  <c r="K2293" s="1"/>
  <c r="D2294"/>
  <c r="K2294" s="1"/>
  <c r="D2295"/>
  <c r="K2295" s="1"/>
  <c r="D2296"/>
  <c r="D2297"/>
  <c r="K2297" s="1"/>
  <c r="D2298"/>
  <c r="K2298" s="1"/>
  <c r="D2299"/>
  <c r="K2299" s="1"/>
  <c r="D2300"/>
  <c r="D2301"/>
  <c r="K2301" s="1"/>
  <c r="D2302"/>
  <c r="K2302" s="1"/>
  <c r="D2303"/>
  <c r="K2303" s="1"/>
  <c r="D2304"/>
  <c r="D2305"/>
  <c r="K2305" s="1"/>
  <c r="D2306"/>
  <c r="K2306" s="1"/>
  <c r="D2307"/>
  <c r="K2307" s="1"/>
  <c r="D2308"/>
  <c r="D2309"/>
  <c r="K2309" s="1"/>
  <c r="D2310"/>
  <c r="K2310" s="1"/>
  <c r="D2311"/>
  <c r="K2311" s="1"/>
  <c r="D2312"/>
  <c r="D2313"/>
  <c r="K2313" s="1"/>
  <c r="D2314"/>
  <c r="K2314" s="1"/>
  <c r="D2315"/>
  <c r="K2315" s="1"/>
  <c r="D2316"/>
  <c r="D2317"/>
  <c r="K2317" s="1"/>
  <c r="D2318"/>
  <c r="K2318" s="1"/>
  <c r="D2319"/>
  <c r="K2319" s="1"/>
  <c r="D2320"/>
  <c r="D2321"/>
  <c r="K2321" s="1"/>
  <c r="D2322"/>
  <c r="K2322" s="1"/>
  <c r="D2323"/>
  <c r="K2323" s="1"/>
  <c r="D2324"/>
  <c r="D2325"/>
  <c r="K2325" s="1"/>
  <c r="D2326"/>
  <c r="K2326" s="1"/>
  <c r="D2327"/>
  <c r="K2327" s="1"/>
  <c r="D2328"/>
  <c r="D2329"/>
  <c r="K2329" s="1"/>
  <c r="D2330"/>
  <c r="K2330" s="1"/>
  <c r="D2331"/>
  <c r="K2331" s="1"/>
  <c r="D2332"/>
  <c r="D2333"/>
  <c r="K2333" s="1"/>
  <c r="D2334"/>
  <c r="K2334" s="1"/>
  <c r="D2335"/>
  <c r="K2335" s="1"/>
  <c r="D2336"/>
  <c r="D2337"/>
  <c r="K2337" s="1"/>
  <c r="D2338"/>
  <c r="K2338" s="1"/>
  <c r="D2339"/>
  <c r="K2339" s="1"/>
  <c r="D2340"/>
  <c r="D2341"/>
  <c r="K2341" s="1"/>
  <c r="D2342"/>
  <c r="K2342" s="1"/>
  <c r="D2343"/>
  <c r="K2343" s="1"/>
  <c r="D2344"/>
  <c r="D2345"/>
  <c r="K2345" s="1"/>
  <c r="D2346"/>
  <c r="K2346" s="1"/>
  <c r="D2347"/>
  <c r="K2347" s="1"/>
  <c r="D2348"/>
  <c r="D2349"/>
  <c r="K2349" s="1"/>
  <c r="D2350"/>
  <c r="K2350" s="1"/>
  <c r="D2351"/>
  <c r="K2351" s="1"/>
  <c r="D2352"/>
  <c r="D2353"/>
  <c r="K2353" s="1"/>
  <c r="D2354"/>
  <c r="K2354" s="1"/>
  <c r="D2355"/>
  <c r="K2355" s="1"/>
  <c r="D2356"/>
  <c r="D2357"/>
  <c r="K2357" s="1"/>
  <c r="D2358"/>
  <c r="K2358" s="1"/>
  <c r="D2359"/>
  <c r="K2359" s="1"/>
  <c r="D2360"/>
  <c r="D2361"/>
  <c r="K2361" s="1"/>
  <c r="D2362"/>
  <c r="K2362" s="1"/>
  <c r="D2363"/>
  <c r="K2363" s="1"/>
  <c r="D2364"/>
  <c r="D2365"/>
  <c r="K2365" s="1"/>
  <c r="D2366"/>
  <c r="K2366" s="1"/>
  <c r="D2367"/>
  <c r="K2367" s="1"/>
  <c r="D2368"/>
  <c r="D2369"/>
  <c r="K2369" s="1"/>
  <c r="D2370"/>
  <c r="K2370" s="1"/>
  <c r="D2371"/>
  <c r="K2371" s="1"/>
  <c r="D2372"/>
  <c r="D2373"/>
  <c r="K2373" s="1"/>
  <c r="D2374"/>
  <c r="K2374" s="1"/>
  <c r="D2375"/>
  <c r="K2375" s="1"/>
  <c r="D2376"/>
  <c r="D2377"/>
  <c r="K2377" s="1"/>
  <c r="D2378"/>
  <c r="K2378" s="1"/>
  <c r="D2379"/>
  <c r="K2379" s="1"/>
  <c r="D2380"/>
  <c r="D2381"/>
  <c r="K2381" s="1"/>
  <c r="D2382"/>
  <c r="K2382" s="1"/>
  <c r="D2383"/>
  <c r="K2383" s="1"/>
  <c r="D2384"/>
  <c r="D2385"/>
  <c r="K2385" s="1"/>
  <c r="D2386"/>
  <c r="K2386" s="1"/>
  <c r="D2387"/>
  <c r="K2387" s="1"/>
  <c r="D2388"/>
  <c r="D2389"/>
  <c r="K2389" s="1"/>
  <c r="D2390"/>
  <c r="K2390" s="1"/>
  <c r="D2391"/>
  <c r="K2391" s="1"/>
  <c r="D2392"/>
  <c r="D2393"/>
  <c r="K2393" s="1"/>
  <c r="D2394"/>
  <c r="K2394" s="1"/>
  <c r="D2395"/>
  <c r="K2395" s="1"/>
  <c r="D2396"/>
  <c r="D2397"/>
  <c r="K2397" s="1"/>
  <c r="D2398"/>
  <c r="K2398" s="1"/>
  <c r="D2399"/>
  <c r="K2399" s="1"/>
  <c r="D2400"/>
  <c r="D2401"/>
  <c r="K2401" s="1"/>
  <c r="D2402"/>
  <c r="K2402" s="1"/>
  <c r="D2403"/>
  <c r="K2403" s="1"/>
  <c r="D2404"/>
  <c r="D2405"/>
  <c r="K2405" s="1"/>
  <c r="D2406"/>
  <c r="K2406" s="1"/>
  <c r="D2407"/>
  <c r="K2407" s="1"/>
  <c r="D2408"/>
  <c r="D2409"/>
  <c r="K2409" s="1"/>
  <c r="D2410"/>
  <c r="K2410" s="1"/>
  <c r="D2411"/>
  <c r="K2411" s="1"/>
  <c r="D2412"/>
  <c r="D2413"/>
  <c r="K2413" s="1"/>
  <c r="D2414"/>
  <c r="K2414" s="1"/>
  <c r="D2415"/>
  <c r="K2415" s="1"/>
  <c r="D2416"/>
  <c r="D2417"/>
  <c r="K2417" s="1"/>
  <c r="D2418"/>
  <c r="K2418" s="1"/>
  <c r="D2419"/>
  <c r="K2419" s="1"/>
  <c r="D2420"/>
  <c r="D2421"/>
  <c r="K2421" s="1"/>
  <c r="D2422"/>
  <c r="K2422" s="1"/>
  <c r="D2423"/>
  <c r="K2423" s="1"/>
  <c r="D2424"/>
  <c r="D2425"/>
  <c r="K2425" s="1"/>
  <c r="D2426"/>
  <c r="K2426" s="1"/>
  <c r="D2427"/>
  <c r="K2427" s="1"/>
  <c r="D2428"/>
  <c r="D2429"/>
  <c r="K2429" s="1"/>
  <c r="D2430"/>
  <c r="K2430" s="1"/>
  <c r="D2431"/>
  <c r="K2431" s="1"/>
  <c r="D2432"/>
  <c r="D2433"/>
  <c r="K2433" s="1"/>
  <c r="D2434"/>
  <c r="K2434" s="1"/>
  <c r="D2435"/>
  <c r="K2435" s="1"/>
  <c r="D2436"/>
  <c r="D2437"/>
  <c r="K2437" s="1"/>
  <c r="D2438"/>
  <c r="K2438" s="1"/>
  <c r="D2439"/>
  <c r="K2439" s="1"/>
  <c r="D2440"/>
  <c r="D2441"/>
  <c r="K2441" s="1"/>
  <c r="D2442"/>
  <c r="K2442" s="1"/>
  <c r="D2443"/>
  <c r="K2443" s="1"/>
  <c r="D2444"/>
  <c r="D2445"/>
  <c r="K2445" s="1"/>
  <c r="D2446"/>
  <c r="K2446" s="1"/>
  <c r="D2447"/>
  <c r="K2447" s="1"/>
  <c r="D2448"/>
  <c r="D2449"/>
  <c r="K2449" s="1"/>
  <c r="D2450"/>
  <c r="K2450" s="1"/>
  <c r="D2451"/>
  <c r="K2451" s="1"/>
  <c r="D2452"/>
  <c r="D2453"/>
  <c r="K2453" s="1"/>
  <c r="D2454"/>
  <c r="K2454" s="1"/>
  <c r="D2455"/>
  <c r="K2455" s="1"/>
  <c r="D2456"/>
  <c r="D2457"/>
  <c r="K2457" s="1"/>
  <c r="D2458"/>
  <c r="K2458" s="1"/>
  <c r="D2459"/>
  <c r="K2459" s="1"/>
  <c r="D2460"/>
  <c r="D2461"/>
  <c r="K2461" s="1"/>
  <c r="D2462"/>
  <c r="K2462" s="1"/>
  <c r="D2463"/>
  <c r="K2463" s="1"/>
  <c r="D2464"/>
  <c r="D2465"/>
  <c r="K2465" s="1"/>
  <c r="D2466"/>
  <c r="K2466" s="1"/>
  <c r="D2467"/>
  <c r="K2467" s="1"/>
  <c r="D2468"/>
  <c r="D2469"/>
  <c r="K2469" s="1"/>
  <c r="D2470"/>
  <c r="K2470" s="1"/>
  <c r="D2471"/>
  <c r="K2471" s="1"/>
  <c r="D2472"/>
  <c r="D2473"/>
  <c r="K2473" s="1"/>
  <c r="D2474"/>
  <c r="K2474" s="1"/>
  <c r="D2475"/>
  <c r="K2475" s="1"/>
  <c r="D2476"/>
  <c r="D2477"/>
  <c r="K2477" s="1"/>
  <c r="D2478"/>
  <c r="K2478" s="1"/>
  <c r="D2479"/>
  <c r="K2479" s="1"/>
  <c r="D2480"/>
  <c r="D2481"/>
  <c r="K2481" s="1"/>
  <c r="D2482"/>
  <c r="K2482" s="1"/>
  <c r="D2483"/>
  <c r="K2483" s="1"/>
  <c r="D2484"/>
  <c r="D2485"/>
  <c r="K2485" s="1"/>
  <c r="D2486"/>
  <c r="K2486" s="1"/>
  <c r="D2487"/>
  <c r="K2487" s="1"/>
  <c r="D2488"/>
  <c r="D2489"/>
  <c r="K2489" s="1"/>
  <c r="D2490"/>
  <c r="K2490" s="1"/>
  <c r="D2491"/>
  <c r="K2491" s="1"/>
  <c r="D2492"/>
  <c r="D2493"/>
  <c r="K2493" s="1"/>
  <c r="D2494"/>
  <c r="K2494" s="1"/>
  <c r="D2495"/>
  <c r="K2495" s="1"/>
  <c r="D2496"/>
  <c r="D2497"/>
  <c r="K2497" s="1"/>
  <c r="D2498"/>
  <c r="K2498" s="1"/>
  <c r="D2499"/>
  <c r="K2499" s="1"/>
  <c r="D2500"/>
  <c r="D2501"/>
  <c r="K2501" s="1"/>
  <c r="D2502"/>
  <c r="K2502" s="1"/>
  <c r="D2503"/>
  <c r="K2503" s="1"/>
  <c r="D2504"/>
  <c r="D2505"/>
  <c r="K2505" s="1"/>
  <c r="D2506"/>
  <c r="K2506" s="1"/>
  <c r="D2507"/>
  <c r="K2507" s="1"/>
  <c r="D2508"/>
  <c r="D2509"/>
  <c r="K2509" s="1"/>
  <c r="D2510"/>
  <c r="K2510" s="1"/>
  <c r="D2511"/>
  <c r="K2511" s="1"/>
  <c r="D2512"/>
  <c r="D2513"/>
  <c r="K2513" s="1"/>
  <c r="D2514"/>
  <c r="K2514" s="1"/>
  <c r="D2515"/>
  <c r="K2515" s="1"/>
  <c r="D2516"/>
  <c r="D2517"/>
  <c r="K2517" s="1"/>
  <c r="D2518"/>
  <c r="K2518" s="1"/>
  <c r="D2519"/>
  <c r="K2519" s="1"/>
  <c r="D2520"/>
  <c r="D2521"/>
  <c r="K2521" s="1"/>
  <c r="D2522"/>
  <c r="K2522" s="1"/>
  <c r="D2523"/>
  <c r="K2523" s="1"/>
  <c r="D2524"/>
  <c r="D2525"/>
  <c r="K2525" s="1"/>
  <c r="D2526"/>
  <c r="K2526" s="1"/>
  <c r="D2527"/>
  <c r="K2527" s="1"/>
  <c r="D2528"/>
  <c r="D2529"/>
  <c r="K2529" s="1"/>
  <c r="D2530"/>
  <c r="K2530" s="1"/>
  <c r="D2531"/>
  <c r="K2531" s="1"/>
  <c r="D2532"/>
  <c r="D2533"/>
  <c r="K2533" s="1"/>
  <c r="D2534"/>
  <c r="K2534" s="1"/>
  <c r="D2535"/>
  <c r="K2535" s="1"/>
  <c r="D2536"/>
  <c r="D2537"/>
  <c r="K2537" s="1"/>
  <c r="D2538"/>
  <c r="K2538" s="1"/>
  <c r="D2539"/>
  <c r="K2539" s="1"/>
  <c r="D2540"/>
  <c r="D2541"/>
  <c r="K2541" s="1"/>
  <c r="D2542"/>
  <c r="K2542" s="1"/>
  <c r="D2543"/>
  <c r="K2543" s="1"/>
  <c r="D2544"/>
  <c r="D2545"/>
  <c r="K2545" s="1"/>
  <c r="D2546"/>
  <c r="K2546" s="1"/>
  <c r="D2547"/>
  <c r="K2547" s="1"/>
  <c r="D2548"/>
  <c r="D2549"/>
  <c r="K2549" s="1"/>
  <c r="D2550"/>
  <c r="K2550" s="1"/>
  <c r="D2551"/>
  <c r="K2551" s="1"/>
  <c r="D2552"/>
  <c r="D2553"/>
  <c r="K2553" s="1"/>
  <c r="D2554"/>
  <c r="K2554" s="1"/>
  <c r="D2555"/>
  <c r="K2555" s="1"/>
  <c r="D2556"/>
  <c r="D2557"/>
  <c r="K2557" s="1"/>
  <c r="D2558"/>
  <c r="K2558" s="1"/>
  <c r="D2559"/>
  <c r="K2559" s="1"/>
  <c r="D2560"/>
  <c r="D2561"/>
  <c r="K2561" s="1"/>
  <c r="D2562"/>
  <c r="K2562" s="1"/>
  <c r="D2563"/>
  <c r="K2563" s="1"/>
  <c r="D2564"/>
  <c r="D2565"/>
  <c r="K2565" s="1"/>
  <c r="D2566"/>
  <c r="K2566" s="1"/>
  <c r="D2567"/>
  <c r="K2567" s="1"/>
  <c r="D2568"/>
  <c r="D2569"/>
  <c r="K2569" s="1"/>
  <c r="D2570"/>
  <c r="K2570" s="1"/>
  <c r="D2571"/>
  <c r="K2571" s="1"/>
  <c r="D2572"/>
  <c r="D2573"/>
  <c r="K2573" s="1"/>
  <c r="D2574"/>
  <c r="K2574" s="1"/>
  <c r="D2575"/>
  <c r="K2575" s="1"/>
  <c r="D2576"/>
  <c r="D2577"/>
  <c r="K2577" s="1"/>
  <c r="D2578"/>
  <c r="K2578" s="1"/>
  <c r="D2579"/>
  <c r="K2579" s="1"/>
  <c r="D2580"/>
  <c r="D2581"/>
  <c r="K2581" s="1"/>
  <c r="D2582"/>
  <c r="K2582" s="1"/>
  <c r="D2583"/>
  <c r="K2583" s="1"/>
  <c r="D2584"/>
  <c r="D2585"/>
  <c r="K2585" s="1"/>
  <c r="D2586"/>
  <c r="K2586" s="1"/>
  <c r="D2587"/>
  <c r="K2587" s="1"/>
  <c r="D2588"/>
  <c r="D2589"/>
  <c r="K2589" s="1"/>
  <c r="D2590"/>
  <c r="K2590" s="1"/>
  <c r="D2591"/>
  <c r="K2591" s="1"/>
  <c r="D2592"/>
  <c r="D2593"/>
  <c r="K2593" s="1"/>
  <c r="D2594"/>
  <c r="K2594" s="1"/>
  <c r="D2595"/>
  <c r="K2595" s="1"/>
  <c r="D2596"/>
  <c r="D2597"/>
  <c r="K2597" s="1"/>
  <c r="D2598"/>
  <c r="K2598" s="1"/>
  <c r="D2599"/>
  <c r="K2599" s="1"/>
  <c r="D2600"/>
  <c r="D2601"/>
  <c r="K2601" s="1"/>
  <c r="D2602"/>
  <c r="K2602" s="1"/>
  <c r="D2603"/>
  <c r="K2603" s="1"/>
  <c r="D2604"/>
  <c r="D2605"/>
  <c r="K2605" s="1"/>
  <c r="D2606"/>
  <c r="K2606" s="1"/>
  <c r="D2607"/>
  <c r="K2607" s="1"/>
  <c r="D2608"/>
  <c r="D2609"/>
  <c r="K2609" s="1"/>
  <c r="D2610"/>
  <c r="K2610" s="1"/>
  <c r="D2611"/>
  <c r="K2611" s="1"/>
  <c r="D2612"/>
  <c r="D2613"/>
  <c r="K2613" s="1"/>
  <c r="D2614"/>
  <c r="K2614" s="1"/>
  <c r="D2615"/>
  <c r="K2615" s="1"/>
  <c r="D2616"/>
  <c r="D2617"/>
  <c r="K2617" s="1"/>
  <c r="D2618"/>
  <c r="K2618" s="1"/>
  <c r="D2619"/>
  <c r="K2619" s="1"/>
  <c r="D2620"/>
  <c r="D2621"/>
  <c r="K2621" s="1"/>
  <c r="D2622"/>
  <c r="K2622" s="1"/>
  <c r="D2623"/>
  <c r="K2623" s="1"/>
  <c r="D2624"/>
  <c r="D2625"/>
  <c r="K2625" s="1"/>
  <c r="D2626"/>
  <c r="K2626" s="1"/>
  <c r="D2627"/>
  <c r="K2627" s="1"/>
  <c r="D2628"/>
  <c r="D2629"/>
  <c r="K2629" s="1"/>
  <c r="D2630"/>
  <c r="K2630" s="1"/>
  <c r="D2631"/>
  <c r="K2631" s="1"/>
  <c r="D2632"/>
  <c r="D2633"/>
  <c r="K2633" s="1"/>
  <c r="D2634"/>
  <c r="K2634" s="1"/>
  <c r="D2635"/>
  <c r="K2635" s="1"/>
  <c r="D2636"/>
  <c r="D2637"/>
  <c r="K2637" s="1"/>
  <c r="D2638"/>
  <c r="K2638" s="1"/>
  <c r="D2639"/>
  <c r="K2639" s="1"/>
  <c r="D2640"/>
  <c r="D2641"/>
  <c r="K2641" s="1"/>
  <c r="D2642"/>
  <c r="K2642" s="1"/>
  <c r="D2643"/>
  <c r="K2643" s="1"/>
  <c r="D2644"/>
  <c r="D2645"/>
  <c r="K2645" s="1"/>
  <c r="D2646"/>
  <c r="K2646" s="1"/>
  <c r="D2647"/>
  <c r="K2647" s="1"/>
  <c r="D2648"/>
  <c r="D2649"/>
  <c r="K2649" s="1"/>
  <c r="D2650"/>
  <c r="K2650" s="1"/>
  <c r="D2651"/>
  <c r="K2651" s="1"/>
  <c r="D2652"/>
  <c r="D2653"/>
  <c r="K2653" s="1"/>
  <c r="D2654"/>
  <c r="K2654" s="1"/>
  <c r="D2655"/>
  <c r="K2655" s="1"/>
  <c r="D2656"/>
  <c r="D2657"/>
  <c r="K2657" s="1"/>
  <c r="D2658"/>
  <c r="K2658" s="1"/>
  <c r="D2659"/>
  <c r="K2659" s="1"/>
  <c r="D2660"/>
  <c r="D2661"/>
  <c r="K2661" s="1"/>
  <c r="D2662"/>
  <c r="K2662" s="1"/>
  <c r="D2663"/>
  <c r="K2663" s="1"/>
  <c r="D2664"/>
  <c r="D2665"/>
  <c r="K2665" s="1"/>
  <c r="D2666"/>
  <c r="K2666" s="1"/>
  <c r="D2667"/>
  <c r="K2667" s="1"/>
  <c r="D2668"/>
  <c r="D2669"/>
  <c r="K2669" s="1"/>
  <c r="D2670"/>
  <c r="K2670" s="1"/>
  <c r="D2671"/>
  <c r="K2671" s="1"/>
  <c r="D2672"/>
  <c r="D2673"/>
  <c r="K2673" s="1"/>
  <c r="D2674"/>
  <c r="K2674" s="1"/>
  <c r="D2675"/>
  <c r="K2675" s="1"/>
  <c r="D2676"/>
  <c r="D2677"/>
  <c r="K2677" s="1"/>
  <c r="D2678"/>
  <c r="K2678" s="1"/>
  <c r="D2679"/>
  <c r="K2679" s="1"/>
  <c r="D2680"/>
  <c r="D2681"/>
  <c r="K2681" s="1"/>
  <c r="D2682"/>
  <c r="K2682" s="1"/>
  <c r="D2683"/>
  <c r="K2683" s="1"/>
  <c r="D2684"/>
  <c r="D2685"/>
  <c r="K2685" s="1"/>
  <c r="D2686"/>
  <c r="K2686" s="1"/>
  <c r="D2687"/>
  <c r="K2687" s="1"/>
  <c r="D2688"/>
  <c r="D2689"/>
  <c r="K2689" s="1"/>
  <c r="D2690"/>
  <c r="K2690" s="1"/>
  <c r="D2691"/>
  <c r="K2691" s="1"/>
  <c r="D2692"/>
  <c r="D2693"/>
  <c r="K2693" s="1"/>
  <c r="D2694"/>
  <c r="K2694" s="1"/>
  <c r="D2695"/>
  <c r="K2695" s="1"/>
  <c r="D2696"/>
  <c r="D2697"/>
  <c r="K2697" s="1"/>
  <c r="D2698"/>
  <c r="K2698" s="1"/>
  <c r="D2699"/>
  <c r="K2699" s="1"/>
  <c r="D2700"/>
  <c r="D2701"/>
  <c r="K2701" s="1"/>
  <c r="D2702"/>
  <c r="K2702" s="1"/>
  <c r="D2703"/>
  <c r="K2703" s="1"/>
  <c r="D2704"/>
  <c r="D2705"/>
  <c r="K2705" s="1"/>
  <c r="D2706"/>
  <c r="K2706" s="1"/>
  <c r="D2707"/>
  <c r="K2707" s="1"/>
  <c r="D2708"/>
  <c r="D2709"/>
  <c r="K2709" s="1"/>
  <c r="D2710"/>
  <c r="K2710" s="1"/>
  <c r="D2711"/>
  <c r="K2711" s="1"/>
  <c r="D2712"/>
  <c r="D2713"/>
  <c r="K2713" s="1"/>
  <c r="D2714"/>
  <c r="K2714" s="1"/>
  <c r="D2715"/>
  <c r="K2715" s="1"/>
  <c r="D2716"/>
  <c r="D2717"/>
  <c r="K2717" s="1"/>
  <c r="D2718"/>
  <c r="K2718" s="1"/>
  <c r="D2719"/>
  <c r="K2719" s="1"/>
  <c r="D2720"/>
  <c r="D2721"/>
  <c r="K2721" s="1"/>
  <c r="D2722"/>
  <c r="K2722" s="1"/>
  <c r="D2723"/>
  <c r="K2723" s="1"/>
  <c r="D2724"/>
  <c r="D2725"/>
  <c r="K2725" s="1"/>
  <c r="D2726"/>
  <c r="K2726" s="1"/>
  <c r="D2727"/>
  <c r="K2727" s="1"/>
  <c r="D2728"/>
  <c r="D2729"/>
  <c r="K2729" s="1"/>
  <c r="D2730"/>
  <c r="K2730" s="1"/>
  <c r="D2731"/>
  <c r="K2731" s="1"/>
  <c r="D2732"/>
  <c r="D2733"/>
  <c r="K2733" s="1"/>
  <c r="D2734"/>
  <c r="K2734" s="1"/>
  <c r="D2735"/>
  <c r="K2735" s="1"/>
  <c r="D2736"/>
  <c r="D2737"/>
  <c r="K2737" s="1"/>
  <c r="D2738"/>
  <c r="K2738" s="1"/>
  <c r="D2739"/>
  <c r="K2739" s="1"/>
  <c r="D2740"/>
  <c r="D2741"/>
  <c r="K2741" s="1"/>
  <c r="D2742"/>
  <c r="K2742" s="1"/>
  <c r="D2743"/>
  <c r="K2743" s="1"/>
  <c r="D2744"/>
  <c r="D2745"/>
  <c r="K2745" s="1"/>
  <c r="D2746"/>
  <c r="K2746" s="1"/>
  <c r="D2747"/>
  <c r="K2747" s="1"/>
  <c r="D2748"/>
  <c r="D2749"/>
  <c r="K2749" s="1"/>
  <c r="D2750"/>
  <c r="K2750" s="1"/>
  <c r="D2751"/>
  <c r="K2751" s="1"/>
  <c r="D2752"/>
  <c r="D2753"/>
  <c r="K2753" s="1"/>
  <c r="D2754"/>
  <c r="K2754" s="1"/>
  <c r="D2755"/>
  <c r="K2755" s="1"/>
  <c r="D2756"/>
  <c r="D2757"/>
  <c r="K2757" s="1"/>
  <c r="D2758"/>
  <c r="K2758" s="1"/>
  <c r="D2759"/>
  <c r="K2759" s="1"/>
  <c r="D2760"/>
  <c r="D2761"/>
  <c r="K2761" s="1"/>
  <c r="D2762"/>
  <c r="K2762" s="1"/>
  <c r="D2763"/>
  <c r="K2763" s="1"/>
  <c r="D2764"/>
  <c r="D2765"/>
  <c r="K2765" s="1"/>
  <c r="D2766"/>
  <c r="K2766" s="1"/>
  <c r="D2767"/>
  <c r="K2767" s="1"/>
  <c r="D2768"/>
  <c r="D2769"/>
  <c r="K2769" s="1"/>
  <c r="D2770"/>
  <c r="K2770" s="1"/>
  <c r="D2771"/>
  <c r="K2771" s="1"/>
  <c r="D2772"/>
  <c r="D2773"/>
  <c r="K2773" s="1"/>
  <c r="D2774"/>
  <c r="K2774" s="1"/>
  <c r="D2775"/>
  <c r="K2775" s="1"/>
  <c r="D2776"/>
  <c r="D2777"/>
  <c r="K2777" s="1"/>
  <c r="D2778"/>
  <c r="K2778" s="1"/>
  <c r="D2779"/>
  <c r="K2779" s="1"/>
  <c r="D2780"/>
  <c r="D2781"/>
  <c r="K2781" s="1"/>
  <c r="D2782"/>
  <c r="K2782" s="1"/>
  <c r="D2783"/>
  <c r="K2783" s="1"/>
  <c r="D2784"/>
  <c r="D2785"/>
  <c r="K2785" s="1"/>
  <c r="D2786"/>
  <c r="K2786" s="1"/>
  <c r="D2787"/>
  <c r="K2787" s="1"/>
  <c r="D2788"/>
  <c r="D2789"/>
  <c r="K2789" s="1"/>
  <c r="D2790"/>
  <c r="K2790" s="1"/>
  <c r="D2791"/>
  <c r="K2791" s="1"/>
  <c r="D2792"/>
  <c r="D2793"/>
  <c r="K2793" s="1"/>
  <c r="D2794"/>
  <c r="K2794" s="1"/>
  <c r="D2795"/>
  <c r="K2795" s="1"/>
  <c r="D2796"/>
  <c r="D2797"/>
  <c r="K2797" s="1"/>
  <c r="D2798"/>
  <c r="K2798" s="1"/>
  <c r="D2799"/>
  <c r="K2799" s="1"/>
  <c r="D2800"/>
  <c r="D2801"/>
  <c r="K2801" s="1"/>
  <c r="D2802"/>
  <c r="K2802" s="1"/>
  <c r="D2803"/>
  <c r="K2803" s="1"/>
  <c r="D2804"/>
  <c r="D2805"/>
  <c r="K2805" s="1"/>
  <c r="D2806"/>
  <c r="K2806" s="1"/>
  <c r="D2807"/>
  <c r="K2807" s="1"/>
  <c r="D2808"/>
  <c r="D2809"/>
  <c r="K2809" s="1"/>
  <c r="D2810"/>
  <c r="K2810" s="1"/>
  <c r="D2811"/>
  <c r="K2811" s="1"/>
  <c r="D2812"/>
  <c r="D2813"/>
  <c r="K2813" s="1"/>
  <c r="D2814"/>
  <c r="K2814" s="1"/>
  <c r="D2815"/>
  <c r="K2815" s="1"/>
  <c r="D2816"/>
  <c r="D2817"/>
  <c r="K2817" s="1"/>
  <c r="D2818"/>
  <c r="K2818" s="1"/>
  <c r="D2819"/>
  <c r="K2819" s="1"/>
  <c r="D2820"/>
  <c r="D2821"/>
  <c r="K2821" s="1"/>
  <c r="D2822"/>
  <c r="K2822" s="1"/>
  <c r="D2823"/>
  <c r="K2823" s="1"/>
  <c r="D2824"/>
  <c r="D2825"/>
  <c r="K2825" s="1"/>
  <c r="D2826"/>
  <c r="K2826" s="1"/>
  <c r="D2827"/>
  <c r="K2827" s="1"/>
  <c r="D2828"/>
  <c r="D2829"/>
  <c r="K2829" s="1"/>
  <c r="D2830"/>
  <c r="K2830" s="1"/>
  <c r="D2831"/>
  <c r="K2831" s="1"/>
  <c r="D2832"/>
  <c r="D2833"/>
  <c r="K2833" s="1"/>
  <c r="D2834"/>
  <c r="K2834" s="1"/>
  <c r="D2835"/>
  <c r="K2835" s="1"/>
  <c r="D2836"/>
  <c r="D2837"/>
  <c r="K2837" s="1"/>
  <c r="D2838"/>
  <c r="K2838" s="1"/>
  <c r="D2839"/>
  <c r="K2839" s="1"/>
  <c r="D2840"/>
  <c r="D2841"/>
  <c r="K2841" s="1"/>
  <c r="D2842"/>
  <c r="K2842" s="1"/>
  <c r="D2843"/>
  <c r="K2843" s="1"/>
  <c r="D2844"/>
  <c r="D2845"/>
  <c r="K2845" s="1"/>
  <c r="D2846"/>
  <c r="K2846" s="1"/>
  <c r="D2847"/>
  <c r="K2847" s="1"/>
  <c r="D2848"/>
  <c r="D2849"/>
  <c r="K2849" s="1"/>
  <c r="D2850"/>
  <c r="K2850" s="1"/>
  <c r="D2851"/>
  <c r="K2851" s="1"/>
  <c r="D2852"/>
  <c r="D2853"/>
  <c r="K2853" s="1"/>
  <c r="D2854"/>
  <c r="K2854" s="1"/>
  <c r="D2855"/>
  <c r="K2855" s="1"/>
  <c r="D2856"/>
  <c r="D2857"/>
  <c r="K2857" s="1"/>
  <c r="D2858"/>
  <c r="K2858" s="1"/>
  <c r="D2859"/>
  <c r="K2859" s="1"/>
  <c r="D2860"/>
  <c r="D2861"/>
  <c r="K2861" s="1"/>
  <c r="D2862"/>
  <c r="K2862" s="1"/>
  <c r="D2863"/>
  <c r="K2863" s="1"/>
  <c r="D2864"/>
  <c r="D2865"/>
  <c r="K2865" s="1"/>
  <c r="D2866"/>
  <c r="K2866" s="1"/>
  <c r="D2867"/>
  <c r="K2867" s="1"/>
  <c r="D2868"/>
  <c r="D2869"/>
  <c r="K2869" s="1"/>
  <c r="D2870"/>
  <c r="K2870" s="1"/>
  <c r="D2871"/>
  <c r="K2871" s="1"/>
  <c r="D2872"/>
  <c r="D2873"/>
  <c r="K2873" s="1"/>
  <c r="D2874"/>
  <c r="K2874" s="1"/>
  <c r="D2875"/>
  <c r="K2875" s="1"/>
  <c r="D2876"/>
  <c r="D2877"/>
  <c r="K2877" s="1"/>
  <c r="D2878"/>
  <c r="K2878" s="1"/>
  <c r="D2879"/>
  <c r="K2879" s="1"/>
  <c r="D2880"/>
  <c r="D2881"/>
  <c r="K2881" s="1"/>
  <c r="D2882"/>
  <c r="K2882" s="1"/>
  <c r="D2883"/>
  <c r="K2883" s="1"/>
  <c r="D2884"/>
  <c r="D2885"/>
  <c r="K2885" s="1"/>
  <c r="D2886"/>
  <c r="K2886" s="1"/>
  <c r="D2887"/>
  <c r="K2887" s="1"/>
  <c r="D2888"/>
  <c r="D2889"/>
  <c r="K2889" s="1"/>
  <c r="D2890"/>
  <c r="K2890" s="1"/>
  <c r="D2891"/>
  <c r="K2891" s="1"/>
  <c r="D2892"/>
  <c r="D2893"/>
  <c r="K2893" s="1"/>
  <c r="D2894"/>
  <c r="K2894" s="1"/>
  <c r="D2895"/>
  <c r="K2895" s="1"/>
  <c r="D2896"/>
  <c r="D2897"/>
  <c r="K2897" s="1"/>
  <c r="D2898"/>
  <c r="K2898" s="1"/>
  <c r="D2899"/>
  <c r="K2899" s="1"/>
  <c r="D2900"/>
  <c r="D2901"/>
  <c r="K2901" s="1"/>
  <c r="D2902"/>
  <c r="K2902" s="1"/>
  <c r="D2903"/>
  <c r="K2903" s="1"/>
  <c r="D2904"/>
  <c r="D2905"/>
  <c r="K2905" s="1"/>
  <c r="D2906"/>
  <c r="K2906" s="1"/>
  <c r="D2907"/>
  <c r="K2907" s="1"/>
  <c r="D2908"/>
  <c r="D2909"/>
  <c r="K2909" s="1"/>
  <c r="D2910"/>
  <c r="K2910" s="1"/>
  <c r="D2911"/>
  <c r="K2911" s="1"/>
  <c r="D2912"/>
  <c r="D2913"/>
  <c r="K2913" s="1"/>
  <c r="D2914"/>
  <c r="K2914" s="1"/>
  <c r="D2915"/>
  <c r="K2915" s="1"/>
  <c r="D2916"/>
  <c r="D2917"/>
  <c r="K2917" s="1"/>
  <c r="D2918"/>
  <c r="K2918" s="1"/>
  <c r="D2919"/>
  <c r="K2919" s="1"/>
  <c r="D2920"/>
  <c r="D2921"/>
  <c r="K2921" s="1"/>
  <c r="D2922"/>
  <c r="K2922" s="1"/>
  <c r="D2923"/>
  <c r="K2923" s="1"/>
  <c r="D2924"/>
  <c r="D2925"/>
  <c r="K2925" s="1"/>
  <c r="D2926"/>
  <c r="K2926" s="1"/>
  <c r="D2927"/>
  <c r="K2927" s="1"/>
  <c r="D2928"/>
  <c r="D2929"/>
  <c r="K2929" s="1"/>
  <c r="D2930"/>
  <c r="K2930" s="1"/>
  <c r="D2931"/>
  <c r="K2931" s="1"/>
  <c r="D2932"/>
  <c r="D2933"/>
  <c r="K2933" s="1"/>
  <c r="D2934"/>
  <c r="K2934" s="1"/>
  <c r="D2935"/>
  <c r="K2935" s="1"/>
  <c r="D2936"/>
  <c r="D2937"/>
  <c r="K2937" s="1"/>
  <c r="D2938"/>
  <c r="K2938" s="1"/>
  <c r="D2939"/>
  <c r="K2939" s="1"/>
  <c r="D2940"/>
  <c r="D2941"/>
  <c r="K2941" s="1"/>
  <c r="D2942"/>
  <c r="K2942" s="1"/>
  <c r="D2943"/>
  <c r="K2943" s="1"/>
  <c r="D2944"/>
  <c r="D2945"/>
  <c r="K2945" s="1"/>
  <c r="D2946"/>
  <c r="K2946" s="1"/>
  <c r="D2947"/>
  <c r="K2947" s="1"/>
  <c r="D2948"/>
  <c r="D2949"/>
  <c r="K2949" s="1"/>
  <c r="D2950"/>
  <c r="K2950" s="1"/>
  <c r="D2951"/>
  <c r="K2951" s="1"/>
  <c r="D2952"/>
  <c r="D2953"/>
  <c r="K2953" s="1"/>
  <c r="D2954"/>
  <c r="K2954" s="1"/>
  <c r="D2955"/>
  <c r="K2955" s="1"/>
  <c r="D2956"/>
  <c r="D2957"/>
  <c r="K2957" s="1"/>
  <c r="D2958"/>
  <c r="K2958" s="1"/>
  <c r="D2959"/>
  <c r="K2959" s="1"/>
  <c r="D2960"/>
  <c r="D2961"/>
  <c r="K2961" s="1"/>
  <c r="D2962"/>
  <c r="K2962" s="1"/>
  <c r="D2963"/>
  <c r="K2963" s="1"/>
  <c r="D2964"/>
  <c r="D2965"/>
  <c r="K2965" s="1"/>
  <c r="D2966"/>
  <c r="K2966" s="1"/>
  <c r="D2967"/>
  <c r="K2967" s="1"/>
  <c r="D2968"/>
  <c r="D2969"/>
  <c r="K2969" s="1"/>
  <c r="D2970"/>
  <c r="K2970" s="1"/>
  <c r="D2971"/>
  <c r="K2971" s="1"/>
  <c r="D2972"/>
  <c r="D2973"/>
  <c r="K2973" s="1"/>
  <c r="D2974"/>
  <c r="K2974" s="1"/>
  <c r="D2975"/>
  <c r="K2975" s="1"/>
  <c r="D2976"/>
  <c r="D2977"/>
  <c r="K2977" s="1"/>
  <c r="D2978"/>
  <c r="K2978" s="1"/>
  <c r="D2979"/>
  <c r="K2979" s="1"/>
  <c r="D2980"/>
  <c r="D2981"/>
  <c r="K2981" s="1"/>
  <c r="D2982"/>
  <c r="K2982" s="1"/>
  <c r="D2983"/>
  <c r="K2983" s="1"/>
  <c r="D2984"/>
  <c r="D2985"/>
  <c r="K2985" s="1"/>
  <c r="D2986"/>
  <c r="K2986" s="1"/>
  <c r="D2987"/>
  <c r="K2987" s="1"/>
  <c r="D2988"/>
  <c r="D2989"/>
  <c r="K2989" s="1"/>
  <c r="D2990"/>
  <c r="K2990" s="1"/>
  <c r="D2991"/>
  <c r="K2991" s="1"/>
  <c r="D2992"/>
  <c r="D2993"/>
  <c r="K2993" s="1"/>
  <c r="D2994"/>
  <c r="K2994" s="1"/>
  <c r="D2995"/>
  <c r="K2995" s="1"/>
  <c r="D2996"/>
  <c r="D2997"/>
  <c r="K2997" s="1"/>
  <c r="D2998"/>
  <c r="K2998" s="1"/>
  <c r="D2999"/>
  <c r="K2999" s="1"/>
  <c r="D3000"/>
  <c r="D3001"/>
  <c r="K3001" s="1"/>
  <c r="D3002"/>
  <c r="K3002" s="1"/>
  <c r="D3003"/>
  <c r="K3003" s="1"/>
  <c r="D3004"/>
  <c r="D3005"/>
  <c r="K3005" s="1"/>
  <c r="D3006"/>
  <c r="K3006" s="1"/>
  <c r="D3007"/>
  <c r="K3007" s="1"/>
  <c r="D3008"/>
  <c r="D3009"/>
  <c r="K3009" s="1"/>
  <c r="D3010"/>
  <c r="K3010" s="1"/>
  <c r="D3011"/>
  <c r="K3011" s="1"/>
  <c r="D3012"/>
  <c r="D3013"/>
  <c r="K3013" s="1"/>
  <c r="D3014"/>
  <c r="K3014" s="1"/>
  <c r="D3015"/>
  <c r="K3015" s="1"/>
  <c r="D3016"/>
  <c r="D3017"/>
  <c r="K3017" s="1"/>
  <c r="D3018"/>
  <c r="K3018" s="1"/>
  <c r="D3019"/>
  <c r="K3019" s="1"/>
  <c r="D3020"/>
  <c r="D3021"/>
  <c r="K3021" s="1"/>
  <c r="D3022"/>
  <c r="K3022" s="1"/>
  <c r="D3023"/>
  <c r="K3023" s="1"/>
  <c r="D3024"/>
  <c r="D3025"/>
  <c r="K3025" s="1"/>
  <c r="D3026"/>
  <c r="K3026" s="1"/>
  <c r="D3027"/>
  <c r="K3027" s="1"/>
  <c r="D3028"/>
  <c r="D3029"/>
  <c r="K3029" s="1"/>
  <c r="D3030"/>
  <c r="K3030" s="1"/>
  <c r="D3031"/>
  <c r="K3031" s="1"/>
  <c r="D3032"/>
  <c r="D3033"/>
  <c r="K3033" s="1"/>
  <c r="D3034"/>
  <c r="K3034" s="1"/>
  <c r="D3035"/>
  <c r="K3035" s="1"/>
  <c r="D3036"/>
  <c r="D3037"/>
  <c r="K3037" s="1"/>
  <c r="D3038"/>
  <c r="K3038" s="1"/>
  <c r="D3039"/>
  <c r="K3039" s="1"/>
  <c r="D3040"/>
  <c r="D3041"/>
  <c r="K3041" s="1"/>
  <c r="D3042"/>
  <c r="K3042" s="1"/>
  <c r="D3043"/>
  <c r="K3043" s="1"/>
  <c r="D3044"/>
  <c r="D3045"/>
  <c r="K3045" s="1"/>
  <c r="D3046"/>
  <c r="K3046" s="1"/>
  <c r="D3047"/>
  <c r="K3047" s="1"/>
  <c r="D3048"/>
  <c r="D3049"/>
  <c r="K3049" s="1"/>
  <c r="D3050"/>
  <c r="K3050" s="1"/>
  <c r="D3051"/>
  <c r="K3051" s="1"/>
  <c r="D3052"/>
  <c r="D3053"/>
  <c r="K3053" s="1"/>
  <c r="D3054"/>
  <c r="K3054" s="1"/>
  <c r="D3055"/>
  <c r="K3055" s="1"/>
  <c r="D3056"/>
  <c r="D3057"/>
  <c r="K3057" s="1"/>
  <c r="D3058"/>
  <c r="K3058" s="1"/>
  <c r="D3059"/>
  <c r="K3059" s="1"/>
  <c r="D3060"/>
  <c r="D3061"/>
  <c r="K3061" s="1"/>
  <c r="D3062"/>
  <c r="K3062" s="1"/>
  <c r="D3063"/>
  <c r="K3063" s="1"/>
  <c r="D3064"/>
  <c r="D3065"/>
  <c r="K3065" s="1"/>
  <c r="D3066"/>
  <c r="K3066" s="1"/>
  <c r="D3067"/>
  <c r="K3067" s="1"/>
  <c r="D3068"/>
  <c r="D3069"/>
  <c r="K3069" s="1"/>
  <c r="D3070"/>
  <c r="K3070" s="1"/>
  <c r="D3071"/>
  <c r="K3071" s="1"/>
  <c r="D3072"/>
  <c r="D3073"/>
  <c r="K3073" s="1"/>
  <c r="D3074"/>
  <c r="K3074" s="1"/>
  <c r="D3075"/>
  <c r="K3075" s="1"/>
  <c r="D3076"/>
  <c r="D3077"/>
  <c r="K3077" s="1"/>
  <c r="D3078"/>
  <c r="K3078" s="1"/>
  <c r="D3079"/>
  <c r="K3079" s="1"/>
  <c r="D3080"/>
  <c r="D3081"/>
  <c r="K3081" s="1"/>
  <c r="D3082"/>
  <c r="K3082" s="1"/>
  <c r="D3083"/>
  <c r="K3083" s="1"/>
  <c r="D3084"/>
  <c r="D3085"/>
  <c r="K3085" s="1"/>
  <c r="D3086"/>
  <c r="K3086" s="1"/>
  <c r="D3087"/>
  <c r="K3087" s="1"/>
  <c r="D3088"/>
  <c r="D3089"/>
  <c r="K3089" s="1"/>
  <c r="D3090"/>
  <c r="K3090" s="1"/>
  <c r="D3091"/>
  <c r="K3091" s="1"/>
  <c r="D3092"/>
  <c r="D3093"/>
  <c r="K3093" s="1"/>
  <c r="D3094"/>
  <c r="K3094" s="1"/>
  <c r="D3095"/>
  <c r="K3095" s="1"/>
  <c r="D3096"/>
  <c r="D3097"/>
  <c r="K3097" s="1"/>
  <c r="D3098"/>
  <c r="K3098" s="1"/>
  <c r="D3099"/>
  <c r="K3099" s="1"/>
  <c r="D3100"/>
  <c r="D3101"/>
  <c r="K3101" s="1"/>
  <c r="D3102"/>
  <c r="K3102" s="1"/>
  <c r="D3103"/>
  <c r="K3103" s="1"/>
  <c r="D3104"/>
  <c r="D3105"/>
  <c r="K3105" s="1"/>
  <c r="D3106"/>
  <c r="K3106" s="1"/>
  <c r="D3107"/>
  <c r="K3107" s="1"/>
  <c r="D3108"/>
  <c r="D3109"/>
  <c r="K3109" s="1"/>
  <c r="D3110"/>
  <c r="K3110" s="1"/>
  <c r="D3111"/>
  <c r="K3111" s="1"/>
  <c r="D3112"/>
  <c r="D3113"/>
  <c r="K3113" s="1"/>
  <c r="D3114"/>
  <c r="K3114" s="1"/>
  <c r="D3115"/>
  <c r="K3115" s="1"/>
  <c r="D3116"/>
  <c r="D3117"/>
  <c r="K3117" s="1"/>
  <c r="D3118"/>
  <c r="K3118" s="1"/>
  <c r="D3119"/>
  <c r="K3119" s="1"/>
  <c r="D3120"/>
  <c r="D3121"/>
  <c r="K3121" s="1"/>
  <c r="D3122"/>
  <c r="K3122" s="1"/>
  <c r="D3123"/>
  <c r="K3123" s="1"/>
  <c r="D3124"/>
  <c r="D3125"/>
  <c r="K3125" s="1"/>
  <c r="D3126"/>
  <c r="K3126" s="1"/>
  <c r="D3127"/>
  <c r="K3127" s="1"/>
  <c r="D3128"/>
  <c r="D3129"/>
  <c r="K3129" s="1"/>
  <c r="D3130"/>
  <c r="K3130" s="1"/>
  <c r="D3131"/>
  <c r="K3131" s="1"/>
  <c r="D3132"/>
  <c r="D3133"/>
  <c r="K3133" s="1"/>
  <c r="D3134"/>
  <c r="K3134" s="1"/>
  <c r="D3135"/>
  <c r="K3135" s="1"/>
  <c r="D3136"/>
  <c r="D3137"/>
  <c r="K3137" s="1"/>
  <c r="D3138"/>
  <c r="K3138" s="1"/>
  <c r="D3139"/>
  <c r="K3139" s="1"/>
  <c r="D3140"/>
  <c r="D3141"/>
  <c r="K3141" s="1"/>
  <c r="D3142"/>
  <c r="K3142" s="1"/>
  <c r="D3143"/>
  <c r="K3143" s="1"/>
  <c r="D3144"/>
  <c r="D3145"/>
  <c r="K3145" s="1"/>
  <c r="D3146"/>
  <c r="K3146" s="1"/>
  <c r="D3147"/>
  <c r="K3147" s="1"/>
  <c r="D3148"/>
  <c r="D3149"/>
  <c r="K3149" s="1"/>
  <c r="D3150"/>
  <c r="K3150" s="1"/>
  <c r="D3151"/>
  <c r="K3151" s="1"/>
  <c r="D3152"/>
  <c r="D3153"/>
  <c r="K3153" s="1"/>
  <c r="D3154"/>
  <c r="K3154" s="1"/>
  <c r="D3155"/>
  <c r="K3155" s="1"/>
  <c r="D3156"/>
  <c r="D3157"/>
  <c r="K3157" s="1"/>
  <c r="D3158"/>
  <c r="K3158" s="1"/>
  <c r="D3159"/>
  <c r="K3159" s="1"/>
  <c r="D3160"/>
  <c r="D3161"/>
  <c r="K3161" s="1"/>
  <c r="D3162"/>
  <c r="K3162" s="1"/>
  <c r="D3163"/>
  <c r="K3163" s="1"/>
  <c r="D3164"/>
  <c r="D3165"/>
  <c r="K3165" s="1"/>
  <c r="D3166"/>
  <c r="K3166" s="1"/>
  <c r="D3167"/>
  <c r="K3167" s="1"/>
  <c r="D3168"/>
  <c r="D3169"/>
  <c r="K3169" s="1"/>
  <c r="D3170"/>
  <c r="K3170" s="1"/>
  <c r="D3171"/>
  <c r="K3171" s="1"/>
  <c r="D3172"/>
  <c r="D3173"/>
  <c r="K3173" s="1"/>
  <c r="D3174"/>
  <c r="K3174" s="1"/>
  <c r="D3175"/>
  <c r="K3175" s="1"/>
  <c r="D3176"/>
  <c r="D3177"/>
  <c r="K3177" s="1"/>
  <c r="D3178"/>
  <c r="K3178" s="1"/>
  <c r="D3179"/>
  <c r="K3179" s="1"/>
  <c r="D3180"/>
  <c r="D3181"/>
  <c r="K3181" s="1"/>
  <c r="D3182"/>
  <c r="K3182" s="1"/>
  <c r="D3183"/>
  <c r="K3183" s="1"/>
  <c r="D3184"/>
  <c r="D3185"/>
  <c r="K3185" s="1"/>
  <c r="D3186"/>
  <c r="K3186" s="1"/>
  <c r="D3187"/>
  <c r="K3187" s="1"/>
  <c r="D3188"/>
  <c r="D3189"/>
  <c r="K3189" s="1"/>
  <c r="D3190"/>
  <c r="K3190" s="1"/>
  <c r="D3191"/>
  <c r="K3191" s="1"/>
  <c r="D3192"/>
  <c r="D3193"/>
  <c r="K3193" s="1"/>
  <c r="D3194"/>
  <c r="K3194" s="1"/>
  <c r="D3195"/>
  <c r="K3195" s="1"/>
  <c r="D3196"/>
  <c r="D3197"/>
  <c r="K3197" s="1"/>
  <c r="D3198"/>
  <c r="K3198" s="1"/>
  <c r="D3199"/>
  <c r="K3199" s="1"/>
  <c r="D3200"/>
  <c r="D3201"/>
  <c r="K3201" s="1"/>
  <c r="D3202"/>
  <c r="K3202" s="1"/>
  <c r="D3203"/>
  <c r="K3203" s="1"/>
  <c r="D3204"/>
  <c r="D3205"/>
  <c r="K3205" s="1"/>
  <c r="D3206"/>
  <c r="K3206" s="1"/>
  <c r="D3207"/>
  <c r="K3207" s="1"/>
  <c r="D3208"/>
  <c r="D3209"/>
  <c r="K3209" s="1"/>
  <c r="D3210"/>
  <c r="K3210" s="1"/>
  <c r="D3211"/>
  <c r="K3211" s="1"/>
  <c r="D3212"/>
  <c r="D3213"/>
  <c r="K3213" s="1"/>
  <c r="D3214"/>
  <c r="K3214" s="1"/>
  <c r="D3215"/>
  <c r="K3215" s="1"/>
  <c r="D3216"/>
  <c r="D3217"/>
  <c r="K3217" s="1"/>
  <c r="D3218"/>
  <c r="K3218" s="1"/>
  <c r="D3219"/>
  <c r="K3219" s="1"/>
  <c r="D3220"/>
  <c r="D3221"/>
  <c r="K3221" s="1"/>
  <c r="D3222"/>
  <c r="K3222" s="1"/>
  <c r="D3223"/>
  <c r="K3223" s="1"/>
  <c r="D3224"/>
  <c r="D3225"/>
  <c r="K3225" s="1"/>
  <c r="D3226"/>
  <c r="K3226" s="1"/>
  <c r="D3227"/>
  <c r="K3227" s="1"/>
  <c r="D3228"/>
  <c r="D3229"/>
  <c r="K3229" s="1"/>
  <c r="D3230"/>
  <c r="K3230" s="1"/>
  <c r="D3231"/>
  <c r="K3231" s="1"/>
  <c r="D3232"/>
  <c r="D3233"/>
  <c r="K3233" s="1"/>
  <c r="D3234"/>
  <c r="K3234" s="1"/>
  <c r="D3235"/>
  <c r="K3235" s="1"/>
  <c r="D3236"/>
  <c r="D2"/>
  <c r="K2" s="1"/>
  <c r="J648"/>
  <c r="A648" s="1"/>
  <c r="J649"/>
  <c r="A649" s="1"/>
  <c r="J650"/>
  <c r="A650" s="1"/>
  <c r="J651"/>
  <c r="A651" s="1"/>
  <c r="J652"/>
  <c r="A652" s="1"/>
  <c r="J653"/>
  <c r="A653" s="1"/>
  <c r="J654"/>
  <c r="A654" s="1"/>
  <c r="J655"/>
  <c r="A655" s="1"/>
  <c r="J656"/>
  <c r="A656" s="1"/>
  <c r="J657"/>
  <c r="A657" s="1"/>
  <c r="J658"/>
  <c r="A658" s="1"/>
  <c r="J659"/>
  <c r="A659" s="1"/>
  <c r="J660"/>
  <c r="A660" s="1"/>
  <c r="J661"/>
  <c r="A661" s="1"/>
  <c r="J662"/>
  <c r="A662" s="1"/>
  <c r="J663"/>
  <c r="A663" s="1"/>
  <c r="J664"/>
  <c r="A664" s="1"/>
  <c r="J665"/>
  <c r="A665" s="1"/>
  <c r="J666"/>
  <c r="A666" s="1"/>
  <c r="J667"/>
  <c r="A667" s="1"/>
  <c r="J668"/>
  <c r="A668" s="1"/>
  <c r="J669"/>
  <c r="A669" s="1"/>
  <c r="J670"/>
  <c r="A670" s="1"/>
  <c r="J671"/>
  <c r="A671" s="1"/>
  <c r="J672"/>
  <c r="A672" s="1"/>
  <c r="J673"/>
  <c r="A673" s="1"/>
  <c r="J674"/>
  <c r="A674" s="1"/>
  <c r="J675"/>
  <c r="A675" s="1"/>
  <c r="J676"/>
  <c r="A676" s="1"/>
  <c r="J677"/>
  <c r="A677" s="1"/>
  <c r="J678"/>
  <c r="A678" s="1"/>
  <c r="J679"/>
  <c r="A679" s="1"/>
  <c r="J680"/>
  <c r="A680" s="1"/>
  <c r="J681"/>
  <c r="A681" s="1"/>
  <c r="J682"/>
  <c r="A682" s="1"/>
  <c r="J683"/>
  <c r="A683" s="1"/>
  <c r="J684"/>
  <c r="A684" s="1"/>
  <c r="J685"/>
  <c r="A685" s="1"/>
  <c r="J686"/>
  <c r="A686" s="1"/>
  <c r="J687"/>
  <c r="A687" s="1"/>
  <c r="J688"/>
  <c r="A688" s="1"/>
  <c r="J689"/>
  <c r="A689" s="1"/>
  <c r="J690"/>
  <c r="A690" s="1"/>
  <c r="J691"/>
  <c r="A691" s="1"/>
  <c r="J692"/>
  <c r="A692" s="1"/>
  <c r="J693"/>
  <c r="A693" s="1"/>
  <c r="J694"/>
  <c r="A694" s="1"/>
  <c r="J695"/>
  <c r="A695" s="1"/>
  <c r="J696"/>
  <c r="A696" s="1"/>
  <c r="J697"/>
  <c r="A697" s="1"/>
  <c r="J698"/>
  <c r="A698" s="1"/>
  <c r="J699"/>
  <c r="A699" s="1"/>
  <c r="J700"/>
  <c r="A700" s="1"/>
  <c r="J701"/>
  <c r="A701" s="1"/>
  <c r="J702"/>
  <c r="A702" s="1"/>
  <c r="J703"/>
  <c r="A703" s="1"/>
  <c r="J704"/>
  <c r="A704" s="1"/>
  <c r="J705"/>
  <c r="A705" s="1"/>
  <c r="J706"/>
  <c r="A706" s="1"/>
  <c r="J707"/>
  <c r="A707" s="1"/>
  <c r="J708"/>
  <c r="A708" s="1"/>
  <c r="J709"/>
  <c r="A709" s="1"/>
  <c r="J710"/>
  <c r="A710" s="1"/>
  <c r="J711"/>
  <c r="A711" s="1"/>
  <c r="J712"/>
  <c r="A712" s="1"/>
  <c r="J713"/>
  <c r="A713" s="1"/>
  <c r="J714"/>
  <c r="A714" s="1"/>
  <c r="J715"/>
  <c r="A715" s="1"/>
  <c r="J716"/>
  <c r="A716" s="1"/>
  <c r="J717"/>
  <c r="A717" s="1"/>
  <c r="J718"/>
  <c r="A718" s="1"/>
  <c r="J719"/>
  <c r="A719" s="1"/>
  <c r="J720"/>
  <c r="A720" s="1"/>
  <c r="J721"/>
  <c r="A721" s="1"/>
  <c r="J722"/>
  <c r="A722" s="1"/>
  <c r="J723"/>
  <c r="A723" s="1"/>
  <c r="J724"/>
  <c r="A724" s="1"/>
  <c r="J725"/>
  <c r="A725" s="1"/>
  <c r="J726"/>
  <c r="A726" s="1"/>
  <c r="J727"/>
  <c r="A727" s="1"/>
  <c r="J728"/>
  <c r="A728" s="1"/>
  <c r="J729"/>
  <c r="A729" s="1"/>
  <c r="J730"/>
  <c r="A730" s="1"/>
  <c r="J731"/>
  <c r="A731" s="1"/>
  <c r="J732"/>
  <c r="A732" s="1"/>
  <c r="J733"/>
  <c r="A733" s="1"/>
  <c r="J734"/>
  <c r="A734" s="1"/>
  <c r="J735"/>
  <c r="A735" s="1"/>
  <c r="J736"/>
  <c r="A736" s="1"/>
  <c r="J737"/>
  <c r="A737" s="1"/>
  <c r="J738"/>
  <c r="A738" s="1"/>
  <c r="J739"/>
  <c r="A739" s="1"/>
  <c r="J740"/>
  <c r="A740" s="1"/>
  <c r="J741"/>
  <c r="A741" s="1"/>
  <c r="J742"/>
  <c r="A742" s="1"/>
  <c r="J743"/>
  <c r="A743" s="1"/>
  <c r="J744"/>
  <c r="A744" s="1"/>
  <c r="J745"/>
  <c r="A745" s="1"/>
  <c r="J746"/>
  <c r="A746" s="1"/>
  <c r="J747"/>
  <c r="A747" s="1"/>
  <c r="J748"/>
  <c r="A748" s="1"/>
  <c r="J749"/>
  <c r="A749" s="1"/>
  <c r="J750"/>
  <c r="A750" s="1"/>
  <c r="J751"/>
  <c r="A751" s="1"/>
  <c r="J752"/>
  <c r="A752" s="1"/>
  <c r="J753"/>
  <c r="A753" s="1"/>
  <c r="J754"/>
  <c r="A754" s="1"/>
  <c r="J755"/>
  <c r="A755" s="1"/>
  <c r="J756"/>
  <c r="A756" s="1"/>
  <c r="J757"/>
  <c r="A757" s="1"/>
  <c r="J758"/>
  <c r="A758" s="1"/>
  <c r="J759"/>
  <c r="A759" s="1"/>
  <c r="J760"/>
  <c r="A760" s="1"/>
  <c r="J761"/>
  <c r="A761" s="1"/>
  <c r="J762"/>
  <c r="A762" s="1"/>
  <c r="J763"/>
  <c r="A763" s="1"/>
  <c r="J764"/>
  <c r="A764" s="1"/>
  <c r="J765"/>
  <c r="A765" s="1"/>
  <c r="J766"/>
  <c r="A766" s="1"/>
  <c r="J767"/>
  <c r="A767" s="1"/>
  <c r="J768"/>
  <c r="A768" s="1"/>
  <c r="J769"/>
  <c r="A769" s="1"/>
  <c r="J770"/>
  <c r="A770" s="1"/>
  <c r="J771"/>
  <c r="A771" s="1"/>
  <c r="J772"/>
  <c r="A772" s="1"/>
  <c r="J773"/>
  <c r="A773" s="1"/>
  <c r="J774"/>
  <c r="A774" s="1"/>
  <c r="J775"/>
  <c r="A775" s="1"/>
  <c r="J776"/>
  <c r="A776" s="1"/>
  <c r="J777"/>
  <c r="A777" s="1"/>
  <c r="J778"/>
  <c r="A778" s="1"/>
  <c r="J779"/>
  <c r="A779" s="1"/>
  <c r="J780"/>
  <c r="A780" s="1"/>
  <c r="J781"/>
  <c r="A781" s="1"/>
  <c r="J782"/>
  <c r="A782" s="1"/>
  <c r="J783"/>
  <c r="A783" s="1"/>
  <c r="J784"/>
  <c r="A784" s="1"/>
  <c r="J785"/>
  <c r="A785" s="1"/>
  <c r="J786"/>
  <c r="A786" s="1"/>
  <c r="J787"/>
  <c r="A787" s="1"/>
  <c r="J788"/>
  <c r="A788" s="1"/>
  <c r="J789"/>
  <c r="A789" s="1"/>
  <c r="J790"/>
  <c r="A790" s="1"/>
  <c r="J791"/>
  <c r="A791" s="1"/>
  <c r="J792"/>
  <c r="A792" s="1"/>
  <c r="J793"/>
  <c r="A793" s="1"/>
  <c r="J794"/>
  <c r="A794" s="1"/>
  <c r="J795"/>
  <c r="A795" s="1"/>
  <c r="J796"/>
  <c r="A796" s="1"/>
  <c r="J797"/>
  <c r="A797" s="1"/>
  <c r="J798"/>
  <c r="A798" s="1"/>
  <c r="J799"/>
  <c r="A799" s="1"/>
  <c r="J800"/>
  <c r="A800" s="1"/>
  <c r="J801"/>
  <c r="A801" s="1"/>
  <c r="J802"/>
  <c r="A802" s="1"/>
  <c r="J803"/>
  <c r="A803" s="1"/>
  <c r="J804"/>
  <c r="A804" s="1"/>
  <c r="J805"/>
  <c r="A805" s="1"/>
  <c r="J806"/>
  <c r="A806" s="1"/>
  <c r="J807"/>
  <c r="A807" s="1"/>
  <c r="J808"/>
  <c r="A808" s="1"/>
  <c r="J809"/>
  <c r="A809" s="1"/>
  <c r="J810"/>
  <c r="A810" s="1"/>
  <c r="J811"/>
  <c r="A811" s="1"/>
  <c r="J812"/>
  <c r="A812" s="1"/>
  <c r="J813"/>
  <c r="A813" s="1"/>
  <c r="J814"/>
  <c r="A814" s="1"/>
  <c r="J815"/>
  <c r="A815" s="1"/>
  <c r="J816"/>
  <c r="A816" s="1"/>
  <c r="J817"/>
  <c r="A817" s="1"/>
  <c r="J818"/>
  <c r="A818" s="1"/>
  <c r="J819"/>
  <c r="A819" s="1"/>
  <c r="J820"/>
  <c r="A820" s="1"/>
  <c r="J821"/>
  <c r="A821" s="1"/>
  <c r="J822"/>
  <c r="A822" s="1"/>
  <c r="J823"/>
  <c r="A823" s="1"/>
  <c r="J824"/>
  <c r="A824" s="1"/>
  <c r="J825"/>
  <c r="A825" s="1"/>
  <c r="J826"/>
  <c r="A826" s="1"/>
  <c r="J827"/>
  <c r="A827" s="1"/>
  <c r="J828"/>
  <c r="A828" s="1"/>
  <c r="J829"/>
  <c r="A829" s="1"/>
  <c r="J830"/>
  <c r="A830" s="1"/>
  <c r="J831"/>
  <c r="A831" s="1"/>
  <c r="J832"/>
  <c r="A832" s="1"/>
  <c r="J833"/>
  <c r="A833" s="1"/>
  <c r="J834"/>
  <c r="A834" s="1"/>
  <c r="J835"/>
  <c r="A835" s="1"/>
  <c r="J836"/>
  <c r="A836" s="1"/>
  <c r="J837"/>
  <c r="A837" s="1"/>
  <c r="J838"/>
  <c r="A838" s="1"/>
  <c r="J839"/>
  <c r="A839" s="1"/>
  <c r="J840"/>
  <c r="A840" s="1"/>
  <c r="J841"/>
  <c r="A841" s="1"/>
  <c r="J842"/>
  <c r="A842" s="1"/>
  <c r="J843"/>
  <c r="A843" s="1"/>
  <c r="J844"/>
  <c r="A844" s="1"/>
  <c r="J845"/>
  <c r="A845" s="1"/>
  <c r="J846"/>
  <c r="A846" s="1"/>
  <c r="J847"/>
  <c r="A847" s="1"/>
  <c r="J848"/>
  <c r="A848" s="1"/>
  <c r="J849"/>
  <c r="A849" s="1"/>
  <c r="J850"/>
  <c r="A850" s="1"/>
  <c r="J851"/>
  <c r="A851" s="1"/>
  <c r="J852"/>
  <c r="A852" s="1"/>
  <c r="J853"/>
  <c r="A853" s="1"/>
  <c r="J854"/>
  <c r="A854" s="1"/>
  <c r="J855"/>
  <c r="A855" s="1"/>
  <c r="J856"/>
  <c r="A856" s="1"/>
  <c r="J857"/>
  <c r="A857" s="1"/>
  <c r="J858"/>
  <c r="A858" s="1"/>
  <c r="J859"/>
  <c r="A859" s="1"/>
  <c r="J860"/>
  <c r="A860" s="1"/>
  <c r="J861"/>
  <c r="A861" s="1"/>
  <c r="J862"/>
  <c r="A862" s="1"/>
  <c r="J863"/>
  <c r="A863" s="1"/>
  <c r="J864"/>
  <c r="A864" s="1"/>
  <c r="J865"/>
  <c r="A865" s="1"/>
  <c r="J866"/>
  <c r="A866" s="1"/>
  <c r="J867"/>
  <c r="A867" s="1"/>
  <c r="J868"/>
  <c r="A868" s="1"/>
  <c r="J869"/>
  <c r="A869" s="1"/>
  <c r="J870"/>
  <c r="A870" s="1"/>
  <c r="J871"/>
  <c r="A871" s="1"/>
  <c r="J872"/>
  <c r="A872" s="1"/>
  <c r="J873"/>
  <c r="A873" s="1"/>
  <c r="J874"/>
  <c r="A874" s="1"/>
  <c r="J875"/>
  <c r="A875" s="1"/>
  <c r="J876"/>
  <c r="A876" s="1"/>
  <c r="J877"/>
  <c r="A877" s="1"/>
  <c r="J878"/>
  <c r="A878" s="1"/>
  <c r="J879"/>
  <c r="A879" s="1"/>
  <c r="J880"/>
  <c r="A880" s="1"/>
  <c r="J881"/>
  <c r="A881" s="1"/>
  <c r="J882"/>
  <c r="A882" s="1"/>
  <c r="J883"/>
  <c r="A883" s="1"/>
  <c r="J884"/>
  <c r="A884" s="1"/>
  <c r="J885"/>
  <c r="A885" s="1"/>
  <c r="J886"/>
  <c r="A886" s="1"/>
  <c r="J887"/>
  <c r="A887" s="1"/>
  <c r="J888"/>
  <c r="A888" s="1"/>
  <c r="J889"/>
  <c r="A889" s="1"/>
  <c r="J890"/>
  <c r="A890" s="1"/>
  <c r="J891"/>
  <c r="A891" s="1"/>
  <c r="J892"/>
  <c r="A892" s="1"/>
  <c r="J893"/>
  <c r="A893" s="1"/>
  <c r="J894"/>
  <c r="A894" s="1"/>
  <c r="J895"/>
  <c r="A895" s="1"/>
  <c r="J896"/>
  <c r="A896" s="1"/>
  <c r="J897"/>
  <c r="A897" s="1"/>
  <c r="J898"/>
  <c r="A898" s="1"/>
  <c r="J899"/>
  <c r="A899" s="1"/>
  <c r="J900"/>
  <c r="A900" s="1"/>
  <c r="J901"/>
  <c r="A901" s="1"/>
  <c r="J902"/>
  <c r="A902" s="1"/>
  <c r="J903"/>
  <c r="A903" s="1"/>
  <c r="J904"/>
  <c r="A904" s="1"/>
  <c r="J905"/>
  <c r="A905" s="1"/>
  <c r="J906"/>
  <c r="A906" s="1"/>
  <c r="J907"/>
  <c r="A907" s="1"/>
  <c r="J908"/>
  <c r="A908" s="1"/>
  <c r="J909"/>
  <c r="A909" s="1"/>
  <c r="J910"/>
  <c r="A910" s="1"/>
  <c r="J911"/>
  <c r="A911" s="1"/>
  <c r="J912"/>
  <c r="A912" s="1"/>
  <c r="J913"/>
  <c r="A913" s="1"/>
  <c r="J914"/>
  <c r="A914" s="1"/>
  <c r="J915"/>
  <c r="A915" s="1"/>
  <c r="J916"/>
  <c r="A916" s="1"/>
  <c r="J917"/>
  <c r="A917" s="1"/>
  <c r="J918"/>
  <c r="A918" s="1"/>
  <c r="J919"/>
  <c r="A919" s="1"/>
  <c r="J920"/>
  <c r="A920" s="1"/>
  <c r="J921"/>
  <c r="A921" s="1"/>
  <c r="J922"/>
  <c r="A922" s="1"/>
  <c r="J923"/>
  <c r="A923" s="1"/>
  <c r="J924"/>
  <c r="A924" s="1"/>
  <c r="J925"/>
  <c r="A925" s="1"/>
  <c r="J926"/>
  <c r="A926" s="1"/>
  <c r="J927"/>
  <c r="A927" s="1"/>
  <c r="J928"/>
  <c r="A928" s="1"/>
  <c r="J929"/>
  <c r="A929" s="1"/>
  <c r="J930"/>
  <c r="A930" s="1"/>
  <c r="J931"/>
  <c r="A931" s="1"/>
  <c r="J932"/>
  <c r="A932" s="1"/>
  <c r="J933"/>
  <c r="A933" s="1"/>
  <c r="J934"/>
  <c r="A934" s="1"/>
  <c r="J935"/>
  <c r="A935" s="1"/>
  <c r="J936"/>
  <c r="A936" s="1"/>
  <c r="J937"/>
  <c r="A937" s="1"/>
  <c r="J938"/>
  <c r="A938" s="1"/>
  <c r="J939"/>
  <c r="A939" s="1"/>
  <c r="J940"/>
  <c r="A940" s="1"/>
  <c r="J941"/>
  <c r="A941" s="1"/>
  <c r="J942"/>
  <c r="A942" s="1"/>
  <c r="J943"/>
  <c r="A943" s="1"/>
  <c r="J944"/>
  <c r="A944" s="1"/>
  <c r="J945"/>
  <c r="A945" s="1"/>
  <c r="J946"/>
  <c r="A946" s="1"/>
  <c r="J947"/>
  <c r="A947" s="1"/>
  <c r="J948"/>
  <c r="A948" s="1"/>
  <c r="J949"/>
  <c r="A949" s="1"/>
  <c r="J950"/>
  <c r="A950" s="1"/>
  <c r="J951"/>
  <c r="A951" s="1"/>
  <c r="J952"/>
  <c r="A952" s="1"/>
  <c r="J953"/>
  <c r="A953" s="1"/>
  <c r="J954"/>
  <c r="A954" s="1"/>
  <c r="J955"/>
  <c r="A955" s="1"/>
  <c r="J956"/>
  <c r="A956" s="1"/>
  <c r="J957"/>
  <c r="A957" s="1"/>
  <c r="J958"/>
  <c r="A958" s="1"/>
  <c r="J959"/>
  <c r="A959" s="1"/>
  <c r="J960"/>
  <c r="A960" s="1"/>
  <c r="J961"/>
  <c r="A961" s="1"/>
  <c r="J962"/>
  <c r="A962" s="1"/>
  <c r="J963"/>
  <c r="A963" s="1"/>
  <c r="J964"/>
  <c r="A964" s="1"/>
  <c r="J965"/>
  <c r="A965" s="1"/>
  <c r="J966"/>
  <c r="A966" s="1"/>
  <c r="J967"/>
  <c r="A967" s="1"/>
  <c r="J968"/>
  <c r="A968" s="1"/>
  <c r="J969"/>
  <c r="A969" s="1"/>
  <c r="J970"/>
  <c r="A970" s="1"/>
  <c r="J971"/>
  <c r="A971" s="1"/>
  <c r="J972"/>
  <c r="A972" s="1"/>
  <c r="J973"/>
  <c r="A973" s="1"/>
  <c r="J974"/>
  <c r="A974" s="1"/>
  <c r="J975"/>
  <c r="A975" s="1"/>
  <c r="J976"/>
  <c r="A976" s="1"/>
  <c r="J977"/>
  <c r="A977" s="1"/>
  <c r="J978"/>
  <c r="A978" s="1"/>
  <c r="J979"/>
  <c r="A979" s="1"/>
  <c r="J980"/>
  <c r="A980" s="1"/>
  <c r="J981"/>
  <c r="A981" s="1"/>
  <c r="J982"/>
  <c r="A982" s="1"/>
  <c r="J983"/>
  <c r="A983" s="1"/>
  <c r="J984"/>
  <c r="A984" s="1"/>
  <c r="J985"/>
  <c r="A985" s="1"/>
  <c r="J986"/>
  <c r="A986" s="1"/>
  <c r="J987"/>
  <c r="A987" s="1"/>
  <c r="J988"/>
  <c r="A988" s="1"/>
  <c r="J989"/>
  <c r="A989" s="1"/>
  <c r="J990"/>
  <c r="A990" s="1"/>
  <c r="J991"/>
  <c r="A991" s="1"/>
  <c r="J992"/>
  <c r="A992" s="1"/>
  <c r="J993"/>
  <c r="A993" s="1"/>
  <c r="J994"/>
  <c r="A994" s="1"/>
  <c r="J995"/>
  <c r="A995" s="1"/>
  <c r="J996"/>
  <c r="A996" s="1"/>
  <c r="J997"/>
  <c r="A997" s="1"/>
  <c r="J998"/>
  <c r="A998" s="1"/>
  <c r="J999"/>
  <c r="A999" s="1"/>
  <c r="J1000"/>
  <c r="A1000" s="1"/>
  <c r="J1001"/>
  <c r="A1001" s="1"/>
  <c r="J1002"/>
  <c r="A1002" s="1"/>
  <c r="J1003"/>
  <c r="A1003" s="1"/>
  <c r="J1004"/>
  <c r="A1004" s="1"/>
  <c r="J1005"/>
  <c r="A1005" s="1"/>
  <c r="J1006"/>
  <c r="A1006" s="1"/>
  <c r="J1007"/>
  <c r="A1007" s="1"/>
  <c r="J1008"/>
  <c r="A1008" s="1"/>
  <c r="J1009"/>
  <c r="A1009" s="1"/>
  <c r="J1010"/>
  <c r="A1010" s="1"/>
  <c r="J1011"/>
  <c r="A1011" s="1"/>
  <c r="J1012"/>
  <c r="A1012" s="1"/>
  <c r="J1013"/>
  <c r="A1013" s="1"/>
  <c r="J1014"/>
  <c r="A1014" s="1"/>
  <c r="J1015"/>
  <c r="A1015" s="1"/>
  <c r="J1016"/>
  <c r="A1016" s="1"/>
  <c r="J1017"/>
  <c r="A1017" s="1"/>
  <c r="J1018"/>
  <c r="A1018" s="1"/>
  <c r="J1019"/>
  <c r="A1019" s="1"/>
  <c r="J1020"/>
  <c r="A1020" s="1"/>
  <c r="J1021"/>
  <c r="A1021" s="1"/>
  <c r="J1022"/>
  <c r="A1022" s="1"/>
  <c r="J1023"/>
  <c r="A1023" s="1"/>
  <c r="J1024"/>
  <c r="A1024" s="1"/>
  <c r="J1025"/>
  <c r="A1025" s="1"/>
  <c r="J1026"/>
  <c r="A1026" s="1"/>
  <c r="J1027"/>
  <c r="A1027" s="1"/>
  <c r="J1028"/>
  <c r="A1028" s="1"/>
  <c r="J1029"/>
  <c r="A1029" s="1"/>
  <c r="J1030"/>
  <c r="A1030" s="1"/>
  <c r="J1031"/>
  <c r="A1031" s="1"/>
  <c r="J1032"/>
  <c r="A1032" s="1"/>
  <c r="J1033"/>
  <c r="A1033" s="1"/>
  <c r="J1034"/>
  <c r="A1034" s="1"/>
  <c r="J1035"/>
  <c r="A1035" s="1"/>
  <c r="J1036"/>
  <c r="A1036" s="1"/>
  <c r="J1037"/>
  <c r="A1037" s="1"/>
  <c r="J1038"/>
  <c r="A1038" s="1"/>
  <c r="J1039"/>
  <c r="A1039" s="1"/>
  <c r="J1040"/>
  <c r="A1040" s="1"/>
  <c r="J1041"/>
  <c r="A1041" s="1"/>
  <c r="J1042"/>
  <c r="A1042" s="1"/>
  <c r="J1043"/>
  <c r="A1043" s="1"/>
  <c r="J1044"/>
  <c r="A1044" s="1"/>
  <c r="J1045"/>
  <c r="A1045" s="1"/>
  <c r="J1046"/>
  <c r="A1046" s="1"/>
  <c r="J1047"/>
  <c r="A1047" s="1"/>
  <c r="J1048"/>
  <c r="A1048" s="1"/>
  <c r="J1049"/>
  <c r="A1049" s="1"/>
  <c r="J1050"/>
  <c r="A1050" s="1"/>
  <c r="J1051"/>
  <c r="A1051" s="1"/>
  <c r="J1052"/>
  <c r="A1052" s="1"/>
  <c r="J1053"/>
  <c r="A1053" s="1"/>
  <c r="J1054"/>
  <c r="A1054" s="1"/>
  <c r="J1055"/>
  <c r="A1055" s="1"/>
  <c r="J1056"/>
  <c r="A1056" s="1"/>
  <c r="J1057"/>
  <c r="A1057" s="1"/>
  <c r="J1058"/>
  <c r="A1058" s="1"/>
  <c r="J1059"/>
  <c r="A1059" s="1"/>
  <c r="J1060"/>
  <c r="A1060" s="1"/>
  <c r="J1061"/>
  <c r="A1061" s="1"/>
  <c r="J1062"/>
  <c r="A1062" s="1"/>
  <c r="J1063"/>
  <c r="A1063" s="1"/>
  <c r="J1064"/>
  <c r="A1064" s="1"/>
  <c r="J1065"/>
  <c r="A1065" s="1"/>
  <c r="J1066"/>
  <c r="A1066" s="1"/>
  <c r="J1067"/>
  <c r="A1067" s="1"/>
  <c r="J1068"/>
  <c r="A1068" s="1"/>
  <c r="J1069"/>
  <c r="A1069" s="1"/>
  <c r="J1070"/>
  <c r="A1070" s="1"/>
  <c r="J1071"/>
  <c r="A1071" s="1"/>
  <c r="J1072"/>
  <c r="A1072" s="1"/>
  <c r="J1073"/>
  <c r="A1073" s="1"/>
  <c r="J1074"/>
  <c r="A1074" s="1"/>
  <c r="J1075"/>
  <c r="A1075" s="1"/>
  <c r="J1076"/>
  <c r="A1076" s="1"/>
  <c r="J1077"/>
  <c r="A1077" s="1"/>
  <c r="J1078"/>
  <c r="A1078" s="1"/>
  <c r="J1079"/>
  <c r="A1079" s="1"/>
  <c r="J1080"/>
  <c r="A1080" s="1"/>
  <c r="J1081"/>
  <c r="A1081" s="1"/>
  <c r="J1082"/>
  <c r="A1082" s="1"/>
  <c r="J1083"/>
  <c r="A1083" s="1"/>
  <c r="J1084"/>
  <c r="A1084" s="1"/>
  <c r="J1085"/>
  <c r="A1085" s="1"/>
  <c r="J1086"/>
  <c r="A1086" s="1"/>
  <c r="J1087"/>
  <c r="A1087" s="1"/>
  <c r="J1088"/>
  <c r="A1088" s="1"/>
  <c r="J1089"/>
  <c r="A1089" s="1"/>
  <c r="J1090"/>
  <c r="A1090" s="1"/>
  <c r="J1091"/>
  <c r="A1091" s="1"/>
  <c r="J1092"/>
  <c r="A1092" s="1"/>
  <c r="J1093"/>
  <c r="A1093" s="1"/>
  <c r="J1094"/>
  <c r="A1094" s="1"/>
  <c r="J1095"/>
  <c r="A1095" s="1"/>
  <c r="J1096"/>
  <c r="A1096" s="1"/>
  <c r="J1097"/>
  <c r="A1097" s="1"/>
  <c r="J1098"/>
  <c r="A1098" s="1"/>
  <c r="J1099"/>
  <c r="A1099" s="1"/>
  <c r="J1100"/>
  <c r="A1100" s="1"/>
  <c r="J1101"/>
  <c r="A1101" s="1"/>
  <c r="J1102"/>
  <c r="A1102" s="1"/>
  <c r="J1103"/>
  <c r="A1103" s="1"/>
  <c r="J1104"/>
  <c r="A1104" s="1"/>
  <c r="J1105"/>
  <c r="A1105" s="1"/>
  <c r="J1106"/>
  <c r="A1106" s="1"/>
  <c r="J1107"/>
  <c r="A1107" s="1"/>
  <c r="J1108"/>
  <c r="A1108" s="1"/>
  <c r="J1109"/>
  <c r="A1109" s="1"/>
  <c r="J1110"/>
  <c r="A1110" s="1"/>
  <c r="J1111"/>
  <c r="A1111" s="1"/>
  <c r="J1112"/>
  <c r="A1112" s="1"/>
  <c r="J1113"/>
  <c r="A1113" s="1"/>
  <c r="J1114"/>
  <c r="A1114" s="1"/>
  <c r="J1115"/>
  <c r="A1115" s="1"/>
  <c r="J1116"/>
  <c r="A1116" s="1"/>
  <c r="J1117"/>
  <c r="A1117" s="1"/>
  <c r="J1118"/>
  <c r="A1118" s="1"/>
  <c r="J1119"/>
  <c r="A1119" s="1"/>
  <c r="J1120"/>
  <c r="A1120" s="1"/>
  <c r="J1121"/>
  <c r="A1121" s="1"/>
  <c r="J1122"/>
  <c r="A1122" s="1"/>
  <c r="J1123"/>
  <c r="A1123" s="1"/>
  <c r="J1124"/>
  <c r="A1124" s="1"/>
  <c r="J1125"/>
  <c r="A1125" s="1"/>
  <c r="J1126"/>
  <c r="A1126" s="1"/>
  <c r="J1127"/>
  <c r="A1127" s="1"/>
  <c r="J1128"/>
  <c r="A1128" s="1"/>
  <c r="J1129"/>
  <c r="A1129" s="1"/>
  <c r="J1130"/>
  <c r="A1130" s="1"/>
  <c r="J1131"/>
  <c r="A1131" s="1"/>
  <c r="J1132"/>
  <c r="A1132" s="1"/>
  <c r="J1133"/>
  <c r="A1133" s="1"/>
  <c r="J1134"/>
  <c r="A1134" s="1"/>
  <c r="J1135"/>
  <c r="A1135" s="1"/>
  <c r="J1136"/>
  <c r="A1136" s="1"/>
  <c r="J1137"/>
  <c r="A1137" s="1"/>
  <c r="J1138"/>
  <c r="A1138" s="1"/>
  <c r="J1139"/>
  <c r="A1139" s="1"/>
  <c r="J1140"/>
  <c r="A1140" s="1"/>
  <c r="J1141"/>
  <c r="A1141" s="1"/>
  <c r="J1142"/>
  <c r="A1142" s="1"/>
  <c r="J1143"/>
  <c r="A1143" s="1"/>
  <c r="J1144"/>
  <c r="A1144" s="1"/>
  <c r="J1145"/>
  <c r="A1145" s="1"/>
  <c r="J1146"/>
  <c r="A1146" s="1"/>
  <c r="J1147"/>
  <c r="A1147" s="1"/>
  <c r="J1148"/>
  <c r="A1148" s="1"/>
  <c r="J1149"/>
  <c r="A1149" s="1"/>
  <c r="J1150"/>
  <c r="A1150" s="1"/>
  <c r="J1151"/>
  <c r="A1151" s="1"/>
  <c r="J1152"/>
  <c r="A1152" s="1"/>
  <c r="J1153"/>
  <c r="A1153" s="1"/>
  <c r="J1154"/>
  <c r="A1154" s="1"/>
  <c r="J1155"/>
  <c r="A1155" s="1"/>
  <c r="J1156"/>
  <c r="A1156" s="1"/>
  <c r="J1157"/>
  <c r="A1157" s="1"/>
  <c r="J1158"/>
  <c r="A1158" s="1"/>
  <c r="J1159"/>
  <c r="A1159" s="1"/>
  <c r="J1160"/>
  <c r="A1160" s="1"/>
  <c r="J1161"/>
  <c r="A1161" s="1"/>
  <c r="J1162"/>
  <c r="A1162" s="1"/>
  <c r="J1163"/>
  <c r="A1163" s="1"/>
  <c r="J1164"/>
  <c r="A1164" s="1"/>
  <c r="J1165"/>
  <c r="A1165" s="1"/>
  <c r="J1166"/>
  <c r="A1166" s="1"/>
  <c r="J1167"/>
  <c r="A1167" s="1"/>
  <c r="J1168"/>
  <c r="A1168" s="1"/>
  <c r="J1169"/>
  <c r="A1169" s="1"/>
  <c r="J1170"/>
  <c r="A1170" s="1"/>
  <c r="J1171"/>
  <c r="A1171" s="1"/>
  <c r="J1172"/>
  <c r="A1172" s="1"/>
  <c r="J1173"/>
  <c r="A1173" s="1"/>
  <c r="J1174"/>
  <c r="A1174" s="1"/>
  <c r="J1175"/>
  <c r="A1175" s="1"/>
  <c r="J1176"/>
  <c r="A1176" s="1"/>
  <c r="J1177"/>
  <c r="A1177" s="1"/>
  <c r="J1178"/>
  <c r="A1178" s="1"/>
  <c r="J1179"/>
  <c r="A1179" s="1"/>
  <c r="J1180"/>
  <c r="A1180" s="1"/>
  <c r="J1181"/>
  <c r="A1181" s="1"/>
  <c r="J1182"/>
  <c r="A1182" s="1"/>
  <c r="J1183"/>
  <c r="A1183" s="1"/>
  <c r="J1184"/>
  <c r="A1184" s="1"/>
  <c r="J1185"/>
  <c r="A1185" s="1"/>
  <c r="J1186"/>
  <c r="A1186" s="1"/>
  <c r="J1187"/>
  <c r="A1187" s="1"/>
  <c r="J1188"/>
  <c r="A1188" s="1"/>
  <c r="J1189"/>
  <c r="A1189" s="1"/>
  <c r="J1190"/>
  <c r="A1190" s="1"/>
  <c r="J1191"/>
  <c r="A1191" s="1"/>
  <c r="J1192"/>
  <c r="A1192" s="1"/>
  <c r="J1193"/>
  <c r="A1193" s="1"/>
  <c r="J1194"/>
  <c r="A1194" s="1"/>
  <c r="J1195"/>
  <c r="A1195" s="1"/>
  <c r="J1196"/>
  <c r="A1196" s="1"/>
  <c r="J1197"/>
  <c r="A1197" s="1"/>
  <c r="J1198"/>
  <c r="A1198" s="1"/>
  <c r="J1199"/>
  <c r="A1199" s="1"/>
  <c r="J1200"/>
  <c r="A1200" s="1"/>
  <c r="J1201"/>
  <c r="A1201" s="1"/>
  <c r="J1202"/>
  <c r="A1202" s="1"/>
  <c r="J1203"/>
  <c r="A1203" s="1"/>
  <c r="J1204"/>
  <c r="A1204" s="1"/>
  <c r="J1205"/>
  <c r="A1205" s="1"/>
  <c r="J1206"/>
  <c r="A1206" s="1"/>
  <c r="J1207"/>
  <c r="A1207" s="1"/>
  <c r="J1208"/>
  <c r="A1208" s="1"/>
  <c r="J1209"/>
  <c r="A1209" s="1"/>
  <c r="J1210"/>
  <c r="A1210" s="1"/>
  <c r="J1211"/>
  <c r="A1211" s="1"/>
  <c r="J1212"/>
  <c r="A1212" s="1"/>
  <c r="J1213"/>
  <c r="A1213" s="1"/>
  <c r="J1214"/>
  <c r="A1214" s="1"/>
  <c r="J1215"/>
  <c r="A1215" s="1"/>
  <c r="J1216"/>
  <c r="A1216" s="1"/>
  <c r="J1217"/>
  <c r="A1217" s="1"/>
  <c r="J1218"/>
  <c r="A1218" s="1"/>
  <c r="J1219"/>
  <c r="A1219" s="1"/>
  <c r="J1220"/>
  <c r="A1220" s="1"/>
  <c r="J1221"/>
  <c r="A1221" s="1"/>
  <c r="J1222"/>
  <c r="A1222" s="1"/>
  <c r="J1223"/>
  <c r="A1223" s="1"/>
  <c r="J1224"/>
  <c r="A1224" s="1"/>
  <c r="J1225"/>
  <c r="A1225" s="1"/>
  <c r="J1226"/>
  <c r="A1226" s="1"/>
  <c r="J1227"/>
  <c r="A1227" s="1"/>
  <c r="J1228"/>
  <c r="A1228" s="1"/>
  <c r="J1229"/>
  <c r="A1229" s="1"/>
  <c r="J1230"/>
  <c r="A1230" s="1"/>
  <c r="J1231"/>
  <c r="A1231" s="1"/>
  <c r="J1232"/>
  <c r="A1232" s="1"/>
  <c r="J1233"/>
  <c r="A1233" s="1"/>
  <c r="J1234"/>
  <c r="A1234" s="1"/>
  <c r="J1235"/>
  <c r="A1235" s="1"/>
  <c r="J1236"/>
  <c r="A1236" s="1"/>
  <c r="J1237"/>
  <c r="A1237" s="1"/>
  <c r="J1238"/>
  <c r="A1238" s="1"/>
  <c r="J1239"/>
  <c r="A1239" s="1"/>
  <c r="J1240"/>
  <c r="A1240" s="1"/>
  <c r="J1241"/>
  <c r="A1241" s="1"/>
  <c r="J1242"/>
  <c r="A1242" s="1"/>
  <c r="J1243"/>
  <c r="A1243" s="1"/>
  <c r="J1244"/>
  <c r="A1244" s="1"/>
  <c r="J1245"/>
  <c r="A1245" s="1"/>
  <c r="J1246"/>
  <c r="A1246" s="1"/>
  <c r="J1247"/>
  <c r="A1247" s="1"/>
  <c r="J1248"/>
  <c r="A1248" s="1"/>
  <c r="J1249"/>
  <c r="A1249" s="1"/>
  <c r="J1250"/>
  <c r="A1250" s="1"/>
  <c r="J1251"/>
  <c r="A1251" s="1"/>
  <c r="J1252"/>
  <c r="A1252" s="1"/>
  <c r="J1253"/>
  <c r="A1253" s="1"/>
  <c r="J1254"/>
  <c r="A1254" s="1"/>
  <c r="J1255"/>
  <c r="A1255" s="1"/>
  <c r="J1256"/>
  <c r="A1256" s="1"/>
  <c r="J1257"/>
  <c r="A1257" s="1"/>
  <c r="J1258"/>
  <c r="A1258" s="1"/>
  <c r="J1259"/>
  <c r="A1259" s="1"/>
  <c r="J1260"/>
  <c r="A1260" s="1"/>
  <c r="J1261"/>
  <c r="A1261" s="1"/>
  <c r="J1262"/>
  <c r="A1262" s="1"/>
  <c r="J1263"/>
  <c r="A1263" s="1"/>
  <c r="J1264"/>
  <c r="A1264" s="1"/>
  <c r="J1265"/>
  <c r="A1265" s="1"/>
  <c r="J1266"/>
  <c r="A1266" s="1"/>
  <c r="J1267"/>
  <c r="A1267" s="1"/>
  <c r="J1268"/>
  <c r="A1268" s="1"/>
  <c r="J1269"/>
  <c r="A1269" s="1"/>
  <c r="J1270"/>
  <c r="A1270" s="1"/>
  <c r="J1271"/>
  <c r="A1271" s="1"/>
  <c r="J1272"/>
  <c r="A1272" s="1"/>
  <c r="J1273"/>
  <c r="A1273" s="1"/>
  <c r="J1274"/>
  <c r="A1274" s="1"/>
  <c r="J1275"/>
  <c r="A1275" s="1"/>
  <c r="J1276"/>
  <c r="A1276" s="1"/>
  <c r="J1277"/>
  <c r="A1277" s="1"/>
  <c r="J1278"/>
  <c r="A1278" s="1"/>
  <c r="J1279"/>
  <c r="A1279" s="1"/>
  <c r="J1280"/>
  <c r="A1280" s="1"/>
  <c r="J1281"/>
  <c r="A1281" s="1"/>
  <c r="J1282"/>
  <c r="A1282" s="1"/>
  <c r="J1283"/>
  <c r="A1283" s="1"/>
  <c r="J1284"/>
  <c r="A1284" s="1"/>
  <c r="J1285"/>
  <c r="A1285" s="1"/>
  <c r="J1286"/>
  <c r="A1286" s="1"/>
  <c r="J1287"/>
  <c r="A1287" s="1"/>
  <c r="J1288"/>
  <c r="A1288" s="1"/>
  <c r="J1289"/>
  <c r="A1289" s="1"/>
  <c r="J1290"/>
  <c r="A1290" s="1"/>
  <c r="J1291"/>
  <c r="A1291" s="1"/>
  <c r="J1292"/>
  <c r="A1292" s="1"/>
  <c r="J1293"/>
  <c r="A1293" s="1"/>
  <c r="J1294"/>
  <c r="A1294" s="1"/>
  <c r="J1295"/>
  <c r="A1295" s="1"/>
  <c r="J1296"/>
  <c r="A1296" s="1"/>
  <c r="J1297"/>
  <c r="A1297" s="1"/>
  <c r="J1298"/>
  <c r="A1298" s="1"/>
  <c r="J1299"/>
  <c r="A1299" s="1"/>
  <c r="J1300"/>
  <c r="A1300" s="1"/>
  <c r="J1301"/>
  <c r="A1301" s="1"/>
  <c r="J1302"/>
  <c r="A1302" s="1"/>
  <c r="J1303"/>
  <c r="A1303" s="1"/>
  <c r="J1304"/>
  <c r="A1304" s="1"/>
  <c r="J1305"/>
  <c r="A1305" s="1"/>
  <c r="J1306"/>
  <c r="A1306" s="1"/>
  <c r="J1307"/>
  <c r="A1307" s="1"/>
  <c r="J1308"/>
  <c r="A1308" s="1"/>
  <c r="J1309"/>
  <c r="A1309" s="1"/>
  <c r="J1310"/>
  <c r="A1310" s="1"/>
  <c r="J1311"/>
  <c r="A1311" s="1"/>
  <c r="J1312"/>
  <c r="A1312" s="1"/>
  <c r="J1313"/>
  <c r="A1313" s="1"/>
  <c r="J1314"/>
  <c r="A1314" s="1"/>
  <c r="J1315"/>
  <c r="A1315" s="1"/>
  <c r="J1316"/>
  <c r="A1316" s="1"/>
  <c r="J1317"/>
  <c r="A1317" s="1"/>
  <c r="J1318"/>
  <c r="A1318" s="1"/>
  <c r="J1319"/>
  <c r="A1319" s="1"/>
  <c r="J1320"/>
  <c r="A1320" s="1"/>
  <c r="J1321"/>
  <c r="A1321" s="1"/>
  <c r="J1322"/>
  <c r="A1322" s="1"/>
  <c r="J1323"/>
  <c r="A1323" s="1"/>
  <c r="J1324"/>
  <c r="A1324" s="1"/>
  <c r="J1325"/>
  <c r="A1325" s="1"/>
  <c r="J1326"/>
  <c r="A1326" s="1"/>
  <c r="J1327"/>
  <c r="A1327" s="1"/>
  <c r="J1328"/>
  <c r="A1328" s="1"/>
  <c r="J1329"/>
  <c r="A1329" s="1"/>
  <c r="J1330"/>
  <c r="A1330" s="1"/>
  <c r="J1331"/>
  <c r="A1331" s="1"/>
  <c r="J1332"/>
  <c r="A1332" s="1"/>
  <c r="J1333"/>
  <c r="A1333" s="1"/>
  <c r="J1334"/>
  <c r="A1334" s="1"/>
  <c r="J1335"/>
  <c r="A1335" s="1"/>
  <c r="J1336"/>
  <c r="A1336" s="1"/>
  <c r="J1337"/>
  <c r="A1337" s="1"/>
  <c r="J1338"/>
  <c r="A1338" s="1"/>
  <c r="J1339"/>
  <c r="A1339" s="1"/>
  <c r="J1340"/>
  <c r="A1340" s="1"/>
  <c r="J1341"/>
  <c r="A1341" s="1"/>
  <c r="J1342"/>
  <c r="A1342" s="1"/>
  <c r="J1343"/>
  <c r="A1343" s="1"/>
  <c r="J1344"/>
  <c r="A1344" s="1"/>
  <c r="J1345"/>
  <c r="A1345" s="1"/>
  <c r="J1346"/>
  <c r="A1346" s="1"/>
  <c r="J1347"/>
  <c r="A1347" s="1"/>
  <c r="J1348"/>
  <c r="A1348" s="1"/>
  <c r="J1349"/>
  <c r="A1349" s="1"/>
  <c r="J1350"/>
  <c r="A1350" s="1"/>
  <c r="J1351"/>
  <c r="A1351" s="1"/>
  <c r="J1352"/>
  <c r="A1352" s="1"/>
  <c r="J1353"/>
  <c r="A1353" s="1"/>
  <c r="J1354"/>
  <c r="A1354" s="1"/>
  <c r="J1355"/>
  <c r="A1355" s="1"/>
  <c r="J1356"/>
  <c r="A1356" s="1"/>
  <c r="J1357"/>
  <c r="A1357" s="1"/>
  <c r="J1358"/>
  <c r="A1358" s="1"/>
  <c r="J1359"/>
  <c r="A1359" s="1"/>
  <c r="J1360"/>
  <c r="A1360" s="1"/>
  <c r="J1361"/>
  <c r="A1361" s="1"/>
  <c r="J1362"/>
  <c r="A1362" s="1"/>
  <c r="J1363"/>
  <c r="A1363" s="1"/>
  <c r="J1364"/>
  <c r="A1364" s="1"/>
  <c r="J1365"/>
  <c r="A1365" s="1"/>
  <c r="J1366"/>
  <c r="A1366" s="1"/>
  <c r="J1367"/>
  <c r="A1367" s="1"/>
  <c r="J1368"/>
  <c r="A1368" s="1"/>
  <c r="J1369"/>
  <c r="A1369" s="1"/>
  <c r="J1370"/>
  <c r="A1370" s="1"/>
  <c r="J1371"/>
  <c r="A1371" s="1"/>
  <c r="J1372"/>
  <c r="A1372" s="1"/>
  <c r="J1373"/>
  <c r="A1373" s="1"/>
  <c r="J1374"/>
  <c r="A1374" s="1"/>
  <c r="J1375"/>
  <c r="A1375" s="1"/>
  <c r="J1376"/>
  <c r="A1376" s="1"/>
  <c r="J1377"/>
  <c r="A1377" s="1"/>
  <c r="J1378"/>
  <c r="A1378" s="1"/>
  <c r="J1379"/>
  <c r="A1379" s="1"/>
  <c r="J1380"/>
  <c r="A1380" s="1"/>
  <c r="J1381"/>
  <c r="A1381" s="1"/>
  <c r="J1382"/>
  <c r="A1382" s="1"/>
  <c r="J1383"/>
  <c r="A1383" s="1"/>
  <c r="J1384"/>
  <c r="A1384" s="1"/>
  <c r="J1385"/>
  <c r="A1385" s="1"/>
  <c r="J1386"/>
  <c r="A1386" s="1"/>
  <c r="J1387"/>
  <c r="A1387" s="1"/>
  <c r="J1388"/>
  <c r="A1388" s="1"/>
  <c r="J1389"/>
  <c r="A1389" s="1"/>
  <c r="J1390"/>
  <c r="A1390" s="1"/>
  <c r="J1391"/>
  <c r="A1391" s="1"/>
  <c r="J1392"/>
  <c r="A1392" s="1"/>
  <c r="J1393"/>
  <c r="A1393" s="1"/>
  <c r="J1394"/>
  <c r="A1394" s="1"/>
  <c r="J1395"/>
  <c r="A1395" s="1"/>
  <c r="J1396"/>
  <c r="A1396" s="1"/>
  <c r="J1397"/>
  <c r="A1397" s="1"/>
  <c r="J1398"/>
  <c r="A1398" s="1"/>
  <c r="J1399"/>
  <c r="A1399" s="1"/>
  <c r="J1400"/>
  <c r="A1400" s="1"/>
  <c r="J1401"/>
  <c r="A1401" s="1"/>
  <c r="J1402"/>
  <c r="A1402" s="1"/>
  <c r="J1403"/>
  <c r="A1403" s="1"/>
  <c r="J1404"/>
  <c r="A1404" s="1"/>
  <c r="J1405"/>
  <c r="A1405" s="1"/>
  <c r="J1406"/>
  <c r="A1406" s="1"/>
  <c r="J1407"/>
  <c r="A1407" s="1"/>
  <c r="J1408"/>
  <c r="A1408" s="1"/>
  <c r="J1409"/>
  <c r="A1409" s="1"/>
  <c r="J1410"/>
  <c r="A1410" s="1"/>
  <c r="J1411"/>
  <c r="A1411" s="1"/>
  <c r="J1412"/>
  <c r="A1412" s="1"/>
  <c r="J1413"/>
  <c r="A1413" s="1"/>
  <c r="J1414"/>
  <c r="A1414" s="1"/>
  <c r="J1415"/>
  <c r="A1415" s="1"/>
  <c r="J1416"/>
  <c r="A1416" s="1"/>
  <c r="J1417"/>
  <c r="A1417" s="1"/>
  <c r="J1418"/>
  <c r="A1418" s="1"/>
  <c r="J1419"/>
  <c r="A1419" s="1"/>
  <c r="J1420"/>
  <c r="A1420" s="1"/>
  <c r="J1421"/>
  <c r="A1421" s="1"/>
  <c r="J1422"/>
  <c r="A1422" s="1"/>
  <c r="J1423"/>
  <c r="A1423" s="1"/>
  <c r="J1424"/>
  <c r="A1424" s="1"/>
  <c r="J1425"/>
  <c r="A1425" s="1"/>
  <c r="J1426"/>
  <c r="A1426" s="1"/>
  <c r="J1427"/>
  <c r="A1427" s="1"/>
  <c r="J1428"/>
  <c r="A1428" s="1"/>
  <c r="J1429"/>
  <c r="A1429" s="1"/>
  <c r="J1430"/>
  <c r="A1430" s="1"/>
  <c r="J1431"/>
  <c r="A1431" s="1"/>
  <c r="J1432"/>
  <c r="A1432" s="1"/>
  <c r="J1433"/>
  <c r="A1433" s="1"/>
  <c r="J1434"/>
  <c r="A1434" s="1"/>
  <c r="J1435"/>
  <c r="A1435" s="1"/>
  <c r="J1436"/>
  <c r="A1436" s="1"/>
  <c r="J1437"/>
  <c r="A1437" s="1"/>
  <c r="J1438"/>
  <c r="A1438" s="1"/>
  <c r="J1439"/>
  <c r="A1439" s="1"/>
  <c r="J1440"/>
  <c r="A1440" s="1"/>
  <c r="J1441"/>
  <c r="A1441" s="1"/>
  <c r="J1442"/>
  <c r="A1442" s="1"/>
  <c r="J1443"/>
  <c r="A1443" s="1"/>
  <c r="J1444"/>
  <c r="A1444" s="1"/>
  <c r="J1445"/>
  <c r="A1445" s="1"/>
  <c r="J1446"/>
  <c r="A1446" s="1"/>
  <c r="J1447"/>
  <c r="A1447" s="1"/>
  <c r="J1448"/>
  <c r="A1448" s="1"/>
  <c r="J1449"/>
  <c r="A1449" s="1"/>
  <c r="J1450"/>
  <c r="A1450" s="1"/>
  <c r="J1451"/>
  <c r="A1451" s="1"/>
  <c r="J1452"/>
  <c r="A1452" s="1"/>
  <c r="J1453"/>
  <c r="A1453" s="1"/>
  <c r="J1454"/>
  <c r="A1454" s="1"/>
  <c r="J1455"/>
  <c r="A1455" s="1"/>
  <c r="J1456"/>
  <c r="A1456" s="1"/>
  <c r="J1457"/>
  <c r="A1457" s="1"/>
  <c r="J1458"/>
  <c r="A1458" s="1"/>
  <c r="J1459"/>
  <c r="A1459" s="1"/>
  <c r="J1460"/>
  <c r="A1460" s="1"/>
  <c r="J1461"/>
  <c r="A1461" s="1"/>
  <c r="J1462"/>
  <c r="A1462" s="1"/>
  <c r="J1463"/>
  <c r="A1463" s="1"/>
  <c r="J1464"/>
  <c r="A1464" s="1"/>
  <c r="J1465"/>
  <c r="A1465" s="1"/>
  <c r="J1466"/>
  <c r="A1466" s="1"/>
  <c r="J1467"/>
  <c r="A1467" s="1"/>
  <c r="J1468"/>
  <c r="A1468" s="1"/>
  <c r="J1469"/>
  <c r="A1469" s="1"/>
  <c r="J1470"/>
  <c r="A1470" s="1"/>
  <c r="J1471"/>
  <c r="A1471" s="1"/>
  <c r="J1472"/>
  <c r="A1472" s="1"/>
  <c r="J1473"/>
  <c r="A1473" s="1"/>
  <c r="J1474"/>
  <c r="A1474" s="1"/>
  <c r="J1475"/>
  <c r="A1475" s="1"/>
  <c r="J1476"/>
  <c r="A1476" s="1"/>
  <c r="J1477"/>
  <c r="A1477" s="1"/>
  <c r="J1478"/>
  <c r="A1478" s="1"/>
  <c r="J1479"/>
  <c r="A1479" s="1"/>
  <c r="J1480"/>
  <c r="A1480" s="1"/>
  <c r="J1481"/>
  <c r="A1481" s="1"/>
  <c r="J1482"/>
  <c r="A1482" s="1"/>
  <c r="J1483"/>
  <c r="A1483" s="1"/>
  <c r="J1484"/>
  <c r="A1484" s="1"/>
  <c r="J1485"/>
  <c r="A1485" s="1"/>
  <c r="J1486"/>
  <c r="A1486" s="1"/>
  <c r="J1487"/>
  <c r="A1487" s="1"/>
  <c r="J1488"/>
  <c r="A1488" s="1"/>
  <c r="J1489"/>
  <c r="A1489" s="1"/>
  <c r="J1490"/>
  <c r="A1490" s="1"/>
  <c r="J1491"/>
  <c r="A1491" s="1"/>
  <c r="J1492"/>
  <c r="A1492" s="1"/>
  <c r="J1493"/>
  <c r="A1493" s="1"/>
  <c r="J1494"/>
  <c r="A1494" s="1"/>
  <c r="J1495"/>
  <c r="A1495" s="1"/>
  <c r="J1496"/>
  <c r="A1496" s="1"/>
  <c r="J1497"/>
  <c r="A1497" s="1"/>
  <c r="J1498"/>
  <c r="A1498" s="1"/>
  <c r="J1499"/>
  <c r="A1499" s="1"/>
  <c r="J1500"/>
  <c r="A1500" s="1"/>
  <c r="J1501"/>
  <c r="A1501" s="1"/>
  <c r="J1502"/>
  <c r="A1502" s="1"/>
  <c r="J1503"/>
  <c r="A1503" s="1"/>
  <c r="J1504"/>
  <c r="A1504" s="1"/>
  <c r="J1505"/>
  <c r="A1505" s="1"/>
  <c r="J1506"/>
  <c r="A1506" s="1"/>
  <c r="J1507"/>
  <c r="A1507" s="1"/>
  <c r="J1508"/>
  <c r="A1508" s="1"/>
  <c r="J1509"/>
  <c r="A1509" s="1"/>
  <c r="J1510"/>
  <c r="A1510" s="1"/>
  <c r="J1511"/>
  <c r="A1511" s="1"/>
  <c r="J1512"/>
  <c r="A1512" s="1"/>
  <c r="J1513"/>
  <c r="A1513" s="1"/>
  <c r="J1514"/>
  <c r="A1514" s="1"/>
  <c r="J1515"/>
  <c r="A1515" s="1"/>
  <c r="J1516"/>
  <c r="A1516" s="1"/>
  <c r="J1517"/>
  <c r="A1517" s="1"/>
  <c r="J1518"/>
  <c r="A1518" s="1"/>
  <c r="J1519"/>
  <c r="A1519" s="1"/>
  <c r="J1520"/>
  <c r="A1520" s="1"/>
  <c r="J1521"/>
  <c r="A1521" s="1"/>
  <c r="J1522"/>
  <c r="A1522" s="1"/>
  <c r="J1523"/>
  <c r="A1523" s="1"/>
  <c r="J1524"/>
  <c r="A1524" s="1"/>
  <c r="J1525"/>
  <c r="A1525" s="1"/>
  <c r="J1526"/>
  <c r="A1526" s="1"/>
  <c r="J1527"/>
  <c r="A1527" s="1"/>
  <c r="J1528"/>
  <c r="A1528" s="1"/>
  <c r="J1529"/>
  <c r="A1529" s="1"/>
  <c r="J1530"/>
  <c r="A1530" s="1"/>
  <c r="J1531"/>
  <c r="A1531" s="1"/>
  <c r="J1532"/>
  <c r="A1532" s="1"/>
  <c r="J1533"/>
  <c r="A1533" s="1"/>
  <c r="J1534"/>
  <c r="A1534" s="1"/>
  <c r="J1535"/>
  <c r="A1535" s="1"/>
  <c r="J1536"/>
  <c r="A1536" s="1"/>
  <c r="J1537"/>
  <c r="A1537" s="1"/>
  <c r="J1538"/>
  <c r="A1538" s="1"/>
  <c r="J1539"/>
  <c r="A1539" s="1"/>
  <c r="J1540"/>
  <c r="A1540" s="1"/>
  <c r="J1541"/>
  <c r="A1541" s="1"/>
  <c r="J1542"/>
  <c r="A1542" s="1"/>
  <c r="J1543"/>
  <c r="A1543" s="1"/>
  <c r="J1544"/>
  <c r="A1544" s="1"/>
  <c r="J1545"/>
  <c r="A1545" s="1"/>
  <c r="J1546"/>
  <c r="A1546" s="1"/>
  <c r="J1547"/>
  <c r="A1547" s="1"/>
  <c r="J1548"/>
  <c r="A1548" s="1"/>
  <c r="J1549"/>
  <c r="A1549" s="1"/>
  <c r="J1550"/>
  <c r="A1550" s="1"/>
  <c r="J1551"/>
  <c r="A1551" s="1"/>
  <c r="J1552"/>
  <c r="A1552" s="1"/>
  <c r="J1553"/>
  <c r="A1553" s="1"/>
  <c r="J1554"/>
  <c r="A1554" s="1"/>
  <c r="J1555"/>
  <c r="A1555" s="1"/>
  <c r="J1556"/>
  <c r="A1556" s="1"/>
  <c r="J1557"/>
  <c r="A1557" s="1"/>
  <c r="J1558"/>
  <c r="A1558" s="1"/>
  <c r="J1559"/>
  <c r="A1559" s="1"/>
  <c r="J1560"/>
  <c r="A1560" s="1"/>
  <c r="J1561"/>
  <c r="A1561" s="1"/>
  <c r="J1562"/>
  <c r="A1562" s="1"/>
  <c r="J1563"/>
  <c r="A1563" s="1"/>
  <c r="J1564"/>
  <c r="A1564" s="1"/>
  <c r="J1565"/>
  <c r="A1565" s="1"/>
  <c r="J1566"/>
  <c r="A1566" s="1"/>
  <c r="J1567"/>
  <c r="A1567" s="1"/>
  <c r="J1568"/>
  <c r="A1568" s="1"/>
  <c r="J1569"/>
  <c r="A1569" s="1"/>
  <c r="J1570"/>
  <c r="A1570" s="1"/>
  <c r="J1571"/>
  <c r="A1571" s="1"/>
  <c r="J1572"/>
  <c r="A1572" s="1"/>
  <c r="J1573"/>
  <c r="A1573" s="1"/>
  <c r="J1574"/>
  <c r="A1574" s="1"/>
  <c r="J1575"/>
  <c r="A1575" s="1"/>
  <c r="J1576"/>
  <c r="A1576" s="1"/>
  <c r="J1577"/>
  <c r="A1577" s="1"/>
  <c r="J1578"/>
  <c r="A1578" s="1"/>
  <c r="J1579"/>
  <c r="A1579" s="1"/>
  <c r="J1580"/>
  <c r="A1580" s="1"/>
  <c r="J1581"/>
  <c r="A1581" s="1"/>
  <c r="J1582"/>
  <c r="A1582" s="1"/>
  <c r="J1583"/>
  <c r="A1583" s="1"/>
  <c r="J1584"/>
  <c r="A1584" s="1"/>
  <c r="J1585"/>
  <c r="A1585" s="1"/>
  <c r="J1586"/>
  <c r="A1586" s="1"/>
  <c r="J1587"/>
  <c r="A1587" s="1"/>
  <c r="J1588"/>
  <c r="A1588" s="1"/>
  <c r="J1589"/>
  <c r="A1589" s="1"/>
  <c r="J1590"/>
  <c r="A1590" s="1"/>
  <c r="J1591"/>
  <c r="A1591" s="1"/>
  <c r="J1592"/>
  <c r="A1592" s="1"/>
  <c r="J1593"/>
  <c r="A1593" s="1"/>
  <c r="J1594"/>
  <c r="A1594" s="1"/>
  <c r="J1595"/>
  <c r="A1595" s="1"/>
  <c r="J1596"/>
  <c r="A1596" s="1"/>
  <c r="J1597"/>
  <c r="A1597" s="1"/>
  <c r="J1598"/>
  <c r="A1598" s="1"/>
  <c r="J1599"/>
  <c r="A1599" s="1"/>
  <c r="J1600"/>
  <c r="A1600" s="1"/>
  <c r="J1601"/>
  <c r="A1601" s="1"/>
  <c r="J1602"/>
  <c r="A1602" s="1"/>
  <c r="J1603"/>
  <c r="A1603" s="1"/>
  <c r="J1604"/>
  <c r="A1604" s="1"/>
  <c r="J1605"/>
  <c r="A1605" s="1"/>
  <c r="J1606"/>
  <c r="A1606" s="1"/>
  <c r="J1607"/>
  <c r="A1607" s="1"/>
  <c r="J1608"/>
  <c r="A1608" s="1"/>
  <c r="J1609"/>
  <c r="A1609" s="1"/>
  <c r="J1610"/>
  <c r="A1610" s="1"/>
  <c r="J1611"/>
  <c r="A1611" s="1"/>
  <c r="J1612"/>
  <c r="A1612" s="1"/>
  <c r="J1613"/>
  <c r="A1613" s="1"/>
  <c r="J1614"/>
  <c r="A1614" s="1"/>
  <c r="J1615"/>
  <c r="A1615" s="1"/>
  <c r="J1616"/>
  <c r="A1616" s="1"/>
  <c r="J1617"/>
  <c r="A1617" s="1"/>
  <c r="J1618"/>
  <c r="A1618" s="1"/>
  <c r="J1619"/>
  <c r="A1619" s="1"/>
  <c r="J1620"/>
  <c r="A1620" s="1"/>
  <c r="J1621"/>
  <c r="A1621" s="1"/>
  <c r="J1622"/>
  <c r="A1622" s="1"/>
  <c r="J1623"/>
  <c r="A1623" s="1"/>
  <c r="J1624"/>
  <c r="A1624" s="1"/>
  <c r="J1625"/>
  <c r="A1625" s="1"/>
  <c r="J1626"/>
  <c r="A1626" s="1"/>
  <c r="J1627"/>
  <c r="A1627" s="1"/>
  <c r="J1628"/>
  <c r="A1628" s="1"/>
  <c r="J1629"/>
  <c r="A1629" s="1"/>
  <c r="J1630"/>
  <c r="A1630" s="1"/>
  <c r="J1631"/>
  <c r="A1631" s="1"/>
  <c r="J1632"/>
  <c r="A1632" s="1"/>
  <c r="J1633"/>
  <c r="A1633" s="1"/>
  <c r="J1634"/>
  <c r="A1634" s="1"/>
  <c r="J1635"/>
  <c r="A1635" s="1"/>
  <c r="J1636"/>
  <c r="A1636" s="1"/>
  <c r="J1637"/>
  <c r="A1637" s="1"/>
  <c r="J1638"/>
  <c r="A1638" s="1"/>
  <c r="J1639"/>
  <c r="A1639" s="1"/>
  <c r="J1640"/>
  <c r="A1640" s="1"/>
  <c r="J1641"/>
  <c r="A1641" s="1"/>
  <c r="J1642"/>
  <c r="A1642" s="1"/>
  <c r="J1643"/>
  <c r="A1643" s="1"/>
  <c r="J1644"/>
  <c r="A1644" s="1"/>
  <c r="J1645"/>
  <c r="A1645" s="1"/>
  <c r="J1646"/>
  <c r="A1646" s="1"/>
  <c r="J1647"/>
  <c r="A1647" s="1"/>
  <c r="J1648"/>
  <c r="A1648" s="1"/>
  <c r="J1649"/>
  <c r="A1649" s="1"/>
  <c r="J1650"/>
  <c r="A1650" s="1"/>
  <c r="J1651"/>
  <c r="A1651" s="1"/>
  <c r="J1652"/>
  <c r="A1652" s="1"/>
  <c r="J1653"/>
  <c r="A1653" s="1"/>
  <c r="J1654"/>
  <c r="A1654" s="1"/>
  <c r="J1655"/>
  <c r="A1655" s="1"/>
  <c r="J1656"/>
  <c r="A1656" s="1"/>
  <c r="J1657"/>
  <c r="A1657" s="1"/>
  <c r="J1658"/>
  <c r="A1658" s="1"/>
  <c r="J1659"/>
  <c r="A1659" s="1"/>
  <c r="J1660"/>
  <c r="A1660" s="1"/>
  <c r="J1661"/>
  <c r="A1661" s="1"/>
  <c r="J1662"/>
  <c r="A1662" s="1"/>
  <c r="J1663"/>
  <c r="A1663" s="1"/>
  <c r="J1664"/>
  <c r="A1664" s="1"/>
  <c r="J1665"/>
  <c r="A1665" s="1"/>
  <c r="J1666"/>
  <c r="A1666" s="1"/>
  <c r="J1667"/>
  <c r="A1667" s="1"/>
  <c r="J1668"/>
  <c r="A1668" s="1"/>
  <c r="J1669"/>
  <c r="A1669" s="1"/>
  <c r="J1670"/>
  <c r="A1670" s="1"/>
  <c r="J1671"/>
  <c r="A1671" s="1"/>
  <c r="J1672"/>
  <c r="A1672" s="1"/>
  <c r="J1673"/>
  <c r="A1673" s="1"/>
  <c r="J1674"/>
  <c r="A1674" s="1"/>
  <c r="J1675"/>
  <c r="A1675" s="1"/>
  <c r="J1676"/>
  <c r="A1676" s="1"/>
  <c r="J1677"/>
  <c r="A1677" s="1"/>
  <c r="J1678"/>
  <c r="A1678" s="1"/>
  <c r="J1679"/>
  <c r="A1679" s="1"/>
  <c r="J1680"/>
  <c r="A1680" s="1"/>
  <c r="J1681"/>
  <c r="A1681" s="1"/>
  <c r="J1682"/>
  <c r="A1682" s="1"/>
  <c r="J1683"/>
  <c r="A1683" s="1"/>
  <c r="J1684"/>
  <c r="A1684" s="1"/>
  <c r="J1685"/>
  <c r="A1685" s="1"/>
  <c r="J1686"/>
  <c r="A1686" s="1"/>
  <c r="J1687"/>
  <c r="A1687" s="1"/>
  <c r="J1688"/>
  <c r="A1688" s="1"/>
  <c r="J1689"/>
  <c r="A1689" s="1"/>
  <c r="J1690"/>
  <c r="A1690" s="1"/>
  <c r="J1691"/>
  <c r="A1691" s="1"/>
  <c r="J1692"/>
  <c r="A1692" s="1"/>
  <c r="J1693"/>
  <c r="A1693" s="1"/>
  <c r="J1694"/>
  <c r="A1694" s="1"/>
  <c r="J1695"/>
  <c r="A1695" s="1"/>
  <c r="J1696"/>
  <c r="A1696" s="1"/>
  <c r="J1697"/>
  <c r="A1697" s="1"/>
  <c r="J1698"/>
  <c r="A1698" s="1"/>
  <c r="J1699"/>
  <c r="A1699" s="1"/>
  <c r="J1700"/>
  <c r="A1700" s="1"/>
  <c r="J1701"/>
  <c r="A1701" s="1"/>
  <c r="J1702"/>
  <c r="A1702" s="1"/>
  <c r="J1703"/>
  <c r="A1703" s="1"/>
  <c r="J1704"/>
  <c r="A1704" s="1"/>
  <c r="J1705"/>
  <c r="A1705" s="1"/>
  <c r="J1706"/>
  <c r="A1706" s="1"/>
  <c r="J1707"/>
  <c r="A1707" s="1"/>
  <c r="J1708"/>
  <c r="A1708" s="1"/>
  <c r="J1709"/>
  <c r="A1709" s="1"/>
  <c r="J1710"/>
  <c r="A1710" s="1"/>
  <c r="J1711"/>
  <c r="A1711" s="1"/>
  <c r="J1712"/>
  <c r="A1712" s="1"/>
  <c r="J1713"/>
  <c r="A1713" s="1"/>
  <c r="J1714"/>
  <c r="A1714" s="1"/>
  <c r="J1715"/>
  <c r="A1715" s="1"/>
  <c r="J1716"/>
  <c r="A1716" s="1"/>
  <c r="J1717"/>
  <c r="A1717" s="1"/>
  <c r="J1718"/>
  <c r="A1718" s="1"/>
  <c r="J1719"/>
  <c r="A1719" s="1"/>
  <c r="J1720"/>
  <c r="A1720" s="1"/>
  <c r="J1721"/>
  <c r="A1721" s="1"/>
  <c r="J1722"/>
  <c r="A1722" s="1"/>
  <c r="J1723"/>
  <c r="A1723" s="1"/>
  <c r="J1724"/>
  <c r="A1724" s="1"/>
  <c r="J1725"/>
  <c r="A1725" s="1"/>
  <c r="J1726"/>
  <c r="A1726" s="1"/>
  <c r="J1727"/>
  <c r="A1727" s="1"/>
  <c r="J1728"/>
  <c r="A1728" s="1"/>
  <c r="J1729"/>
  <c r="A1729" s="1"/>
  <c r="J1730"/>
  <c r="A1730" s="1"/>
  <c r="J1731"/>
  <c r="A1731" s="1"/>
  <c r="J1732"/>
  <c r="A1732" s="1"/>
  <c r="J1733"/>
  <c r="A1733" s="1"/>
  <c r="J1734"/>
  <c r="A1734" s="1"/>
  <c r="J1735"/>
  <c r="A1735" s="1"/>
  <c r="J1736"/>
  <c r="A1736" s="1"/>
  <c r="J1737"/>
  <c r="A1737" s="1"/>
  <c r="J1738"/>
  <c r="A1738" s="1"/>
  <c r="J1739"/>
  <c r="A1739" s="1"/>
  <c r="J1740"/>
  <c r="A1740" s="1"/>
  <c r="J1741"/>
  <c r="A1741" s="1"/>
  <c r="J1742"/>
  <c r="A1742" s="1"/>
  <c r="J1743"/>
  <c r="A1743" s="1"/>
  <c r="J1744"/>
  <c r="A1744" s="1"/>
  <c r="J1745"/>
  <c r="A1745" s="1"/>
  <c r="J1746"/>
  <c r="A1746" s="1"/>
  <c r="J1747"/>
  <c r="A1747" s="1"/>
  <c r="J1748"/>
  <c r="A1748" s="1"/>
  <c r="J1749"/>
  <c r="A1749" s="1"/>
  <c r="J1750"/>
  <c r="A1750" s="1"/>
  <c r="J1751"/>
  <c r="A1751" s="1"/>
  <c r="J1752"/>
  <c r="A1752" s="1"/>
  <c r="J1753"/>
  <c r="A1753" s="1"/>
  <c r="J1754"/>
  <c r="A1754" s="1"/>
  <c r="J1755"/>
  <c r="A1755" s="1"/>
  <c r="J1756"/>
  <c r="A1756" s="1"/>
  <c r="J1757"/>
  <c r="A1757" s="1"/>
  <c r="J1758"/>
  <c r="A1758" s="1"/>
  <c r="J1759"/>
  <c r="A1759" s="1"/>
  <c r="J1760"/>
  <c r="A1760" s="1"/>
  <c r="J1761"/>
  <c r="A1761" s="1"/>
  <c r="J1762"/>
  <c r="A1762" s="1"/>
  <c r="J1763"/>
  <c r="A1763" s="1"/>
  <c r="J1764"/>
  <c r="A1764" s="1"/>
  <c r="J1765"/>
  <c r="A1765" s="1"/>
  <c r="J1766"/>
  <c r="A1766" s="1"/>
  <c r="J1767"/>
  <c r="A1767" s="1"/>
  <c r="J1768"/>
  <c r="A1768" s="1"/>
  <c r="J1769"/>
  <c r="A1769" s="1"/>
  <c r="J1770"/>
  <c r="A1770" s="1"/>
  <c r="J1771"/>
  <c r="A1771" s="1"/>
  <c r="J1772"/>
  <c r="A1772" s="1"/>
  <c r="J1773"/>
  <c r="A1773" s="1"/>
  <c r="J1774"/>
  <c r="A1774" s="1"/>
  <c r="J1775"/>
  <c r="A1775" s="1"/>
  <c r="J1776"/>
  <c r="A1776" s="1"/>
  <c r="J1777"/>
  <c r="A1777" s="1"/>
  <c r="J1778"/>
  <c r="A1778" s="1"/>
  <c r="J1779"/>
  <c r="A1779" s="1"/>
  <c r="J1780"/>
  <c r="A1780" s="1"/>
  <c r="J1781"/>
  <c r="A1781" s="1"/>
  <c r="J1782"/>
  <c r="A1782" s="1"/>
  <c r="J1783"/>
  <c r="A1783" s="1"/>
  <c r="J1784"/>
  <c r="A1784" s="1"/>
  <c r="J1785"/>
  <c r="A1785" s="1"/>
  <c r="J1786"/>
  <c r="A1786" s="1"/>
  <c r="J1787"/>
  <c r="A1787" s="1"/>
  <c r="J1788"/>
  <c r="A1788" s="1"/>
  <c r="J1789"/>
  <c r="A1789" s="1"/>
  <c r="J1790"/>
  <c r="A1790" s="1"/>
  <c r="J1791"/>
  <c r="A1791" s="1"/>
  <c r="J1792"/>
  <c r="A1792" s="1"/>
  <c r="J1793"/>
  <c r="A1793" s="1"/>
  <c r="J1794"/>
  <c r="A1794" s="1"/>
  <c r="J1795"/>
  <c r="A1795" s="1"/>
  <c r="J1796"/>
  <c r="A1796" s="1"/>
  <c r="J1797"/>
  <c r="A1797" s="1"/>
  <c r="J1798"/>
  <c r="A1798" s="1"/>
  <c r="J1799"/>
  <c r="A1799" s="1"/>
  <c r="J1800"/>
  <c r="A1800" s="1"/>
  <c r="J1801"/>
  <c r="A1801" s="1"/>
  <c r="J1802"/>
  <c r="A1802" s="1"/>
  <c r="J1803"/>
  <c r="A1803" s="1"/>
  <c r="J1804"/>
  <c r="A1804" s="1"/>
  <c r="J1805"/>
  <c r="A1805" s="1"/>
  <c r="J1806"/>
  <c r="A1806" s="1"/>
  <c r="J1807"/>
  <c r="A1807" s="1"/>
  <c r="J1808"/>
  <c r="A1808" s="1"/>
  <c r="J1809"/>
  <c r="A1809" s="1"/>
  <c r="J1810"/>
  <c r="A1810" s="1"/>
  <c r="J1811"/>
  <c r="A1811" s="1"/>
  <c r="J1812"/>
  <c r="A1812" s="1"/>
  <c r="J1813"/>
  <c r="A1813" s="1"/>
  <c r="J1814"/>
  <c r="A1814" s="1"/>
  <c r="J1815"/>
  <c r="A1815" s="1"/>
  <c r="J1816"/>
  <c r="A1816" s="1"/>
  <c r="J1817"/>
  <c r="A1817" s="1"/>
  <c r="J1818"/>
  <c r="A1818" s="1"/>
  <c r="J1819"/>
  <c r="A1819" s="1"/>
  <c r="J1820"/>
  <c r="A1820" s="1"/>
  <c r="J1821"/>
  <c r="A1821" s="1"/>
  <c r="J1822"/>
  <c r="A1822" s="1"/>
  <c r="J1823"/>
  <c r="A1823" s="1"/>
  <c r="J1824"/>
  <c r="A1824" s="1"/>
  <c r="J1825"/>
  <c r="A1825" s="1"/>
  <c r="J1826"/>
  <c r="A1826" s="1"/>
  <c r="J1827"/>
  <c r="A1827" s="1"/>
  <c r="J1828"/>
  <c r="A1828" s="1"/>
  <c r="J1829"/>
  <c r="A1829" s="1"/>
  <c r="J1830"/>
  <c r="A1830" s="1"/>
  <c r="J1831"/>
  <c r="A1831" s="1"/>
  <c r="J1832"/>
  <c r="A1832" s="1"/>
  <c r="J1833"/>
  <c r="A1833" s="1"/>
  <c r="J1834"/>
  <c r="A1834" s="1"/>
  <c r="J1835"/>
  <c r="A1835" s="1"/>
  <c r="J1836"/>
  <c r="A1836" s="1"/>
  <c r="J1837"/>
  <c r="A1837" s="1"/>
  <c r="J1838"/>
  <c r="A1838" s="1"/>
  <c r="J1839"/>
  <c r="A1839" s="1"/>
  <c r="J1840"/>
  <c r="A1840" s="1"/>
  <c r="J1841"/>
  <c r="A1841" s="1"/>
  <c r="J1842"/>
  <c r="A1842" s="1"/>
  <c r="J1843"/>
  <c r="A1843" s="1"/>
  <c r="J1844"/>
  <c r="A1844" s="1"/>
  <c r="J1845"/>
  <c r="A1845" s="1"/>
  <c r="J1846"/>
  <c r="A1846" s="1"/>
  <c r="J1847"/>
  <c r="A1847" s="1"/>
  <c r="J1848"/>
  <c r="A1848" s="1"/>
  <c r="J1849"/>
  <c r="A1849" s="1"/>
  <c r="J1850"/>
  <c r="A1850" s="1"/>
  <c r="J1851"/>
  <c r="A1851" s="1"/>
  <c r="J1852"/>
  <c r="A1852" s="1"/>
  <c r="J1853"/>
  <c r="A1853" s="1"/>
  <c r="J1854"/>
  <c r="A1854" s="1"/>
  <c r="J1855"/>
  <c r="A1855" s="1"/>
  <c r="J1856"/>
  <c r="A1856" s="1"/>
  <c r="J1857"/>
  <c r="A1857" s="1"/>
  <c r="J1858"/>
  <c r="A1858" s="1"/>
  <c r="J1859"/>
  <c r="A1859" s="1"/>
  <c r="J1860"/>
  <c r="A1860" s="1"/>
  <c r="J1861"/>
  <c r="A1861" s="1"/>
  <c r="J1862"/>
  <c r="A1862" s="1"/>
  <c r="J1863"/>
  <c r="A1863" s="1"/>
  <c r="J1864"/>
  <c r="A1864" s="1"/>
  <c r="J1865"/>
  <c r="A1865" s="1"/>
  <c r="J1866"/>
  <c r="A1866" s="1"/>
  <c r="J1867"/>
  <c r="A1867" s="1"/>
  <c r="J1868"/>
  <c r="A1868" s="1"/>
  <c r="J1869"/>
  <c r="A1869" s="1"/>
  <c r="J1870"/>
  <c r="A1870" s="1"/>
  <c r="J1871"/>
  <c r="A1871" s="1"/>
  <c r="J1872"/>
  <c r="A1872" s="1"/>
  <c r="J1873"/>
  <c r="A1873" s="1"/>
  <c r="J1874"/>
  <c r="A1874" s="1"/>
  <c r="J1875"/>
  <c r="A1875" s="1"/>
  <c r="J1876"/>
  <c r="A1876" s="1"/>
  <c r="J1877"/>
  <c r="A1877" s="1"/>
  <c r="J1878"/>
  <c r="A1878" s="1"/>
  <c r="J1879"/>
  <c r="A1879" s="1"/>
  <c r="J1880"/>
  <c r="A1880" s="1"/>
  <c r="J1881"/>
  <c r="A1881" s="1"/>
  <c r="J1882"/>
  <c r="A1882" s="1"/>
  <c r="J1883"/>
  <c r="A1883" s="1"/>
  <c r="J1884"/>
  <c r="A1884" s="1"/>
  <c r="J1885"/>
  <c r="A1885" s="1"/>
  <c r="J1886"/>
  <c r="A1886" s="1"/>
  <c r="J1887"/>
  <c r="A1887" s="1"/>
  <c r="J1888"/>
  <c r="A1888" s="1"/>
  <c r="J1889"/>
  <c r="A1889" s="1"/>
  <c r="J1890"/>
  <c r="A1890" s="1"/>
  <c r="J1891"/>
  <c r="A1891" s="1"/>
  <c r="J1892"/>
  <c r="A1892" s="1"/>
  <c r="J1893"/>
  <c r="A1893" s="1"/>
  <c r="J1894"/>
  <c r="A1894" s="1"/>
  <c r="J1895"/>
  <c r="A1895" s="1"/>
  <c r="J1896"/>
  <c r="A1896" s="1"/>
  <c r="J1897"/>
  <c r="A1897" s="1"/>
  <c r="J1898"/>
  <c r="A1898" s="1"/>
  <c r="J1899"/>
  <c r="A1899" s="1"/>
  <c r="J1900"/>
  <c r="A1900" s="1"/>
  <c r="J1901"/>
  <c r="A1901" s="1"/>
  <c r="J1902"/>
  <c r="A1902" s="1"/>
  <c r="J1903"/>
  <c r="A1903" s="1"/>
  <c r="J1904"/>
  <c r="A1904" s="1"/>
  <c r="J1905"/>
  <c r="A1905" s="1"/>
  <c r="J1906"/>
  <c r="A1906" s="1"/>
  <c r="J1907"/>
  <c r="A1907" s="1"/>
  <c r="J1908"/>
  <c r="A1908" s="1"/>
  <c r="J1909"/>
  <c r="A1909" s="1"/>
  <c r="J1910"/>
  <c r="A1910" s="1"/>
  <c r="J1911"/>
  <c r="A1911" s="1"/>
  <c r="J1912"/>
  <c r="A1912" s="1"/>
  <c r="J1913"/>
  <c r="A1913" s="1"/>
  <c r="J1914"/>
  <c r="A1914" s="1"/>
  <c r="J1915"/>
  <c r="A1915" s="1"/>
  <c r="J1916"/>
  <c r="A1916" s="1"/>
  <c r="J1917"/>
  <c r="A1917" s="1"/>
  <c r="J1918"/>
  <c r="A1918" s="1"/>
  <c r="J1919"/>
  <c r="A1919" s="1"/>
  <c r="J1920"/>
  <c r="A1920" s="1"/>
  <c r="J1921"/>
  <c r="A1921" s="1"/>
  <c r="J1922"/>
  <c r="A1922" s="1"/>
  <c r="J1923"/>
  <c r="A1923" s="1"/>
  <c r="J1924"/>
  <c r="A1924" s="1"/>
  <c r="J1925"/>
  <c r="A1925" s="1"/>
  <c r="J1926"/>
  <c r="A1926" s="1"/>
  <c r="J1927"/>
  <c r="A1927" s="1"/>
  <c r="J1928"/>
  <c r="A1928" s="1"/>
  <c r="J1929"/>
  <c r="A1929" s="1"/>
  <c r="J1930"/>
  <c r="A1930" s="1"/>
  <c r="J1931"/>
  <c r="A1931" s="1"/>
  <c r="J1932"/>
  <c r="A1932" s="1"/>
  <c r="J1933"/>
  <c r="A1933" s="1"/>
  <c r="J1934"/>
  <c r="A1934" s="1"/>
  <c r="J1935"/>
  <c r="A1935" s="1"/>
  <c r="J1936"/>
  <c r="A1936" s="1"/>
  <c r="J1937"/>
  <c r="A1937" s="1"/>
  <c r="J1938"/>
  <c r="A1938" s="1"/>
  <c r="J1939"/>
  <c r="A1939" s="1"/>
  <c r="J1940"/>
  <c r="A1940" s="1"/>
  <c r="J1941"/>
  <c r="A1941" s="1"/>
  <c r="J1942"/>
  <c r="A1942" s="1"/>
  <c r="J1943"/>
  <c r="A1943" s="1"/>
  <c r="J1944"/>
  <c r="A1944" s="1"/>
  <c r="J1945"/>
  <c r="A1945" s="1"/>
  <c r="J1946"/>
  <c r="A1946" s="1"/>
  <c r="J1947"/>
  <c r="A1947" s="1"/>
  <c r="J1948"/>
  <c r="A1948" s="1"/>
  <c r="J1949"/>
  <c r="A1949" s="1"/>
  <c r="J1950"/>
  <c r="A1950" s="1"/>
  <c r="J1951"/>
  <c r="A1951" s="1"/>
  <c r="J1952"/>
  <c r="A1952" s="1"/>
  <c r="J1953"/>
  <c r="A1953" s="1"/>
  <c r="J1954"/>
  <c r="A1954" s="1"/>
  <c r="J1955"/>
  <c r="A1955" s="1"/>
  <c r="J1956"/>
  <c r="A1956" s="1"/>
  <c r="J1957"/>
  <c r="A1957" s="1"/>
  <c r="J1958"/>
  <c r="A1958" s="1"/>
  <c r="J1959"/>
  <c r="A1959" s="1"/>
  <c r="J1960"/>
  <c r="A1960" s="1"/>
  <c r="J1961"/>
  <c r="A1961" s="1"/>
  <c r="J1962"/>
  <c r="A1962" s="1"/>
  <c r="J1963"/>
  <c r="A1963" s="1"/>
  <c r="J1964"/>
  <c r="A1964" s="1"/>
  <c r="J1965"/>
  <c r="A1965" s="1"/>
  <c r="J1966"/>
  <c r="A1966" s="1"/>
  <c r="J1967"/>
  <c r="A1967" s="1"/>
  <c r="J1968"/>
  <c r="A1968" s="1"/>
  <c r="J1969"/>
  <c r="A1969" s="1"/>
  <c r="J1970"/>
  <c r="A1970" s="1"/>
  <c r="J1971"/>
  <c r="A1971" s="1"/>
  <c r="J1972"/>
  <c r="A1972" s="1"/>
  <c r="J1973"/>
  <c r="A1973" s="1"/>
  <c r="J1974"/>
  <c r="A1974" s="1"/>
  <c r="J1975"/>
  <c r="A1975" s="1"/>
  <c r="J1976"/>
  <c r="A1976" s="1"/>
  <c r="J1977"/>
  <c r="A1977" s="1"/>
  <c r="J1978"/>
  <c r="A1978" s="1"/>
  <c r="J1979"/>
  <c r="A1979" s="1"/>
  <c r="J1980"/>
  <c r="A1980" s="1"/>
  <c r="J1981"/>
  <c r="A1981" s="1"/>
  <c r="J1982"/>
  <c r="A1982" s="1"/>
  <c r="J1983"/>
  <c r="A1983" s="1"/>
  <c r="J1984"/>
  <c r="A1984" s="1"/>
  <c r="J1985"/>
  <c r="A1985" s="1"/>
  <c r="J1986"/>
  <c r="A1986" s="1"/>
  <c r="J1987"/>
  <c r="A1987" s="1"/>
  <c r="J1988"/>
  <c r="A1988" s="1"/>
  <c r="J1989"/>
  <c r="A1989" s="1"/>
  <c r="J1990"/>
  <c r="A1990" s="1"/>
  <c r="J1991"/>
  <c r="A1991" s="1"/>
  <c r="J1992"/>
  <c r="A1992" s="1"/>
  <c r="J1993"/>
  <c r="A1993" s="1"/>
  <c r="J1994"/>
  <c r="A1994" s="1"/>
  <c r="J1995"/>
  <c r="A1995" s="1"/>
  <c r="J1996"/>
  <c r="A1996" s="1"/>
  <c r="J1997"/>
  <c r="A1997" s="1"/>
  <c r="J1998"/>
  <c r="A1998" s="1"/>
  <c r="J1999"/>
  <c r="A1999" s="1"/>
  <c r="J2000"/>
  <c r="A2000" s="1"/>
  <c r="J2001"/>
  <c r="A2001" s="1"/>
  <c r="J2002"/>
  <c r="A2002" s="1"/>
  <c r="J2003"/>
  <c r="A2003" s="1"/>
  <c r="J2004"/>
  <c r="A2004" s="1"/>
  <c r="J2005"/>
  <c r="A2005" s="1"/>
  <c r="J2006"/>
  <c r="A2006" s="1"/>
  <c r="J2007"/>
  <c r="A2007" s="1"/>
  <c r="J2008"/>
  <c r="A2008" s="1"/>
  <c r="J2009"/>
  <c r="A2009" s="1"/>
  <c r="J2010"/>
  <c r="A2010" s="1"/>
  <c r="J2011"/>
  <c r="A2011" s="1"/>
  <c r="J2012"/>
  <c r="A2012" s="1"/>
  <c r="J2013"/>
  <c r="A2013" s="1"/>
  <c r="J2014"/>
  <c r="A2014" s="1"/>
  <c r="J2015"/>
  <c r="A2015" s="1"/>
  <c r="J2016"/>
  <c r="A2016" s="1"/>
  <c r="J2017"/>
  <c r="A2017" s="1"/>
  <c r="J2018"/>
  <c r="A2018" s="1"/>
  <c r="J2019"/>
  <c r="A2019" s="1"/>
  <c r="J2020"/>
  <c r="A2020" s="1"/>
  <c r="J2021"/>
  <c r="A2021" s="1"/>
  <c r="J2022"/>
  <c r="A2022" s="1"/>
  <c r="J2023"/>
  <c r="A2023" s="1"/>
  <c r="J2024"/>
  <c r="A2024" s="1"/>
  <c r="J2025"/>
  <c r="A2025" s="1"/>
  <c r="J2026"/>
  <c r="A2026" s="1"/>
  <c r="J2027"/>
  <c r="A2027" s="1"/>
  <c r="J2028"/>
  <c r="A2028" s="1"/>
  <c r="J2029"/>
  <c r="A2029" s="1"/>
  <c r="J2030"/>
  <c r="A2030" s="1"/>
  <c r="J2031"/>
  <c r="A2031" s="1"/>
  <c r="J2032"/>
  <c r="A2032" s="1"/>
  <c r="J2033"/>
  <c r="A2033" s="1"/>
  <c r="J2034"/>
  <c r="A2034" s="1"/>
  <c r="J2035"/>
  <c r="A2035" s="1"/>
  <c r="J2036"/>
  <c r="A2036" s="1"/>
  <c r="J2037"/>
  <c r="A2037" s="1"/>
  <c r="J2038"/>
  <c r="A2038" s="1"/>
  <c r="J2039"/>
  <c r="A2039" s="1"/>
  <c r="J2040"/>
  <c r="A2040" s="1"/>
  <c r="J2041"/>
  <c r="A2041" s="1"/>
  <c r="J2042"/>
  <c r="A2042" s="1"/>
  <c r="J2043"/>
  <c r="A2043" s="1"/>
  <c r="J2044"/>
  <c r="A2044" s="1"/>
  <c r="J2045"/>
  <c r="A2045" s="1"/>
  <c r="J2046"/>
  <c r="A2046" s="1"/>
  <c r="J2047"/>
  <c r="A2047" s="1"/>
  <c r="J2048"/>
  <c r="A2048" s="1"/>
  <c r="J2049"/>
  <c r="A2049" s="1"/>
  <c r="J2050"/>
  <c r="A2050" s="1"/>
  <c r="J2051"/>
  <c r="A2051" s="1"/>
  <c r="J2052"/>
  <c r="A2052" s="1"/>
  <c r="J2053"/>
  <c r="A2053" s="1"/>
  <c r="J2054"/>
  <c r="A2054" s="1"/>
  <c r="J2055"/>
  <c r="A2055" s="1"/>
  <c r="J2056"/>
  <c r="A2056" s="1"/>
  <c r="J2057"/>
  <c r="A2057" s="1"/>
  <c r="J2058"/>
  <c r="A2058" s="1"/>
  <c r="J2059"/>
  <c r="A2059" s="1"/>
  <c r="J2060"/>
  <c r="A2060" s="1"/>
  <c r="J2061"/>
  <c r="A2061" s="1"/>
  <c r="J2062"/>
  <c r="A2062" s="1"/>
  <c r="J2063"/>
  <c r="A2063" s="1"/>
  <c r="J2064"/>
  <c r="A2064" s="1"/>
  <c r="J2065"/>
  <c r="A2065" s="1"/>
  <c r="J2066"/>
  <c r="A2066" s="1"/>
  <c r="J2067"/>
  <c r="A2067" s="1"/>
  <c r="J2068"/>
  <c r="A2068" s="1"/>
  <c r="J2069"/>
  <c r="A2069" s="1"/>
  <c r="J2070"/>
  <c r="A2070" s="1"/>
  <c r="J2071"/>
  <c r="A2071" s="1"/>
  <c r="J2072"/>
  <c r="A2072" s="1"/>
  <c r="J2073"/>
  <c r="A2073" s="1"/>
  <c r="J2074"/>
  <c r="A2074" s="1"/>
  <c r="J2075"/>
  <c r="A2075" s="1"/>
  <c r="J2076"/>
  <c r="A2076" s="1"/>
  <c r="J2077"/>
  <c r="A2077" s="1"/>
  <c r="J2078"/>
  <c r="A2078" s="1"/>
  <c r="J2079"/>
  <c r="A2079" s="1"/>
  <c r="J2080"/>
  <c r="A2080" s="1"/>
  <c r="J2081"/>
  <c r="A2081" s="1"/>
  <c r="J2082"/>
  <c r="A2082" s="1"/>
  <c r="J2083"/>
  <c r="A2083" s="1"/>
  <c r="J2084"/>
  <c r="A2084" s="1"/>
  <c r="J2085"/>
  <c r="A2085" s="1"/>
  <c r="J2086"/>
  <c r="A2086" s="1"/>
  <c r="J2087"/>
  <c r="A2087" s="1"/>
  <c r="J2088"/>
  <c r="A2088" s="1"/>
  <c r="J2089"/>
  <c r="A2089" s="1"/>
  <c r="J2090"/>
  <c r="A2090" s="1"/>
  <c r="J2091"/>
  <c r="A2091" s="1"/>
  <c r="J2092"/>
  <c r="A2092" s="1"/>
  <c r="J2093"/>
  <c r="A2093" s="1"/>
  <c r="J2094"/>
  <c r="A2094" s="1"/>
  <c r="J2095"/>
  <c r="A2095" s="1"/>
  <c r="J2096"/>
  <c r="A2096" s="1"/>
  <c r="J2097"/>
  <c r="A2097" s="1"/>
  <c r="J2098"/>
  <c r="A2098" s="1"/>
  <c r="J2099"/>
  <c r="A2099" s="1"/>
  <c r="J2100"/>
  <c r="A2100" s="1"/>
  <c r="J2101"/>
  <c r="A2101" s="1"/>
  <c r="J2102"/>
  <c r="A2102" s="1"/>
  <c r="J2103"/>
  <c r="A2103" s="1"/>
  <c r="J2104"/>
  <c r="A2104" s="1"/>
  <c r="J2105"/>
  <c r="A2105" s="1"/>
  <c r="J2106"/>
  <c r="A2106" s="1"/>
  <c r="J2107"/>
  <c r="A2107" s="1"/>
  <c r="J2108"/>
  <c r="A2108" s="1"/>
  <c r="J2109"/>
  <c r="A2109" s="1"/>
  <c r="J2110"/>
  <c r="A2110" s="1"/>
  <c r="J2111"/>
  <c r="A2111" s="1"/>
  <c r="J2112"/>
  <c r="A2112" s="1"/>
  <c r="J2113"/>
  <c r="A2113" s="1"/>
  <c r="J2114"/>
  <c r="A2114" s="1"/>
  <c r="J2115"/>
  <c r="A2115" s="1"/>
  <c r="J2116"/>
  <c r="A2116" s="1"/>
  <c r="J2117"/>
  <c r="A2117" s="1"/>
  <c r="J2118"/>
  <c r="A2118" s="1"/>
  <c r="J2119"/>
  <c r="A2119" s="1"/>
  <c r="J2120"/>
  <c r="A2120" s="1"/>
  <c r="J2121"/>
  <c r="A2121" s="1"/>
  <c r="J2122"/>
  <c r="A2122" s="1"/>
  <c r="J2123"/>
  <c r="A2123" s="1"/>
  <c r="J2124"/>
  <c r="A2124" s="1"/>
  <c r="J2125"/>
  <c r="A2125" s="1"/>
  <c r="J2126"/>
  <c r="A2126" s="1"/>
  <c r="J2127"/>
  <c r="A2127" s="1"/>
  <c r="J2128"/>
  <c r="A2128" s="1"/>
  <c r="J2129"/>
  <c r="A2129" s="1"/>
  <c r="J2130"/>
  <c r="A2130" s="1"/>
  <c r="J2131"/>
  <c r="A2131" s="1"/>
  <c r="J2132"/>
  <c r="A2132" s="1"/>
  <c r="J2133"/>
  <c r="A2133" s="1"/>
  <c r="J2134"/>
  <c r="A2134" s="1"/>
  <c r="J2135"/>
  <c r="A2135" s="1"/>
  <c r="J2136"/>
  <c r="A2136" s="1"/>
  <c r="J2137"/>
  <c r="A2137" s="1"/>
  <c r="J2138"/>
  <c r="A2138" s="1"/>
  <c r="J2139"/>
  <c r="A2139" s="1"/>
  <c r="J2140"/>
  <c r="A2140" s="1"/>
  <c r="J2141"/>
  <c r="A2141" s="1"/>
  <c r="J2142"/>
  <c r="A2142" s="1"/>
  <c r="J2143"/>
  <c r="A2143" s="1"/>
  <c r="J2144"/>
  <c r="A2144" s="1"/>
  <c r="J2145"/>
  <c r="A2145" s="1"/>
  <c r="J2146"/>
  <c r="A2146" s="1"/>
  <c r="J2147"/>
  <c r="A2147" s="1"/>
  <c r="J2148"/>
  <c r="A2148" s="1"/>
  <c r="J2149"/>
  <c r="A2149" s="1"/>
  <c r="J2150"/>
  <c r="A2150" s="1"/>
  <c r="J2151"/>
  <c r="A2151" s="1"/>
  <c r="J2152"/>
  <c r="A2152" s="1"/>
  <c r="J2153"/>
  <c r="A2153" s="1"/>
  <c r="J2154"/>
  <c r="A2154" s="1"/>
  <c r="J2155"/>
  <c r="A2155" s="1"/>
  <c r="J2156"/>
  <c r="A2156" s="1"/>
  <c r="J2157"/>
  <c r="A2157" s="1"/>
  <c r="J2158"/>
  <c r="A2158" s="1"/>
  <c r="J2159"/>
  <c r="A2159" s="1"/>
  <c r="J2160"/>
  <c r="A2160" s="1"/>
  <c r="J2161"/>
  <c r="A2161" s="1"/>
  <c r="J2162"/>
  <c r="A2162" s="1"/>
  <c r="J2163"/>
  <c r="A2163" s="1"/>
  <c r="J2164"/>
  <c r="A2164" s="1"/>
  <c r="J2165"/>
  <c r="A2165" s="1"/>
  <c r="J2166"/>
  <c r="A2166" s="1"/>
  <c r="J2167"/>
  <c r="A2167" s="1"/>
  <c r="J2168"/>
  <c r="A2168" s="1"/>
  <c r="J2169"/>
  <c r="A2169" s="1"/>
  <c r="J2170"/>
  <c r="A2170" s="1"/>
  <c r="J2171"/>
  <c r="A2171" s="1"/>
  <c r="J2172"/>
  <c r="A2172" s="1"/>
  <c r="J2173"/>
  <c r="A2173" s="1"/>
  <c r="J2174"/>
  <c r="A2174" s="1"/>
  <c r="J2175"/>
  <c r="A2175" s="1"/>
  <c r="J2176"/>
  <c r="A2176" s="1"/>
  <c r="J2177"/>
  <c r="A2177" s="1"/>
  <c r="J2178"/>
  <c r="A2178" s="1"/>
  <c r="J2179"/>
  <c r="A2179" s="1"/>
  <c r="J2180"/>
  <c r="A2180" s="1"/>
  <c r="J2181"/>
  <c r="A2181" s="1"/>
  <c r="J2182"/>
  <c r="A2182" s="1"/>
  <c r="J2183"/>
  <c r="A2183" s="1"/>
  <c r="J2184"/>
  <c r="A2184" s="1"/>
  <c r="J2185"/>
  <c r="A2185" s="1"/>
  <c r="J2186"/>
  <c r="A2186" s="1"/>
  <c r="J2187"/>
  <c r="A2187" s="1"/>
  <c r="J2188"/>
  <c r="A2188" s="1"/>
  <c r="J2189"/>
  <c r="A2189" s="1"/>
  <c r="J2190"/>
  <c r="A2190" s="1"/>
  <c r="J2191"/>
  <c r="A2191" s="1"/>
  <c r="J2192"/>
  <c r="A2192" s="1"/>
  <c r="J2193"/>
  <c r="A2193" s="1"/>
  <c r="J2194"/>
  <c r="A2194" s="1"/>
  <c r="J2195"/>
  <c r="A2195" s="1"/>
  <c r="J2196"/>
  <c r="A2196" s="1"/>
  <c r="J2197"/>
  <c r="A2197" s="1"/>
  <c r="J2198"/>
  <c r="A2198" s="1"/>
  <c r="J2199"/>
  <c r="A2199" s="1"/>
  <c r="J2200"/>
  <c r="A2200" s="1"/>
  <c r="J2201"/>
  <c r="A2201" s="1"/>
  <c r="J2202"/>
  <c r="A2202" s="1"/>
  <c r="J2203"/>
  <c r="A2203" s="1"/>
  <c r="J2204"/>
  <c r="A2204" s="1"/>
  <c r="J2205"/>
  <c r="A2205" s="1"/>
  <c r="J2206"/>
  <c r="A2206" s="1"/>
  <c r="J2207"/>
  <c r="A2207" s="1"/>
  <c r="J2208"/>
  <c r="A2208" s="1"/>
  <c r="J2209"/>
  <c r="A2209" s="1"/>
  <c r="J2210"/>
  <c r="A2210" s="1"/>
  <c r="J2211"/>
  <c r="A2211" s="1"/>
  <c r="J2212"/>
  <c r="A2212" s="1"/>
  <c r="J2213"/>
  <c r="A2213" s="1"/>
  <c r="J2214"/>
  <c r="A2214" s="1"/>
  <c r="J2215"/>
  <c r="A2215" s="1"/>
  <c r="J2216"/>
  <c r="A2216" s="1"/>
  <c r="J2217"/>
  <c r="A2217" s="1"/>
  <c r="J2218"/>
  <c r="A2218" s="1"/>
  <c r="J2219"/>
  <c r="A2219" s="1"/>
  <c r="J2220"/>
  <c r="A2220" s="1"/>
  <c r="J2221"/>
  <c r="A2221" s="1"/>
  <c r="J2222"/>
  <c r="A2222" s="1"/>
  <c r="J2223"/>
  <c r="A2223" s="1"/>
  <c r="J2224"/>
  <c r="A2224" s="1"/>
  <c r="J2225"/>
  <c r="A2225" s="1"/>
  <c r="J2226"/>
  <c r="A2226" s="1"/>
  <c r="J2227"/>
  <c r="A2227" s="1"/>
  <c r="J2228"/>
  <c r="A2228" s="1"/>
  <c r="J2229"/>
  <c r="A2229" s="1"/>
  <c r="J2230"/>
  <c r="A2230" s="1"/>
  <c r="J2231"/>
  <c r="A2231" s="1"/>
  <c r="J2232"/>
  <c r="A2232" s="1"/>
  <c r="J2233"/>
  <c r="A2233" s="1"/>
  <c r="J2234"/>
  <c r="A2234" s="1"/>
  <c r="J2235"/>
  <c r="A2235" s="1"/>
  <c r="J2236"/>
  <c r="A2236" s="1"/>
  <c r="J2237"/>
  <c r="A2237" s="1"/>
  <c r="J2238"/>
  <c r="A2238" s="1"/>
  <c r="J2239"/>
  <c r="A2239" s="1"/>
  <c r="J2240"/>
  <c r="A2240" s="1"/>
  <c r="J2241"/>
  <c r="A2241" s="1"/>
  <c r="J2242"/>
  <c r="A2242" s="1"/>
  <c r="J2243"/>
  <c r="A2243" s="1"/>
  <c r="J2244"/>
  <c r="A2244" s="1"/>
  <c r="J2245"/>
  <c r="A2245" s="1"/>
  <c r="J2246"/>
  <c r="A2246" s="1"/>
  <c r="J2247"/>
  <c r="A2247" s="1"/>
  <c r="J2248"/>
  <c r="A2248" s="1"/>
  <c r="J2249"/>
  <c r="A2249" s="1"/>
  <c r="J2250"/>
  <c r="A2250" s="1"/>
  <c r="J2251"/>
  <c r="A2251" s="1"/>
  <c r="J2252"/>
  <c r="A2252" s="1"/>
  <c r="J2253"/>
  <c r="A2253" s="1"/>
  <c r="J2254"/>
  <c r="A2254" s="1"/>
  <c r="J2255"/>
  <c r="A2255" s="1"/>
  <c r="J2256"/>
  <c r="A2256" s="1"/>
  <c r="J2257"/>
  <c r="A2257" s="1"/>
  <c r="J2258"/>
  <c r="A2258" s="1"/>
  <c r="J2259"/>
  <c r="A2259" s="1"/>
  <c r="J2260"/>
  <c r="A2260" s="1"/>
  <c r="J2261"/>
  <c r="A2261" s="1"/>
  <c r="J2262"/>
  <c r="A2262" s="1"/>
  <c r="J2263"/>
  <c r="A2263" s="1"/>
  <c r="J2264"/>
  <c r="A2264" s="1"/>
  <c r="J2265"/>
  <c r="A2265" s="1"/>
  <c r="J2266"/>
  <c r="A2266" s="1"/>
  <c r="J2267"/>
  <c r="A2267" s="1"/>
  <c r="J2268"/>
  <c r="A2268" s="1"/>
  <c r="J2269"/>
  <c r="A2269" s="1"/>
  <c r="J2270"/>
  <c r="A2270" s="1"/>
  <c r="J2271"/>
  <c r="A2271" s="1"/>
  <c r="J2272"/>
  <c r="A2272" s="1"/>
  <c r="J2273"/>
  <c r="A2273" s="1"/>
  <c r="J2274"/>
  <c r="A2274" s="1"/>
  <c r="J2275"/>
  <c r="A2275" s="1"/>
  <c r="J2276"/>
  <c r="A2276" s="1"/>
  <c r="J2277"/>
  <c r="A2277" s="1"/>
  <c r="J2278"/>
  <c r="A2278" s="1"/>
  <c r="J2279"/>
  <c r="A2279" s="1"/>
  <c r="J2280"/>
  <c r="A2280" s="1"/>
  <c r="J2281"/>
  <c r="A2281" s="1"/>
  <c r="J2282"/>
  <c r="A2282" s="1"/>
  <c r="J2283"/>
  <c r="A2283" s="1"/>
  <c r="J2284"/>
  <c r="A2284" s="1"/>
  <c r="J2285"/>
  <c r="A2285" s="1"/>
  <c r="J2286"/>
  <c r="A2286" s="1"/>
  <c r="J2287"/>
  <c r="A2287" s="1"/>
  <c r="J2288"/>
  <c r="A2288" s="1"/>
  <c r="J2289"/>
  <c r="A2289" s="1"/>
  <c r="J2290"/>
  <c r="A2290" s="1"/>
  <c r="J2291"/>
  <c r="A2291" s="1"/>
  <c r="J2292"/>
  <c r="A2292" s="1"/>
  <c r="J2293"/>
  <c r="A2293" s="1"/>
  <c r="J2294"/>
  <c r="A2294" s="1"/>
  <c r="J2295"/>
  <c r="A2295" s="1"/>
  <c r="J2296"/>
  <c r="A2296" s="1"/>
  <c r="J2297"/>
  <c r="A2297" s="1"/>
  <c r="J2298"/>
  <c r="A2298" s="1"/>
  <c r="J2299"/>
  <c r="A2299" s="1"/>
  <c r="J2300"/>
  <c r="A2300" s="1"/>
  <c r="J2301"/>
  <c r="A2301" s="1"/>
  <c r="J2302"/>
  <c r="A2302" s="1"/>
  <c r="J2303"/>
  <c r="A2303" s="1"/>
  <c r="J2304"/>
  <c r="A2304" s="1"/>
  <c r="J2305"/>
  <c r="A2305" s="1"/>
  <c r="J2306"/>
  <c r="A2306" s="1"/>
  <c r="J2307"/>
  <c r="A2307" s="1"/>
  <c r="J2308"/>
  <c r="A2308" s="1"/>
  <c r="J2309"/>
  <c r="A2309" s="1"/>
  <c r="J2310"/>
  <c r="A2310" s="1"/>
  <c r="J2311"/>
  <c r="A2311" s="1"/>
  <c r="J2312"/>
  <c r="A2312" s="1"/>
  <c r="J2313"/>
  <c r="A2313" s="1"/>
  <c r="J2314"/>
  <c r="A2314" s="1"/>
  <c r="J2315"/>
  <c r="A2315" s="1"/>
  <c r="J2316"/>
  <c r="A2316" s="1"/>
  <c r="J2317"/>
  <c r="A2317" s="1"/>
  <c r="J2318"/>
  <c r="A2318" s="1"/>
  <c r="J2319"/>
  <c r="A2319" s="1"/>
  <c r="J2320"/>
  <c r="A2320" s="1"/>
  <c r="J2321"/>
  <c r="A2321" s="1"/>
  <c r="J2322"/>
  <c r="A2322" s="1"/>
  <c r="J2323"/>
  <c r="A2323" s="1"/>
  <c r="J2324"/>
  <c r="A2324" s="1"/>
  <c r="J2325"/>
  <c r="A2325" s="1"/>
  <c r="J2326"/>
  <c r="A2326" s="1"/>
  <c r="J2327"/>
  <c r="A2327" s="1"/>
  <c r="J2328"/>
  <c r="A2328" s="1"/>
  <c r="J2329"/>
  <c r="A2329" s="1"/>
  <c r="J2330"/>
  <c r="A2330" s="1"/>
  <c r="J2331"/>
  <c r="A2331" s="1"/>
  <c r="J2332"/>
  <c r="A2332" s="1"/>
  <c r="J2333"/>
  <c r="A2333" s="1"/>
  <c r="J2334"/>
  <c r="A2334" s="1"/>
  <c r="J2335"/>
  <c r="A2335" s="1"/>
  <c r="J2336"/>
  <c r="A2336" s="1"/>
  <c r="J2337"/>
  <c r="A2337" s="1"/>
  <c r="J2338"/>
  <c r="A2338" s="1"/>
  <c r="J2339"/>
  <c r="A2339" s="1"/>
  <c r="J2340"/>
  <c r="A2340" s="1"/>
  <c r="J2341"/>
  <c r="A2341" s="1"/>
  <c r="J2342"/>
  <c r="A2342" s="1"/>
  <c r="J2343"/>
  <c r="A2343" s="1"/>
  <c r="J2344"/>
  <c r="A2344" s="1"/>
  <c r="J2345"/>
  <c r="A2345" s="1"/>
  <c r="J2346"/>
  <c r="A2346" s="1"/>
  <c r="J2347"/>
  <c r="A2347" s="1"/>
  <c r="J2348"/>
  <c r="A2348" s="1"/>
  <c r="J2349"/>
  <c r="A2349" s="1"/>
  <c r="J2350"/>
  <c r="A2350" s="1"/>
  <c r="J2351"/>
  <c r="A2351" s="1"/>
  <c r="J2352"/>
  <c r="A2352" s="1"/>
  <c r="J2353"/>
  <c r="A2353" s="1"/>
  <c r="J2354"/>
  <c r="A2354" s="1"/>
  <c r="J2355"/>
  <c r="A2355" s="1"/>
  <c r="J2356"/>
  <c r="A2356" s="1"/>
  <c r="J2357"/>
  <c r="A2357" s="1"/>
  <c r="J2358"/>
  <c r="A2358" s="1"/>
  <c r="J2359"/>
  <c r="A2359" s="1"/>
  <c r="J2360"/>
  <c r="A2360" s="1"/>
  <c r="J2361"/>
  <c r="A2361" s="1"/>
  <c r="J2362"/>
  <c r="A2362" s="1"/>
  <c r="J2363"/>
  <c r="A2363" s="1"/>
  <c r="J2364"/>
  <c r="A2364" s="1"/>
  <c r="J2365"/>
  <c r="A2365" s="1"/>
  <c r="J2366"/>
  <c r="A2366" s="1"/>
  <c r="J2367"/>
  <c r="A2367" s="1"/>
  <c r="J2368"/>
  <c r="A2368" s="1"/>
  <c r="J2369"/>
  <c r="A2369" s="1"/>
  <c r="J2370"/>
  <c r="A2370" s="1"/>
  <c r="J2371"/>
  <c r="A2371" s="1"/>
  <c r="J2372"/>
  <c r="A2372" s="1"/>
  <c r="J2373"/>
  <c r="A2373" s="1"/>
  <c r="J2374"/>
  <c r="A2374" s="1"/>
  <c r="J2375"/>
  <c r="A2375" s="1"/>
  <c r="J2376"/>
  <c r="A2376" s="1"/>
  <c r="J2377"/>
  <c r="A2377" s="1"/>
  <c r="J2378"/>
  <c r="A2378" s="1"/>
  <c r="J2379"/>
  <c r="A2379" s="1"/>
  <c r="J2380"/>
  <c r="A2380" s="1"/>
  <c r="J2381"/>
  <c r="A2381" s="1"/>
  <c r="J2382"/>
  <c r="A2382" s="1"/>
  <c r="J2383"/>
  <c r="A2383" s="1"/>
  <c r="J2384"/>
  <c r="A2384" s="1"/>
  <c r="J2385"/>
  <c r="A2385" s="1"/>
  <c r="J2386"/>
  <c r="A2386" s="1"/>
  <c r="J2387"/>
  <c r="A2387" s="1"/>
  <c r="J2388"/>
  <c r="A2388" s="1"/>
  <c r="J2389"/>
  <c r="A2389" s="1"/>
  <c r="J2390"/>
  <c r="A2390" s="1"/>
  <c r="J2391"/>
  <c r="A2391" s="1"/>
  <c r="J2392"/>
  <c r="A2392" s="1"/>
  <c r="J2393"/>
  <c r="A2393" s="1"/>
  <c r="J2394"/>
  <c r="A2394" s="1"/>
  <c r="J2395"/>
  <c r="A2395" s="1"/>
  <c r="J2396"/>
  <c r="A2396" s="1"/>
  <c r="J2397"/>
  <c r="A2397" s="1"/>
  <c r="J2398"/>
  <c r="A2398" s="1"/>
  <c r="J2399"/>
  <c r="A2399" s="1"/>
  <c r="J2400"/>
  <c r="A2400" s="1"/>
  <c r="J2401"/>
  <c r="A2401" s="1"/>
  <c r="J2402"/>
  <c r="A2402" s="1"/>
  <c r="J2403"/>
  <c r="A2403" s="1"/>
  <c r="J2404"/>
  <c r="A2404" s="1"/>
  <c r="J2405"/>
  <c r="A2405" s="1"/>
  <c r="J2406"/>
  <c r="A2406" s="1"/>
  <c r="J2407"/>
  <c r="A2407" s="1"/>
  <c r="J2408"/>
  <c r="A2408" s="1"/>
  <c r="J2409"/>
  <c r="A2409" s="1"/>
  <c r="J2410"/>
  <c r="A2410" s="1"/>
  <c r="J2411"/>
  <c r="A2411" s="1"/>
  <c r="J2412"/>
  <c r="A2412" s="1"/>
  <c r="J2413"/>
  <c r="A2413" s="1"/>
  <c r="J2414"/>
  <c r="A2414" s="1"/>
  <c r="J2415"/>
  <c r="A2415" s="1"/>
  <c r="J2416"/>
  <c r="A2416" s="1"/>
  <c r="J2417"/>
  <c r="A2417" s="1"/>
  <c r="J2418"/>
  <c r="A2418" s="1"/>
  <c r="J2419"/>
  <c r="A2419" s="1"/>
  <c r="J2420"/>
  <c r="A2420" s="1"/>
  <c r="J2421"/>
  <c r="A2421" s="1"/>
  <c r="J2422"/>
  <c r="A2422" s="1"/>
  <c r="J2423"/>
  <c r="A2423" s="1"/>
  <c r="J2424"/>
  <c r="A2424" s="1"/>
  <c r="J2425"/>
  <c r="A2425" s="1"/>
  <c r="J2426"/>
  <c r="A2426" s="1"/>
  <c r="J2427"/>
  <c r="A2427" s="1"/>
  <c r="J2428"/>
  <c r="A2428" s="1"/>
  <c r="J2429"/>
  <c r="A2429" s="1"/>
  <c r="J2430"/>
  <c r="A2430" s="1"/>
  <c r="J2431"/>
  <c r="A2431" s="1"/>
  <c r="J2432"/>
  <c r="A2432" s="1"/>
  <c r="J2433"/>
  <c r="A2433" s="1"/>
  <c r="J2434"/>
  <c r="A2434" s="1"/>
  <c r="J2435"/>
  <c r="A2435" s="1"/>
  <c r="J2436"/>
  <c r="A2436" s="1"/>
  <c r="J2437"/>
  <c r="A2437" s="1"/>
  <c r="J2438"/>
  <c r="A2438" s="1"/>
  <c r="J2439"/>
  <c r="A2439" s="1"/>
  <c r="J2440"/>
  <c r="A2440" s="1"/>
  <c r="J2441"/>
  <c r="A2441" s="1"/>
  <c r="J2442"/>
  <c r="A2442" s="1"/>
  <c r="J2443"/>
  <c r="A2443" s="1"/>
  <c r="J2444"/>
  <c r="A2444" s="1"/>
  <c r="J2445"/>
  <c r="A2445" s="1"/>
  <c r="J2446"/>
  <c r="A2446" s="1"/>
  <c r="J2447"/>
  <c r="A2447" s="1"/>
  <c r="J2448"/>
  <c r="A2448" s="1"/>
  <c r="J2449"/>
  <c r="A2449" s="1"/>
  <c r="J2450"/>
  <c r="A2450" s="1"/>
  <c r="J2451"/>
  <c r="A2451" s="1"/>
  <c r="J2452"/>
  <c r="A2452" s="1"/>
  <c r="J2453"/>
  <c r="A2453" s="1"/>
  <c r="J2454"/>
  <c r="A2454" s="1"/>
  <c r="J2455"/>
  <c r="A2455" s="1"/>
  <c r="J2456"/>
  <c r="A2456" s="1"/>
  <c r="J2457"/>
  <c r="A2457" s="1"/>
  <c r="J2458"/>
  <c r="A2458" s="1"/>
  <c r="J2459"/>
  <c r="A2459" s="1"/>
  <c r="J2460"/>
  <c r="A2460" s="1"/>
  <c r="J2461"/>
  <c r="A2461" s="1"/>
  <c r="J2462"/>
  <c r="A2462" s="1"/>
  <c r="J2463"/>
  <c r="A2463" s="1"/>
  <c r="J2464"/>
  <c r="A2464" s="1"/>
  <c r="J2465"/>
  <c r="A2465" s="1"/>
  <c r="J2466"/>
  <c r="A2466" s="1"/>
  <c r="J2467"/>
  <c r="A2467" s="1"/>
  <c r="J2468"/>
  <c r="A2468" s="1"/>
  <c r="J2469"/>
  <c r="A2469" s="1"/>
  <c r="J2470"/>
  <c r="A2470" s="1"/>
  <c r="J2471"/>
  <c r="A2471" s="1"/>
  <c r="J2472"/>
  <c r="A2472" s="1"/>
  <c r="J2473"/>
  <c r="A2473" s="1"/>
  <c r="J2474"/>
  <c r="A2474" s="1"/>
  <c r="J2475"/>
  <c r="A2475" s="1"/>
  <c r="J2476"/>
  <c r="A2476" s="1"/>
  <c r="J2477"/>
  <c r="A2477" s="1"/>
  <c r="J2478"/>
  <c r="A2478" s="1"/>
  <c r="J2479"/>
  <c r="A2479" s="1"/>
  <c r="J2480"/>
  <c r="A2480" s="1"/>
  <c r="J2481"/>
  <c r="A2481" s="1"/>
  <c r="J2482"/>
  <c r="A2482" s="1"/>
  <c r="J2483"/>
  <c r="A2483" s="1"/>
  <c r="J2484"/>
  <c r="A2484" s="1"/>
  <c r="J2485"/>
  <c r="A2485" s="1"/>
  <c r="J2486"/>
  <c r="A2486" s="1"/>
  <c r="J2487"/>
  <c r="A2487" s="1"/>
  <c r="J2488"/>
  <c r="A2488" s="1"/>
  <c r="J2489"/>
  <c r="A2489" s="1"/>
  <c r="J2490"/>
  <c r="A2490" s="1"/>
  <c r="J2491"/>
  <c r="A2491" s="1"/>
  <c r="J2492"/>
  <c r="A2492" s="1"/>
  <c r="J2493"/>
  <c r="A2493" s="1"/>
  <c r="J2494"/>
  <c r="A2494" s="1"/>
  <c r="J2495"/>
  <c r="A2495" s="1"/>
  <c r="J2496"/>
  <c r="A2496" s="1"/>
  <c r="J2497"/>
  <c r="A2497" s="1"/>
  <c r="J2498"/>
  <c r="A2498" s="1"/>
  <c r="J2499"/>
  <c r="A2499" s="1"/>
  <c r="J2500"/>
  <c r="A2500" s="1"/>
  <c r="J2501"/>
  <c r="A2501" s="1"/>
  <c r="J2502"/>
  <c r="A2502" s="1"/>
  <c r="J2503"/>
  <c r="A2503" s="1"/>
  <c r="J2504"/>
  <c r="A2504" s="1"/>
  <c r="J2505"/>
  <c r="A2505" s="1"/>
  <c r="J2506"/>
  <c r="A2506" s="1"/>
  <c r="J2507"/>
  <c r="A2507" s="1"/>
  <c r="J2508"/>
  <c r="A2508" s="1"/>
  <c r="J2509"/>
  <c r="A2509" s="1"/>
  <c r="J2510"/>
  <c r="A2510" s="1"/>
  <c r="J2511"/>
  <c r="A2511" s="1"/>
  <c r="J2512"/>
  <c r="A2512" s="1"/>
  <c r="J2513"/>
  <c r="A2513" s="1"/>
  <c r="J2514"/>
  <c r="A2514" s="1"/>
  <c r="J2515"/>
  <c r="A2515" s="1"/>
  <c r="J2516"/>
  <c r="A2516" s="1"/>
  <c r="J2517"/>
  <c r="A2517" s="1"/>
  <c r="J2518"/>
  <c r="A2518" s="1"/>
  <c r="J2519"/>
  <c r="A2519" s="1"/>
  <c r="J2520"/>
  <c r="A2520" s="1"/>
  <c r="J2521"/>
  <c r="A2521" s="1"/>
  <c r="J2522"/>
  <c r="A2522" s="1"/>
  <c r="J2523"/>
  <c r="A2523" s="1"/>
  <c r="J2524"/>
  <c r="A2524" s="1"/>
  <c r="J2525"/>
  <c r="A2525" s="1"/>
  <c r="J2526"/>
  <c r="A2526" s="1"/>
  <c r="J2527"/>
  <c r="A2527" s="1"/>
  <c r="J2528"/>
  <c r="A2528" s="1"/>
  <c r="J2529"/>
  <c r="A2529" s="1"/>
  <c r="J2530"/>
  <c r="A2530" s="1"/>
  <c r="J2531"/>
  <c r="A2531" s="1"/>
  <c r="J2532"/>
  <c r="A2532" s="1"/>
  <c r="J2533"/>
  <c r="A2533" s="1"/>
  <c r="J2534"/>
  <c r="A2534" s="1"/>
  <c r="J2535"/>
  <c r="A2535" s="1"/>
  <c r="J2536"/>
  <c r="A2536" s="1"/>
  <c r="J2537"/>
  <c r="A2537" s="1"/>
  <c r="J2538"/>
  <c r="A2538" s="1"/>
  <c r="J2539"/>
  <c r="A2539" s="1"/>
  <c r="J2540"/>
  <c r="A2540" s="1"/>
  <c r="J2541"/>
  <c r="A2541" s="1"/>
  <c r="J2542"/>
  <c r="A2542" s="1"/>
  <c r="J2543"/>
  <c r="A2543" s="1"/>
  <c r="J2544"/>
  <c r="A2544" s="1"/>
  <c r="J2545"/>
  <c r="A2545" s="1"/>
  <c r="J2546"/>
  <c r="A2546" s="1"/>
  <c r="J2547"/>
  <c r="A2547" s="1"/>
  <c r="J2548"/>
  <c r="A2548" s="1"/>
  <c r="J2549"/>
  <c r="A2549" s="1"/>
  <c r="J2550"/>
  <c r="A2550" s="1"/>
  <c r="J2551"/>
  <c r="A2551" s="1"/>
  <c r="J2552"/>
  <c r="A2552" s="1"/>
  <c r="J2553"/>
  <c r="A2553" s="1"/>
  <c r="J2554"/>
  <c r="A2554" s="1"/>
  <c r="J2555"/>
  <c r="A2555" s="1"/>
  <c r="J2556"/>
  <c r="A2556" s="1"/>
  <c r="J2557"/>
  <c r="A2557" s="1"/>
  <c r="J2558"/>
  <c r="A2558" s="1"/>
  <c r="J2559"/>
  <c r="A2559" s="1"/>
  <c r="J2560"/>
  <c r="A2560" s="1"/>
  <c r="J2561"/>
  <c r="A2561" s="1"/>
  <c r="J2562"/>
  <c r="A2562" s="1"/>
  <c r="J2563"/>
  <c r="A2563" s="1"/>
  <c r="J2564"/>
  <c r="A2564" s="1"/>
  <c r="J2565"/>
  <c r="A2565" s="1"/>
  <c r="J2566"/>
  <c r="A2566" s="1"/>
  <c r="J2567"/>
  <c r="A2567" s="1"/>
  <c r="J2568"/>
  <c r="A2568" s="1"/>
  <c r="J2569"/>
  <c r="A2569" s="1"/>
  <c r="J2570"/>
  <c r="A2570" s="1"/>
  <c r="J2571"/>
  <c r="A2571" s="1"/>
  <c r="J2572"/>
  <c r="A2572" s="1"/>
  <c r="J2573"/>
  <c r="A2573" s="1"/>
  <c r="J2574"/>
  <c r="A2574" s="1"/>
  <c r="J2575"/>
  <c r="A2575" s="1"/>
  <c r="J2576"/>
  <c r="A2576" s="1"/>
  <c r="J2577"/>
  <c r="A2577" s="1"/>
  <c r="J2578"/>
  <c r="A2578" s="1"/>
  <c r="J2579"/>
  <c r="A2579" s="1"/>
  <c r="J2580"/>
  <c r="A2580" s="1"/>
  <c r="J2581"/>
  <c r="A2581" s="1"/>
  <c r="J2582"/>
  <c r="A2582" s="1"/>
  <c r="J2583"/>
  <c r="A2583" s="1"/>
  <c r="J2584"/>
  <c r="A2584" s="1"/>
  <c r="J2585"/>
  <c r="A2585" s="1"/>
  <c r="J2586"/>
  <c r="A2586" s="1"/>
  <c r="J2587"/>
  <c r="A2587" s="1"/>
  <c r="J2588"/>
  <c r="A2588" s="1"/>
  <c r="J2589"/>
  <c r="A2589" s="1"/>
  <c r="J2590"/>
  <c r="A2590" s="1"/>
  <c r="J2591"/>
  <c r="A2591" s="1"/>
  <c r="J2592"/>
  <c r="A2592" s="1"/>
  <c r="J2593"/>
  <c r="A2593" s="1"/>
  <c r="J2594"/>
  <c r="A2594" s="1"/>
  <c r="J2595"/>
  <c r="A2595" s="1"/>
  <c r="J2596"/>
  <c r="A2596" s="1"/>
  <c r="J2597"/>
  <c r="A2597" s="1"/>
  <c r="J2598"/>
  <c r="A2598" s="1"/>
  <c r="J2599"/>
  <c r="A2599" s="1"/>
  <c r="J2600"/>
  <c r="A2600" s="1"/>
  <c r="J2601"/>
  <c r="A2601" s="1"/>
  <c r="J2602"/>
  <c r="A2602" s="1"/>
  <c r="J2603"/>
  <c r="A2603" s="1"/>
  <c r="J2604"/>
  <c r="A2604" s="1"/>
  <c r="J2605"/>
  <c r="A2605" s="1"/>
  <c r="J2606"/>
  <c r="A2606" s="1"/>
  <c r="J2607"/>
  <c r="A2607" s="1"/>
  <c r="J2608"/>
  <c r="A2608" s="1"/>
  <c r="J2609"/>
  <c r="A2609" s="1"/>
  <c r="J2610"/>
  <c r="A2610" s="1"/>
  <c r="J2611"/>
  <c r="A2611" s="1"/>
  <c r="J2612"/>
  <c r="A2612" s="1"/>
  <c r="J2613"/>
  <c r="A2613" s="1"/>
  <c r="J2614"/>
  <c r="A2614" s="1"/>
  <c r="J2615"/>
  <c r="A2615" s="1"/>
  <c r="J2616"/>
  <c r="A2616" s="1"/>
  <c r="J2617"/>
  <c r="A2617" s="1"/>
  <c r="J2618"/>
  <c r="A2618" s="1"/>
  <c r="J2619"/>
  <c r="A2619" s="1"/>
  <c r="J2620"/>
  <c r="A2620" s="1"/>
  <c r="J2621"/>
  <c r="A2621" s="1"/>
  <c r="J2622"/>
  <c r="A2622" s="1"/>
  <c r="J2623"/>
  <c r="A2623" s="1"/>
  <c r="J2624"/>
  <c r="A2624" s="1"/>
  <c r="J2625"/>
  <c r="A2625" s="1"/>
  <c r="J2626"/>
  <c r="A2626" s="1"/>
  <c r="J2627"/>
  <c r="A2627" s="1"/>
  <c r="J2628"/>
  <c r="A2628" s="1"/>
  <c r="J2629"/>
  <c r="A2629" s="1"/>
  <c r="J2630"/>
  <c r="A2630" s="1"/>
  <c r="J2631"/>
  <c r="A2631" s="1"/>
  <c r="J2632"/>
  <c r="A2632" s="1"/>
  <c r="J2633"/>
  <c r="A2633" s="1"/>
  <c r="J2634"/>
  <c r="A2634" s="1"/>
  <c r="J2635"/>
  <c r="A2635" s="1"/>
  <c r="J2636"/>
  <c r="A2636" s="1"/>
  <c r="J2637"/>
  <c r="A2637" s="1"/>
  <c r="J2638"/>
  <c r="A2638" s="1"/>
  <c r="J2639"/>
  <c r="A2639" s="1"/>
  <c r="J2640"/>
  <c r="A2640" s="1"/>
  <c r="J2641"/>
  <c r="A2641" s="1"/>
  <c r="J2642"/>
  <c r="A2642" s="1"/>
  <c r="J2643"/>
  <c r="A2643" s="1"/>
  <c r="J2644"/>
  <c r="A2644" s="1"/>
  <c r="J2645"/>
  <c r="A2645" s="1"/>
  <c r="J2646"/>
  <c r="A2646" s="1"/>
  <c r="J2647"/>
  <c r="A2647" s="1"/>
  <c r="J2648"/>
  <c r="A2648" s="1"/>
  <c r="J2649"/>
  <c r="A2649" s="1"/>
  <c r="J2650"/>
  <c r="A2650" s="1"/>
  <c r="J2651"/>
  <c r="A2651" s="1"/>
  <c r="J2652"/>
  <c r="A2652" s="1"/>
  <c r="J2653"/>
  <c r="A2653" s="1"/>
  <c r="J2654"/>
  <c r="A2654" s="1"/>
  <c r="J2655"/>
  <c r="A2655" s="1"/>
  <c r="J2656"/>
  <c r="A2656" s="1"/>
  <c r="J2657"/>
  <c r="A2657" s="1"/>
  <c r="J2658"/>
  <c r="A2658" s="1"/>
  <c r="J2659"/>
  <c r="A2659" s="1"/>
  <c r="J2660"/>
  <c r="A2660" s="1"/>
  <c r="J2661"/>
  <c r="A2661" s="1"/>
  <c r="J2662"/>
  <c r="A2662" s="1"/>
  <c r="J2663"/>
  <c r="A2663" s="1"/>
  <c r="J2664"/>
  <c r="A2664" s="1"/>
  <c r="J2665"/>
  <c r="A2665" s="1"/>
  <c r="J2666"/>
  <c r="A2666" s="1"/>
  <c r="J2667"/>
  <c r="A2667" s="1"/>
  <c r="J2668"/>
  <c r="A2668" s="1"/>
  <c r="J2669"/>
  <c r="A2669" s="1"/>
  <c r="J2670"/>
  <c r="A2670" s="1"/>
  <c r="J2671"/>
  <c r="A2671" s="1"/>
  <c r="J2672"/>
  <c r="A2672" s="1"/>
  <c r="J2673"/>
  <c r="A2673" s="1"/>
  <c r="J2674"/>
  <c r="A2674" s="1"/>
  <c r="J2675"/>
  <c r="A2675" s="1"/>
  <c r="J2676"/>
  <c r="A2676" s="1"/>
  <c r="J2677"/>
  <c r="A2677" s="1"/>
  <c r="J2678"/>
  <c r="A2678" s="1"/>
  <c r="J2679"/>
  <c r="A2679" s="1"/>
  <c r="J2680"/>
  <c r="A2680" s="1"/>
  <c r="J2681"/>
  <c r="A2681" s="1"/>
  <c r="J2682"/>
  <c r="A2682" s="1"/>
  <c r="J2683"/>
  <c r="A2683" s="1"/>
  <c r="J2684"/>
  <c r="A2684" s="1"/>
  <c r="J2685"/>
  <c r="A2685" s="1"/>
  <c r="J2686"/>
  <c r="A2686" s="1"/>
  <c r="J2687"/>
  <c r="A2687" s="1"/>
  <c r="J2688"/>
  <c r="A2688" s="1"/>
  <c r="J2689"/>
  <c r="A2689" s="1"/>
  <c r="J2690"/>
  <c r="A2690" s="1"/>
  <c r="J2691"/>
  <c r="A2691" s="1"/>
  <c r="J2692"/>
  <c r="A2692" s="1"/>
  <c r="J2693"/>
  <c r="A2693" s="1"/>
  <c r="J2694"/>
  <c r="A2694" s="1"/>
  <c r="J2695"/>
  <c r="A2695" s="1"/>
  <c r="J2696"/>
  <c r="A2696" s="1"/>
  <c r="J2697"/>
  <c r="A2697" s="1"/>
  <c r="J2698"/>
  <c r="A2698" s="1"/>
  <c r="J2699"/>
  <c r="A2699" s="1"/>
  <c r="J2700"/>
  <c r="A2700" s="1"/>
  <c r="J2701"/>
  <c r="A2701" s="1"/>
  <c r="J2702"/>
  <c r="A2702" s="1"/>
  <c r="J2703"/>
  <c r="A2703" s="1"/>
  <c r="J2704"/>
  <c r="A2704" s="1"/>
  <c r="J2705"/>
  <c r="A2705" s="1"/>
  <c r="J2706"/>
  <c r="A2706" s="1"/>
  <c r="J2707"/>
  <c r="A2707" s="1"/>
  <c r="J2708"/>
  <c r="A2708" s="1"/>
  <c r="J2709"/>
  <c r="A2709" s="1"/>
  <c r="J2710"/>
  <c r="A2710" s="1"/>
  <c r="J2711"/>
  <c r="A2711" s="1"/>
  <c r="J2712"/>
  <c r="A2712" s="1"/>
  <c r="J2713"/>
  <c r="A2713" s="1"/>
  <c r="J2714"/>
  <c r="A2714" s="1"/>
  <c r="J2715"/>
  <c r="A2715" s="1"/>
  <c r="J2716"/>
  <c r="A2716" s="1"/>
  <c r="J2717"/>
  <c r="A2717" s="1"/>
  <c r="J2718"/>
  <c r="A2718" s="1"/>
  <c r="J2719"/>
  <c r="A2719" s="1"/>
  <c r="J2720"/>
  <c r="A2720" s="1"/>
  <c r="J2721"/>
  <c r="A2721" s="1"/>
  <c r="J2722"/>
  <c r="A2722" s="1"/>
  <c r="J2723"/>
  <c r="A2723" s="1"/>
  <c r="J2724"/>
  <c r="A2724" s="1"/>
  <c r="J2725"/>
  <c r="A2725" s="1"/>
  <c r="J2726"/>
  <c r="A2726" s="1"/>
  <c r="J2727"/>
  <c r="A2727" s="1"/>
  <c r="J2728"/>
  <c r="A2728" s="1"/>
  <c r="J2729"/>
  <c r="A2729" s="1"/>
  <c r="J2730"/>
  <c r="A2730" s="1"/>
  <c r="J2731"/>
  <c r="A2731" s="1"/>
  <c r="J2732"/>
  <c r="A2732" s="1"/>
  <c r="J2733"/>
  <c r="A2733" s="1"/>
  <c r="J2734"/>
  <c r="A2734" s="1"/>
  <c r="J2735"/>
  <c r="A2735" s="1"/>
  <c r="J2736"/>
  <c r="A2736" s="1"/>
  <c r="J2737"/>
  <c r="A2737" s="1"/>
  <c r="J2738"/>
  <c r="A2738" s="1"/>
  <c r="J2739"/>
  <c r="A2739" s="1"/>
  <c r="J2740"/>
  <c r="A2740" s="1"/>
  <c r="J2741"/>
  <c r="A2741" s="1"/>
  <c r="J2742"/>
  <c r="A2742" s="1"/>
  <c r="J2743"/>
  <c r="A2743" s="1"/>
  <c r="J2744"/>
  <c r="A2744" s="1"/>
  <c r="J2745"/>
  <c r="A2745" s="1"/>
  <c r="J2746"/>
  <c r="A2746" s="1"/>
  <c r="J2747"/>
  <c r="A2747" s="1"/>
  <c r="J2748"/>
  <c r="A2748" s="1"/>
  <c r="J2749"/>
  <c r="A2749" s="1"/>
  <c r="J2750"/>
  <c r="A2750" s="1"/>
  <c r="J2751"/>
  <c r="A2751" s="1"/>
  <c r="J2752"/>
  <c r="A2752" s="1"/>
  <c r="J2753"/>
  <c r="A2753" s="1"/>
  <c r="J2754"/>
  <c r="A2754" s="1"/>
  <c r="J2755"/>
  <c r="A2755" s="1"/>
  <c r="J2756"/>
  <c r="A2756" s="1"/>
  <c r="J2757"/>
  <c r="A2757" s="1"/>
  <c r="J2758"/>
  <c r="A2758" s="1"/>
  <c r="J2759"/>
  <c r="A2759" s="1"/>
  <c r="J2760"/>
  <c r="A2760" s="1"/>
  <c r="J2761"/>
  <c r="A2761" s="1"/>
  <c r="J2762"/>
  <c r="A2762" s="1"/>
  <c r="J2763"/>
  <c r="A2763" s="1"/>
  <c r="J2764"/>
  <c r="A2764" s="1"/>
  <c r="J2765"/>
  <c r="A2765" s="1"/>
  <c r="J2766"/>
  <c r="A2766" s="1"/>
  <c r="J2767"/>
  <c r="A2767" s="1"/>
  <c r="J2768"/>
  <c r="A2768" s="1"/>
  <c r="J2769"/>
  <c r="A2769" s="1"/>
  <c r="J2770"/>
  <c r="A2770" s="1"/>
  <c r="J2771"/>
  <c r="A2771" s="1"/>
  <c r="J2772"/>
  <c r="A2772" s="1"/>
  <c r="J2773"/>
  <c r="A2773" s="1"/>
  <c r="J2774"/>
  <c r="A2774" s="1"/>
  <c r="J2775"/>
  <c r="A2775" s="1"/>
  <c r="J2776"/>
  <c r="A2776" s="1"/>
  <c r="J2777"/>
  <c r="A2777" s="1"/>
  <c r="J2778"/>
  <c r="A2778" s="1"/>
  <c r="J2779"/>
  <c r="A2779" s="1"/>
  <c r="J2780"/>
  <c r="A2780" s="1"/>
  <c r="J2781"/>
  <c r="A2781" s="1"/>
  <c r="J2782"/>
  <c r="A2782" s="1"/>
  <c r="J2783"/>
  <c r="A2783" s="1"/>
  <c r="J2784"/>
  <c r="A2784" s="1"/>
  <c r="J2785"/>
  <c r="A2785" s="1"/>
  <c r="J2786"/>
  <c r="A2786" s="1"/>
  <c r="J2787"/>
  <c r="A2787" s="1"/>
  <c r="J2788"/>
  <c r="A2788" s="1"/>
  <c r="J2789"/>
  <c r="A2789" s="1"/>
  <c r="J2790"/>
  <c r="A2790" s="1"/>
  <c r="J2791"/>
  <c r="A2791" s="1"/>
  <c r="J2792"/>
  <c r="A2792" s="1"/>
  <c r="J2793"/>
  <c r="A2793" s="1"/>
  <c r="J2794"/>
  <c r="A2794" s="1"/>
  <c r="J2795"/>
  <c r="A2795" s="1"/>
  <c r="J2796"/>
  <c r="A2796" s="1"/>
  <c r="J2797"/>
  <c r="A2797" s="1"/>
  <c r="J2798"/>
  <c r="A2798" s="1"/>
  <c r="J2799"/>
  <c r="A2799" s="1"/>
  <c r="J2800"/>
  <c r="A2800" s="1"/>
  <c r="J2801"/>
  <c r="A2801" s="1"/>
  <c r="J2802"/>
  <c r="A2802" s="1"/>
  <c r="J2803"/>
  <c r="A2803" s="1"/>
  <c r="J2804"/>
  <c r="A2804" s="1"/>
  <c r="J2805"/>
  <c r="A2805" s="1"/>
  <c r="J2806"/>
  <c r="A2806" s="1"/>
  <c r="J2807"/>
  <c r="A2807" s="1"/>
  <c r="J2808"/>
  <c r="A2808" s="1"/>
  <c r="J2809"/>
  <c r="A2809" s="1"/>
  <c r="J2810"/>
  <c r="A2810" s="1"/>
  <c r="J2811"/>
  <c r="A2811" s="1"/>
  <c r="J2812"/>
  <c r="A2812" s="1"/>
  <c r="J2813"/>
  <c r="A2813" s="1"/>
  <c r="J2814"/>
  <c r="A2814" s="1"/>
  <c r="J2815"/>
  <c r="A2815" s="1"/>
  <c r="J2816"/>
  <c r="A2816" s="1"/>
  <c r="J2817"/>
  <c r="A2817" s="1"/>
  <c r="J2818"/>
  <c r="A2818" s="1"/>
  <c r="J2819"/>
  <c r="A2819" s="1"/>
  <c r="J2820"/>
  <c r="A2820" s="1"/>
  <c r="J2821"/>
  <c r="A2821" s="1"/>
  <c r="J2822"/>
  <c r="A2822" s="1"/>
  <c r="J2823"/>
  <c r="A2823" s="1"/>
  <c r="J2824"/>
  <c r="A2824" s="1"/>
  <c r="J2825"/>
  <c r="A2825" s="1"/>
  <c r="J2826"/>
  <c r="A2826" s="1"/>
  <c r="J2827"/>
  <c r="A2827" s="1"/>
  <c r="J2828"/>
  <c r="A2828" s="1"/>
  <c r="J2829"/>
  <c r="A2829" s="1"/>
  <c r="J2830"/>
  <c r="A2830" s="1"/>
  <c r="J2831"/>
  <c r="A2831" s="1"/>
  <c r="J2832"/>
  <c r="A2832" s="1"/>
  <c r="J2833"/>
  <c r="A2833" s="1"/>
  <c r="J2834"/>
  <c r="A2834" s="1"/>
  <c r="J2835"/>
  <c r="A2835" s="1"/>
  <c r="J2836"/>
  <c r="A2836" s="1"/>
  <c r="J2837"/>
  <c r="A2837" s="1"/>
  <c r="J2838"/>
  <c r="A2838" s="1"/>
  <c r="J2839"/>
  <c r="A2839" s="1"/>
  <c r="J2840"/>
  <c r="A2840" s="1"/>
  <c r="J2841"/>
  <c r="A2841" s="1"/>
  <c r="J2842"/>
  <c r="A2842" s="1"/>
  <c r="J2843"/>
  <c r="A2843" s="1"/>
  <c r="J2844"/>
  <c r="A2844" s="1"/>
  <c r="J2845"/>
  <c r="A2845" s="1"/>
  <c r="J2846"/>
  <c r="A2846" s="1"/>
  <c r="J2847"/>
  <c r="A2847" s="1"/>
  <c r="J2848"/>
  <c r="A2848" s="1"/>
  <c r="J2849"/>
  <c r="A2849" s="1"/>
  <c r="J2850"/>
  <c r="A2850" s="1"/>
  <c r="J2851"/>
  <c r="A2851" s="1"/>
  <c r="J2852"/>
  <c r="A2852" s="1"/>
  <c r="J2853"/>
  <c r="A2853" s="1"/>
  <c r="J2854"/>
  <c r="A2854" s="1"/>
  <c r="J2855"/>
  <c r="A2855" s="1"/>
  <c r="J2856"/>
  <c r="A2856" s="1"/>
  <c r="J2857"/>
  <c r="A2857" s="1"/>
  <c r="J2858"/>
  <c r="A2858" s="1"/>
  <c r="J2859"/>
  <c r="A2859" s="1"/>
  <c r="J2860"/>
  <c r="A2860" s="1"/>
  <c r="J2861"/>
  <c r="A2861" s="1"/>
  <c r="J2862"/>
  <c r="A2862" s="1"/>
  <c r="J2863"/>
  <c r="A2863" s="1"/>
  <c r="J2864"/>
  <c r="A2864" s="1"/>
  <c r="J2865"/>
  <c r="A2865" s="1"/>
  <c r="J2866"/>
  <c r="A2866" s="1"/>
  <c r="J2867"/>
  <c r="A2867" s="1"/>
  <c r="J2868"/>
  <c r="A2868" s="1"/>
  <c r="J2869"/>
  <c r="A2869" s="1"/>
  <c r="J2870"/>
  <c r="A2870" s="1"/>
  <c r="J2871"/>
  <c r="A2871" s="1"/>
  <c r="J2872"/>
  <c r="A2872" s="1"/>
  <c r="J2873"/>
  <c r="A2873" s="1"/>
  <c r="J2874"/>
  <c r="A2874" s="1"/>
  <c r="J2875"/>
  <c r="A2875" s="1"/>
  <c r="J2876"/>
  <c r="A2876" s="1"/>
  <c r="J2877"/>
  <c r="A2877" s="1"/>
  <c r="J2878"/>
  <c r="A2878" s="1"/>
  <c r="J2879"/>
  <c r="A2879" s="1"/>
  <c r="J2880"/>
  <c r="A2880" s="1"/>
  <c r="J2881"/>
  <c r="A2881" s="1"/>
  <c r="J2882"/>
  <c r="A2882" s="1"/>
  <c r="J2883"/>
  <c r="A2883" s="1"/>
  <c r="J2884"/>
  <c r="A2884" s="1"/>
  <c r="J2885"/>
  <c r="A2885" s="1"/>
  <c r="J2886"/>
  <c r="A2886" s="1"/>
  <c r="J2887"/>
  <c r="A2887" s="1"/>
  <c r="J2888"/>
  <c r="A2888" s="1"/>
  <c r="J2889"/>
  <c r="A2889" s="1"/>
  <c r="J2890"/>
  <c r="A2890" s="1"/>
  <c r="J2891"/>
  <c r="A2891" s="1"/>
  <c r="J2892"/>
  <c r="A2892" s="1"/>
  <c r="J2893"/>
  <c r="A2893" s="1"/>
  <c r="J2894"/>
  <c r="A2894" s="1"/>
  <c r="J2895"/>
  <c r="A2895" s="1"/>
  <c r="J2896"/>
  <c r="A2896" s="1"/>
  <c r="J2897"/>
  <c r="A2897" s="1"/>
  <c r="J2898"/>
  <c r="A2898" s="1"/>
  <c r="J2899"/>
  <c r="A2899" s="1"/>
  <c r="J2900"/>
  <c r="A2900" s="1"/>
  <c r="J2901"/>
  <c r="A2901" s="1"/>
  <c r="J2902"/>
  <c r="A2902" s="1"/>
  <c r="J2903"/>
  <c r="A2903" s="1"/>
  <c r="J2904"/>
  <c r="A2904" s="1"/>
  <c r="J2905"/>
  <c r="A2905" s="1"/>
  <c r="J2906"/>
  <c r="A2906" s="1"/>
  <c r="J2907"/>
  <c r="A2907" s="1"/>
  <c r="J2908"/>
  <c r="A2908" s="1"/>
  <c r="J2909"/>
  <c r="A2909" s="1"/>
  <c r="J2910"/>
  <c r="A2910" s="1"/>
  <c r="J2911"/>
  <c r="A2911" s="1"/>
  <c r="J2912"/>
  <c r="A2912" s="1"/>
  <c r="J2913"/>
  <c r="A2913" s="1"/>
  <c r="J2914"/>
  <c r="A2914" s="1"/>
  <c r="J2915"/>
  <c r="A2915" s="1"/>
  <c r="J2916"/>
  <c r="A2916" s="1"/>
  <c r="J2917"/>
  <c r="A2917" s="1"/>
  <c r="J2918"/>
  <c r="A2918" s="1"/>
  <c r="J2919"/>
  <c r="A2919" s="1"/>
  <c r="J2920"/>
  <c r="A2920" s="1"/>
  <c r="J2921"/>
  <c r="A2921" s="1"/>
  <c r="J2922"/>
  <c r="A2922" s="1"/>
  <c r="J2923"/>
  <c r="A2923" s="1"/>
  <c r="J2924"/>
  <c r="A2924" s="1"/>
  <c r="J2925"/>
  <c r="A2925" s="1"/>
  <c r="J2926"/>
  <c r="A2926" s="1"/>
  <c r="J2927"/>
  <c r="A2927" s="1"/>
  <c r="J2928"/>
  <c r="A2928" s="1"/>
  <c r="J2929"/>
  <c r="A2929" s="1"/>
  <c r="J2930"/>
  <c r="A2930" s="1"/>
  <c r="J2931"/>
  <c r="A2931" s="1"/>
  <c r="J2932"/>
  <c r="A2932" s="1"/>
  <c r="J2933"/>
  <c r="A2933" s="1"/>
  <c r="J2934"/>
  <c r="A2934" s="1"/>
  <c r="J2935"/>
  <c r="A2935" s="1"/>
  <c r="J2936"/>
  <c r="A2936" s="1"/>
  <c r="J2937"/>
  <c r="A2937" s="1"/>
  <c r="J2938"/>
  <c r="A2938" s="1"/>
  <c r="J2939"/>
  <c r="A2939" s="1"/>
  <c r="J2940"/>
  <c r="A2940" s="1"/>
  <c r="J2941"/>
  <c r="A2941" s="1"/>
  <c r="J2942"/>
  <c r="A2942" s="1"/>
  <c r="J2943"/>
  <c r="A2943" s="1"/>
  <c r="J2944"/>
  <c r="A2944" s="1"/>
  <c r="J2945"/>
  <c r="A2945" s="1"/>
  <c r="J2946"/>
  <c r="A2946" s="1"/>
  <c r="J2947"/>
  <c r="A2947" s="1"/>
  <c r="J2948"/>
  <c r="A2948" s="1"/>
  <c r="J2949"/>
  <c r="A2949" s="1"/>
  <c r="J2950"/>
  <c r="A2950" s="1"/>
  <c r="J2951"/>
  <c r="A2951" s="1"/>
  <c r="J2952"/>
  <c r="A2952" s="1"/>
  <c r="J2953"/>
  <c r="A2953" s="1"/>
  <c r="J2954"/>
  <c r="A2954" s="1"/>
  <c r="J2955"/>
  <c r="A2955" s="1"/>
  <c r="J2956"/>
  <c r="A2956" s="1"/>
  <c r="J2957"/>
  <c r="A2957" s="1"/>
  <c r="J2958"/>
  <c r="A2958" s="1"/>
  <c r="J2959"/>
  <c r="A2959" s="1"/>
  <c r="J2960"/>
  <c r="A2960" s="1"/>
  <c r="J2961"/>
  <c r="A2961" s="1"/>
  <c r="J2962"/>
  <c r="A2962" s="1"/>
  <c r="J2963"/>
  <c r="A2963" s="1"/>
  <c r="J2964"/>
  <c r="A2964" s="1"/>
  <c r="J2965"/>
  <c r="A2965" s="1"/>
  <c r="J2966"/>
  <c r="A2966" s="1"/>
  <c r="J2967"/>
  <c r="A2967" s="1"/>
  <c r="J2968"/>
  <c r="A2968" s="1"/>
  <c r="J2969"/>
  <c r="A2969" s="1"/>
  <c r="J2970"/>
  <c r="A2970" s="1"/>
  <c r="J2971"/>
  <c r="A2971" s="1"/>
  <c r="J2972"/>
  <c r="A2972" s="1"/>
  <c r="J2973"/>
  <c r="A2973" s="1"/>
  <c r="J2974"/>
  <c r="A2974" s="1"/>
  <c r="J2975"/>
  <c r="A2975" s="1"/>
  <c r="J2976"/>
  <c r="A2976" s="1"/>
  <c r="J2977"/>
  <c r="A2977" s="1"/>
  <c r="J2978"/>
  <c r="A2978" s="1"/>
  <c r="J2979"/>
  <c r="A2979" s="1"/>
  <c r="J2980"/>
  <c r="A2980" s="1"/>
  <c r="J2981"/>
  <c r="A2981" s="1"/>
  <c r="J2982"/>
  <c r="A2982" s="1"/>
  <c r="J2983"/>
  <c r="A2983" s="1"/>
  <c r="J2984"/>
  <c r="A2984" s="1"/>
  <c r="J2985"/>
  <c r="A2985" s="1"/>
  <c r="J2986"/>
  <c r="A2986" s="1"/>
  <c r="J2987"/>
  <c r="A2987" s="1"/>
  <c r="J2988"/>
  <c r="A2988" s="1"/>
  <c r="J2989"/>
  <c r="A2989" s="1"/>
  <c r="J2990"/>
  <c r="A2990" s="1"/>
  <c r="J2991"/>
  <c r="A2991" s="1"/>
  <c r="J2992"/>
  <c r="A2992" s="1"/>
  <c r="J2993"/>
  <c r="A2993" s="1"/>
  <c r="J2994"/>
  <c r="A2994" s="1"/>
  <c r="J2995"/>
  <c r="A2995" s="1"/>
  <c r="J2996"/>
  <c r="A2996" s="1"/>
  <c r="J2997"/>
  <c r="A2997" s="1"/>
  <c r="J2998"/>
  <c r="A2998" s="1"/>
  <c r="J2999"/>
  <c r="A2999" s="1"/>
  <c r="J3000"/>
  <c r="A3000" s="1"/>
  <c r="J3001"/>
  <c r="A3001" s="1"/>
  <c r="J3002"/>
  <c r="A3002" s="1"/>
  <c r="J3003"/>
  <c r="A3003" s="1"/>
  <c r="J3004"/>
  <c r="A3004" s="1"/>
  <c r="J3005"/>
  <c r="A3005" s="1"/>
  <c r="J3006"/>
  <c r="A3006" s="1"/>
  <c r="J3007"/>
  <c r="A3007" s="1"/>
  <c r="J3008"/>
  <c r="A3008" s="1"/>
  <c r="J3009"/>
  <c r="A3009" s="1"/>
  <c r="J3010"/>
  <c r="A3010" s="1"/>
  <c r="J3011"/>
  <c r="A3011" s="1"/>
  <c r="J3012"/>
  <c r="A3012" s="1"/>
  <c r="J3013"/>
  <c r="A3013" s="1"/>
  <c r="J3014"/>
  <c r="A3014" s="1"/>
  <c r="J3015"/>
  <c r="A3015" s="1"/>
  <c r="J3016"/>
  <c r="A3016" s="1"/>
  <c r="J3017"/>
  <c r="A3017" s="1"/>
  <c r="J3018"/>
  <c r="A3018" s="1"/>
  <c r="J3019"/>
  <c r="A3019" s="1"/>
  <c r="J3020"/>
  <c r="A3020" s="1"/>
  <c r="J3021"/>
  <c r="A3021" s="1"/>
  <c r="J3022"/>
  <c r="A3022" s="1"/>
  <c r="J3023"/>
  <c r="A3023" s="1"/>
  <c r="J3024"/>
  <c r="A3024" s="1"/>
  <c r="J3025"/>
  <c r="A3025" s="1"/>
  <c r="J3026"/>
  <c r="A3026" s="1"/>
  <c r="J3027"/>
  <c r="A3027" s="1"/>
  <c r="J3028"/>
  <c r="A3028" s="1"/>
  <c r="J3029"/>
  <c r="A3029" s="1"/>
  <c r="J3030"/>
  <c r="A3030" s="1"/>
  <c r="J3031"/>
  <c r="A3031" s="1"/>
  <c r="J3032"/>
  <c r="A3032" s="1"/>
  <c r="J3033"/>
  <c r="A3033" s="1"/>
  <c r="J3034"/>
  <c r="A3034" s="1"/>
  <c r="J3035"/>
  <c r="A3035" s="1"/>
  <c r="J3036"/>
  <c r="A3036" s="1"/>
  <c r="J3037"/>
  <c r="A3037" s="1"/>
  <c r="J3038"/>
  <c r="A3038" s="1"/>
  <c r="J3039"/>
  <c r="A3039" s="1"/>
  <c r="J3040"/>
  <c r="A3040" s="1"/>
  <c r="J3041"/>
  <c r="A3041" s="1"/>
  <c r="J3042"/>
  <c r="A3042" s="1"/>
  <c r="J3043"/>
  <c r="A3043" s="1"/>
  <c r="J3044"/>
  <c r="A3044" s="1"/>
  <c r="J3045"/>
  <c r="A3045" s="1"/>
  <c r="J3046"/>
  <c r="A3046" s="1"/>
  <c r="J3047"/>
  <c r="A3047" s="1"/>
  <c r="J3048"/>
  <c r="A3048" s="1"/>
  <c r="J3049"/>
  <c r="A3049" s="1"/>
  <c r="J3050"/>
  <c r="A3050" s="1"/>
  <c r="J3051"/>
  <c r="A3051" s="1"/>
  <c r="J3052"/>
  <c r="A3052" s="1"/>
  <c r="J3053"/>
  <c r="A3053" s="1"/>
  <c r="J3054"/>
  <c r="A3054" s="1"/>
  <c r="J3055"/>
  <c r="A3055" s="1"/>
  <c r="J3056"/>
  <c r="A3056" s="1"/>
  <c r="J3057"/>
  <c r="A3057" s="1"/>
  <c r="J3058"/>
  <c r="A3058" s="1"/>
  <c r="J3059"/>
  <c r="A3059" s="1"/>
  <c r="J3060"/>
  <c r="A3060" s="1"/>
  <c r="J3061"/>
  <c r="A3061" s="1"/>
  <c r="J3062"/>
  <c r="A3062" s="1"/>
  <c r="J3063"/>
  <c r="A3063" s="1"/>
  <c r="J3064"/>
  <c r="A3064" s="1"/>
  <c r="J3065"/>
  <c r="A3065" s="1"/>
  <c r="J3066"/>
  <c r="A3066" s="1"/>
  <c r="J3067"/>
  <c r="A3067" s="1"/>
  <c r="J3068"/>
  <c r="A3068" s="1"/>
  <c r="J3069"/>
  <c r="A3069" s="1"/>
  <c r="J3070"/>
  <c r="A3070" s="1"/>
  <c r="J3071"/>
  <c r="A3071" s="1"/>
  <c r="J3072"/>
  <c r="A3072" s="1"/>
  <c r="J3073"/>
  <c r="A3073" s="1"/>
  <c r="J3074"/>
  <c r="A3074" s="1"/>
  <c r="J3075"/>
  <c r="A3075" s="1"/>
  <c r="J3076"/>
  <c r="A3076" s="1"/>
  <c r="J3077"/>
  <c r="A3077" s="1"/>
  <c r="J3078"/>
  <c r="A3078" s="1"/>
  <c r="J3079"/>
  <c r="A3079" s="1"/>
  <c r="J3080"/>
  <c r="A3080" s="1"/>
  <c r="J3081"/>
  <c r="A3081" s="1"/>
  <c r="J3082"/>
  <c r="A3082" s="1"/>
  <c r="J3083"/>
  <c r="A3083" s="1"/>
  <c r="J3084"/>
  <c r="A3084" s="1"/>
  <c r="J3085"/>
  <c r="A3085" s="1"/>
  <c r="J3086"/>
  <c r="A3086" s="1"/>
  <c r="J3087"/>
  <c r="A3087" s="1"/>
  <c r="J3088"/>
  <c r="A3088" s="1"/>
  <c r="J3089"/>
  <c r="A3089" s="1"/>
  <c r="J3090"/>
  <c r="A3090" s="1"/>
  <c r="J3091"/>
  <c r="A3091" s="1"/>
  <c r="J3092"/>
  <c r="A3092" s="1"/>
  <c r="J3093"/>
  <c r="A3093" s="1"/>
  <c r="J3094"/>
  <c r="A3094" s="1"/>
  <c r="J3095"/>
  <c r="A3095" s="1"/>
  <c r="J3096"/>
  <c r="A3096" s="1"/>
  <c r="J3097"/>
  <c r="A3097" s="1"/>
  <c r="J3098"/>
  <c r="A3098" s="1"/>
  <c r="J3099"/>
  <c r="A3099" s="1"/>
  <c r="J3100"/>
  <c r="A3100" s="1"/>
  <c r="J3101"/>
  <c r="A3101" s="1"/>
  <c r="J3102"/>
  <c r="A3102" s="1"/>
  <c r="J3103"/>
  <c r="A3103" s="1"/>
  <c r="J3104"/>
  <c r="A3104" s="1"/>
  <c r="J3105"/>
  <c r="A3105" s="1"/>
  <c r="J3106"/>
  <c r="A3106" s="1"/>
  <c r="J3107"/>
  <c r="A3107" s="1"/>
  <c r="J3108"/>
  <c r="A3108" s="1"/>
  <c r="J3109"/>
  <c r="A3109" s="1"/>
  <c r="J3110"/>
  <c r="A3110" s="1"/>
  <c r="J3111"/>
  <c r="A3111" s="1"/>
  <c r="J3112"/>
  <c r="A3112" s="1"/>
  <c r="J3113"/>
  <c r="A3113" s="1"/>
  <c r="J3114"/>
  <c r="A3114" s="1"/>
  <c r="J3115"/>
  <c r="A3115" s="1"/>
  <c r="J3116"/>
  <c r="A3116" s="1"/>
  <c r="J3117"/>
  <c r="A3117" s="1"/>
  <c r="J3118"/>
  <c r="A3118" s="1"/>
  <c r="J3119"/>
  <c r="A3119" s="1"/>
  <c r="J3120"/>
  <c r="A3120" s="1"/>
  <c r="J3121"/>
  <c r="A3121" s="1"/>
  <c r="J3122"/>
  <c r="A3122" s="1"/>
  <c r="J3123"/>
  <c r="A3123" s="1"/>
  <c r="J3124"/>
  <c r="A3124" s="1"/>
  <c r="J3125"/>
  <c r="A3125" s="1"/>
  <c r="J3126"/>
  <c r="A3126" s="1"/>
  <c r="J3127"/>
  <c r="A3127" s="1"/>
  <c r="J3128"/>
  <c r="A3128" s="1"/>
  <c r="J3129"/>
  <c r="A3129" s="1"/>
  <c r="J3130"/>
  <c r="A3130" s="1"/>
  <c r="J3131"/>
  <c r="A3131" s="1"/>
  <c r="J3132"/>
  <c r="A3132" s="1"/>
  <c r="J3133"/>
  <c r="A3133" s="1"/>
  <c r="J3134"/>
  <c r="A3134" s="1"/>
  <c r="J3135"/>
  <c r="A3135" s="1"/>
  <c r="J3136"/>
  <c r="A3136" s="1"/>
  <c r="J3137"/>
  <c r="A3137" s="1"/>
  <c r="J3138"/>
  <c r="A3138" s="1"/>
  <c r="J3139"/>
  <c r="A3139" s="1"/>
  <c r="J3140"/>
  <c r="A3140" s="1"/>
  <c r="J3141"/>
  <c r="A3141" s="1"/>
  <c r="J3142"/>
  <c r="A3142" s="1"/>
  <c r="J3143"/>
  <c r="A3143" s="1"/>
  <c r="J3144"/>
  <c r="A3144" s="1"/>
  <c r="J3145"/>
  <c r="A3145" s="1"/>
  <c r="J3146"/>
  <c r="A3146" s="1"/>
  <c r="J3147"/>
  <c r="A3147" s="1"/>
  <c r="J3148"/>
  <c r="A3148" s="1"/>
  <c r="J3149"/>
  <c r="A3149" s="1"/>
  <c r="J3150"/>
  <c r="A3150" s="1"/>
  <c r="J3151"/>
  <c r="A3151" s="1"/>
  <c r="J3152"/>
  <c r="A3152" s="1"/>
  <c r="J3153"/>
  <c r="A3153" s="1"/>
  <c r="J3154"/>
  <c r="A3154" s="1"/>
  <c r="J3155"/>
  <c r="A3155" s="1"/>
  <c r="J3156"/>
  <c r="A3156" s="1"/>
  <c r="J3157"/>
  <c r="A3157" s="1"/>
  <c r="J3158"/>
  <c r="A3158" s="1"/>
  <c r="J3159"/>
  <c r="A3159" s="1"/>
  <c r="J3160"/>
  <c r="A3160" s="1"/>
  <c r="J3161"/>
  <c r="A3161" s="1"/>
  <c r="J3162"/>
  <c r="A3162" s="1"/>
  <c r="J3163"/>
  <c r="A3163" s="1"/>
  <c r="J3164"/>
  <c r="A3164" s="1"/>
  <c r="J3165"/>
  <c r="A3165" s="1"/>
  <c r="J3166"/>
  <c r="A3166" s="1"/>
  <c r="J3167"/>
  <c r="A3167" s="1"/>
  <c r="J3168"/>
  <c r="A3168" s="1"/>
  <c r="J3169"/>
  <c r="A3169" s="1"/>
  <c r="J3170"/>
  <c r="A3170" s="1"/>
  <c r="J3171"/>
  <c r="A3171" s="1"/>
  <c r="J3172"/>
  <c r="A3172" s="1"/>
  <c r="J3173"/>
  <c r="A3173" s="1"/>
  <c r="J3174"/>
  <c r="A3174" s="1"/>
  <c r="J3175"/>
  <c r="A3175" s="1"/>
  <c r="J3176"/>
  <c r="A3176" s="1"/>
  <c r="J3177"/>
  <c r="A3177" s="1"/>
  <c r="J3178"/>
  <c r="A3178" s="1"/>
  <c r="J3179"/>
  <c r="A3179" s="1"/>
  <c r="J3180"/>
  <c r="A3180" s="1"/>
  <c r="J3181"/>
  <c r="A3181" s="1"/>
  <c r="J3182"/>
  <c r="A3182" s="1"/>
  <c r="J3183"/>
  <c r="A3183" s="1"/>
  <c r="J3184"/>
  <c r="A3184" s="1"/>
  <c r="J3185"/>
  <c r="A3185" s="1"/>
  <c r="J3186"/>
  <c r="A3186" s="1"/>
  <c r="J3187"/>
  <c r="A3187" s="1"/>
  <c r="J3188"/>
  <c r="A3188" s="1"/>
  <c r="J3189"/>
  <c r="A3189" s="1"/>
  <c r="J3190"/>
  <c r="A3190" s="1"/>
  <c r="J3191"/>
  <c r="A3191" s="1"/>
  <c r="J3192"/>
  <c r="A3192" s="1"/>
  <c r="J3193"/>
  <c r="A3193" s="1"/>
  <c r="J3194"/>
  <c r="A3194" s="1"/>
  <c r="J3195"/>
  <c r="A3195" s="1"/>
  <c r="J3196"/>
  <c r="A3196" s="1"/>
  <c r="J3197"/>
  <c r="A3197" s="1"/>
  <c r="J3198"/>
  <c r="A3198" s="1"/>
  <c r="J3199"/>
  <c r="A3199" s="1"/>
  <c r="J3200"/>
  <c r="A3200" s="1"/>
  <c r="J3201"/>
  <c r="A3201" s="1"/>
  <c r="J3202"/>
  <c r="A3202" s="1"/>
  <c r="J3203"/>
  <c r="A3203" s="1"/>
  <c r="J3204"/>
  <c r="A3204" s="1"/>
  <c r="J3205"/>
  <c r="A3205" s="1"/>
  <c r="J3206"/>
  <c r="A3206" s="1"/>
  <c r="J3207"/>
  <c r="A3207" s="1"/>
  <c r="J3208"/>
  <c r="A3208" s="1"/>
  <c r="J3209"/>
  <c r="A3209" s="1"/>
  <c r="J3210"/>
  <c r="A3210" s="1"/>
  <c r="J3211"/>
  <c r="A3211" s="1"/>
  <c r="J3212"/>
  <c r="A3212" s="1"/>
  <c r="J3213"/>
  <c r="A3213" s="1"/>
  <c r="J3214"/>
  <c r="A3214" s="1"/>
  <c r="J3215"/>
  <c r="A3215" s="1"/>
  <c r="J3216"/>
  <c r="A3216" s="1"/>
  <c r="J3217"/>
  <c r="A3217" s="1"/>
  <c r="J3218"/>
  <c r="A3218" s="1"/>
  <c r="J3219"/>
  <c r="A3219" s="1"/>
  <c r="J3220"/>
  <c r="A3220" s="1"/>
  <c r="J3221"/>
  <c r="A3221" s="1"/>
  <c r="J3222"/>
  <c r="A3222" s="1"/>
  <c r="J3223"/>
  <c r="A3223" s="1"/>
  <c r="J3224"/>
  <c r="A3224" s="1"/>
  <c r="J3225"/>
  <c r="A3225" s="1"/>
  <c r="J3226"/>
  <c r="A3226" s="1"/>
  <c r="J3227"/>
  <c r="A3227" s="1"/>
  <c r="J3228"/>
  <c r="A3228" s="1"/>
  <c r="J3229"/>
  <c r="A3229" s="1"/>
  <c r="J3230"/>
  <c r="A3230" s="1"/>
  <c r="J3231"/>
  <c r="A3231" s="1"/>
  <c r="J3232"/>
  <c r="A3232" s="1"/>
  <c r="J3233"/>
  <c r="A3233" s="1"/>
  <c r="J3234"/>
  <c r="A3234" s="1"/>
  <c r="J3235"/>
  <c r="A3235" s="1"/>
  <c r="J3236"/>
  <c r="A3236" s="1"/>
  <c r="J3237"/>
  <c r="A3237" s="1"/>
  <c r="J3238"/>
  <c r="A3238" s="1"/>
  <c r="J3239"/>
  <c r="A3239" s="1"/>
  <c r="J3240"/>
  <c r="A3240" s="1"/>
  <c r="J3241"/>
  <c r="A3241" s="1"/>
  <c r="J3242"/>
  <c r="A3242" s="1"/>
  <c r="J3243"/>
  <c r="A3243" s="1"/>
  <c r="J3244"/>
  <c r="A3244" s="1"/>
  <c r="J3245"/>
  <c r="A3245" s="1"/>
  <c r="J3246"/>
  <c r="A3246" s="1"/>
  <c r="J3247"/>
  <c r="A3247" s="1"/>
  <c r="J3248"/>
  <c r="A3248" s="1"/>
  <c r="J3249"/>
  <c r="A3249" s="1"/>
  <c r="J3250"/>
  <c r="A3250" s="1"/>
  <c r="J3251"/>
  <c r="A3251" s="1"/>
  <c r="J3252"/>
  <c r="A3252" s="1"/>
  <c r="J3253"/>
  <c r="A3253" s="1"/>
  <c r="J3254"/>
  <c r="A3254" s="1"/>
  <c r="J3255"/>
  <c r="A3255" s="1"/>
  <c r="J3256"/>
  <c r="A3256" s="1"/>
  <c r="J3257"/>
  <c r="A3257" s="1"/>
  <c r="J3258"/>
  <c r="A3258" s="1"/>
  <c r="J3259"/>
  <c r="A3259" s="1"/>
  <c r="J3260"/>
  <c r="A3260" s="1"/>
  <c r="J3261"/>
  <c r="A3261" s="1"/>
  <c r="J3262"/>
  <c r="A3262" s="1"/>
  <c r="J3263"/>
  <c r="A3263" s="1"/>
  <c r="J3264"/>
  <c r="A3264" s="1"/>
  <c r="J3265"/>
  <c r="A3265" s="1"/>
  <c r="J3266"/>
  <c r="A3266" s="1"/>
  <c r="J3267"/>
  <c r="A3267" s="1"/>
  <c r="J3268"/>
  <c r="A3268" s="1"/>
  <c r="J3269"/>
  <c r="A3269" s="1"/>
  <c r="J3270"/>
  <c r="A3270" s="1"/>
  <c r="J3271"/>
  <c r="A3271" s="1"/>
  <c r="J3272"/>
  <c r="A3272" s="1"/>
  <c r="J3273"/>
  <c r="A3273" s="1"/>
  <c r="J3274"/>
  <c r="A3274" s="1"/>
  <c r="J3275"/>
  <c r="A3275" s="1"/>
  <c r="J3276"/>
  <c r="A3276" s="1"/>
  <c r="J3277"/>
  <c r="A3277" s="1"/>
  <c r="J3278"/>
  <c r="A3278" s="1"/>
  <c r="J3279"/>
  <c r="A3279" s="1"/>
  <c r="J3280"/>
  <c r="A3280" s="1"/>
  <c r="J3281"/>
  <c r="A3281" s="1"/>
  <c r="J3282"/>
  <c r="A3282" s="1"/>
  <c r="J3283"/>
  <c r="A3283" s="1"/>
  <c r="J3284"/>
  <c r="A3284" s="1"/>
  <c r="J3285"/>
  <c r="A3285" s="1"/>
  <c r="J3286"/>
  <c r="A3286" s="1"/>
  <c r="J3287"/>
  <c r="A3287" s="1"/>
  <c r="J3288"/>
  <c r="A3288" s="1"/>
  <c r="J3289"/>
  <c r="A3289" s="1"/>
  <c r="J3290"/>
  <c r="A3290" s="1"/>
  <c r="J3291"/>
  <c r="A3291" s="1"/>
  <c r="J3292"/>
  <c r="A3292" s="1"/>
  <c r="J3293"/>
  <c r="A3293" s="1"/>
  <c r="J3294"/>
  <c r="A3294" s="1"/>
  <c r="J3295"/>
  <c r="A3295" s="1"/>
  <c r="J3296"/>
  <c r="A3296" s="1"/>
  <c r="J3297"/>
  <c r="A3297" s="1"/>
  <c r="J3298"/>
  <c r="A3298" s="1"/>
  <c r="J3299"/>
  <c r="A3299" s="1"/>
  <c r="J3300"/>
  <c r="A3300" s="1"/>
  <c r="J3301"/>
  <c r="A3301" s="1"/>
  <c r="J3302"/>
  <c r="A3302" s="1"/>
  <c r="J3303"/>
  <c r="A3303" s="1"/>
  <c r="J3304"/>
  <c r="A3304" s="1"/>
  <c r="J3305"/>
  <c r="A3305" s="1"/>
  <c r="J3306"/>
  <c r="A3306" s="1"/>
  <c r="J3307"/>
  <c r="A3307" s="1"/>
  <c r="J3308"/>
  <c r="A3308" s="1"/>
  <c r="J3309"/>
  <c r="A3309" s="1"/>
  <c r="J3310"/>
  <c r="A3310" s="1"/>
  <c r="J3311"/>
  <c r="A3311" s="1"/>
  <c r="J3312"/>
  <c r="A3312" s="1"/>
  <c r="J3313"/>
  <c r="A3313" s="1"/>
  <c r="J223"/>
  <c r="A223" s="1"/>
  <c r="J224"/>
  <c r="A224" s="1"/>
  <c r="J225"/>
  <c r="A225" s="1"/>
  <c r="J226"/>
  <c r="A226" s="1"/>
  <c r="J227"/>
  <c r="A227" s="1"/>
  <c r="J228"/>
  <c r="A228" s="1"/>
  <c r="J229"/>
  <c r="A229" s="1"/>
  <c r="J230"/>
  <c r="A230" s="1"/>
  <c r="J231"/>
  <c r="A231" s="1"/>
  <c r="J232"/>
  <c r="A232" s="1"/>
  <c r="J233"/>
  <c r="A233" s="1"/>
  <c r="J234"/>
  <c r="A234" s="1"/>
  <c r="J235"/>
  <c r="A235" s="1"/>
  <c r="J236"/>
  <c r="A236" s="1"/>
  <c r="J237"/>
  <c r="A237" s="1"/>
  <c r="J238"/>
  <c r="A238" s="1"/>
  <c r="J239"/>
  <c r="A239" s="1"/>
  <c r="J240"/>
  <c r="A240" s="1"/>
  <c r="J241"/>
  <c r="A241" s="1"/>
  <c r="J242"/>
  <c r="A242" s="1"/>
  <c r="J243"/>
  <c r="A243" s="1"/>
  <c r="J244"/>
  <c r="A244" s="1"/>
  <c r="J245"/>
  <c r="A245" s="1"/>
  <c r="J246"/>
  <c r="A246" s="1"/>
  <c r="J247"/>
  <c r="A247" s="1"/>
  <c r="J248"/>
  <c r="A248" s="1"/>
  <c r="J249"/>
  <c r="A249" s="1"/>
  <c r="J250"/>
  <c r="A250" s="1"/>
  <c r="J251"/>
  <c r="A251" s="1"/>
  <c r="J252"/>
  <c r="A252" s="1"/>
  <c r="J253"/>
  <c r="A253" s="1"/>
  <c r="J254"/>
  <c r="A254" s="1"/>
  <c r="J255"/>
  <c r="A255" s="1"/>
  <c r="J256"/>
  <c r="A256" s="1"/>
  <c r="J257"/>
  <c r="A257" s="1"/>
  <c r="J258"/>
  <c r="A258" s="1"/>
  <c r="J259"/>
  <c r="A259" s="1"/>
  <c r="J260"/>
  <c r="A260" s="1"/>
  <c r="J261"/>
  <c r="A261" s="1"/>
  <c r="J262"/>
  <c r="A262" s="1"/>
  <c r="J263"/>
  <c r="A263" s="1"/>
  <c r="J264"/>
  <c r="A264" s="1"/>
  <c r="J265"/>
  <c r="A265" s="1"/>
  <c r="J266"/>
  <c r="A266" s="1"/>
  <c r="J267"/>
  <c r="A267" s="1"/>
  <c r="J268"/>
  <c r="A268" s="1"/>
  <c r="J269"/>
  <c r="A269" s="1"/>
  <c r="J270"/>
  <c r="A270" s="1"/>
  <c r="J271"/>
  <c r="A271" s="1"/>
  <c r="J272"/>
  <c r="A272" s="1"/>
  <c r="J273"/>
  <c r="A273" s="1"/>
  <c r="J274"/>
  <c r="A274" s="1"/>
  <c r="J275"/>
  <c r="A275" s="1"/>
  <c r="J276"/>
  <c r="A276" s="1"/>
  <c r="J277"/>
  <c r="A277" s="1"/>
  <c r="J278"/>
  <c r="A278" s="1"/>
  <c r="J279"/>
  <c r="A279" s="1"/>
  <c r="J280"/>
  <c r="A280" s="1"/>
  <c r="J281"/>
  <c r="A281" s="1"/>
  <c r="J282"/>
  <c r="A282" s="1"/>
  <c r="J283"/>
  <c r="A283" s="1"/>
  <c r="J284"/>
  <c r="A284" s="1"/>
  <c r="J285"/>
  <c r="A285" s="1"/>
  <c r="J286"/>
  <c r="A286" s="1"/>
  <c r="J287"/>
  <c r="A287" s="1"/>
  <c r="J288"/>
  <c r="A288" s="1"/>
  <c r="J289"/>
  <c r="A289" s="1"/>
  <c r="J290"/>
  <c r="A290" s="1"/>
  <c r="J291"/>
  <c r="A291" s="1"/>
  <c r="J292"/>
  <c r="A292" s="1"/>
  <c r="J293"/>
  <c r="A293" s="1"/>
  <c r="J294"/>
  <c r="A294" s="1"/>
  <c r="J295"/>
  <c r="A295" s="1"/>
  <c r="J296"/>
  <c r="A296" s="1"/>
  <c r="J297"/>
  <c r="A297" s="1"/>
  <c r="J298"/>
  <c r="A298" s="1"/>
  <c r="J299"/>
  <c r="A299" s="1"/>
  <c r="J300"/>
  <c r="A300" s="1"/>
  <c r="J301"/>
  <c r="A301" s="1"/>
  <c r="J302"/>
  <c r="A302" s="1"/>
  <c r="J303"/>
  <c r="A303" s="1"/>
  <c r="J304"/>
  <c r="A304" s="1"/>
  <c r="J305"/>
  <c r="A305" s="1"/>
  <c r="J306"/>
  <c r="A306" s="1"/>
  <c r="J307"/>
  <c r="A307" s="1"/>
  <c r="J308"/>
  <c r="A308" s="1"/>
  <c r="J309"/>
  <c r="A309" s="1"/>
  <c r="J310"/>
  <c r="A310" s="1"/>
  <c r="J311"/>
  <c r="A311" s="1"/>
  <c r="J312"/>
  <c r="A312" s="1"/>
  <c r="J313"/>
  <c r="A313" s="1"/>
  <c r="J314"/>
  <c r="A314" s="1"/>
  <c r="J315"/>
  <c r="A315" s="1"/>
  <c r="J316"/>
  <c r="A316" s="1"/>
  <c r="J317"/>
  <c r="A317" s="1"/>
  <c r="J318"/>
  <c r="A318" s="1"/>
  <c r="J319"/>
  <c r="A319" s="1"/>
  <c r="J320"/>
  <c r="A320" s="1"/>
  <c r="J321"/>
  <c r="A321" s="1"/>
  <c r="J322"/>
  <c r="A322" s="1"/>
  <c r="J323"/>
  <c r="A323" s="1"/>
  <c r="J324"/>
  <c r="A324" s="1"/>
  <c r="J325"/>
  <c r="A325" s="1"/>
  <c r="J326"/>
  <c r="A326" s="1"/>
  <c r="J327"/>
  <c r="A327" s="1"/>
  <c r="J328"/>
  <c r="A328" s="1"/>
  <c r="J329"/>
  <c r="A329" s="1"/>
  <c r="J330"/>
  <c r="A330" s="1"/>
  <c r="J331"/>
  <c r="A331" s="1"/>
  <c r="J332"/>
  <c r="A332" s="1"/>
  <c r="J333"/>
  <c r="A333" s="1"/>
  <c r="J334"/>
  <c r="A334" s="1"/>
  <c r="J335"/>
  <c r="A335" s="1"/>
  <c r="J336"/>
  <c r="A336" s="1"/>
  <c r="J337"/>
  <c r="A337" s="1"/>
  <c r="J338"/>
  <c r="A338" s="1"/>
  <c r="J339"/>
  <c r="A339" s="1"/>
  <c r="J340"/>
  <c r="A340" s="1"/>
  <c r="J341"/>
  <c r="A341" s="1"/>
  <c r="J342"/>
  <c r="A342" s="1"/>
  <c r="J343"/>
  <c r="A343" s="1"/>
  <c r="J344"/>
  <c r="A344" s="1"/>
  <c r="J345"/>
  <c r="A345" s="1"/>
  <c r="J346"/>
  <c r="A346" s="1"/>
  <c r="J347"/>
  <c r="A347" s="1"/>
  <c r="J348"/>
  <c r="A348" s="1"/>
  <c r="J349"/>
  <c r="A349" s="1"/>
  <c r="J350"/>
  <c r="A350" s="1"/>
  <c r="J351"/>
  <c r="A351" s="1"/>
  <c r="J352"/>
  <c r="A352" s="1"/>
  <c r="J353"/>
  <c r="A353" s="1"/>
  <c r="J354"/>
  <c r="A354" s="1"/>
  <c r="J355"/>
  <c r="A355" s="1"/>
  <c r="J356"/>
  <c r="A356" s="1"/>
  <c r="J357"/>
  <c r="A357" s="1"/>
  <c r="J358"/>
  <c r="A358" s="1"/>
  <c r="J359"/>
  <c r="A359" s="1"/>
  <c r="J360"/>
  <c r="A360" s="1"/>
  <c r="J361"/>
  <c r="A361" s="1"/>
  <c r="J362"/>
  <c r="A362" s="1"/>
  <c r="J363"/>
  <c r="A363" s="1"/>
  <c r="J364"/>
  <c r="A364" s="1"/>
  <c r="J365"/>
  <c r="A365" s="1"/>
  <c r="J366"/>
  <c r="A366" s="1"/>
  <c r="J367"/>
  <c r="A367" s="1"/>
  <c r="J368"/>
  <c r="A368" s="1"/>
  <c r="J369"/>
  <c r="A369" s="1"/>
  <c r="J370"/>
  <c r="A370" s="1"/>
  <c r="J371"/>
  <c r="A371" s="1"/>
  <c r="J372"/>
  <c r="A372" s="1"/>
  <c r="J373"/>
  <c r="A373" s="1"/>
  <c r="J374"/>
  <c r="A374" s="1"/>
  <c r="J375"/>
  <c r="A375" s="1"/>
  <c r="J376"/>
  <c r="A376" s="1"/>
  <c r="J377"/>
  <c r="A377" s="1"/>
  <c r="J378"/>
  <c r="A378" s="1"/>
  <c r="J379"/>
  <c r="A379" s="1"/>
  <c r="J380"/>
  <c r="A380" s="1"/>
  <c r="J381"/>
  <c r="A381" s="1"/>
  <c r="J382"/>
  <c r="A382" s="1"/>
  <c r="J383"/>
  <c r="A383" s="1"/>
  <c r="J384"/>
  <c r="A384" s="1"/>
  <c r="J385"/>
  <c r="A385" s="1"/>
  <c r="J386"/>
  <c r="A386" s="1"/>
  <c r="J387"/>
  <c r="A387" s="1"/>
  <c r="J388"/>
  <c r="A388" s="1"/>
  <c r="J389"/>
  <c r="A389" s="1"/>
  <c r="J390"/>
  <c r="A390" s="1"/>
  <c r="J391"/>
  <c r="A391" s="1"/>
  <c r="J392"/>
  <c r="A392" s="1"/>
  <c r="J393"/>
  <c r="A393" s="1"/>
  <c r="J394"/>
  <c r="A394" s="1"/>
  <c r="J395"/>
  <c r="A395" s="1"/>
  <c r="J396"/>
  <c r="A396" s="1"/>
  <c r="J397"/>
  <c r="A397" s="1"/>
  <c r="J398"/>
  <c r="A398" s="1"/>
  <c r="J399"/>
  <c r="A399" s="1"/>
  <c r="J400"/>
  <c r="A400" s="1"/>
  <c r="J401"/>
  <c r="A401" s="1"/>
  <c r="J402"/>
  <c r="A402" s="1"/>
  <c r="J403"/>
  <c r="A403" s="1"/>
  <c r="J404"/>
  <c r="A404" s="1"/>
  <c r="J405"/>
  <c r="A405" s="1"/>
  <c r="J406"/>
  <c r="A406" s="1"/>
  <c r="J407"/>
  <c r="A407" s="1"/>
  <c r="J408"/>
  <c r="A408" s="1"/>
  <c r="J409"/>
  <c r="A409" s="1"/>
  <c r="J410"/>
  <c r="A410" s="1"/>
  <c r="J411"/>
  <c r="A411" s="1"/>
  <c r="J412"/>
  <c r="A412" s="1"/>
  <c r="J413"/>
  <c r="A413" s="1"/>
  <c r="J414"/>
  <c r="A414" s="1"/>
  <c r="J415"/>
  <c r="A415" s="1"/>
  <c r="J416"/>
  <c r="A416" s="1"/>
  <c r="J417"/>
  <c r="A417" s="1"/>
  <c r="J418"/>
  <c r="A418" s="1"/>
  <c r="J419"/>
  <c r="A419" s="1"/>
  <c r="J420"/>
  <c r="A420" s="1"/>
  <c r="J421"/>
  <c r="A421" s="1"/>
  <c r="J422"/>
  <c r="A422" s="1"/>
  <c r="J423"/>
  <c r="A423" s="1"/>
  <c r="J424"/>
  <c r="A424" s="1"/>
  <c r="J425"/>
  <c r="A425" s="1"/>
  <c r="J426"/>
  <c r="A426" s="1"/>
  <c r="J427"/>
  <c r="A427" s="1"/>
  <c r="J428"/>
  <c r="A428" s="1"/>
  <c r="J429"/>
  <c r="A429" s="1"/>
  <c r="J430"/>
  <c r="A430" s="1"/>
  <c r="J431"/>
  <c r="A431" s="1"/>
  <c r="J432"/>
  <c r="A432" s="1"/>
  <c r="J433"/>
  <c r="A433" s="1"/>
  <c r="J434"/>
  <c r="A434" s="1"/>
  <c r="J435"/>
  <c r="A435" s="1"/>
  <c r="J436"/>
  <c r="A436" s="1"/>
  <c r="J437"/>
  <c r="A437" s="1"/>
  <c r="J438"/>
  <c r="A438" s="1"/>
  <c r="J439"/>
  <c r="A439" s="1"/>
  <c r="J440"/>
  <c r="A440" s="1"/>
  <c r="J441"/>
  <c r="A441" s="1"/>
  <c r="J442"/>
  <c r="A442" s="1"/>
  <c r="J443"/>
  <c r="A443" s="1"/>
  <c r="J444"/>
  <c r="A444" s="1"/>
  <c r="J445"/>
  <c r="A445" s="1"/>
  <c r="J446"/>
  <c r="A446" s="1"/>
  <c r="J447"/>
  <c r="A447" s="1"/>
  <c r="J448"/>
  <c r="A448" s="1"/>
  <c r="J449"/>
  <c r="A449" s="1"/>
  <c r="J450"/>
  <c r="A450" s="1"/>
  <c r="J451"/>
  <c r="A451" s="1"/>
  <c r="J452"/>
  <c r="A452" s="1"/>
  <c r="J453"/>
  <c r="A453" s="1"/>
  <c r="J454"/>
  <c r="A454" s="1"/>
  <c r="J455"/>
  <c r="A455" s="1"/>
  <c r="J456"/>
  <c r="A456" s="1"/>
  <c r="J457"/>
  <c r="A457" s="1"/>
  <c r="J458"/>
  <c r="A458" s="1"/>
  <c r="J459"/>
  <c r="A459" s="1"/>
  <c r="J460"/>
  <c r="A460" s="1"/>
  <c r="J461"/>
  <c r="A461" s="1"/>
  <c r="J462"/>
  <c r="A462" s="1"/>
  <c r="J463"/>
  <c r="A463" s="1"/>
  <c r="J464"/>
  <c r="A464" s="1"/>
  <c r="J465"/>
  <c r="A465" s="1"/>
  <c r="J466"/>
  <c r="A466" s="1"/>
  <c r="J467"/>
  <c r="A467" s="1"/>
  <c r="J468"/>
  <c r="A468" s="1"/>
  <c r="J469"/>
  <c r="A469" s="1"/>
  <c r="J470"/>
  <c r="A470" s="1"/>
  <c r="J471"/>
  <c r="A471" s="1"/>
  <c r="J472"/>
  <c r="A472" s="1"/>
  <c r="J473"/>
  <c r="A473" s="1"/>
  <c r="J474"/>
  <c r="A474" s="1"/>
  <c r="J475"/>
  <c r="A475" s="1"/>
  <c r="J476"/>
  <c r="A476" s="1"/>
  <c r="J477"/>
  <c r="A477" s="1"/>
  <c r="J478"/>
  <c r="A478" s="1"/>
  <c r="J479"/>
  <c r="A479" s="1"/>
  <c r="J480"/>
  <c r="A480" s="1"/>
  <c r="J481"/>
  <c r="A481" s="1"/>
  <c r="J482"/>
  <c r="A482" s="1"/>
  <c r="J483"/>
  <c r="A483" s="1"/>
  <c r="J484"/>
  <c r="A484" s="1"/>
  <c r="J485"/>
  <c r="A485" s="1"/>
  <c r="J486"/>
  <c r="A486" s="1"/>
  <c r="J487"/>
  <c r="A487" s="1"/>
  <c r="J488"/>
  <c r="A488" s="1"/>
  <c r="J489"/>
  <c r="A489" s="1"/>
  <c r="J490"/>
  <c r="A490" s="1"/>
  <c r="J491"/>
  <c r="A491" s="1"/>
  <c r="J492"/>
  <c r="A492" s="1"/>
  <c r="J493"/>
  <c r="A493" s="1"/>
  <c r="J494"/>
  <c r="A494" s="1"/>
  <c r="J495"/>
  <c r="A495" s="1"/>
  <c r="J496"/>
  <c r="A496" s="1"/>
  <c r="J497"/>
  <c r="A497" s="1"/>
  <c r="J498"/>
  <c r="A498" s="1"/>
  <c r="J499"/>
  <c r="A499" s="1"/>
  <c r="J500"/>
  <c r="A500" s="1"/>
  <c r="J501"/>
  <c r="A501" s="1"/>
  <c r="J502"/>
  <c r="A502" s="1"/>
  <c r="J503"/>
  <c r="A503" s="1"/>
  <c r="J504"/>
  <c r="A504" s="1"/>
  <c r="J505"/>
  <c r="A505" s="1"/>
  <c r="J506"/>
  <c r="A506" s="1"/>
  <c r="J507"/>
  <c r="A507" s="1"/>
  <c r="J508"/>
  <c r="A508" s="1"/>
  <c r="J509"/>
  <c r="A509" s="1"/>
  <c r="J510"/>
  <c r="A510" s="1"/>
  <c r="J511"/>
  <c r="A511" s="1"/>
  <c r="J512"/>
  <c r="A512" s="1"/>
  <c r="J513"/>
  <c r="A513" s="1"/>
  <c r="J514"/>
  <c r="A514" s="1"/>
  <c r="J515"/>
  <c r="A515" s="1"/>
  <c r="J516"/>
  <c r="A516" s="1"/>
  <c r="J517"/>
  <c r="A517" s="1"/>
  <c r="J518"/>
  <c r="A518" s="1"/>
  <c r="J519"/>
  <c r="A519" s="1"/>
  <c r="J520"/>
  <c r="A520" s="1"/>
  <c r="J521"/>
  <c r="A521" s="1"/>
  <c r="J522"/>
  <c r="A522" s="1"/>
  <c r="J523"/>
  <c r="A523" s="1"/>
  <c r="J524"/>
  <c r="A524" s="1"/>
  <c r="J525"/>
  <c r="A525" s="1"/>
  <c r="J526"/>
  <c r="A526" s="1"/>
  <c r="J527"/>
  <c r="A527" s="1"/>
  <c r="J528"/>
  <c r="A528" s="1"/>
  <c r="J529"/>
  <c r="A529" s="1"/>
  <c r="J530"/>
  <c r="A530" s="1"/>
  <c r="J531"/>
  <c r="A531" s="1"/>
  <c r="J532"/>
  <c r="A532" s="1"/>
  <c r="J533"/>
  <c r="A533" s="1"/>
  <c r="J534"/>
  <c r="A534" s="1"/>
  <c r="J535"/>
  <c r="A535" s="1"/>
  <c r="J536"/>
  <c r="A536" s="1"/>
  <c r="J537"/>
  <c r="A537" s="1"/>
  <c r="J538"/>
  <c r="A538" s="1"/>
  <c r="J539"/>
  <c r="A539" s="1"/>
  <c r="J540"/>
  <c r="A540" s="1"/>
  <c r="J541"/>
  <c r="A541" s="1"/>
  <c r="J542"/>
  <c r="A542" s="1"/>
  <c r="J543"/>
  <c r="A543" s="1"/>
  <c r="J544"/>
  <c r="A544" s="1"/>
  <c r="J545"/>
  <c r="A545" s="1"/>
  <c r="J546"/>
  <c r="A546" s="1"/>
  <c r="J547"/>
  <c r="A547" s="1"/>
  <c r="J548"/>
  <c r="A548" s="1"/>
  <c r="J549"/>
  <c r="A549" s="1"/>
  <c r="J550"/>
  <c r="A550" s="1"/>
  <c r="J551"/>
  <c r="A551" s="1"/>
  <c r="J552"/>
  <c r="A552" s="1"/>
  <c r="J553"/>
  <c r="A553" s="1"/>
  <c r="J554"/>
  <c r="A554" s="1"/>
  <c r="J555"/>
  <c r="A555" s="1"/>
  <c r="J556"/>
  <c r="A556" s="1"/>
  <c r="J557"/>
  <c r="A557" s="1"/>
  <c r="J558"/>
  <c r="A558" s="1"/>
  <c r="J559"/>
  <c r="A559" s="1"/>
  <c r="J560"/>
  <c r="A560" s="1"/>
  <c r="J561"/>
  <c r="A561" s="1"/>
  <c r="J562"/>
  <c r="A562" s="1"/>
  <c r="J563"/>
  <c r="A563" s="1"/>
  <c r="J564"/>
  <c r="A564" s="1"/>
  <c r="J565"/>
  <c r="A565" s="1"/>
  <c r="J566"/>
  <c r="A566" s="1"/>
  <c r="J567"/>
  <c r="A567" s="1"/>
  <c r="J568"/>
  <c r="A568" s="1"/>
  <c r="J569"/>
  <c r="A569" s="1"/>
  <c r="J570"/>
  <c r="A570" s="1"/>
  <c r="J571"/>
  <c r="A571" s="1"/>
  <c r="J572"/>
  <c r="A572" s="1"/>
  <c r="J573"/>
  <c r="A573" s="1"/>
  <c r="J574"/>
  <c r="A574" s="1"/>
  <c r="J575"/>
  <c r="A575" s="1"/>
  <c r="J576"/>
  <c r="A576" s="1"/>
  <c r="J577"/>
  <c r="A577" s="1"/>
  <c r="J578"/>
  <c r="A578" s="1"/>
  <c r="J579"/>
  <c r="A579" s="1"/>
  <c r="J580"/>
  <c r="A580" s="1"/>
  <c r="J581"/>
  <c r="A581" s="1"/>
  <c r="J582"/>
  <c r="A582" s="1"/>
  <c r="J583"/>
  <c r="A583" s="1"/>
  <c r="J584"/>
  <c r="A584" s="1"/>
  <c r="J585"/>
  <c r="A585" s="1"/>
  <c r="J586"/>
  <c r="A586" s="1"/>
  <c r="J587"/>
  <c r="A587" s="1"/>
  <c r="J588"/>
  <c r="A588" s="1"/>
  <c r="J589"/>
  <c r="A589" s="1"/>
  <c r="J590"/>
  <c r="A590" s="1"/>
  <c r="J591"/>
  <c r="A591" s="1"/>
  <c r="J592"/>
  <c r="A592" s="1"/>
  <c r="J593"/>
  <c r="A593" s="1"/>
  <c r="J594"/>
  <c r="A594" s="1"/>
  <c r="J595"/>
  <c r="A595" s="1"/>
  <c r="J596"/>
  <c r="A596" s="1"/>
  <c r="J597"/>
  <c r="A597" s="1"/>
  <c r="J598"/>
  <c r="A598" s="1"/>
  <c r="J599"/>
  <c r="A599" s="1"/>
  <c r="J600"/>
  <c r="A600" s="1"/>
  <c r="J601"/>
  <c r="A601" s="1"/>
  <c r="J602"/>
  <c r="A602" s="1"/>
  <c r="J603"/>
  <c r="A603" s="1"/>
  <c r="J604"/>
  <c r="A604" s="1"/>
  <c r="J605"/>
  <c r="A605" s="1"/>
  <c r="J606"/>
  <c r="A606" s="1"/>
  <c r="J607"/>
  <c r="A607" s="1"/>
  <c r="J608"/>
  <c r="A608" s="1"/>
  <c r="J609"/>
  <c r="A609" s="1"/>
  <c r="J610"/>
  <c r="A610" s="1"/>
  <c r="J611"/>
  <c r="A611" s="1"/>
  <c r="J612"/>
  <c r="A612" s="1"/>
  <c r="J613"/>
  <c r="A613" s="1"/>
  <c r="J614"/>
  <c r="A614" s="1"/>
  <c r="J615"/>
  <c r="A615" s="1"/>
  <c r="J616"/>
  <c r="A616" s="1"/>
  <c r="J617"/>
  <c r="A617" s="1"/>
  <c r="J618"/>
  <c r="A618" s="1"/>
  <c r="J619"/>
  <c r="A619" s="1"/>
  <c r="J620"/>
  <c r="A620" s="1"/>
  <c r="J621"/>
  <c r="A621" s="1"/>
  <c r="J622"/>
  <c r="A622" s="1"/>
  <c r="J623"/>
  <c r="A623" s="1"/>
  <c r="J624"/>
  <c r="A624" s="1"/>
  <c r="J625"/>
  <c r="A625" s="1"/>
  <c r="J626"/>
  <c r="A626" s="1"/>
  <c r="J627"/>
  <c r="A627" s="1"/>
  <c r="J628"/>
  <c r="A628" s="1"/>
  <c r="J629"/>
  <c r="A629" s="1"/>
  <c r="J630"/>
  <c r="A630" s="1"/>
  <c r="J631"/>
  <c r="A631" s="1"/>
  <c r="J632"/>
  <c r="A632" s="1"/>
  <c r="J633"/>
  <c r="A633" s="1"/>
  <c r="J634"/>
  <c r="A634" s="1"/>
  <c r="J635"/>
  <c r="A635" s="1"/>
  <c r="J636"/>
  <c r="A636" s="1"/>
  <c r="J637"/>
  <c r="A637" s="1"/>
  <c r="J638"/>
  <c r="A638" s="1"/>
  <c r="J639"/>
  <c r="A639" s="1"/>
  <c r="J640"/>
  <c r="A640" s="1"/>
  <c r="J641"/>
  <c r="A641" s="1"/>
  <c r="J642"/>
  <c r="A642" s="1"/>
  <c r="J643"/>
  <c r="A643" s="1"/>
  <c r="J644"/>
  <c r="A644" s="1"/>
  <c r="J645"/>
  <c r="A645" s="1"/>
  <c r="J646"/>
  <c r="A646" s="1"/>
  <c r="J647"/>
  <c r="A647" s="1"/>
  <c r="J3"/>
  <c r="A3" s="1"/>
  <c r="J4"/>
  <c r="A4" s="1"/>
  <c r="J5"/>
  <c r="A5" s="1"/>
  <c r="J6"/>
  <c r="A6" s="1"/>
  <c r="J7"/>
  <c r="A7" s="1"/>
  <c r="J8"/>
  <c r="A8" s="1"/>
  <c r="J9"/>
  <c r="A9" s="1"/>
  <c r="J10"/>
  <c r="A10" s="1"/>
  <c r="J11"/>
  <c r="A11" s="1"/>
  <c r="J12"/>
  <c r="A12" s="1"/>
  <c r="J13"/>
  <c r="A13" s="1"/>
  <c r="J14"/>
  <c r="A14" s="1"/>
  <c r="J15"/>
  <c r="A15" s="1"/>
  <c r="J16"/>
  <c r="A16" s="1"/>
  <c r="J17"/>
  <c r="A17" s="1"/>
  <c r="J18"/>
  <c r="A18" s="1"/>
  <c r="J19"/>
  <c r="A19" s="1"/>
  <c r="J20"/>
  <c r="A20" s="1"/>
  <c r="J21"/>
  <c r="A21" s="1"/>
  <c r="J22"/>
  <c r="A22" s="1"/>
  <c r="J23"/>
  <c r="A23" s="1"/>
  <c r="J24"/>
  <c r="A24" s="1"/>
  <c r="J25"/>
  <c r="A25" s="1"/>
  <c r="J26"/>
  <c r="A26" s="1"/>
  <c r="J27"/>
  <c r="A27" s="1"/>
  <c r="J28"/>
  <c r="A28" s="1"/>
  <c r="J29"/>
  <c r="A29" s="1"/>
  <c r="J30"/>
  <c r="A30" s="1"/>
  <c r="J31"/>
  <c r="A31" s="1"/>
  <c r="J32"/>
  <c r="A32" s="1"/>
  <c r="J33"/>
  <c r="A33" s="1"/>
  <c r="J34"/>
  <c r="A34" s="1"/>
  <c r="J35"/>
  <c r="A35" s="1"/>
  <c r="J36"/>
  <c r="A36" s="1"/>
  <c r="J37"/>
  <c r="A37" s="1"/>
  <c r="J38"/>
  <c r="A38" s="1"/>
  <c r="J39"/>
  <c r="A39" s="1"/>
  <c r="J40"/>
  <c r="A40" s="1"/>
  <c r="J41"/>
  <c r="A41" s="1"/>
  <c r="J42"/>
  <c r="A42" s="1"/>
  <c r="J43"/>
  <c r="A43" s="1"/>
  <c r="J44"/>
  <c r="A44" s="1"/>
  <c r="J45"/>
  <c r="A45" s="1"/>
  <c r="J46"/>
  <c r="A46" s="1"/>
  <c r="J47"/>
  <c r="A47" s="1"/>
  <c r="J48"/>
  <c r="A48" s="1"/>
  <c r="J49"/>
  <c r="A49" s="1"/>
  <c r="J50"/>
  <c r="A50" s="1"/>
  <c r="J51"/>
  <c r="A51" s="1"/>
  <c r="J52"/>
  <c r="A52" s="1"/>
  <c r="J53"/>
  <c r="A53" s="1"/>
  <c r="J54"/>
  <c r="A54" s="1"/>
  <c r="J55"/>
  <c r="A55" s="1"/>
  <c r="J56"/>
  <c r="A56" s="1"/>
  <c r="J57"/>
  <c r="A57" s="1"/>
  <c r="J58"/>
  <c r="A58" s="1"/>
  <c r="J59"/>
  <c r="A59" s="1"/>
  <c r="J60"/>
  <c r="A60" s="1"/>
  <c r="J61"/>
  <c r="A61" s="1"/>
  <c r="J62"/>
  <c r="A62" s="1"/>
  <c r="J63"/>
  <c r="A63" s="1"/>
  <c r="J64"/>
  <c r="A64" s="1"/>
  <c r="J65"/>
  <c r="A65" s="1"/>
  <c r="J66"/>
  <c r="A66" s="1"/>
  <c r="J67"/>
  <c r="A67" s="1"/>
  <c r="J68"/>
  <c r="A68" s="1"/>
  <c r="J69"/>
  <c r="A69" s="1"/>
  <c r="J70"/>
  <c r="A70" s="1"/>
  <c r="J71"/>
  <c r="A71" s="1"/>
  <c r="J72"/>
  <c r="A72" s="1"/>
  <c r="J73"/>
  <c r="A73" s="1"/>
  <c r="J74"/>
  <c r="A74" s="1"/>
  <c r="J75"/>
  <c r="A75" s="1"/>
  <c r="J76"/>
  <c r="A76" s="1"/>
  <c r="J77"/>
  <c r="A77" s="1"/>
  <c r="J78"/>
  <c r="A78" s="1"/>
  <c r="J79"/>
  <c r="A79" s="1"/>
  <c r="J80"/>
  <c r="A80" s="1"/>
  <c r="J81"/>
  <c r="A81" s="1"/>
  <c r="J82"/>
  <c r="A82" s="1"/>
  <c r="J83"/>
  <c r="A83" s="1"/>
  <c r="J84"/>
  <c r="A84" s="1"/>
  <c r="J85"/>
  <c r="A85" s="1"/>
  <c r="J86"/>
  <c r="A86" s="1"/>
  <c r="J87"/>
  <c r="A87" s="1"/>
  <c r="J88"/>
  <c r="A88" s="1"/>
  <c r="J89"/>
  <c r="A89" s="1"/>
  <c r="J90"/>
  <c r="A90" s="1"/>
  <c r="J91"/>
  <c r="A91" s="1"/>
  <c r="J92"/>
  <c r="A92" s="1"/>
  <c r="J93"/>
  <c r="A93" s="1"/>
  <c r="J94"/>
  <c r="A94" s="1"/>
  <c r="J95"/>
  <c r="A95" s="1"/>
  <c r="J96"/>
  <c r="A96" s="1"/>
  <c r="J97"/>
  <c r="A97" s="1"/>
  <c r="J98"/>
  <c r="A98" s="1"/>
  <c r="J99"/>
  <c r="A99" s="1"/>
  <c r="J100"/>
  <c r="A100" s="1"/>
  <c r="J101"/>
  <c r="A101" s="1"/>
  <c r="J102"/>
  <c r="A102" s="1"/>
  <c r="J103"/>
  <c r="A103" s="1"/>
  <c r="J104"/>
  <c r="A104" s="1"/>
  <c r="J105"/>
  <c r="A105" s="1"/>
  <c r="J106"/>
  <c r="A106" s="1"/>
  <c r="J107"/>
  <c r="A107" s="1"/>
  <c r="J108"/>
  <c r="A108" s="1"/>
  <c r="J109"/>
  <c r="A109" s="1"/>
  <c r="J110"/>
  <c r="A110" s="1"/>
  <c r="J111"/>
  <c r="A111" s="1"/>
  <c r="J112"/>
  <c r="A112" s="1"/>
  <c r="J113"/>
  <c r="A113" s="1"/>
  <c r="J114"/>
  <c r="A114" s="1"/>
  <c r="J115"/>
  <c r="A115" s="1"/>
  <c r="J116"/>
  <c r="A116" s="1"/>
  <c r="J117"/>
  <c r="A117" s="1"/>
  <c r="J118"/>
  <c r="A118" s="1"/>
  <c r="J119"/>
  <c r="A119" s="1"/>
  <c r="J120"/>
  <c r="A120" s="1"/>
  <c r="J121"/>
  <c r="A121" s="1"/>
  <c r="J122"/>
  <c r="A122" s="1"/>
  <c r="J123"/>
  <c r="A123" s="1"/>
  <c r="J124"/>
  <c r="A124" s="1"/>
  <c r="J125"/>
  <c r="A125" s="1"/>
  <c r="J126"/>
  <c r="A126" s="1"/>
  <c r="J127"/>
  <c r="A127" s="1"/>
  <c r="J128"/>
  <c r="A128" s="1"/>
  <c r="J129"/>
  <c r="A129" s="1"/>
  <c r="J130"/>
  <c r="A130" s="1"/>
  <c r="J131"/>
  <c r="A131" s="1"/>
  <c r="J132"/>
  <c r="A132" s="1"/>
  <c r="J133"/>
  <c r="A133" s="1"/>
  <c r="J134"/>
  <c r="A134" s="1"/>
  <c r="J135"/>
  <c r="A135" s="1"/>
  <c r="J136"/>
  <c r="A136" s="1"/>
  <c r="J137"/>
  <c r="A137" s="1"/>
  <c r="J138"/>
  <c r="A138" s="1"/>
  <c r="J139"/>
  <c r="A139" s="1"/>
  <c r="J140"/>
  <c r="A140" s="1"/>
  <c r="J141"/>
  <c r="A141" s="1"/>
  <c r="J142"/>
  <c r="A142" s="1"/>
  <c r="J143"/>
  <c r="A143" s="1"/>
  <c r="J144"/>
  <c r="A144" s="1"/>
  <c r="J145"/>
  <c r="A145" s="1"/>
  <c r="J146"/>
  <c r="A146" s="1"/>
  <c r="J147"/>
  <c r="A147" s="1"/>
  <c r="J148"/>
  <c r="A148" s="1"/>
  <c r="J149"/>
  <c r="A149" s="1"/>
  <c r="J150"/>
  <c r="A150" s="1"/>
  <c r="J151"/>
  <c r="A151" s="1"/>
  <c r="J152"/>
  <c r="A152" s="1"/>
  <c r="J153"/>
  <c r="A153" s="1"/>
  <c r="J154"/>
  <c r="A154" s="1"/>
  <c r="J155"/>
  <c r="A155" s="1"/>
  <c r="J156"/>
  <c r="A156" s="1"/>
  <c r="J157"/>
  <c r="A157" s="1"/>
  <c r="J158"/>
  <c r="A158" s="1"/>
  <c r="J159"/>
  <c r="A159" s="1"/>
  <c r="J160"/>
  <c r="A160" s="1"/>
  <c r="J161"/>
  <c r="A161" s="1"/>
  <c r="J162"/>
  <c r="A162" s="1"/>
  <c r="J163"/>
  <c r="A163" s="1"/>
  <c r="J164"/>
  <c r="A164" s="1"/>
  <c r="J165"/>
  <c r="A165" s="1"/>
  <c r="J166"/>
  <c r="A166" s="1"/>
  <c r="J167"/>
  <c r="A167" s="1"/>
  <c r="J168"/>
  <c r="A168" s="1"/>
  <c r="J169"/>
  <c r="A169" s="1"/>
  <c r="J170"/>
  <c r="A170" s="1"/>
  <c r="J171"/>
  <c r="A171" s="1"/>
  <c r="J172"/>
  <c r="A172" s="1"/>
  <c r="J173"/>
  <c r="A173" s="1"/>
  <c r="J174"/>
  <c r="A174" s="1"/>
  <c r="J175"/>
  <c r="A175" s="1"/>
  <c r="J176"/>
  <c r="A176" s="1"/>
  <c r="J177"/>
  <c r="A177" s="1"/>
  <c r="J178"/>
  <c r="A178" s="1"/>
  <c r="J179"/>
  <c r="A179" s="1"/>
  <c r="J180"/>
  <c r="A180" s="1"/>
  <c r="J181"/>
  <c r="A181" s="1"/>
  <c r="J182"/>
  <c r="A182" s="1"/>
  <c r="J183"/>
  <c r="A183" s="1"/>
  <c r="J184"/>
  <c r="A184" s="1"/>
  <c r="J185"/>
  <c r="A185" s="1"/>
  <c r="J186"/>
  <c r="A186" s="1"/>
  <c r="J187"/>
  <c r="A187" s="1"/>
  <c r="J188"/>
  <c r="A188" s="1"/>
  <c r="J189"/>
  <c r="A189" s="1"/>
  <c r="J190"/>
  <c r="A190" s="1"/>
  <c r="J191"/>
  <c r="A191" s="1"/>
  <c r="J192"/>
  <c r="A192" s="1"/>
  <c r="J193"/>
  <c r="A193" s="1"/>
  <c r="J194"/>
  <c r="A194" s="1"/>
  <c r="J195"/>
  <c r="A195" s="1"/>
  <c r="J196"/>
  <c r="A196" s="1"/>
  <c r="J197"/>
  <c r="A197" s="1"/>
  <c r="J198"/>
  <c r="A198" s="1"/>
  <c r="J199"/>
  <c r="A199" s="1"/>
  <c r="J200"/>
  <c r="A200" s="1"/>
  <c r="J201"/>
  <c r="A201" s="1"/>
  <c r="J202"/>
  <c r="A202" s="1"/>
  <c r="J203"/>
  <c r="A203" s="1"/>
  <c r="J204"/>
  <c r="A204" s="1"/>
  <c r="J205"/>
  <c r="A205" s="1"/>
  <c r="J206"/>
  <c r="A206" s="1"/>
  <c r="J207"/>
  <c r="A207" s="1"/>
  <c r="J208"/>
  <c r="A208" s="1"/>
  <c r="J209"/>
  <c r="A209" s="1"/>
  <c r="J210"/>
  <c r="A210" s="1"/>
  <c r="J211"/>
  <c r="A211" s="1"/>
  <c r="J212"/>
  <c r="A212" s="1"/>
  <c r="J213"/>
  <c r="A213" s="1"/>
  <c r="J214"/>
  <c r="A214" s="1"/>
  <c r="J215"/>
  <c r="A215" s="1"/>
  <c r="J216"/>
  <c r="A216" s="1"/>
  <c r="J217"/>
  <c r="A217" s="1"/>
  <c r="J218"/>
  <c r="A218" s="1"/>
  <c r="J219"/>
  <c r="A219" s="1"/>
  <c r="J220"/>
  <c r="A220" s="1"/>
  <c r="J221"/>
  <c r="A221" s="1"/>
  <c r="J222"/>
  <c r="A222" s="1"/>
  <c r="J2"/>
  <c r="A2" s="1"/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2"/>
  <c r="D5" i="2"/>
  <c r="K2010" i="7" l="1"/>
  <c r="K2006"/>
  <c r="K2002"/>
  <c r="K1998"/>
  <c r="K1994"/>
  <c r="K1990"/>
  <c r="K1986"/>
  <c r="K1982"/>
  <c r="K1978"/>
  <c r="K1974"/>
  <c r="K1970"/>
  <c r="K1966"/>
  <c r="K1962"/>
  <c r="K1958"/>
  <c r="K1954"/>
  <c r="K1950"/>
  <c r="K1946"/>
  <c r="K1942"/>
  <c r="K1938"/>
  <c r="K1934"/>
  <c r="K1930"/>
  <c r="K1926"/>
  <c r="K1922"/>
  <c r="K1918"/>
  <c r="K1914"/>
  <c r="K1910"/>
  <c r="K1906"/>
  <c r="K1902"/>
  <c r="K1898"/>
  <c r="K1894"/>
  <c r="K1890"/>
  <c r="K1886"/>
  <c r="K1882"/>
  <c r="K1878"/>
  <c r="K1874"/>
  <c r="K1870"/>
  <c r="K1866"/>
  <c r="K1862"/>
  <c r="K1858"/>
  <c r="K1854"/>
  <c r="K1850"/>
  <c r="K1846"/>
  <c r="K1842"/>
  <c r="K1838"/>
  <c r="K1834"/>
  <c r="K1830"/>
  <c r="K1826"/>
  <c r="K1822"/>
  <c r="K1818"/>
  <c r="K1814"/>
  <c r="K1810"/>
  <c r="K1806"/>
  <c r="K1802"/>
  <c r="K1798"/>
  <c r="K1794"/>
  <c r="K1790"/>
  <c r="K1786"/>
  <c r="K1782"/>
  <c r="K1778"/>
  <c r="K1774"/>
  <c r="K1770"/>
  <c r="K1766"/>
  <c r="K1762"/>
  <c r="K1758"/>
  <c r="K1754"/>
  <c r="K1750"/>
  <c r="K1746"/>
  <c r="K1742"/>
  <c r="K1738"/>
  <c r="K1734"/>
  <c r="K1730"/>
  <c r="K1726"/>
  <c r="K1722"/>
  <c r="K1718"/>
  <c r="K1714"/>
  <c r="K1710"/>
  <c r="K1706"/>
  <c r="K1702"/>
  <c r="K1698"/>
  <c r="K1694"/>
  <c r="K1690"/>
  <c r="K1686"/>
  <c r="K1682"/>
  <c r="K1678"/>
  <c r="K1674"/>
  <c r="K1670"/>
  <c r="K1666"/>
  <c r="K1662"/>
  <c r="K1658"/>
  <c r="K1654"/>
  <c r="K1650"/>
  <c r="K1646"/>
  <c r="K1642"/>
  <c r="K1638"/>
  <c r="K1634"/>
  <c r="K1630"/>
  <c r="K1626"/>
  <c r="K1622"/>
  <c r="K1618"/>
  <c r="K1614"/>
  <c r="K1610"/>
  <c r="K1606"/>
  <c r="K1602"/>
  <c r="K1598"/>
  <c r="K1594"/>
  <c r="K1590"/>
  <c r="K1586"/>
  <c r="K1582"/>
  <c r="K1578"/>
  <c r="K1574"/>
  <c r="K1570"/>
  <c r="K1566"/>
  <c r="K1562"/>
  <c r="K1558"/>
  <c r="K1554"/>
  <c r="K1550"/>
  <c r="K1546"/>
  <c r="K1542"/>
  <c r="K1538"/>
  <c r="K1534"/>
  <c r="K1530"/>
  <c r="K1526"/>
  <c r="K1522"/>
  <c r="K1518"/>
  <c r="K1514"/>
  <c r="K1510"/>
  <c r="K1506"/>
  <c r="K1502"/>
  <c r="K1498"/>
  <c r="K1494"/>
  <c r="K1490"/>
  <c r="K1486"/>
  <c r="K1482"/>
  <c r="K1478"/>
  <c r="K1474"/>
  <c r="K1470"/>
  <c r="K1466"/>
  <c r="K1462"/>
  <c r="K1458"/>
  <c r="K1454"/>
  <c r="K1450"/>
  <c r="K1446"/>
  <c r="K1442"/>
  <c r="K1438"/>
  <c r="K1434"/>
  <c r="K1430"/>
  <c r="K1426"/>
  <c r="K1422"/>
  <c r="K1418"/>
  <c r="K1414"/>
  <c r="K1410"/>
  <c r="K1406"/>
  <c r="K1402"/>
  <c r="K1398"/>
  <c r="K1394"/>
  <c r="K1390"/>
  <c r="K1386"/>
  <c r="K1382"/>
  <c r="K1378"/>
  <c r="K1374"/>
  <c r="K1370"/>
  <c r="K1366"/>
  <c r="K1362"/>
  <c r="K1358"/>
  <c r="K1354"/>
  <c r="K1350"/>
  <c r="K1346"/>
  <c r="K1342"/>
  <c r="K1338"/>
  <c r="K1334"/>
  <c r="K1330"/>
  <c r="K1326"/>
  <c r="K1322"/>
  <c r="K1318"/>
  <c r="K1314"/>
  <c r="K1310"/>
  <c r="K1306"/>
  <c r="K1302"/>
  <c r="K1298"/>
  <c r="K1294"/>
  <c r="K1290"/>
  <c r="K1286"/>
  <c r="K1282"/>
  <c r="K1278"/>
  <c r="K1274"/>
  <c r="K1270"/>
  <c r="K1266"/>
  <c r="K1262"/>
  <c r="K1258"/>
  <c r="K1254"/>
  <c r="K1250"/>
  <c r="K1246"/>
  <c r="K1242"/>
  <c r="K1238"/>
  <c r="K1234"/>
  <c r="K1230"/>
  <c r="K1226"/>
  <c r="K1222"/>
  <c r="K1218"/>
  <c r="K1214"/>
  <c r="K1210"/>
  <c r="K1206"/>
  <c r="K1202"/>
  <c r="K1198"/>
  <c r="K1194"/>
  <c r="K1190"/>
  <c r="K1186"/>
  <c r="K1182"/>
  <c r="K1178"/>
  <c r="K1174"/>
  <c r="K1170"/>
  <c r="K1166"/>
  <c r="K1162"/>
  <c r="K1158"/>
  <c r="K1154"/>
  <c r="K1150"/>
  <c r="K1146"/>
  <c r="K1142"/>
  <c r="K1138"/>
  <c r="K1134"/>
  <c r="K1130"/>
  <c r="K1126"/>
  <c r="K1122"/>
  <c r="K1118"/>
  <c r="K1114"/>
  <c r="K1110"/>
  <c r="K1106"/>
  <c r="K1102"/>
  <c r="K1098"/>
  <c r="K1094"/>
  <c r="K1090"/>
  <c r="K1086"/>
  <c r="K1082"/>
  <c r="K1078"/>
  <c r="K1074"/>
  <c r="K1070"/>
  <c r="K1066"/>
  <c r="K1062"/>
  <c r="K1058"/>
  <c r="K1054"/>
  <c r="K1050"/>
  <c r="K1046"/>
  <c r="K1042"/>
  <c r="K1038"/>
  <c r="K1034"/>
  <c r="K1030"/>
  <c r="K1026"/>
  <c r="K1022"/>
  <c r="K1018"/>
  <c r="K1014"/>
  <c r="K998"/>
  <c r="K758"/>
  <c r="K402"/>
  <c r="K174"/>
  <c r="K18"/>
  <c r="J1918" i="1"/>
  <c r="K1918" s="1"/>
  <c r="L1918" s="1"/>
  <c r="J1902"/>
  <c r="K1902" s="1"/>
  <c r="L1902" s="1"/>
  <c r="J1886"/>
  <c r="K1886" s="1"/>
  <c r="L1886" s="1"/>
  <c r="J1878"/>
  <c r="K1878" s="1"/>
  <c r="L1878" s="1"/>
  <c r="J1842"/>
  <c r="K1842" s="1"/>
  <c r="L1842" s="1"/>
  <c r="J1810"/>
  <c r="K1810" s="1"/>
  <c r="L1810" s="1"/>
  <c r="J1782"/>
  <c r="K1782" s="1"/>
  <c r="L1782" s="1"/>
  <c r="J1758"/>
  <c r="K1758" s="1"/>
  <c r="L1758" s="1"/>
  <c r="J1750"/>
  <c r="K1750" s="1"/>
  <c r="L1750" s="1"/>
  <c r="J1738"/>
  <c r="K1738" s="1"/>
  <c r="L1738" s="1"/>
  <c r="J1718"/>
  <c r="K1718" s="1"/>
  <c r="L1718" s="1"/>
  <c r="J1710"/>
  <c r="K1710" s="1"/>
  <c r="L1710" s="1"/>
  <c r="J1690"/>
  <c r="K1690" s="1"/>
  <c r="L1690" s="1"/>
  <c r="J1658"/>
  <c r="K1658" s="1"/>
  <c r="L1658" s="1"/>
  <c r="J1638"/>
  <c r="K1638" s="1"/>
  <c r="L1638" s="1"/>
  <c r="J1630"/>
  <c r="K1630" s="1"/>
  <c r="L1630" s="1"/>
  <c r="J1622"/>
  <c r="K1622" s="1"/>
  <c r="L1622" s="1"/>
  <c r="J1610"/>
  <c r="K1610" s="1"/>
  <c r="L1610" s="1"/>
  <c r="J1606"/>
  <c r="K1606" s="1"/>
  <c r="L1606" s="1"/>
  <c r="J1590"/>
  <c r="K1590" s="1"/>
  <c r="L1590" s="1"/>
  <c r="J1582"/>
  <c r="K1582" s="1"/>
  <c r="L1582" s="1"/>
  <c r="J1566"/>
  <c r="K1566" s="1"/>
  <c r="L1566" s="1"/>
  <c r="J1546"/>
  <c r="K1546" s="1"/>
  <c r="L1546" s="1"/>
  <c r="J1534"/>
  <c r="K1534" s="1"/>
  <c r="L1534" s="1"/>
  <c r="J1506"/>
  <c r="K1506" s="1"/>
  <c r="L1506" s="1"/>
  <c r="J1502"/>
  <c r="K1502" s="1"/>
  <c r="L1502" s="1"/>
  <c r="J1474"/>
  <c r="K1474" s="1"/>
  <c r="L1474" s="1"/>
  <c r="J1458"/>
  <c r="K1458" s="1"/>
  <c r="L1458" s="1"/>
  <c r="J1442"/>
  <c r="K1442" s="1"/>
  <c r="L1442" s="1"/>
  <c r="J1414"/>
  <c r="K1414" s="1"/>
  <c r="L1414" s="1"/>
  <c r="J1402"/>
  <c r="K1402" s="1"/>
  <c r="L1402" s="1"/>
  <c r="J1378"/>
  <c r="K1378" s="1"/>
  <c r="L1378" s="1"/>
  <c r="J1362"/>
  <c r="K1362" s="1"/>
  <c r="L1362" s="1"/>
  <c r="J1350"/>
  <c r="K1350" s="1"/>
  <c r="L1350" s="1"/>
  <c r="J1326"/>
  <c r="K1326" s="1"/>
  <c r="L1326" s="1"/>
  <c r="J1318"/>
  <c r="K1318" s="1"/>
  <c r="L1318" s="1"/>
  <c r="J1286"/>
  <c r="K1286" s="1"/>
  <c r="L1286" s="1"/>
  <c r="J1274"/>
  <c r="K1274" s="1"/>
  <c r="L1274" s="1"/>
  <c r="J1242"/>
  <c r="K1242" s="1"/>
  <c r="L1242" s="1"/>
  <c r="J1230"/>
  <c r="K1230" s="1"/>
  <c r="L1230" s="1"/>
  <c r="J1206"/>
  <c r="K1206" s="1"/>
  <c r="L1206" s="1"/>
  <c r="J1182"/>
  <c r="K1182" s="1"/>
  <c r="L1182" s="1"/>
  <c r="J1178"/>
  <c r="K1178" s="1"/>
  <c r="L1178" s="1"/>
  <c r="J1162"/>
  <c r="K1162" s="1"/>
  <c r="L1162" s="1"/>
  <c r="J1142"/>
  <c r="K1142" s="1"/>
  <c r="L1142" s="1"/>
  <c r="J1126"/>
  <c r="K1126" s="1"/>
  <c r="L1126" s="1"/>
  <c r="J1110"/>
  <c r="K1110" s="1"/>
  <c r="L1110" s="1"/>
  <c r="J1106"/>
  <c r="K1106" s="1"/>
  <c r="L1106" s="1"/>
  <c r="J1094"/>
  <c r="K1094" s="1"/>
  <c r="L1094" s="1"/>
  <c r="J1078"/>
  <c r="K1078" s="1"/>
  <c r="L1078" s="1"/>
  <c r="J1050"/>
  <c r="K1050" s="1"/>
  <c r="L1050" s="1"/>
  <c r="J1038"/>
  <c r="K1038" s="1"/>
  <c r="L1038" s="1"/>
  <c r="J1026"/>
  <c r="K1026" s="1"/>
  <c r="L1026" s="1"/>
  <c r="J1018"/>
  <c r="K1018" s="1"/>
  <c r="L1018" s="1"/>
  <c r="J994"/>
  <c r="K994" s="1"/>
  <c r="L994" s="1"/>
  <c r="J978"/>
  <c r="K978" s="1"/>
  <c r="L978" s="1"/>
  <c r="J954"/>
  <c r="K954" s="1"/>
  <c r="L954" s="1"/>
  <c r="J946"/>
  <c r="K946" s="1"/>
  <c r="L946" s="1"/>
  <c r="J910"/>
  <c r="K910" s="1"/>
  <c r="L910" s="1"/>
  <c r="J902"/>
  <c r="K902" s="1"/>
  <c r="L902" s="1"/>
  <c r="J878"/>
  <c r="K878" s="1"/>
  <c r="L878" s="1"/>
  <c r="J870"/>
  <c r="K870" s="1"/>
  <c r="L870" s="1"/>
  <c r="J854"/>
  <c r="K854" s="1"/>
  <c r="L854" s="1"/>
  <c r="J850"/>
  <c r="K850" s="1"/>
  <c r="L850" s="1"/>
  <c r="J834"/>
  <c r="K834" s="1"/>
  <c r="L834" s="1"/>
  <c r="J826"/>
  <c r="K826" s="1"/>
  <c r="L826" s="1"/>
  <c r="J818"/>
  <c r="K818" s="1"/>
  <c r="L818" s="1"/>
  <c r="J802"/>
  <c r="K802" s="1"/>
  <c r="L802" s="1"/>
  <c r="J758"/>
  <c r="K758" s="1"/>
  <c r="L758" s="1"/>
  <c r="J750"/>
  <c r="K750" s="1"/>
  <c r="L750" s="1"/>
  <c r="J738"/>
  <c r="K738" s="1"/>
  <c r="L738" s="1"/>
  <c r="J734"/>
  <c r="K734" s="1"/>
  <c r="L734" s="1"/>
  <c r="J714"/>
  <c r="K714" s="1"/>
  <c r="L714" s="1"/>
  <c r="J706"/>
  <c r="K706" s="1"/>
  <c r="L706" s="1"/>
  <c r="J694"/>
  <c r="K694" s="1"/>
  <c r="L694" s="1"/>
  <c r="J674"/>
  <c r="K674" s="1"/>
  <c r="L674" s="1"/>
  <c r="J666"/>
  <c r="K666" s="1"/>
  <c r="L666" s="1"/>
  <c r="J650"/>
  <c r="K650" s="1"/>
  <c r="L650" s="1"/>
  <c r="J638"/>
  <c r="K638" s="1"/>
  <c r="L638" s="1"/>
  <c r="J626"/>
  <c r="K626" s="1"/>
  <c r="L626" s="1"/>
  <c r="J602"/>
  <c r="K602" s="1"/>
  <c r="L602" s="1"/>
  <c r="J598"/>
  <c r="K598" s="1"/>
  <c r="L598" s="1"/>
  <c r="J582"/>
  <c r="K582" s="1"/>
  <c r="L582" s="1"/>
  <c r="J578"/>
  <c r="K578" s="1"/>
  <c r="L578" s="1"/>
  <c r="J566"/>
  <c r="K566" s="1"/>
  <c r="L566" s="1"/>
  <c r="J562"/>
  <c r="K562" s="1"/>
  <c r="L562" s="1"/>
  <c r="J546"/>
  <c r="K546" s="1"/>
  <c r="L546" s="1"/>
  <c r="J522"/>
  <c r="K522" s="1"/>
  <c r="L522" s="1"/>
  <c r="J506"/>
  <c r="K506" s="1"/>
  <c r="L506" s="1"/>
  <c r="J494"/>
  <c r="K494" s="1"/>
  <c r="L494" s="1"/>
  <c r="J478"/>
  <c r="K478" s="1"/>
  <c r="L478" s="1"/>
  <c r="J450"/>
  <c r="K450" s="1"/>
  <c r="L450" s="1"/>
  <c r="J418"/>
  <c r="K418" s="1"/>
  <c r="L418" s="1"/>
  <c r="J414"/>
  <c r="K414" s="1"/>
  <c r="L414" s="1"/>
  <c r="J394"/>
  <c r="K394" s="1"/>
  <c r="L394" s="1"/>
  <c r="J350"/>
  <c r="K350" s="1"/>
  <c r="L350" s="1"/>
  <c r="J342"/>
  <c r="K342" s="1"/>
  <c r="L342" s="1"/>
  <c r="J326"/>
  <c r="K326" s="1"/>
  <c r="L326" s="1"/>
  <c r="J322"/>
  <c r="K322" s="1"/>
  <c r="L322" s="1"/>
  <c r="J306"/>
  <c r="K306" s="1"/>
  <c r="L306" s="1"/>
  <c r="J298"/>
  <c r="K298" s="1"/>
  <c r="L298" s="1"/>
  <c r="J286"/>
  <c r="K286" s="1"/>
  <c r="L286" s="1"/>
  <c r="J274"/>
  <c r="K274" s="1"/>
  <c r="L274" s="1"/>
  <c r="J270"/>
  <c r="K270" s="1"/>
  <c r="L270" s="1"/>
  <c r="J258"/>
  <c r="K258" s="1"/>
  <c r="L258" s="1"/>
  <c r="J238"/>
  <c r="K238" s="1"/>
  <c r="L238" s="1"/>
  <c r="J222"/>
  <c r="K222" s="1"/>
  <c r="L222" s="1"/>
  <c r="J218"/>
  <c r="K218" s="1"/>
  <c r="L218" s="1"/>
  <c r="J198"/>
  <c r="K198" s="1"/>
  <c r="L198" s="1"/>
  <c r="J194"/>
  <c r="K194" s="1"/>
  <c r="L194" s="1"/>
  <c r="J182"/>
  <c r="K182" s="1"/>
  <c r="L182" s="1"/>
  <c r="J170"/>
  <c r="K170" s="1"/>
  <c r="L170" s="1"/>
  <c r="J158"/>
  <c r="K158" s="1"/>
  <c r="L158" s="1"/>
  <c r="J130"/>
  <c r="K130" s="1"/>
  <c r="L130" s="1"/>
  <c r="J122"/>
  <c r="K122" s="1"/>
  <c r="L122" s="1"/>
  <c r="J110"/>
  <c r="K110" s="1"/>
  <c r="L110" s="1"/>
  <c r="J90"/>
  <c r="K90" s="1"/>
  <c r="L90" s="1"/>
  <c r="J82"/>
  <c r="K82" s="1"/>
  <c r="L82" s="1"/>
  <c r="J66"/>
  <c r="K66" s="1"/>
  <c r="L66" s="1"/>
  <c r="J54"/>
  <c r="K54" s="1"/>
  <c r="L54" s="1"/>
  <c r="J46"/>
  <c r="K46" s="1"/>
  <c r="L46" s="1"/>
  <c r="J34"/>
  <c r="K34" s="1"/>
  <c r="L34" s="1"/>
  <c r="J18"/>
  <c r="K18" s="1"/>
  <c r="L18" s="1"/>
  <c r="J6"/>
  <c r="K6" s="1"/>
  <c r="L6" s="1"/>
  <c r="J1894"/>
  <c r="K1894" s="1"/>
  <c r="L1894" s="1"/>
  <c r="J1874"/>
  <c r="K1874" s="1"/>
  <c r="L1874" s="1"/>
  <c r="J1826"/>
  <c r="K1826" s="1"/>
  <c r="L1826" s="1"/>
  <c r="J1790"/>
  <c r="K1790" s="1"/>
  <c r="L1790" s="1"/>
  <c r="J1754"/>
  <c r="K1754" s="1"/>
  <c r="L1754" s="1"/>
  <c r="J1734"/>
  <c r="K1734" s="1"/>
  <c r="L1734" s="1"/>
  <c r="J1706"/>
  <c r="K1706" s="1"/>
  <c r="L1706" s="1"/>
  <c r="J1678"/>
  <c r="K1678" s="1"/>
  <c r="L1678" s="1"/>
  <c r="J1634"/>
  <c r="K1634" s="1"/>
  <c r="L1634" s="1"/>
  <c r="J1618"/>
  <c r="K1618" s="1"/>
  <c r="L1618" s="1"/>
  <c r="J1602"/>
  <c r="K1602" s="1"/>
  <c r="L1602" s="1"/>
  <c r="J1570"/>
  <c r="K1570" s="1"/>
  <c r="L1570" s="1"/>
  <c r="J1538"/>
  <c r="K1538" s="1"/>
  <c r="L1538" s="1"/>
  <c r="J1518"/>
  <c r="K1518" s="1"/>
  <c r="L1518" s="1"/>
  <c r="J1490"/>
  <c r="K1490" s="1"/>
  <c r="L1490" s="1"/>
  <c r="J1454"/>
  <c r="K1454" s="1"/>
  <c r="L1454" s="1"/>
  <c r="J1438"/>
  <c r="K1438" s="1"/>
  <c r="L1438" s="1"/>
  <c r="J1386"/>
  <c r="K1386" s="1"/>
  <c r="L1386" s="1"/>
  <c r="J1374"/>
  <c r="K1374" s="1"/>
  <c r="L1374" s="1"/>
  <c r="J1346"/>
  <c r="K1346" s="1"/>
  <c r="L1346" s="1"/>
  <c r="J1310"/>
  <c r="K1310" s="1"/>
  <c r="L1310" s="1"/>
  <c r="J1270"/>
  <c r="K1270" s="1"/>
  <c r="L1270" s="1"/>
  <c r="J1214"/>
  <c r="K1214" s="1"/>
  <c r="L1214" s="1"/>
  <c r="J1198"/>
  <c r="K1198" s="1"/>
  <c r="L1198" s="1"/>
  <c r="J1170"/>
  <c r="K1170" s="1"/>
  <c r="L1170" s="1"/>
  <c r="J1138"/>
  <c r="K1138" s="1"/>
  <c r="L1138" s="1"/>
  <c r="J1118"/>
  <c r="K1118" s="1"/>
  <c r="L1118" s="1"/>
  <c r="J1098"/>
  <c r="K1098" s="1"/>
  <c r="L1098" s="1"/>
  <c r="J1070"/>
  <c r="K1070" s="1"/>
  <c r="L1070" s="1"/>
  <c r="J1030"/>
  <c r="K1030" s="1"/>
  <c r="L1030" s="1"/>
  <c r="J1014"/>
  <c r="K1014" s="1"/>
  <c r="L1014" s="1"/>
  <c r="J982"/>
  <c r="K982" s="1"/>
  <c r="L982" s="1"/>
  <c r="J958"/>
  <c r="K958" s="1"/>
  <c r="L958" s="1"/>
  <c r="J934"/>
  <c r="K934" s="1"/>
  <c r="L934" s="1"/>
  <c r="J898"/>
  <c r="K898" s="1"/>
  <c r="L898" s="1"/>
  <c r="J866"/>
  <c r="K866" s="1"/>
  <c r="L866" s="1"/>
  <c r="J842"/>
  <c r="K842" s="1"/>
  <c r="L842" s="1"/>
  <c r="J830"/>
  <c r="K830" s="1"/>
  <c r="L830" s="1"/>
  <c r="J810"/>
  <c r="K810" s="1"/>
  <c r="L810" s="1"/>
  <c r="J786"/>
  <c r="K786" s="1"/>
  <c r="L786" s="1"/>
  <c r="J746"/>
  <c r="K746" s="1"/>
  <c r="L746" s="1"/>
  <c r="J730"/>
  <c r="K730" s="1"/>
  <c r="L730" s="1"/>
  <c r="J710"/>
  <c r="K710" s="1"/>
  <c r="L710" s="1"/>
  <c r="J690"/>
  <c r="K690" s="1"/>
  <c r="L690" s="1"/>
  <c r="J662"/>
  <c r="K662" s="1"/>
  <c r="L662" s="1"/>
  <c r="J642"/>
  <c r="K642" s="1"/>
  <c r="L642" s="1"/>
  <c r="J610"/>
  <c r="K610" s="1"/>
  <c r="L610" s="1"/>
  <c r="J590"/>
  <c r="K590" s="1"/>
  <c r="L590" s="1"/>
  <c r="J574"/>
  <c r="K574" s="1"/>
  <c r="L574" s="1"/>
  <c r="J550"/>
  <c r="K550" s="1"/>
  <c r="L550" s="1"/>
  <c r="J530"/>
  <c r="K530" s="1"/>
  <c r="L530" s="1"/>
  <c r="J502"/>
  <c r="K502" s="1"/>
  <c r="L502" s="1"/>
  <c r="J490"/>
  <c r="K490" s="1"/>
  <c r="L490" s="1"/>
  <c r="J446"/>
  <c r="K446" s="1"/>
  <c r="L446" s="1"/>
  <c r="J406"/>
  <c r="K406" s="1"/>
  <c r="L406" s="1"/>
  <c r="J378"/>
  <c r="K378" s="1"/>
  <c r="L378" s="1"/>
  <c r="J334"/>
  <c r="K334" s="1"/>
  <c r="L334" s="1"/>
  <c r="J314"/>
  <c r="K314" s="1"/>
  <c r="L314" s="1"/>
  <c r="J294"/>
  <c r="K294" s="1"/>
  <c r="L294" s="1"/>
  <c r="J278"/>
  <c r="K278" s="1"/>
  <c r="L278" s="1"/>
  <c r="J266"/>
  <c r="K266" s="1"/>
  <c r="L266" s="1"/>
  <c r="J230"/>
  <c r="K230" s="1"/>
  <c r="L230" s="1"/>
  <c r="J214"/>
  <c r="K214" s="1"/>
  <c r="L214" s="1"/>
  <c r="J186"/>
  <c r="K186" s="1"/>
  <c r="L186" s="1"/>
  <c r="J162"/>
  <c r="K162" s="1"/>
  <c r="L162" s="1"/>
  <c r="J138"/>
  <c r="K138" s="1"/>
  <c r="L138" s="1"/>
  <c r="J114"/>
  <c r="K114" s="1"/>
  <c r="L114" s="1"/>
  <c r="J102"/>
  <c r="K102" s="1"/>
  <c r="L102" s="1"/>
  <c r="J74"/>
  <c r="K74" s="1"/>
  <c r="L74" s="1"/>
  <c r="J58"/>
  <c r="K58" s="1"/>
  <c r="L58" s="1"/>
  <c r="J42"/>
  <c r="K42" s="1"/>
  <c r="L42" s="1"/>
  <c r="J26"/>
  <c r="K26" s="1"/>
  <c r="L26" s="1"/>
  <c r="J10"/>
  <c r="K10" s="1"/>
  <c r="L10" s="1"/>
  <c r="J1898"/>
  <c r="K1898" s="1"/>
  <c r="L1898" s="1"/>
  <c r="J1866"/>
  <c r="K1866" s="1"/>
  <c r="L1866" s="1"/>
  <c r="J1822"/>
  <c r="K1822" s="1"/>
  <c r="L1822" s="1"/>
  <c r="J1778"/>
  <c r="K1778" s="1"/>
  <c r="L1778" s="1"/>
  <c r="J1746"/>
  <c r="K1746" s="1"/>
  <c r="L1746" s="1"/>
  <c r="J1730"/>
  <c r="K1730" s="1"/>
  <c r="L1730" s="1"/>
  <c r="J1698"/>
  <c r="K1698" s="1"/>
  <c r="L1698" s="1"/>
  <c r="J1650"/>
  <c r="K1650" s="1"/>
  <c r="L1650" s="1"/>
  <c r="J1626"/>
  <c r="K1626" s="1"/>
  <c r="L1626" s="1"/>
  <c r="J1614"/>
  <c r="K1614" s="1"/>
  <c r="L1614" s="1"/>
  <c r="J1598"/>
  <c r="K1598" s="1"/>
  <c r="L1598" s="1"/>
  <c r="J1578"/>
  <c r="K1578" s="1"/>
  <c r="L1578" s="1"/>
  <c r="J1542"/>
  <c r="K1542" s="1"/>
  <c r="L1542" s="1"/>
  <c r="J1514"/>
  <c r="K1514" s="1"/>
  <c r="L1514" s="1"/>
  <c r="J1486"/>
  <c r="K1486" s="1"/>
  <c r="L1486" s="1"/>
  <c r="J1446"/>
  <c r="K1446" s="1"/>
  <c r="L1446" s="1"/>
  <c r="J1426"/>
  <c r="K1426" s="1"/>
  <c r="L1426" s="1"/>
  <c r="J1382"/>
  <c r="K1382" s="1"/>
  <c r="L1382" s="1"/>
  <c r="J1358"/>
  <c r="K1358" s="1"/>
  <c r="L1358" s="1"/>
  <c r="J1338"/>
  <c r="K1338" s="1"/>
  <c r="L1338" s="1"/>
  <c r="J1290"/>
  <c r="K1290" s="1"/>
  <c r="L1290" s="1"/>
  <c r="J1250"/>
  <c r="K1250" s="1"/>
  <c r="L1250" s="1"/>
  <c r="J1222"/>
  <c r="K1222" s="1"/>
  <c r="L1222" s="1"/>
  <c r="J1190"/>
  <c r="K1190" s="1"/>
  <c r="L1190" s="1"/>
  <c r="J1174"/>
  <c r="K1174" s="1"/>
  <c r="L1174" s="1"/>
  <c r="J1150"/>
  <c r="K1150" s="1"/>
  <c r="L1150" s="1"/>
  <c r="J1122"/>
  <c r="K1122" s="1"/>
  <c r="L1122" s="1"/>
  <c r="J1102"/>
  <c r="K1102" s="1"/>
  <c r="L1102" s="1"/>
  <c r="J1074"/>
  <c r="K1074" s="1"/>
  <c r="L1074" s="1"/>
  <c r="J1046"/>
  <c r="K1046" s="1"/>
  <c r="L1046" s="1"/>
  <c r="J1022"/>
  <c r="K1022" s="1"/>
  <c r="L1022" s="1"/>
  <c r="J998"/>
  <c r="K998" s="1"/>
  <c r="L998" s="1"/>
  <c r="J970"/>
  <c r="K970" s="1"/>
  <c r="L970" s="1"/>
  <c r="J950"/>
  <c r="K950" s="1"/>
  <c r="L950" s="1"/>
  <c r="J906"/>
  <c r="K906" s="1"/>
  <c r="L906" s="1"/>
  <c r="J874"/>
  <c r="K874" s="1"/>
  <c r="L874" s="1"/>
  <c r="J862"/>
  <c r="K862" s="1"/>
  <c r="L862" s="1"/>
  <c r="J838"/>
  <c r="K838" s="1"/>
  <c r="L838" s="1"/>
  <c r="J822"/>
  <c r="K822" s="1"/>
  <c r="L822" s="1"/>
  <c r="J806"/>
  <c r="K806" s="1"/>
  <c r="L806" s="1"/>
  <c r="J754"/>
  <c r="K754" s="1"/>
  <c r="L754" s="1"/>
  <c r="J742"/>
  <c r="K742" s="1"/>
  <c r="L742" s="1"/>
  <c r="J718"/>
  <c r="K718" s="1"/>
  <c r="L718" s="1"/>
  <c r="J698"/>
  <c r="K698" s="1"/>
  <c r="L698" s="1"/>
  <c r="J678"/>
  <c r="K678" s="1"/>
  <c r="L678" s="1"/>
  <c r="J658"/>
  <c r="K658" s="1"/>
  <c r="L658" s="1"/>
  <c r="J630"/>
  <c r="K630" s="1"/>
  <c r="L630" s="1"/>
  <c r="J606"/>
  <c r="K606" s="1"/>
  <c r="L606" s="1"/>
  <c r="J586"/>
  <c r="K586" s="1"/>
  <c r="L586" s="1"/>
  <c r="J570"/>
  <c r="K570" s="1"/>
  <c r="L570" s="1"/>
  <c r="J558"/>
  <c r="K558" s="1"/>
  <c r="L558" s="1"/>
  <c r="J542"/>
  <c r="K542" s="1"/>
  <c r="L542" s="1"/>
  <c r="J498"/>
  <c r="K498" s="1"/>
  <c r="L498" s="1"/>
  <c r="J482"/>
  <c r="K482" s="1"/>
  <c r="L482" s="1"/>
  <c r="J422"/>
  <c r="K422" s="1"/>
  <c r="L422" s="1"/>
  <c r="J398"/>
  <c r="K398" s="1"/>
  <c r="L398" s="1"/>
  <c r="J362"/>
  <c r="K362" s="1"/>
  <c r="L362" s="1"/>
  <c r="J338"/>
  <c r="K338" s="1"/>
  <c r="L338" s="1"/>
  <c r="J318"/>
  <c r="K318" s="1"/>
  <c r="L318" s="1"/>
  <c r="J290"/>
  <c r="K290" s="1"/>
  <c r="L290" s="1"/>
  <c r="J282"/>
  <c r="K282" s="1"/>
  <c r="L282" s="1"/>
  <c r="J262"/>
  <c r="K262" s="1"/>
  <c r="L262" s="1"/>
  <c r="J234"/>
  <c r="K234" s="1"/>
  <c r="L234" s="1"/>
  <c r="J206"/>
  <c r="K206" s="1"/>
  <c r="L206" s="1"/>
  <c r="J190"/>
  <c r="K190" s="1"/>
  <c r="L190" s="1"/>
  <c r="J174"/>
  <c r="K174" s="1"/>
  <c r="L174" s="1"/>
  <c r="J142"/>
  <c r="K142" s="1"/>
  <c r="L142" s="1"/>
  <c r="J118"/>
  <c r="K118" s="1"/>
  <c r="L118" s="1"/>
  <c r="J106"/>
  <c r="K106" s="1"/>
  <c r="L106" s="1"/>
  <c r="J78"/>
  <c r="K78" s="1"/>
  <c r="L78" s="1"/>
  <c r="J50"/>
  <c r="K50" s="1"/>
  <c r="L50" s="1"/>
  <c r="J38"/>
  <c r="K38" s="1"/>
  <c r="L38" s="1"/>
  <c r="J22"/>
  <c r="K22" s="1"/>
  <c r="L22" s="1"/>
  <c r="J14"/>
  <c r="K14" s="1"/>
  <c r="L14" s="1"/>
  <c r="K1010" i="7"/>
  <c r="K1006"/>
  <c r="K1002"/>
  <c r="K994"/>
  <c r="K990"/>
  <c r="K986"/>
  <c r="K982"/>
  <c r="K978"/>
  <c r="K974"/>
  <c r="K970"/>
  <c r="K966"/>
  <c r="K962"/>
  <c r="K958"/>
  <c r="K954"/>
  <c r="K950"/>
  <c r="K946"/>
  <c r="K942"/>
  <c r="K938"/>
  <c r="K934"/>
  <c r="K930"/>
  <c r="K926"/>
  <c r="K922"/>
  <c r="K918"/>
  <c r="K914"/>
  <c r="K910"/>
  <c r="K906"/>
  <c r="K902"/>
  <c r="K898"/>
  <c r="K894"/>
  <c r="K890"/>
  <c r="K886"/>
  <c r="K882"/>
  <c r="K878"/>
  <c r="K874"/>
  <c r="K870"/>
  <c r="K866"/>
  <c r="K862"/>
  <c r="K858"/>
  <c r="K854"/>
  <c r="K850"/>
  <c r="K846"/>
  <c r="K842"/>
  <c r="K838"/>
  <c r="K834"/>
  <c r="K830"/>
  <c r="K826"/>
  <c r="K822"/>
  <c r="K818"/>
  <c r="K810"/>
  <c r="K806"/>
  <c r="K802"/>
  <c r="K798"/>
  <c r="K794"/>
  <c r="K790"/>
  <c r="K786"/>
  <c r="K782"/>
  <c r="K778"/>
  <c r="K774"/>
  <c r="K770"/>
  <c r="K766"/>
  <c r="K762"/>
  <c r="K754"/>
  <c r="K750"/>
  <c r="K746"/>
  <c r="K742"/>
  <c r="K738"/>
  <c r="K734"/>
  <c r="K730"/>
  <c r="K726"/>
  <c r="K722"/>
  <c r="K718"/>
  <c r="K714"/>
  <c r="K710"/>
  <c r="K706"/>
  <c r="K702"/>
  <c r="K698"/>
  <c r="K694"/>
  <c r="K690"/>
  <c r="K686"/>
  <c r="K682"/>
  <c r="K678"/>
  <c r="K674"/>
  <c r="K670"/>
  <c r="K666"/>
  <c r="K662"/>
  <c r="K658"/>
  <c r="K654"/>
  <c r="K650"/>
  <c r="K646"/>
  <c r="K642"/>
  <c r="K638"/>
  <c r="K634"/>
  <c r="K630"/>
  <c r="K626"/>
  <c r="K622"/>
  <c r="K618"/>
  <c r="K614"/>
  <c r="K610"/>
  <c r="K606"/>
  <c r="K602"/>
  <c r="K598"/>
  <c r="K594"/>
  <c r="K590"/>
  <c r="K586"/>
  <c r="K582"/>
  <c r="K578"/>
  <c r="K574"/>
  <c r="K570"/>
  <c r="K566"/>
  <c r="K562"/>
  <c r="K558"/>
  <c r="K554"/>
  <c r="K550"/>
  <c r="K546"/>
  <c r="K542"/>
  <c r="K538"/>
  <c r="K534"/>
  <c r="K530"/>
  <c r="K526"/>
  <c r="K522"/>
  <c r="K518"/>
  <c r="K514"/>
  <c r="K510"/>
  <c r="K506"/>
  <c r="K502"/>
  <c r="K498"/>
  <c r="K494"/>
  <c r="K490"/>
  <c r="K486"/>
  <c r="K482"/>
  <c r="K478"/>
  <c r="K474"/>
  <c r="K470"/>
  <c r="K466"/>
  <c r="K462"/>
  <c r="K458"/>
  <c r="K454"/>
  <c r="K450"/>
  <c r="K446"/>
  <c r="K442"/>
  <c r="K438"/>
  <c r="K434"/>
  <c r="K430"/>
  <c r="K426"/>
  <c r="K422"/>
  <c r="K418"/>
  <c r="K414"/>
  <c r="K410"/>
  <c r="K406"/>
  <c r="K398"/>
  <c r="K394"/>
  <c r="K390"/>
  <c r="K386"/>
  <c r="K382"/>
  <c r="K378"/>
  <c r="K374"/>
  <c r="K370"/>
  <c r="K366"/>
  <c r="K362"/>
  <c r="K358"/>
  <c r="K354"/>
  <c r="K350"/>
  <c r="K346"/>
  <c r="K342"/>
  <c r="K338"/>
  <c r="K334"/>
  <c r="K330"/>
  <c r="K326"/>
  <c r="K322"/>
  <c r="K318"/>
  <c r="K314"/>
  <c r="K310"/>
  <c r="K306"/>
  <c r="K302"/>
  <c r="K298"/>
  <c r="K294"/>
  <c r="K290"/>
  <c r="K286"/>
  <c r="K282"/>
  <c r="K278"/>
  <c r="K274"/>
  <c r="K270"/>
  <c r="K266"/>
  <c r="K262"/>
  <c r="K258"/>
  <c r="K254"/>
  <c r="K250"/>
  <c r="K246"/>
  <c r="K242"/>
  <c r="K238"/>
  <c r="K234"/>
  <c r="K230"/>
  <c r="K226"/>
  <c r="K222"/>
  <c r="K218"/>
  <c r="K214"/>
  <c r="K210"/>
  <c r="K206"/>
  <c r="K202"/>
  <c r="K198"/>
  <c r="K194"/>
  <c r="K190"/>
  <c r="K186"/>
  <c r="K182"/>
  <c r="K178"/>
  <c r="K170"/>
  <c r="K166"/>
  <c r="K162"/>
  <c r="K158"/>
  <c r="K154"/>
  <c r="K150"/>
  <c r="K146"/>
  <c r="K142"/>
  <c r="K138"/>
  <c r="K134"/>
  <c r="K130"/>
  <c r="K126"/>
  <c r="K122"/>
  <c r="K118"/>
  <c r="K114"/>
  <c r="K110"/>
  <c r="K106"/>
  <c r="K102"/>
  <c r="K98"/>
  <c r="K94"/>
  <c r="K90"/>
  <c r="K86"/>
  <c r="K82"/>
  <c r="K78"/>
  <c r="K74"/>
  <c r="K70"/>
  <c r="K66"/>
  <c r="K62"/>
  <c r="K58"/>
  <c r="K54"/>
  <c r="K50"/>
  <c r="K46"/>
  <c r="K42"/>
  <c r="K38"/>
  <c r="K34"/>
  <c r="K30"/>
  <c r="K26"/>
  <c r="K22"/>
  <c r="K14"/>
  <c r="K10"/>
  <c r="K6"/>
  <c r="J1926" i="1"/>
  <c r="K1926" s="1"/>
  <c r="L1926" s="1"/>
  <c r="J1870"/>
  <c r="K1870" s="1"/>
  <c r="L1870" s="1"/>
  <c r="J1850"/>
  <c r="K1850" s="1"/>
  <c r="L1850" s="1"/>
  <c r="J1834"/>
  <c r="K1834" s="1"/>
  <c r="L1834" s="1"/>
  <c r="J1818"/>
  <c r="K1818" s="1"/>
  <c r="L1818" s="1"/>
  <c r="J1794"/>
  <c r="K1794" s="1"/>
  <c r="L1794" s="1"/>
  <c r="J1762"/>
  <c r="K1762" s="1"/>
  <c r="L1762" s="1"/>
  <c r="J1726"/>
  <c r="K1726" s="1"/>
  <c r="L1726" s="1"/>
  <c r="J1694"/>
  <c r="K1694" s="1"/>
  <c r="L1694" s="1"/>
  <c r="J1674"/>
  <c r="K1674" s="1"/>
  <c r="L1674" s="1"/>
  <c r="J1642"/>
  <c r="K1642" s="1"/>
  <c r="L1642" s="1"/>
  <c r="J1594"/>
  <c r="K1594" s="1"/>
  <c r="L1594" s="1"/>
  <c r="J1558"/>
  <c r="K1558" s="1"/>
  <c r="L1558" s="1"/>
  <c r="J1530"/>
  <c r="K1530" s="1"/>
  <c r="L1530" s="1"/>
  <c r="J1510"/>
  <c r="K1510" s="1"/>
  <c r="L1510" s="1"/>
  <c r="J1478"/>
  <c r="K1478" s="1"/>
  <c r="L1478" s="1"/>
  <c r="J1462"/>
  <c r="K1462" s="1"/>
  <c r="L1462" s="1"/>
  <c r="J1434"/>
  <c r="K1434" s="1"/>
  <c r="L1434" s="1"/>
  <c r="J1410"/>
  <c r="K1410" s="1"/>
  <c r="L1410" s="1"/>
  <c r="J1390"/>
  <c r="K1390" s="1"/>
  <c r="L1390" s="1"/>
  <c r="J1370"/>
  <c r="K1370" s="1"/>
  <c r="L1370" s="1"/>
  <c r="J1334"/>
  <c r="K1334" s="1"/>
  <c r="L1334" s="1"/>
  <c r="J1294"/>
  <c r="K1294" s="1"/>
  <c r="L1294" s="1"/>
  <c r="J1246"/>
  <c r="K1246" s="1"/>
  <c r="L1246" s="1"/>
  <c r="J1218"/>
  <c r="K1218" s="1"/>
  <c r="L1218" s="1"/>
  <c r="J1114"/>
  <c r="K1114" s="1"/>
  <c r="L1114" s="1"/>
  <c r="J1082"/>
  <c r="K1082" s="1"/>
  <c r="L1082" s="1"/>
  <c r="J1062"/>
  <c r="K1062" s="1"/>
  <c r="L1062" s="1"/>
  <c r="J1042"/>
  <c r="K1042" s="1"/>
  <c r="L1042" s="1"/>
  <c r="J1006"/>
  <c r="K1006" s="1"/>
  <c r="L1006" s="1"/>
  <c r="J942"/>
  <c r="K942" s="1"/>
  <c r="L942" s="1"/>
  <c r="J926"/>
  <c r="K926" s="1"/>
  <c r="L926" s="1"/>
  <c r="J914"/>
  <c r="K914" s="1"/>
  <c r="L914" s="1"/>
  <c r="J886"/>
  <c r="K886" s="1"/>
  <c r="L886" s="1"/>
  <c r="J814"/>
  <c r="K814" s="1"/>
  <c r="L814" s="1"/>
  <c r="J798"/>
  <c r="K798" s="1"/>
  <c r="L798" s="1"/>
  <c r="J778"/>
  <c r="K778" s="1"/>
  <c r="L778" s="1"/>
  <c r="J762"/>
  <c r="K762" s="1"/>
  <c r="L762" s="1"/>
  <c r="J726"/>
  <c r="K726" s="1"/>
  <c r="L726" s="1"/>
  <c r="J670"/>
  <c r="K670" s="1"/>
  <c r="L670" s="1"/>
  <c r="J614"/>
  <c r="K614" s="1"/>
  <c r="L614" s="1"/>
  <c r="J534"/>
  <c r="K534" s="1"/>
  <c r="L534" s="1"/>
  <c r="J518"/>
  <c r="K518" s="1"/>
  <c r="L518" s="1"/>
  <c r="J470"/>
  <c r="K470" s="1"/>
  <c r="L470" s="1"/>
  <c r="J454"/>
  <c r="K454" s="1"/>
  <c r="L454" s="1"/>
  <c r="J434"/>
  <c r="K434" s="1"/>
  <c r="L434" s="1"/>
  <c r="J402"/>
  <c r="K402" s="1"/>
  <c r="L402" s="1"/>
  <c r="J382"/>
  <c r="K382" s="1"/>
  <c r="L382" s="1"/>
  <c r="J366"/>
  <c r="K366" s="1"/>
  <c r="L366" s="1"/>
  <c r="J346"/>
  <c r="K346" s="1"/>
  <c r="L346" s="1"/>
  <c r="J246"/>
  <c r="K246" s="1"/>
  <c r="L246" s="1"/>
  <c r="J210"/>
  <c r="K210" s="1"/>
  <c r="L210" s="1"/>
  <c r="J178"/>
  <c r="K178" s="1"/>
  <c r="L178" s="1"/>
  <c r="J146"/>
  <c r="K146" s="1"/>
  <c r="L146" s="1"/>
  <c r="J94"/>
  <c r="K94" s="1"/>
  <c r="L94" s="1"/>
  <c r="J1922"/>
  <c r="K1922" s="1"/>
  <c r="L1922" s="1"/>
  <c r="J1914"/>
  <c r="K1914" s="1"/>
  <c r="L1914" s="1"/>
  <c r="J1906"/>
  <c r="K1906" s="1"/>
  <c r="L1906" s="1"/>
  <c r="J1890"/>
  <c r="K1890" s="1"/>
  <c r="L1890" s="1"/>
  <c r="J1882"/>
  <c r="K1882" s="1"/>
  <c r="L1882" s="1"/>
  <c r="J1862"/>
  <c r="K1862" s="1"/>
  <c r="L1862" s="1"/>
  <c r="J1858"/>
  <c r="K1858" s="1"/>
  <c r="L1858" s="1"/>
  <c r="J1846"/>
  <c r="K1846" s="1"/>
  <c r="L1846" s="1"/>
  <c r="J1830"/>
  <c r="K1830" s="1"/>
  <c r="L1830" s="1"/>
  <c r="J1814"/>
  <c r="K1814" s="1"/>
  <c r="L1814" s="1"/>
  <c r="J1802"/>
  <c r="K1802" s="1"/>
  <c r="L1802" s="1"/>
  <c r="J1798"/>
  <c r="K1798" s="1"/>
  <c r="L1798" s="1"/>
  <c r="J1786"/>
  <c r="K1786" s="1"/>
  <c r="L1786" s="1"/>
  <c r="J1770"/>
  <c r="K1770" s="1"/>
  <c r="L1770" s="1"/>
  <c r="J1766"/>
  <c r="K1766" s="1"/>
  <c r="L1766" s="1"/>
  <c r="J1714"/>
  <c r="K1714" s="1"/>
  <c r="L1714" s="1"/>
  <c r="J1686"/>
  <c r="K1686" s="1"/>
  <c r="L1686" s="1"/>
  <c r="J1682"/>
  <c r="K1682" s="1"/>
  <c r="L1682" s="1"/>
  <c r="J1670"/>
  <c r="K1670" s="1"/>
  <c r="L1670" s="1"/>
  <c r="J1662"/>
  <c r="K1662" s="1"/>
  <c r="L1662" s="1"/>
  <c r="J1654"/>
  <c r="K1654" s="1"/>
  <c r="L1654" s="1"/>
  <c r="J1586"/>
  <c r="K1586" s="1"/>
  <c r="L1586" s="1"/>
  <c r="J1574"/>
  <c r="K1574" s="1"/>
  <c r="L1574" s="1"/>
  <c r="J1562"/>
  <c r="K1562" s="1"/>
  <c r="L1562" s="1"/>
  <c r="J1550"/>
  <c r="K1550" s="1"/>
  <c r="L1550" s="1"/>
  <c r="J1522"/>
  <c r="K1522" s="1"/>
  <c r="L1522" s="1"/>
  <c r="J1498"/>
  <c r="K1498" s="1"/>
  <c r="L1498" s="1"/>
  <c r="J1494"/>
  <c r="K1494" s="1"/>
  <c r="L1494" s="1"/>
  <c r="J1470"/>
  <c r="K1470" s="1"/>
  <c r="L1470" s="1"/>
  <c r="J1450"/>
  <c r="K1450" s="1"/>
  <c r="L1450" s="1"/>
  <c r="J1430"/>
  <c r="K1430" s="1"/>
  <c r="L1430" s="1"/>
  <c r="J1418"/>
  <c r="K1418" s="1"/>
  <c r="L1418" s="1"/>
  <c r="J1406"/>
  <c r="K1406" s="1"/>
  <c r="L1406" s="1"/>
  <c r="J1394"/>
  <c r="K1394" s="1"/>
  <c r="L1394" s="1"/>
  <c r="J1366"/>
  <c r="K1366" s="1"/>
  <c r="L1366" s="1"/>
  <c r="J1342"/>
  <c r="K1342" s="1"/>
  <c r="L1342" s="1"/>
  <c r="J1330"/>
  <c r="K1330" s="1"/>
  <c r="L1330" s="1"/>
  <c r="J1322"/>
  <c r="K1322" s="1"/>
  <c r="L1322" s="1"/>
  <c r="J1306"/>
  <c r="K1306" s="1"/>
  <c r="L1306" s="1"/>
  <c r="J1302"/>
  <c r="K1302" s="1"/>
  <c r="L1302" s="1"/>
  <c r="J1278"/>
  <c r="K1278" s="1"/>
  <c r="L1278" s="1"/>
  <c r="J1266"/>
  <c r="K1266" s="1"/>
  <c r="L1266" s="1"/>
  <c r="J1262"/>
  <c r="K1262" s="1"/>
  <c r="L1262" s="1"/>
  <c r="J1254"/>
  <c r="K1254" s="1"/>
  <c r="L1254" s="1"/>
  <c r="J1234"/>
  <c r="K1234" s="1"/>
  <c r="L1234" s="1"/>
  <c r="J1226"/>
  <c r="K1226" s="1"/>
  <c r="L1226" s="1"/>
  <c r="J1210"/>
  <c r="K1210" s="1"/>
  <c r="L1210" s="1"/>
  <c r="J1194"/>
  <c r="K1194" s="1"/>
  <c r="L1194" s="1"/>
  <c r="J1186"/>
  <c r="K1186" s="1"/>
  <c r="L1186" s="1"/>
  <c r="J1166"/>
  <c r="K1166" s="1"/>
  <c r="L1166" s="1"/>
  <c r="J1154"/>
  <c r="K1154" s="1"/>
  <c r="L1154" s="1"/>
  <c r="J1146"/>
  <c r="K1146" s="1"/>
  <c r="L1146" s="1"/>
  <c r="J1130"/>
  <c r="K1130" s="1"/>
  <c r="L1130" s="1"/>
  <c r="J1090"/>
  <c r="K1090" s="1"/>
  <c r="L1090" s="1"/>
  <c r="J1086"/>
  <c r="K1086" s="1"/>
  <c r="L1086" s="1"/>
  <c r="J1066"/>
  <c r="K1066" s="1"/>
  <c r="L1066" s="1"/>
  <c r="J1054"/>
  <c r="K1054" s="1"/>
  <c r="L1054" s="1"/>
  <c r="J1002"/>
  <c r="K1002" s="1"/>
  <c r="L1002" s="1"/>
  <c r="J990"/>
  <c r="K990" s="1"/>
  <c r="L990" s="1"/>
  <c r="J974"/>
  <c r="K974" s="1"/>
  <c r="L974" s="1"/>
  <c r="J962"/>
  <c r="K962" s="1"/>
  <c r="L962" s="1"/>
  <c r="J938"/>
  <c r="K938" s="1"/>
  <c r="L938" s="1"/>
  <c r="J922"/>
  <c r="K922" s="1"/>
  <c r="L922" s="1"/>
  <c r="J894"/>
  <c r="K894" s="1"/>
  <c r="L894" s="1"/>
  <c r="J882"/>
  <c r="K882" s="1"/>
  <c r="L882" s="1"/>
  <c r="J846"/>
  <c r="K846" s="1"/>
  <c r="L846" s="1"/>
  <c r="J790"/>
  <c r="K790" s="1"/>
  <c r="L790" s="1"/>
  <c r="J782"/>
  <c r="K782" s="1"/>
  <c r="L782" s="1"/>
  <c r="J774"/>
  <c r="K774" s="1"/>
  <c r="L774" s="1"/>
  <c r="J766"/>
  <c r="K766" s="1"/>
  <c r="L766" s="1"/>
  <c r="J722"/>
  <c r="K722" s="1"/>
  <c r="L722" s="1"/>
  <c r="J682"/>
  <c r="K682" s="1"/>
  <c r="L682" s="1"/>
  <c r="J654"/>
  <c r="K654" s="1"/>
  <c r="L654" s="1"/>
  <c r="J634"/>
  <c r="K634" s="1"/>
  <c r="L634" s="1"/>
  <c r="J622"/>
  <c r="K622" s="1"/>
  <c r="L622" s="1"/>
  <c r="J594"/>
  <c r="K594" s="1"/>
  <c r="L594" s="1"/>
  <c r="J538"/>
  <c r="K538" s="1"/>
  <c r="L538" s="1"/>
  <c r="J526"/>
  <c r="K526" s="1"/>
  <c r="L526" s="1"/>
  <c r="J514"/>
  <c r="K514" s="1"/>
  <c r="L514" s="1"/>
  <c r="J486"/>
  <c r="K486" s="1"/>
  <c r="L486" s="1"/>
  <c r="J474"/>
  <c r="K474" s="1"/>
  <c r="L474" s="1"/>
  <c r="J462"/>
  <c r="K462" s="1"/>
  <c r="L462" s="1"/>
  <c r="J458"/>
  <c r="K458" s="1"/>
  <c r="L458" s="1"/>
  <c r="J438"/>
  <c r="K438" s="1"/>
  <c r="L438" s="1"/>
  <c r="J430"/>
  <c r="K430" s="1"/>
  <c r="L430" s="1"/>
  <c r="J410"/>
  <c r="K410" s="1"/>
  <c r="L410" s="1"/>
  <c r="J386"/>
  <c r="K386" s="1"/>
  <c r="L386" s="1"/>
  <c r="J370"/>
  <c r="K370" s="1"/>
  <c r="L370" s="1"/>
  <c r="J354"/>
  <c r="K354" s="1"/>
  <c r="L354" s="1"/>
  <c r="J302"/>
  <c r="K302" s="1"/>
  <c r="L302" s="1"/>
  <c r="J254"/>
  <c r="K254" s="1"/>
  <c r="L254" s="1"/>
  <c r="J250"/>
  <c r="K250" s="1"/>
  <c r="L250" s="1"/>
  <c r="J226"/>
  <c r="K226" s="1"/>
  <c r="L226" s="1"/>
  <c r="J202"/>
  <c r="K202" s="1"/>
  <c r="L202" s="1"/>
  <c r="J166"/>
  <c r="K166" s="1"/>
  <c r="L166" s="1"/>
  <c r="J150"/>
  <c r="K150" s="1"/>
  <c r="L150" s="1"/>
  <c r="J134"/>
  <c r="K134" s="1"/>
  <c r="L134" s="1"/>
  <c r="J98"/>
  <c r="K98" s="1"/>
  <c r="L98" s="1"/>
  <c r="J70"/>
  <c r="K70" s="1"/>
  <c r="L70" s="1"/>
  <c r="J30"/>
  <c r="K30" s="1"/>
  <c r="L30" s="1"/>
  <c r="J1395"/>
  <c r="K1395" s="1"/>
  <c r="L1395" s="1"/>
  <c r="J1930"/>
  <c r="K1930" s="1"/>
  <c r="L1930" s="1"/>
  <c r="J1910"/>
  <c r="K1910" s="1"/>
  <c r="L1910" s="1"/>
  <c r="J1854"/>
  <c r="K1854" s="1"/>
  <c r="L1854" s="1"/>
  <c r="J1838"/>
  <c r="K1838" s="1"/>
  <c r="L1838" s="1"/>
  <c r="J1806"/>
  <c r="K1806" s="1"/>
  <c r="L1806" s="1"/>
  <c r="J1774"/>
  <c r="K1774" s="1"/>
  <c r="L1774" s="1"/>
  <c r="J1742"/>
  <c r="K1742" s="1"/>
  <c r="L1742" s="1"/>
  <c r="J1722"/>
  <c r="K1722" s="1"/>
  <c r="L1722" s="1"/>
  <c r="J1702"/>
  <c r="K1702" s="1"/>
  <c r="L1702" s="1"/>
  <c r="J1666"/>
  <c r="K1666" s="1"/>
  <c r="L1666" s="1"/>
  <c r="J1646"/>
  <c r="K1646" s="1"/>
  <c r="L1646" s="1"/>
  <c r="J1554"/>
  <c r="K1554" s="1"/>
  <c r="L1554" s="1"/>
  <c r="J1526"/>
  <c r="K1526" s="1"/>
  <c r="L1526" s="1"/>
  <c r="J1482"/>
  <c r="K1482" s="1"/>
  <c r="L1482" s="1"/>
  <c r="J1466"/>
  <c r="K1466" s="1"/>
  <c r="L1466" s="1"/>
  <c r="J1422"/>
  <c r="K1422" s="1"/>
  <c r="L1422" s="1"/>
  <c r="J1398"/>
  <c r="K1398" s="1"/>
  <c r="L1398" s="1"/>
  <c r="J1354"/>
  <c r="K1354" s="1"/>
  <c r="L1354" s="1"/>
  <c r="J1314"/>
  <c r="K1314" s="1"/>
  <c r="L1314" s="1"/>
  <c r="J1298"/>
  <c r="K1298" s="1"/>
  <c r="L1298" s="1"/>
  <c r="J1282"/>
  <c r="K1282" s="1"/>
  <c r="L1282" s="1"/>
  <c r="J1258"/>
  <c r="K1258" s="1"/>
  <c r="L1258" s="1"/>
  <c r="J1238"/>
  <c r="K1238" s="1"/>
  <c r="L1238" s="1"/>
  <c r="J1202"/>
  <c r="K1202" s="1"/>
  <c r="L1202" s="1"/>
  <c r="J1158"/>
  <c r="K1158" s="1"/>
  <c r="L1158" s="1"/>
  <c r="J1134"/>
  <c r="K1134" s="1"/>
  <c r="L1134" s="1"/>
  <c r="J1058"/>
  <c r="K1058" s="1"/>
  <c r="L1058" s="1"/>
  <c r="J1034"/>
  <c r="K1034" s="1"/>
  <c r="L1034" s="1"/>
  <c r="J1010"/>
  <c r="K1010" s="1"/>
  <c r="L1010" s="1"/>
  <c r="J986"/>
  <c r="K986" s="1"/>
  <c r="L986" s="1"/>
  <c r="J966"/>
  <c r="K966" s="1"/>
  <c r="L966" s="1"/>
  <c r="J930"/>
  <c r="K930" s="1"/>
  <c r="L930" s="1"/>
  <c r="J918"/>
  <c r="K918" s="1"/>
  <c r="L918" s="1"/>
  <c r="J890"/>
  <c r="K890" s="1"/>
  <c r="L890" s="1"/>
  <c r="J858"/>
  <c r="K858" s="1"/>
  <c r="L858" s="1"/>
  <c r="J794"/>
  <c r="K794" s="1"/>
  <c r="L794" s="1"/>
  <c r="J770"/>
  <c r="K770" s="1"/>
  <c r="L770" s="1"/>
  <c r="J702"/>
  <c r="K702" s="1"/>
  <c r="L702" s="1"/>
  <c r="J686"/>
  <c r="K686" s="1"/>
  <c r="L686" s="1"/>
  <c r="J646"/>
  <c r="K646" s="1"/>
  <c r="L646" s="1"/>
  <c r="J618"/>
  <c r="K618" s="1"/>
  <c r="L618" s="1"/>
  <c r="J554"/>
  <c r="K554" s="1"/>
  <c r="L554" s="1"/>
  <c r="J510"/>
  <c r="K510" s="1"/>
  <c r="L510" s="1"/>
  <c r="J466"/>
  <c r="K466" s="1"/>
  <c r="L466" s="1"/>
  <c r="J442"/>
  <c r="K442" s="1"/>
  <c r="L442" s="1"/>
  <c r="J426"/>
  <c r="K426" s="1"/>
  <c r="L426" s="1"/>
  <c r="J390"/>
  <c r="K390" s="1"/>
  <c r="L390" s="1"/>
  <c r="J374"/>
  <c r="K374" s="1"/>
  <c r="L374" s="1"/>
  <c r="J358"/>
  <c r="K358" s="1"/>
  <c r="L358" s="1"/>
  <c r="J330"/>
  <c r="K330" s="1"/>
  <c r="L330" s="1"/>
  <c r="J310"/>
  <c r="K310" s="1"/>
  <c r="L310" s="1"/>
  <c r="J242"/>
  <c r="K242" s="1"/>
  <c r="L242" s="1"/>
  <c r="J154"/>
  <c r="K154" s="1"/>
  <c r="L154" s="1"/>
  <c r="J126"/>
  <c r="K126" s="1"/>
  <c r="L126" s="1"/>
  <c r="J86"/>
  <c r="K86" s="1"/>
  <c r="L86" s="1"/>
  <c r="J62"/>
  <c r="K62" s="1"/>
  <c r="L62" s="1"/>
  <c r="J1931"/>
  <c r="K1931" s="1"/>
  <c r="L1931" s="1"/>
  <c r="J1927"/>
  <c r="K1927" s="1"/>
  <c r="L1927" s="1"/>
  <c r="J1923"/>
  <c r="K1923" s="1"/>
  <c r="L1923" s="1"/>
  <c r="J1919"/>
  <c r="K1919" s="1"/>
  <c r="L1919" s="1"/>
  <c r="J1915"/>
  <c r="K1915" s="1"/>
  <c r="L1915" s="1"/>
  <c r="J1911"/>
  <c r="K1911" s="1"/>
  <c r="L1911" s="1"/>
  <c r="J1907"/>
  <c r="K1907" s="1"/>
  <c r="L1907" s="1"/>
  <c r="J1903"/>
  <c r="K1903" s="1"/>
  <c r="L1903" s="1"/>
  <c r="J1899"/>
  <c r="K1899" s="1"/>
  <c r="L1899" s="1"/>
  <c r="J1895"/>
  <c r="K1895" s="1"/>
  <c r="L1895" s="1"/>
  <c r="J1891"/>
  <c r="K1891" s="1"/>
  <c r="L1891" s="1"/>
  <c r="J1887"/>
  <c r="K1887" s="1"/>
  <c r="L1887" s="1"/>
  <c r="J1883"/>
  <c r="K1883" s="1"/>
  <c r="L1883" s="1"/>
  <c r="J1879"/>
  <c r="K1879" s="1"/>
  <c r="L1879" s="1"/>
  <c r="J1875"/>
  <c r="K1875" s="1"/>
  <c r="L1875" s="1"/>
  <c r="J1871"/>
  <c r="K1871" s="1"/>
  <c r="L1871" s="1"/>
  <c r="J1867"/>
  <c r="K1867" s="1"/>
  <c r="L1867" s="1"/>
  <c r="J1863"/>
  <c r="K1863" s="1"/>
  <c r="L1863" s="1"/>
  <c r="J1859"/>
  <c r="K1859" s="1"/>
  <c r="L1859" s="1"/>
  <c r="J1855"/>
  <c r="K1855" s="1"/>
  <c r="L1855" s="1"/>
  <c r="J1851"/>
  <c r="K1851" s="1"/>
  <c r="L1851" s="1"/>
  <c r="J1847"/>
  <c r="K1847" s="1"/>
  <c r="L1847" s="1"/>
  <c r="J1843"/>
  <c r="K1843" s="1"/>
  <c r="L1843" s="1"/>
  <c r="J1839"/>
  <c r="K1839" s="1"/>
  <c r="L1839" s="1"/>
  <c r="J1835"/>
  <c r="K1835" s="1"/>
  <c r="L1835" s="1"/>
  <c r="J1831"/>
  <c r="K1831" s="1"/>
  <c r="L1831" s="1"/>
  <c r="J1827"/>
  <c r="K1827" s="1"/>
  <c r="L1827" s="1"/>
  <c r="J1823"/>
  <c r="K1823" s="1"/>
  <c r="L1823" s="1"/>
  <c r="J1819"/>
  <c r="K1819" s="1"/>
  <c r="L1819" s="1"/>
  <c r="J1815"/>
  <c r="K1815" s="1"/>
  <c r="L1815" s="1"/>
  <c r="J1811"/>
  <c r="K1811" s="1"/>
  <c r="L1811" s="1"/>
  <c r="J1807"/>
  <c r="K1807" s="1"/>
  <c r="L1807" s="1"/>
  <c r="J1803"/>
  <c r="K1803" s="1"/>
  <c r="L1803" s="1"/>
  <c r="J1799"/>
  <c r="K1799" s="1"/>
  <c r="L1799" s="1"/>
  <c r="J1795"/>
  <c r="K1795" s="1"/>
  <c r="L1795" s="1"/>
  <c r="J1791"/>
  <c r="K1791" s="1"/>
  <c r="L1791" s="1"/>
  <c r="J1787"/>
  <c r="K1787" s="1"/>
  <c r="L1787" s="1"/>
  <c r="J1783"/>
  <c r="K1783" s="1"/>
  <c r="L1783" s="1"/>
  <c r="J1779"/>
  <c r="K1779" s="1"/>
  <c r="L1779" s="1"/>
  <c r="J1775"/>
  <c r="K1775" s="1"/>
  <c r="L1775" s="1"/>
  <c r="J1771"/>
  <c r="K1771" s="1"/>
  <c r="L1771" s="1"/>
  <c r="J1767"/>
  <c r="K1767" s="1"/>
  <c r="L1767" s="1"/>
  <c r="J1763"/>
  <c r="K1763" s="1"/>
  <c r="L1763" s="1"/>
  <c r="J1759"/>
  <c r="K1759" s="1"/>
  <c r="L1759" s="1"/>
  <c r="J1755"/>
  <c r="K1755" s="1"/>
  <c r="L1755" s="1"/>
  <c r="J1751"/>
  <c r="K1751" s="1"/>
  <c r="L1751" s="1"/>
  <c r="J1747"/>
  <c r="K1747" s="1"/>
  <c r="L1747" s="1"/>
  <c r="J1743"/>
  <c r="K1743" s="1"/>
  <c r="L1743" s="1"/>
  <c r="J1739"/>
  <c r="K1739" s="1"/>
  <c r="L1739" s="1"/>
  <c r="J1735"/>
  <c r="K1735" s="1"/>
  <c r="L1735" s="1"/>
  <c r="J1731"/>
  <c r="K1731" s="1"/>
  <c r="L1731" s="1"/>
  <c r="J1727"/>
  <c r="K1727" s="1"/>
  <c r="L1727" s="1"/>
  <c r="J1723"/>
  <c r="K1723" s="1"/>
  <c r="L1723" s="1"/>
  <c r="J1719"/>
  <c r="K1719" s="1"/>
  <c r="L1719" s="1"/>
  <c r="J1715"/>
  <c r="K1715" s="1"/>
  <c r="L1715" s="1"/>
  <c r="J1711"/>
  <c r="K1711" s="1"/>
  <c r="L1711" s="1"/>
  <c r="J1707"/>
  <c r="K1707" s="1"/>
  <c r="L1707" s="1"/>
  <c r="J1703"/>
  <c r="K1703" s="1"/>
  <c r="L1703" s="1"/>
  <c r="J1699"/>
  <c r="K1699" s="1"/>
  <c r="L1699" s="1"/>
  <c r="J1695"/>
  <c r="K1695" s="1"/>
  <c r="L1695" s="1"/>
  <c r="J1691"/>
  <c r="K1691" s="1"/>
  <c r="L1691" s="1"/>
  <c r="J1687"/>
  <c r="K1687" s="1"/>
  <c r="L1687" s="1"/>
  <c r="J1683"/>
  <c r="K1683" s="1"/>
  <c r="L1683" s="1"/>
  <c r="J1679"/>
  <c r="K1679" s="1"/>
  <c r="L1679" s="1"/>
  <c r="J1675"/>
  <c r="K1675" s="1"/>
  <c r="L1675" s="1"/>
  <c r="J1671"/>
  <c r="K1671" s="1"/>
  <c r="L1671" s="1"/>
  <c r="J1667"/>
  <c r="K1667" s="1"/>
  <c r="L1667" s="1"/>
  <c r="J1663"/>
  <c r="K1663" s="1"/>
  <c r="L1663" s="1"/>
  <c r="J1659"/>
  <c r="K1659" s="1"/>
  <c r="L1659" s="1"/>
  <c r="J1655"/>
  <c r="K1655" s="1"/>
  <c r="L1655" s="1"/>
  <c r="J1651"/>
  <c r="K1651" s="1"/>
  <c r="L1651" s="1"/>
  <c r="J1647"/>
  <c r="K1647" s="1"/>
  <c r="L1647" s="1"/>
  <c r="J1643"/>
  <c r="K1643" s="1"/>
  <c r="L1643" s="1"/>
  <c r="J1639"/>
  <c r="K1639" s="1"/>
  <c r="L1639" s="1"/>
  <c r="J1635"/>
  <c r="K1635" s="1"/>
  <c r="L1635" s="1"/>
  <c r="J1631"/>
  <c r="K1631" s="1"/>
  <c r="L1631" s="1"/>
  <c r="J1627"/>
  <c r="K1627" s="1"/>
  <c r="L1627" s="1"/>
  <c r="J1623"/>
  <c r="K1623" s="1"/>
  <c r="L1623" s="1"/>
  <c r="J1619"/>
  <c r="K1619" s="1"/>
  <c r="L1619" s="1"/>
  <c r="J1615"/>
  <c r="K1615" s="1"/>
  <c r="L1615" s="1"/>
  <c r="J1611"/>
  <c r="K1611" s="1"/>
  <c r="L1611" s="1"/>
  <c r="J1607"/>
  <c r="K1607" s="1"/>
  <c r="L1607" s="1"/>
  <c r="J1603"/>
  <c r="K1603" s="1"/>
  <c r="L1603" s="1"/>
  <c r="J1599"/>
  <c r="K1599" s="1"/>
  <c r="L1599" s="1"/>
  <c r="J1595"/>
  <c r="K1595" s="1"/>
  <c r="L1595" s="1"/>
  <c r="J1591"/>
  <c r="K1591" s="1"/>
  <c r="L1591" s="1"/>
  <c r="J1587"/>
  <c r="K1587" s="1"/>
  <c r="L1587" s="1"/>
  <c r="J1583"/>
  <c r="K1583" s="1"/>
  <c r="L1583" s="1"/>
  <c r="J1579"/>
  <c r="K1579" s="1"/>
  <c r="L1579" s="1"/>
  <c r="J1575"/>
  <c r="K1575" s="1"/>
  <c r="L1575" s="1"/>
  <c r="J1571"/>
  <c r="K1571" s="1"/>
  <c r="L1571" s="1"/>
  <c r="J1567"/>
  <c r="K1567" s="1"/>
  <c r="L1567" s="1"/>
  <c r="J1563"/>
  <c r="K1563" s="1"/>
  <c r="L1563" s="1"/>
  <c r="J1559"/>
  <c r="K1559" s="1"/>
  <c r="L1559" s="1"/>
  <c r="J1555"/>
  <c r="K1555" s="1"/>
  <c r="L1555" s="1"/>
  <c r="J1551"/>
  <c r="K1551" s="1"/>
  <c r="L1551" s="1"/>
  <c r="J1547"/>
  <c r="K1547" s="1"/>
  <c r="L1547" s="1"/>
  <c r="J1543"/>
  <c r="K1543" s="1"/>
  <c r="L1543" s="1"/>
  <c r="J1539"/>
  <c r="K1539" s="1"/>
  <c r="L1539" s="1"/>
  <c r="J1535"/>
  <c r="K1535" s="1"/>
  <c r="L1535" s="1"/>
  <c r="J1531"/>
  <c r="K1531" s="1"/>
  <c r="L1531" s="1"/>
  <c r="J1527"/>
  <c r="K1527" s="1"/>
  <c r="L1527" s="1"/>
  <c r="J1523"/>
  <c r="K1523" s="1"/>
  <c r="L1523" s="1"/>
  <c r="J1519"/>
  <c r="K1519" s="1"/>
  <c r="L1519" s="1"/>
  <c r="J1515"/>
  <c r="K1515" s="1"/>
  <c r="L1515" s="1"/>
  <c r="J1511"/>
  <c r="K1511" s="1"/>
  <c r="L1511" s="1"/>
  <c r="J1507"/>
  <c r="K1507" s="1"/>
  <c r="L1507" s="1"/>
  <c r="J1503"/>
  <c r="K1503" s="1"/>
  <c r="L1503" s="1"/>
  <c r="J1499"/>
  <c r="K1499" s="1"/>
  <c r="L1499" s="1"/>
  <c r="J1495"/>
  <c r="K1495" s="1"/>
  <c r="L1495" s="1"/>
  <c r="J1491"/>
  <c r="K1491" s="1"/>
  <c r="L1491" s="1"/>
  <c r="J1487"/>
  <c r="K1487" s="1"/>
  <c r="L1487" s="1"/>
  <c r="J1483"/>
  <c r="K1483" s="1"/>
  <c r="L1483" s="1"/>
  <c r="J1479"/>
  <c r="K1479" s="1"/>
  <c r="L1479" s="1"/>
  <c r="J1475"/>
  <c r="K1475" s="1"/>
  <c r="L1475" s="1"/>
  <c r="J1471"/>
  <c r="K1471" s="1"/>
  <c r="L1471" s="1"/>
  <c r="J1467"/>
  <c r="K1467" s="1"/>
  <c r="L1467" s="1"/>
  <c r="J1463"/>
  <c r="K1463" s="1"/>
  <c r="L1463" s="1"/>
  <c r="J1459"/>
  <c r="K1459" s="1"/>
  <c r="L1459" s="1"/>
  <c r="J1455"/>
  <c r="K1455" s="1"/>
  <c r="L1455" s="1"/>
  <c r="J1451"/>
  <c r="K1451" s="1"/>
  <c r="L1451" s="1"/>
  <c r="J1447"/>
  <c r="K1447" s="1"/>
  <c r="L1447" s="1"/>
  <c r="J1443"/>
  <c r="K1443" s="1"/>
  <c r="L1443" s="1"/>
  <c r="J1439"/>
  <c r="K1439" s="1"/>
  <c r="L1439" s="1"/>
  <c r="J1435"/>
  <c r="K1435" s="1"/>
  <c r="L1435" s="1"/>
  <c r="J1431"/>
  <c r="K1431" s="1"/>
  <c r="L1431" s="1"/>
  <c r="J1427"/>
  <c r="K1427" s="1"/>
  <c r="L1427" s="1"/>
  <c r="J1423"/>
  <c r="K1423" s="1"/>
  <c r="L1423" s="1"/>
  <c r="J1419"/>
  <c r="K1419" s="1"/>
  <c r="L1419" s="1"/>
  <c r="J1415"/>
  <c r="K1415" s="1"/>
  <c r="L1415" s="1"/>
  <c r="J1411"/>
  <c r="K1411" s="1"/>
  <c r="L1411" s="1"/>
  <c r="J1407"/>
  <c r="K1407" s="1"/>
  <c r="L1407" s="1"/>
  <c r="J1403"/>
  <c r="K1403" s="1"/>
  <c r="L1403" s="1"/>
  <c r="J1399"/>
  <c r="K1399" s="1"/>
  <c r="L1399" s="1"/>
  <c r="J367"/>
  <c r="K367" s="1"/>
  <c r="L367" s="1"/>
  <c r="J1391"/>
  <c r="K1391" s="1"/>
  <c r="L1391" s="1"/>
  <c r="J1387"/>
  <c r="K1387" s="1"/>
  <c r="L1387" s="1"/>
  <c r="J1383"/>
  <c r="K1383" s="1"/>
  <c r="L1383" s="1"/>
  <c r="J1379"/>
  <c r="K1379" s="1"/>
  <c r="L1379" s="1"/>
  <c r="J1375"/>
  <c r="K1375" s="1"/>
  <c r="L1375" s="1"/>
  <c r="J1371"/>
  <c r="K1371" s="1"/>
  <c r="L1371" s="1"/>
  <c r="J1367"/>
  <c r="K1367" s="1"/>
  <c r="L1367" s="1"/>
  <c r="J1363"/>
  <c r="K1363" s="1"/>
  <c r="L1363" s="1"/>
  <c r="J1359"/>
  <c r="K1359" s="1"/>
  <c r="L1359" s="1"/>
  <c r="J1355"/>
  <c r="K1355" s="1"/>
  <c r="L1355" s="1"/>
  <c r="J1351"/>
  <c r="K1351" s="1"/>
  <c r="L1351" s="1"/>
  <c r="J1347"/>
  <c r="K1347" s="1"/>
  <c r="L1347" s="1"/>
  <c r="J1343"/>
  <c r="K1343" s="1"/>
  <c r="L1343" s="1"/>
  <c r="J1339"/>
  <c r="K1339" s="1"/>
  <c r="L1339" s="1"/>
  <c r="J1335"/>
  <c r="K1335" s="1"/>
  <c r="L1335" s="1"/>
  <c r="J1331"/>
  <c r="K1331" s="1"/>
  <c r="L1331" s="1"/>
  <c r="J1327"/>
  <c r="K1327" s="1"/>
  <c r="L1327" s="1"/>
  <c r="J1323"/>
  <c r="K1323" s="1"/>
  <c r="L1323" s="1"/>
  <c r="J1319"/>
  <c r="K1319" s="1"/>
  <c r="L1319" s="1"/>
  <c r="J1315"/>
  <c r="K1315" s="1"/>
  <c r="L1315" s="1"/>
  <c r="J1311"/>
  <c r="K1311" s="1"/>
  <c r="L1311" s="1"/>
  <c r="J1307"/>
  <c r="K1307" s="1"/>
  <c r="L1307" s="1"/>
  <c r="J1303"/>
  <c r="K1303" s="1"/>
  <c r="L1303" s="1"/>
  <c r="J1299"/>
  <c r="K1299" s="1"/>
  <c r="L1299" s="1"/>
  <c r="J1295"/>
  <c r="K1295" s="1"/>
  <c r="L1295" s="1"/>
  <c r="J1291"/>
  <c r="K1291" s="1"/>
  <c r="L1291" s="1"/>
  <c r="J1287"/>
  <c r="K1287" s="1"/>
  <c r="L1287" s="1"/>
  <c r="J1283"/>
  <c r="K1283" s="1"/>
  <c r="L1283" s="1"/>
  <c r="J1279"/>
  <c r="K1279" s="1"/>
  <c r="L1279" s="1"/>
  <c r="J1275"/>
  <c r="K1275" s="1"/>
  <c r="L1275" s="1"/>
  <c r="J1271"/>
  <c r="K1271" s="1"/>
  <c r="L1271" s="1"/>
  <c r="J1267"/>
  <c r="K1267" s="1"/>
  <c r="L1267" s="1"/>
  <c r="J1263"/>
  <c r="K1263" s="1"/>
  <c r="L1263" s="1"/>
  <c r="J1259"/>
  <c r="K1259" s="1"/>
  <c r="L1259" s="1"/>
  <c r="J1255"/>
  <c r="K1255" s="1"/>
  <c r="L1255" s="1"/>
  <c r="J1251"/>
  <c r="K1251" s="1"/>
  <c r="L1251" s="1"/>
  <c r="J1247"/>
  <c r="K1247" s="1"/>
  <c r="L1247" s="1"/>
  <c r="J1243"/>
  <c r="K1243" s="1"/>
  <c r="L1243" s="1"/>
  <c r="J1239"/>
  <c r="K1239" s="1"/>
  <c r="L1239" s="1"/>
  <c r="J1235"/>
  <c r="K1235" s="1"/>
  <c r="L1235" s="1"/>
  <c r="J1231"/>
  <c r="K1231" s="1"/>
  <c r="L1231" s="1"/>
  <c r="J1227"/>
  <c r="K1227" s="1"/>
  <c r="L1227" s="1"/>
  <c r="J1223"/>
  <c r="K1223" s="1"/>
  <c r="L1223" s="1"/>
  <c r="J1219"/>
  <c r="K1219" s="1"/>
  <c r="L1219" s="1"/>
  <c r="J1215"/>
  <c r="K1215" s="1"/>
  <c r="L1215" s="1"/>
  <c r="J1211"/>
  <c r="K1211" s="1"/>
  <c r="L1211" s="1"/>
  <c r="J1207"/>
  <c r="K1207" s="1"/>
  <c r="L1207" s="1"/>
  <c r="J1203"/>
  <c r="K1203" s="1"/>
  <c r="L1203" s="1"/>
  <c r="J1199"/>
  <c r="K1199" s="1"/>
  <c r="L1199" s="1"/>
  <c r="J1195"/>
  <c r="K1195" s="1"/>
  <c r="L1195" s="1"/>
  <c r="J1191"/>
  <c r="K1191" s="1"/>
  <c r="L1191" s="1"/>
  <c r="J1187"/>
  <c r="K1187" s="1"/>
  <c r="L1187" s="1"/>
  <c r="J1183"/>
  <c r="K1183" s="1"/>
  <c r="L1183" s="1"/>
  <c r="J1179"/>
  <c r="K1179" s="1"/>
  <c r="L1179" s="1"/>
  <c r="J1175"/>
  <c r="K1175" s="1"/>
  <c r="L1175" s="1"/>
  <c r="J1171"/>
  <c r="K1171" s="1"/>
  <c r="L1171" s="1"/>
  <c r="J1167"/>
  <c r="K1167" s="1"/>
  <c r="L1167" s="1"/>
  <c r="J1163"/>
  <c r="K1163" s="1"/>
  <c r="L1163" s="1"/>
  <c r="J1159"/>
  <c r="K1159" s="1"/>
  <c r="L1159" s="1"/>
  <c r="J1155"/>
  <c r="K1155" s="1"/>
  <c r="L1155" s="1"/>
  <c r="J1151"/>
  <c r="K1151" s="1"/>
  <c r="L1151" s="1"/>
  <c r="J1147"/>
  <c r="K1147" s="1"/>
  <c r="L1147" s="1"/>
  <c r="J1143"/>
  <c r="K1143" s="1"/>
  <c r="L1143" s="1"/>
  <c r="J1139"/>
  <c r="K1139" s="1"/>
  <c r="L1139" s="1"/>
  <c r="J1135"/>
  <c r="K1135" s="1"/>
  <c r="L1135" s="1"/>
  <c r="J1131"/>
  <c r="K1131" s="1"/>
  <c r="L1131" s="1"/>
  <c r="J1127"/>
  <c r="K1127" s="1"/>
  <c r="L1127" s="1"/>
  <c r="J1123"/>
  <c r="K1123" s="1"/>
  <c r="L1123" s="1"/>
  <c r="J1119"/>
  <c r="K1119" s="1"/>
  <c r="L1119" s="1"/>
  <c r="J1115"/>
  <c r="K1115" s="1"/>
  <c r="L1115" s="1"/>
  <c r="J1111"/>
  <c r="K1111" s="1"/>
  <c r="L1111" s="1"/>
  <c r="J1107"/>
  <c r="K1107" s="1"/>
  <c r="L1107" s="1"/>
  <c r="J1103"/>
  <c r="K1103" s="1"/>
  <c r="L1103" s="1"/>
  <c r="J1099"/>
  <c r="K1099" s="1"/>
  <c r="L1099" s="1"/>
  <c r="J1095"/>
  <c r="K1095" s="1"/>
  <c r="L1095" s="1"/>
  <c r="J1091"/>
  <c r="K1091" s="1"/>
  <c r="L1091" s="1"/>
  <c r="J1087"/>
  <c r="K1087" s="1"/>
  <c r="L1087" s="1"/>
  <c r="J1083"/>
  <c r="K1083" s="1"/>
  <c r="L1083" s="1"/>
  <c r="J1079"/>
  <c r="K1079" s="1"/>
  <c r="L1079" s="1"/>
  <c r="J1075"/>
  <c r="K1075" s="1"/>
  <c r="L1075" s="1"/>
  <c r="J1071"/>
  <c r="K1071" s="1"/>
  <c r="L1071" s="1"/>
  <c r="J1067"/>
  <c r="K1067" s="1"/>
  <c r="L1067" s="1"/>
  <c r="J1063"/>
  <c r="K1063" s="1"/>
  <c r="L1063" s="1"/>
  <c r="J1059"/>
  <c r="K1059" s="1"/>
  <c r="L1059" s="1"/>
  <c r="J1055"/>
  <c r="K1055" s="1"/>
  <c r="L1055" s="1"/>
  <c r="J1051"/>
  <c r="K1051" s="1"/>
  <c r="L1051" s="1"/>
  <c r="J1047"/>
  <c r="K1047" s="1"/>
  <c r="L1047" s="1"/>
  <c r="J1043"/>
  <c r="K1043" s="1"/>
  <c r="L1043" s="1"/>
  <c r="J1039"/>
  <c r="K1039" s="1"/>
  <c r="L1039" s="1"/>
  <c r="J1035"/>
  <c r="K1035" s="1"/>
  <c r="L1035" s="1"/>
  <c r="J1031"/>
  <c r="K1031" s="1"/>
  <c r="L1031" s="1"/>
  <c r="J1027"/>
  <c r="K1027" s="1"/>
  <c r="L1027" s="1"/>
  <c r="J1023"/>
  <c r="K1023" s="1"/>
  <c r="L1023" s="1"/>
  <c r="J1019"/>
  <c r="K1019" s="1"/>
  <c r="L1019" s="1"/>
  <c r="J1015"/>
  <c r="K1015" s="1"/>
  <c r="L1015" s="1"/>
  <c r="J1011"/>
  <c r="K1011" s="1"/>
  <c r="L1011" s="1"/>
  <c r="J1007"/>
  <c r="K1007" s="1"/>
  <c r="L1007" s="1"/>
  <c r="J1003"/>
  <c r="K1003" s="1"/>
  <c r="L1003" s="1"/>
  <c r="J999"/>
  <c r="K999" s="1"/>
  <c r="L999" s="1"/>
  <c r="J995"/>
  <c r="K995" s="1"/>
  <c r="L995" s="1"/>
  <c r="J991"/>
  <c r="K991" s="1"/>
  <c r="L991" s="1"/>
  <c r="J987"/>
  <c r="K987" s="1"/>
  <c r="L987" s="1"/>
  <c r="J983"/>
  <c r="K983" s="1"/>
  <c r="L983" s="1"/>
  <c r="J979"/>
  <c r="K979" s="1"/>
  <c r="L979" s="1"/>
  <c r="J975"/>
  <c r="K975" s="1"/>
  <c r="L975" s="1"/>
  <c r="J971"/>
  <c r="K971" s="1"/>
  <c r="L971" s="1"/>
  <c r="J967"/>
  <c r="K967" s="1"/>
  <c r="L967" s="1"/>
  <c r="J963"/>
  <c r="K963" s="1"/>
  <c r="L963" s="1"/>
  <c r="J959"/>
  <c r="K959" s="1"/>
  <c r="L959" s="1"/>
  <c r="J955"/>
  <c r="K955" s="1"/>
  <c r="L955" s="1"/>
  <c r="J951"/>
  <c r="K951" s="1"/>
  <c r="L951" s="1"/>
  <c r="J947"/>
  <c r="K947" s="1"/>
  <c r="L947" s="1"/>
  <c r="J943"/>
  <c r="K943" s="1"/>
  <c r="L943" s="1"/>
  <c r="J939"/>
  <c r="K939" s="1"/>
  <c r="L939" s="1"/>
  <c r="J935"/>
  <c r="K935" s="1"/>
  <c r="L935" s="1"/>
  <c r="J931"/>
  <c r="K931" s="1"/>
  <c r="L931" s="1"/>
  <c r="J927"/>
  <c r="K927" s="1"/>
  <c r="L927" s="1"/>
  <c r="J923"/>
  <c r="K923" s="1"/>
  <c r="L923" s="1"/>
  <c r="J919"/>
  <c r="K919" s="1"/>
  <c r="L919" s="1"/>
  <c r="J915"/>
  <c r="K915" s="1"/>
  <c r="L915" s="1"/>
  <c r="J911"/>
  <c r="K911" s="1"/>
  <c r="L911" s="1"/>
  <c r="J907"/>
  <c r="K907" s="1"/>
  <c r="L907" s="1"/>
  <c r="J903"/>
  <c r="K903" s="1"/>
  <c r="L903" s="1"/>
  <c r="J899"/>
  <c r="K899" s="1"/>
  <c r="L899" s="1"/>
  <c r="J895"/>
  <c r="K895" s="1"/>
  <c r="L895" s="1"/>
  <c r="J891"/>
  <c r="K891" s="1"/>
  <c r="L891" s="1"/>
  <c r="J887"/>
  <c r="K887" s="1"/>
  <c r="L887" s="1"/>
  <c r="J883"/>
  <c r="K883" s="1"/>
  <c r="L883" s="1"/>
  <c r="J879"/>
  <c r="K879" s="1"/>
  <c r="L879" s="1"/>
  <c r="J875"/>
  <c r="K875" s="1"/>
  <c r="L875" s="1"/>
  <c r="J871"/>
  <c r="K871" s="1"/>
  <c r="L871" s="1"/>
  <c r="J867"/>
  <c r="K867" s="1"/>
  <c r="L867" s="1"/>
  <c r="J863"/>
  <c r="K863" s="1"/>
  <c r="L863" s="1"/>
  <c r="J859"/>
  <c r="K859" s="1"/>
  <c r="L859" s="1"/>
  <c r="J855"/>
  <c r="K855" s="1"/>
  <c r="L855" s="1"/>
  <c r="J851"/>
  <c r="K851" s="1"/>
  <c r="L851" s="1"/>
  <c r="J847"/>
  <c r="K847" s="1"/>
  <c r="L847" s="1"/>
  <c r="J843"/>
  <c r="K843" s="1"/>
  <c r="L843" s="1"/>
  <c r="J839"/>
  <c r="K839" s="1"/>
  <c r="L839" s="1"/>
  <c r="J835"/>
  <c r="K835" s="1"/>
  <c r="L835" s="1"/>
  <c r="J831"/>
  <c r="K831" s="1"/>
  <c r="L831" s="1"/>
  <c r="J827"/>
  <c r="K827" s="1"/>
  <c r="L827" s="1"/>
  <c r="J823"/>
  <c r="K823" s="1"/>
  <c r="L823" s="1"/>
  <c r="J819"/>
  <c r="K819" s="1"/>
  <c r="L819" s="1"/>
  <c r="J815"/>
  <c r="K815" s="1"/>
  <c r="L815" s="1"/>
  <c r="J811"/>
  <c r="K811" s="1"/>
  <c r="L811" s="1"/>
  <c r="J807"/>
  <c r="K807" s="1"/>
  <c r="L807" s="1"/>
  <c r="J803"/>
  <c r="K803" s="1"/>
  <c r="L803" s="1"/>
  <c r="J799"/>
  <c r="K799" s="1"/>
  <c r="L799" s="1"/>
  <c r="J795"/>
  <c r="K795" s="1"/>
  <c r="L795" s="1"/>
  <c r="J791"/>
  <c r="K791" s="1"/>
  <c r="L791" s="1"/>
  <c r="J787"/>
  <c r="K787" s="1"/>
  <c r="L787" s="1"/>
  <c r="J783"/>
  <c r="K783" s="1"/>
  <c r="L783" s="1"/>
  <c r="J779"/>
  <c r="K779" s="1"/>
  <c r="L779" s="1"/>
  <c r="J775"/>
  <c r="K775" s="1"/>
  <c r="L775" s="1"/>
  <c r="J771"/>
  <c r="K771" s="1"/>
  <c r="L771" s="1"/>
  <c r="J767"/>
  <c r="K767" s="1"/>
  <c r="L767" s="1"/>
  <c r="J763"/>
  <c r="K763" s="1"/>
  <c r="L763" s="1"/>
  <c r="J759"/>
  <c r="K759" s="1"/>
  <c r="L759" s="1"/>
  <c r="J755"/>
  <c r="K755" s="1"/>
  <c r="L755" s="1"/>
  <c r="J751"/>
  <c r="K751" s="1"/>
  <c r="L751" s="1"/>
  <c r="J747"/>
  <c r="K747" s="1"/>
  <c r="L747" s="1"/>
  <c r="J743"/>
  <c r="K743" s="1"/>
  <c r="L743" s="1"/>
  <c r="J739"/>
  <c r="K739" s="1"/>
  <c r="L739" s="1"/>
  <c r="J735"/>
  <c r="K735" s="1"/>
  <c r="L735" s="1"/>
  <c r="J731"/>
  <c r="K731" s="1"/>
  <c r="L731" s="1"/>
  <c r="J727"/>
  <c r="K727" s="1"/>
  <c r="L727" s="1"/>
  <c r="J723"/>
  <c r="K723" s="1"/>
  <c r="L723" s="1"/>
  <c r="J719"/>
  <c r="K719" s="1"/>
  <c r="L719" s="1"/>
  <c r="J715"/>
  <c r="K715" s="1"/>
  <c r="L715" s="1"/>
  <c r="J711"/>
  <c r="K711" s="1"/>
  <c r="L711" s="1"/>
  <c r="J707"/>
  <c r="K707" s="1"/>
  <c r="L707" s="1"/>
  <c r="J703"/>
  <c r="K703" s="1"/>
  <c r="L703" s="1"/>
  <c r="J699"/>
  <c r="K699" s="1"/>
  <c r="L699" s="1"/>
  <c r="J695"/>
  <c r="K695" s="1"/>
  <c r="L695" s="1"/>
  <c r="J691"/>
  <c r="K691" s="1"/>
  <c r="L691" s="1"/>
  <c r="J687"/>
  <c r="K687" s="1"/>
  <c r="L687" s="1"/>
  <c r="J683"/>
  <c r="K683" s="1"/>
  <c r="L683" s="1"/>
  <c r="J679"/>
  <c r="K679" s="1"/>
  <c r="L679" s="1"/>
  <c r="J675"/>
  <c r="K675" s="1"/>
  <c r="L675" s="1"/>
  <c r="J671"/>
  <c r="K671" s="1"/>
  <c r="L671" s="1"/>
  <c r="J667"/>
  <c r="K667" s="1"/>
  <c r="L667" s="1"/>
  <c r="J663"/>
  <c r="K663" s="1"/>
  <c r="L663" s="1"/>
  <c r="J659"/>
  <c r="K659" s="1"/>
  <c r="L659" s="1"/>
  <c r="J655"/>
  <c r="K655" s="1"/>
  <c r="L655" s="1"/>
  <c r="J651"/>
  <c r="K651" s="1"/>
  <c r="L651" s="1"/>
  <c r="J647"/>
  <c r="K647" s="1"/>
  <c r="L647" s="1"/>
  <c r="J643"/>
  <c r="K643" s="1"/>
  <c r="L643" s="1"/>
  <c r="J639"/>
  <c r="K639" s="1"/>
  <c r="L639" s="1"/>
  <c r="J635"/>
  <c r="K635" s="1"/>
  <c r="L635" s="1"/>
  <c r="J631"/>
  <c r="K631" s="1"/>
  <c r="L631" s="1"/>
  <c r="J627"/>
  <c r="K627" s="1"/>
  <c r="L627" s="1"/>
  <c r="J623"/>
  <c r="K623" s="1"/>
  <c r="L623" s="1"/>
  <c r="J619"/>
  <c r="K619" s="1"/>
  <c r="L619" s="1"/>
  <c r="J615"/>
  <c r="K615" s="1"/>
  <c r="L615" s="1"/>
  <c r="J611"/>
  <c r="K611" s="1"/>
  <c r="L611" s="1"/>
  <c r="J607"/>
  <c r="K607" s="1"/>
  <c r="L607" s="1"/>
  <c r="J603"/>
  <c r="K603" s="1"/>
  <c r="L603" s="1"/>
  <c r="J599"/>
  <c r="K599" s="1"/>
  <c r="L599" s="1"/>
  <c r="J595"/>
  <c r="K595" s="1"/>
  <c r="L595" s="1"/>
  <c r="J591"/>
  <c r="K591" s="1"/>
  <c r="L591" s="1"/>
  <c r="J587"/>
  <c r="K587" s="1"/>
  <c r="L587" s="1"/>
  <c r="J583"/>
  <c r="K583" s="1"/>
  <c r="L583" s="1"/>
  <c r="J579"/>
  <c r="K579" s="1"/>
  <c r="L579" s="1"/>
  <c r="J575"/>
  <c r="K575" s="1"/>
  <c r="L575" s="1"/>
  <c r="J571"/>
  <c r="K571" s="1"/>
  <c r="L571" s="1"/>
  <c r="J567"/>
  <c r="K567" s="1"/>
  <c r="L567" s="1"/>
  <c r="J563"/>
  <c r="K563" s="1"/>
  <c r="L563" s="1"/>
  <c r="J559"/>
  <c r="K559" s="1"/>
  <c r="L559" s="1"/>
  <c r="J555"/>
  <c r="K555" s="1"/>
  <c r="L555" s="1"/>
  <c r="J551"/>
  <c r="K551" s="1"/>
  <c r="L551" s="1"/>
  <c r="J547"/>
  <c r="K547" s="1"/>
  <c r="L547" s="1"/>
  <c r="J543"/>
  <c r="K543" s="1"/>
  <c r="L543" s="1"/>
  <c r="J539"/>
  <c r="K539" s="1"/>
  <c r="L539" s="1"/>
  <c r="J535"/>
  <c r="K535" s="1"/>
  <c r="L535" s="1"/>
  <c r="J531"/>
  <c r="K531" s="1"/>
  <c r="L531" s="1"/>
  <c r="J527"/>
  <c r="K527" s="1"/>
  <c r="L527" s="1"/>
  <c r="J523"/>
  <c r="K523" s="1"/>
  <c r="L523" s="1"/>
  <c r="J519"/>
  <c r="K519" s="1"/>
  <c r="L519" s="1"/>
  <c r="J515"/>
  <c r="K515" s="1"/>
  <c r="L515" s="1"/>
  <c r="J511"/>
  <c r="K511" s="1"/>
  <c r="L511" s="1"/>
  <c r="J507"/>
  <c r="K507" s="1"/>
  <c r="L507" s="1"/>
  <c r="J503"/>
  <c r="K503" s="1"/>
  <c r="L503" s="1"/>
  <c r="J499"/>
  <c r="K499" s="1"/>
  <c r="L499" s="1"/>
  <c r="J495"/>
  <c r="K495" s="1"/>
  <c r="L495" s="1"/>
  <c r="J491"/>
  <c r="K491" s="1"/>
  <c r="L491" s="1"/>
  <c r="J487"/>
  <c r="K487" s="1"/>
  <c r="L487" s="1"/>
  <c r="J483"/>
  <c r="K483" s="1"/>
  <c r="L483" s="1"/>
  <c r="J479"/>
  <c r="K479" s="1"/>
  <c r="L479" s="1"/>
  <c r="J475"/>
  <c r="K475" s="1"/>
  <c r="L475" s="1"/>
  <c r="J471"/>
  <c r="K471" s="1"/>
  <c r="L471" s="1"/>
  <c r="J467"/>
  <c r="K467" s="1"/>
  <c r="L467" s="1"/>
  <c r="J463"/>
  <c r="K463" s="1"/>
  <c r="L463" s="1"/>
  <c r="J459"/>
  <c r="K459" s="1"/>
  <c r="L459" s="1"/>
  <c r="J455"/>
  <c r="K455" s="1"/>
  <c r="L455" s="1"/>
  <c r="J451"/>
  <c r="K451" s="1"/>
  <c r="L451" s="1"/>
  <c r="J447"/>
  <c r="K447" s="1"/>
  <c r="L447" s="1"/>
  <c r="J443"/>
  <c r="K443" s="1"/>
  <c r="L443" s="1"/>
  <c r="J439"/>
  <c r="K439" s="1"/>
  <c r="L439" s="1"/>
  <c r="J435"/>
  <c r="K435" s="1"/>
  <c r="L435" s="1"/>
  <c r="J431"/>
  <c r="K431" s="1"/>
  <c r="L431" s="1"/>
  <c r="J427"/>
  <c r="K427" s="1"/>
  <c r="L427" s="1"/>
  <c r="J423"/>
  <c r="K423" s="1"/>
  <c r="L423" s="1"/>
  <c r="J419"/>
  <c r="K419" s="1"/>
  <c r="L419" s="1"/>
  <c r="J415"/>
  <c r="K415" s="1"/>
  <c r="L415" s="1"/>
  <c r="J411"/>
  <c r="K411" s="1"/>
  <c r="L411" s="1"/>
  <c r="J407"/>
  <c r="K407" s="1"/>
  <c r="L407" s="1"/>
  <c r="J403"/>
  <c r="K403" s="1"/>
  <c r="L403" s="1"/>
  <c r="J399"/>
  <c r="K399" s="1"/>
  <c r="L399" s="1"/>
  <c r="J395"/>
  <c r="K395" s="1"/>
  <c r="L395" s="1"/>
  <c r="J391"/>
  <c r="K391" s="1"/>
  <c r="L391" s="1"/>
  <c r="J387"/>
  <c r="K387" s="1"/>
  <c r="L387" s="1"/>
  <c r="J383"/>
  <c r="K383" s="1"/>
  <c r="L383" s="1"/>
  <c r="J379"/>
  <c r="K379" s="1"/>
  <c r="L379" s="1"/>
  <c r="J375"/>
  <c r="K375" s="1"/>
  <c r="L375" s="1"/>
  <c r="J371"/>
  <c r="K371" s="1"/>
  <c r="L371" s="1"/>
  <c r="J363"/>
  <c r="K363" s="1"/>
  <c r="L363" s="1"/>
  <c r="J355"/>
  <c r="K355" s="1"/>
  <c r="L355" s="1"/>
  <c r="J347"/>
  <c r="K347" s="1"/>
  <c r="L347" s="1"/>
  <c r="J339"/>
  <c r="K339" s="1"/>
  <c r="L339" s="1"/>
  <c r="J331"/>
  <c r="K331" s="1"/>
  <c r="L331" s="1"/>
  <c r="J323"/>
  <c r="K323" s="1"/>
  <c r="L323" s="1"/>
  <c r="J315"/>
  <c r="K315" s="1"/>
  <c r="L315" s="1"/>
  <c r="J307"/>
  <c r="K307" s="1"/>
  <c r="L307" s="1"/>
  <c r="J299"/>
  <c r="K299" s="1"/>
  <c r="L299" s="1"/>
  <c r="J291"/>
  <c r="K291" s="1"/>
  <c r="L291" s="1"/>
  <c r="J283"/>
  <c r="K283" s="1"/>
  <c r="L283" s="1"/>
  <c r="J275"/>
  <c r="K275" s="1"/>
  <c r="L275" s="1"/>
  <c r="J263"/>
  <c r="K263" s="1"/>
  <c r="L263" s="1"/>
  <c r="J255"/>
  <c r="K255" s="1"/>
  <c r="L255" s="1"/>
  <c r="J247"/>
  <c r="K247" s="1"/>
  <c r="L247" s="1"/>
  <c r="J239"/>
  <c r="K239" s="1"/>
  <c r="L239" s="1"/>
  <c r="J231"/>
  <c r="K231" s="1"/>
  <c r="L231" s="1"/>
  <c r="J223"/>
  <c r="K223" s="1"/>
  <c r="L223" s="1"/>
  <c r="J215"/>
  <c r="K215" s="1"/>
  <c r="L215" s="1"/>
  <c r="J207"/>
  <c r="K207" s="1"/>
  <c r="L207" s="1"/>
  <c r="J199"/>
  <c r="K199" s="1"/>
  <c r="L199" s="1"/>
  <c r="J187"/>
  <c r="K187" s="1"/>
  <c r="L187" s="1"/>
  <c r="J179"/>
  <c r="K179" s="1"/>
  <c r="L179" s="1"/>
  <c r="J171"/>
  <c r="K171" s="1"/>
  <c r="L171" s="1"/>
  <c r="J163"/>
  <c r="K163" s="1"/>
  <c r="L163" s="1"/>
  <c r="J155"/>
  <c r="K155" s="1"/>
  <c r="L155" s="1"/>
  <c r="J147"/>
  <c r="K147" s="1"/>
  <c r="L147" s="1"/>
  <c r="J139"/>
  <c r="K139" s="1"/>
  <c r="L139" s="1"/>
  <c r="J131"/>
  <c r="K131" s="1"/>
  <c r="L131" s="1"/>
  <c r="J123"/>
  <c r="K123" s="1"/>
  <c r="L123" s="1"/>
  <c r="J115"/>
  <c r="K115" s="1"/>
  <c r="L115" s="1"/>
  <c r="J107"/>
  <c r="K107" s="1"/>
  <c r="L107" s="1"/>
  <c r="J95"/>
  <c r="K95" s="1"/>
  <c r="L95" s="1"/>
  <c r="J87"/>
  <c r="K87" s="1"/>
  <c r="L87" s="1"/>
  <c r="J79"/>
  <c r="K79" s="1"/>
  <c r="L79" s="1"/>
  <c r="J71"/>
  <c r="K71" s="1"/>
  <c r="L71" s="1"/>
  <c r="J63"/>
  <c r="K63" s="1"/>
  <c r="L63" s="1"/>
  <c r="J55"/>
  <c r="K55" s="1"/>
  <c r="L55" s="1"/>
  <c r="J47"/>
  <c r="K47" s="1"/>
  <c r="L47" s="1"/>
  <c r="J39"/>
  <c r="K39" s="1"/>
  <c r="L39" s="1"/>
  <c r="J31"/>
  <c r="K31" s="1"/>
  <c r="L31" s="1"/>
  <c r="J19"/>
  <c r="K19" s="1"/>
  <c r="L19" s="1"/>
  <c r="J3"/>
  <c r="K3" s="1"/>
  <c r="L3" s="1"/>
  <c r="J359"/>
  <c r="K359" s="1"/>
  <c r="L359" s="1"/>
  <c r="J351"/>
  <c r="K351" s="1"/>
  <c r="L351" s="1"/>
  <c r="J343"/>
  <c r="K343" s="1"/>
  <c r="L343" s="1"/>
  <c r="J335"/>
  <c r="K335" s="1"/>
  <c r="L335" s="1"/>
  <c r="J327"/>
  <c r="K327" s="1"/>
  <c r="L327" s="1"/>
  <c r="J319"/>
  <c r="K319" s="1"/>
  <c r="L319" s="1"/>
  <c r="J311"/>
  <c r="K311" s="1"/>
  <c r="L311" s="1"/>
  <c r="J303"/>
  <c r="K303" s="1"/>
  <c r="L303" s="1"/>
  <c r="J295"/>
  <c r="K295" s="1"/>
  <c r="L295" s="1"/>
  <c r="J287"/>
  <c r="K287" s="1"/>
  <c r="L287" s="1"/>
  <c r="J279"/>
  <c r="K279" s="1"/>
  <c r="L279" s="1"/>
  <c r="J271"/>
  <c r="K271" s="1"/>
  <c r="L271" s="1"/>
  <c r="J267"/>
  <c r="K267" s="1"/>
  <c r="L267" s="1"/>
  <c r="J259"/>
  <c r="K259" s="1"/>
  <c r="L259" s="1"/>
  <c r="J251"/>
  <c r="K251" s="1"/>
  <c r="L251" s="1"/>
  <c r="J243"/>
  <c r="K243" s="1"/>
  <c r="L243" s="1"/>
  <c r="J235"/>
  <c r="K235" s="1"/>
  <c r="L235" s="1"/>
  <c r="J227"/>
  <c r="K227" s="1"/>
  <c r="L227" s="1"/>
  <c r="J219"/>
  <c r="K219" s="1"/>
  <c r="L219" s="1"/>
  <c r="J211"/>
  <c r="K211" s="1"/>
  <c r="L211" s="1"/>
  <c r="J203"/>
  <c r="K203" s="1"/>
  <c r="L203" s="1"/>
  <c r="J195"/>
  <c r="K195" s="1"/>
  <c r="L195" s="1"/>
  <c r="J191"/>
  <c r="K191" s="1"/>
  <c r="L191" s="1"/>
  <c r="J183"/>
  <c r="K183" s="1"/>
  <c r="L183" s="1"/>
  <c r="J175"/>
  <c r="K175" s="1"/>
  <c r="L175" s="1"/>
  <c r="J167"/>
  <c r="K167" s="1"/>
  <c r="L167" s="1"/>
  <c r="J159"/>
  <c r="K159" s="1"/>
  <c r="L159" s="1"/>
  <c r="J151"/>
  <c r="K151" s="1"/>
  <c r="L151" s="1"/>
  <c r="J143"/>
  <c r="K143" s="1"/>
  <c r="L143" s="1"/>
  <c r="J135"/>
  <c r="K135" s="1"/>
  <c r="L135" s="1"/>
  <c r="J127"/>
  <c r="K127" s="1"/>
  <c r="L127" s="1"/>
  <c r="J119"/>
  <c r="K119" s="1"/>
  <c r="L119" s="1"/>
  <c r="J111"/>
  <c r="K111" s="1"/>
  <c r="L111" s="1"/>
  <c r="J103"/>
  <c r="K103" s="1"/>
  <c r="L103" s="1"/>
  <c r="J99"/>
  <c r="K99" s="1"/>
  <c r="L99" s="1"/>
  <c r="J91"/>
  <c r="K91" s="1"/>
  <c r="L91" s="1"/>
  <c r="J83"/>
  <c r="K83" s="1"/>
  <c r="L83" s="1"/>
  <c r="J75"/>
  <c r="K75" s="1"/>
  <c r="L75" s="1"/>
  <c r="J67"/>
  <c r="K67" s="1"/>
  <c r="L67" s="1"/>
  <c r="J59"/>
  <c r="K59" s="1"/>
  <c r="L59" s="1"/>
  <c r="J51"/>
  <c r="K51" s="1"/>
  <c r="L51" s="1"/>
  <c r="J43"/>
  <c r="K43" s="1"/>
  <c r="L43" s="1"/>
  <c r="J35"/>
  <c r="K35" s="1"/>
  <c r="L35" s="1"/>
  <c r="J27"/>
  <c r="K27" s="1"/>
  <c r="L27" s="1"/>
  <c r="J23"/>
  <c r="K23" s="1"/>
  <c r="L23" s="1"/>
  <c r="J15"/>
  <c r="K15" s="1"/>
  <c r="L15" s="1"/>
  <c r="J11"/>
  <c r="K11" s="1"/>
  <c r="L11" s="1"/>
  <c r="J7"/>
  <c r="K7" s="1"/>
  <c r="L7" s="1"/>
  <c r="J2"/>
  <c r="K2" s="1"/>
  <c r="L2" s="1"/>
  <c r="J1928"/>
  <c r="K1928" s="1"/>
  <c r="L1928" s="1"/>
  <c r="J1924"/>
  <c r="K1924" s="1"/>
  <c r="L1924" s="1"/>
  <c r="J1920"/>
  <c r="K1920" s="1"/>
  <c r="L1920" s="1"/>
  <c r="J1916"/>
  <c r="K1916" s="1"/>
  <c r="L1916" s="1"/>
  <c r="J1912"/>
  <c r="K1912" s="1"/>
  <c r="L1912" s="1"/>
  <c r="J1908"/>
  <c r="K1908" s="1"/>
  <c r="L1908" s="1"/>
  <c r="J1904"/>
  <c r="K1904" s="1"/>
  <c r="L1904" s="1"/>
  <c r="J1900"/>
  <c r="K1900" s="1"/>
  <c r="L1900" s="1"/>
  <c r="J1896"/>
  <c r="K1896" s="1"/>
  <c r="L1896" s="1"/>
  <c r="J1892"/>
  <c r="K1892" s="1"/>
  <c r="L1892" s="1"/>
  <c r="J1888"/>
  <c r="K1888" s="1"/>
  <c r="L1888" s="1"/>
  <c r="J1884"/>
  <c r="K1884" s="1"/>
  <c r="L1884" s="1"/>
  <c r="J1880"/>
  <c r="K1880" s="1"/>
  <c r="L1880" s="1"/>
  <c r="J1876"/>
  <c r="K1876" s="1"/>
  <c r="L1876" s="1"/>
  <c r="J1872"/>
  <c r="K1872" s="1"/>
  <c r="L1872" s="1"/>
  <c r="J1868"/>
  <c r="K1868" s="1"/>
  <c r="L1868" s="1"/>
  <c r="J1864"/>
  <c r="K1864" s="1"/>
  <c r="L1864" s="1"/>
  <c r="J1860"/>
  <c r="K1860" s="1"/>
  <c r="L1860" s="1"/>
  <c r="J1856"/>
  <c r="K1856" s="1"/>
  <c r="L1856" s="1"/>
  <c r="J1852"/>
  <c r="K1852" s="1"/>
  <c r="L1852" s="1"/>
  <c r="J1848"/>
  <c r="K1848" s="1"/>
  <c r="L1848" s="1"/>
  <c r="J1844"/>
  <c r="K1844" s="1"/>
  <c r="L1844" s="1"/>
  <c r="J1840"/>
  <c r="K1840" s="1"/>
  <c r="L1840" s="1"/>
  <c r="J1836"/>
  <c r="K1836" s="1"/>
  <c r="L1836" s="1"/>
  <c r="J1832"/>
  <c r="K1832" s="1"/>
  <c r="L1832" s="1"/>
  <c r="J1828"/>
  <c r="K1828" s="1"/>
  <c r="L1828" s="1"/>
  <c r="J1824"/>
  <c r="K1824" s="1"/>
  <c r="L1824" s="1"/>
  <c r="J1820"/>
  <c r="K1820" s="1"/>
  <c r="L1820" s="1"/>
  <c r="J1816"/>
  <c r="K1816" s="1"/>
  <c r="L1816" s="1"/>
  <c r="J1812"/>
  <c r="K1812" s="1"/>
  <c r="L1812" s="1"/>
  <c r="J1808"/>
  <c r="K1808" s="1"/>
  <c r="L1808" s="1"/>
  <c r="J1804"/>
  <c r="K1804" s="1"/>
  <c r="L1804" s="1"/>
  <c r="J1800"/>
  <c r="K1800" s="1"/>
  <c r="L1800" s="1"/>
  <c r="J1796"/>
  <c r="K1796" s="1"/>
  <c r="L1796" s="1"/>
  <c r="J1792"/>
  <c r="K1792" s="1"/>
  <c r="L1792" s="1"/>
  <c r="J1788"/>
  <c r="K1788" s="1"/>
  <c r="L1788" s="1"/>
  <c r="J1784"/>
  <c r="K1784" s="1"/>
  <c r="L1784" s="1"/>
  <c r="J1780"/>
  <c r="K1780" s="1"/>
  <c r="L1780" s="1"/>
  <c r="J1776"/>
  <c r="K1776" s="1"/>
  <c r="L1776" s="1"/>
  <c r="J1772"/>
  <c r="K1772" s="1"/>
  <c r="L1772" s="1"/>
  <c r="J1768"/>
  <c r="K1768" s="1"/>
  <c r="L1768" s="1"/>
  <c r="J1764"/>
  <c r="K1764" s="1"/>
  <c r="L1764" s="1"/>
  <c r="J1760"/>
  <c r="K1760" s="1"/>
  <c r="L1760" s="1"/>
  <c r="J1756"/>
  <c r="K1756" s="1"/>
  <c r="L1756" s="1"/>
  <c r="J1752"/>
  <c r="K1752" s="1"/>
  <c r="L1752" s="1"/>
  <c r="J1748"/>
  <c r="K1748" s="1"/>
  <c r="L1748" s="1"/>
  <c r="J1744"/>
  <c r="K1744" s="1"/>
  <c r="L1744" s="1"/>
  <c r="J1740"/>
  <c r="K1740" s="1"/>
  <c r="L1740" s="1"/>
  <c r="J1736"/>
  <c r="K1736" s="1"/>
  <c r="L1736" s="1"/>
  <c r="J1732"/>
  <c r="K1732" s="1"/>
  <c r="L1732" s="1"/>
  <c r="J1728"/>
  <c r="K1728" s="1"/>
  <c r="L1728" s="1"/>
  <c r="J1724"/>
  <c r="K1724" s="1"/>
  <c r="L1724" s="1"/>
  <c r="J1720"/>
  <c r="K1720" s="1"/>
  <c r="L1720" s="1"/>
  <c r="J1716"/>
  <c r="K1716" s="1"/>
  <c r="L1716" s="1"/>
  <c r="J1712"/>
  <c r="K1712" s="1"/>
  <c r="L1712" s="1"/>
  <c r="J1708"/>
  <c r="K1708" s="1"/>
  <c r="L1708" s="1"/>
  <c r="J1704"/>
  <c r="K1704" s="1"/>
  <c r="L1704" s="1"/>
  <c r="J1700"/>
  <c r="K1700" s="1"/>
  <c r="L1700" s="1"/>
  <c r="J1696"/>
  <c r="K1696" s="1"/>
  <c r="L1696" s="1"/>
  <c r="J1692"/>
  <c r="K1692" s="1"/>
  <c r="L1692" s="1"/>
  <c r="J1688"/>
  <c r="K1688" s="1"/>
  <c r="L1688" s="1"/>
  <c r="J1684"/>
  <c r="K1684" s="1"/>
  <c r="L1684" s="1"/>
  <c r="J1680"/>
  <c r="K1680" s="1"/>
  <c r="L1680" s="1"/>
  <c r="J1676"/>
  <c r="K1676" s="1"/>
  <c r="L1676" s="1"/>
  <c r="J1672"/>
  <c r="K1672" s="1"/>
  <c r="L1672" s="1"/>
  <c r="J1668"/>
  <c r="K1668" s="1"/>
  <c r="L1668" s="1"/>
  <c r="J1664"/>
  <c r="K1664" s="1"/>
  <c r="L1664" s="1"/>
  <c r="J1660"/>
  <c r="K1660" s="1"/>
  <c r="L1660" s="1"/>
  <c r="J1656"/>
  <c r="K1656" s="1"/>
  <c r="L1656" s="1"/>
  <c r="J1652"/>
  <c r="K1652" s="1"/>
  <c r="L1652" s="1"/>
  <c r="J1648"/>
  <c r="K1648" s="1"/>
  <c r="L1648" s="1"/>
  <c r="J1644"/>
  <c r="K1644" s="1"/>
  <c r="L1644" s="1"/>
  <c r="J1640"/>
  <c r="K1640" s="1"/>
  <c r="L1640" s="1"/>
  <c r="J1636"/>
  <c r="K1636" s="1"/>
  <c r="L1636" s="1"/>
  <c r="J1632"/>
  <c r="K1632" s="1"/>
  <c r="L1632" s="1"/>
  <c r="J1628"/>
  <c r="K1628" s="1"/>
  <c r="L1628" s="1"/>
  <c r="J1624"/>
  <c r="K1624" s="1"/>
  <c r="L1624" s="1"/>
  <c r="J1620"/>
  <c r="K1620" s="1"/>
  <c r="L1620" s="1"/>
  <c r="J1616"/>
  <c r="K1616" s="1"/>
  <c r="L1616" s="1"/>
  <c r="J1612"/>
  <c r="K1612" s="1"/>
  <c r="L1612" s="1"/>
  <c r="J1608"/>
  <c r="K1608" s="1"/>
  <c r="L1608" s="1"/>
  <c r="J1604"/>
  <c r="K1604" s="1"/>
  <c r="L1604" s="1"/>
  <c r="J1600"/>
  <c r="K1600" s="1"/>
  <c r="L1600" s="1"/>
  <c r="J1596"/>
  <c r="K1596" s="1"/>
  <c r="L1596" s="1"/>
  <c r="J1592"/>
  <c r="K1592" s="1"/>
  <c r="L1592" s="1"/>
  <c r="J1588"/>
  <c r="K1588" s="1"/>
  <c r="L1588" s="1"/>
  <c r="J1584"/>
  <c r="K1584" s="1"/>
  <c r="L1584" s="1"/>
  <c r="J1580"/>
  <c r="K1580" s="1"/>
  <c r="L1580" s="1"/>
  <c r="J1576"/>
  <c r="K1576" s="1"/>
  <c r="L1576" s="1"/>
  <c r="J1572"/>
  <c r="K1572" s="1"/>
  <c r="L1572" s="1"/>
  <c r="J1568"/>
  <c r="K1568" s="1"/>
  <c r="L1568" s="1"/>
  <c r="J1564"/>
  <c r="K1564" s="1"/>
  <c r="L1564" s="1"/>
  <c r="J1560"/>
  <c r="K1560" s="1"/>
  <c r="L1560" s="1"/>
  <c r="J1556"/>
  <c r="K1556" s="1"/>
  <c r="L1556" s="1"/>
  <c r="J1552"/>
  <c r="K1552" s="1"/>
  <c r="L1552" s="1"/>
  <c r="J1548"/>
  <c r="K1548" s="1"/>
  <c r="L1548" s="1"/>
  <c r="J1544"/>
  <c r="K1544" s="1"/>
  <c r="L1544" s="1"/>
  <c r="J1540"/>
  <c r="K1540" s="1"/>
  <c r="L1540" s="1"/>
  <c r="J1536"/>
  <c r="K1536" s="1"/>
  <c r="L1536" s="1"/>
  <c r="J1532"/>
  <c r="K1532" s="1"/>
  <c r="L1532" s="1"/>
  <c r="J1528"/>
  <c r="K1528" s="1"/>
  <c r="L1528" s="1"/>
  <c r="J1524"/>
  <c r="K1524" s="1"/>
  <c r="L1524" s="1"/>
  <c r="J1520"/>
  <c r="K1520" s="1"/>
  <c r="L1520" s="1"/>
  <c r="J1516"/>
  <c r="K1516" s="1"/>
  <c r="L1516" s="1"/>
  <c r="J1512"/>
  <c r="K1512" s="1"/>
  <c r="L1512" s="1"/>
  <c r="J1508"/>
  <c r="K1508" s="1"/>
  <c r="L1508" s="1"/>
  <c r="J1504"/>
  <c r="K1504" s="1"/>
  <c r="L1504" s="1"/>
  <c r="J1500"/>
  <c r="K1500" s="1"/>
  <c r="L1500" s="1"/>
  <c r="J1496"/>
  <c r="K1496" s="1"/>
  <c r="L1496" s="1"/>
  <c r="J1492"/>
  <c r="K1492" s="1"/>
  <c r="L1492" s="1"/>
  <c r="J1488"/>
  <c r="K1488" s="1"/>
  <c r="L1488" s="1"/>
  <c r="J1484"/>
  <c r="K1484" s="1"/>
  <c r="L1484" s="1"/>
  <c r="J1480"/>
  <c r="K1480" s="1"/>
  <c r="L1480" s="1"/>
  <c r="J1476"/>
  <c r="K1476" s="1"/>
  <c r="L1476" s="1"/>
  <c r="J1472"/>
  <c r="K1472" s="1"/>
  <c r="L1472" s="1"/>
  <c r="J1468"/>
  <c r="K1468" s="1"/>
  <c r="L1468" s="1"/>
  <c r="J1464"/>
  <c r="K1464" s="1"/>
  <c r="L1464" s="1"/>
  <c r="J1460"/>
  <c r="K1460" s="1"/>
  <c r="L1460" s="1"/>
  <c r="J1456"/>
  <c r="K1456" s="1"/>
  <c r="L1456" s="1"/>
  <c r="J1452"/>
  <c r="K1452" s="1"/>
  <c r="L1452" s="1"/>
  <c r="J1448"/>
  <c r="K1448" s="1"/>
  <c r="L1448" s="1"/>
  <c r="J1444"/>
  <c r="K1444" s="1"/>
  <c r="L1444" s="1"/>
  <c r="J1440"/>
  <c r="K1440" s="1"/>
  <c r="L1440" s="1"/>
  <c r="J1436"/>
  <c r="K1436" s="1"/>
  <c r="L1436" s="1"/>
  <c r="J1432"/>
  <c r="K1432" s="1"/>
  <c r="L1432" s="1"/>
  <c r="J1428"/>
  <c r="K1428" s="1"/>
  <c r="L1428" s="1"/>
  <c r="J1424"/>
  <c r="K1424" s="1"/>
  <c r="L1424" s="1"/>
  <c r="J1420"/>
  <c r="K1420" s="1"/>
  <c r="L1420" s="1"/>
  <c r="J1416"/>
  <c r="K1416" s="1"/>
  <c r="L1416" s="1"/>
  <c r="J1412"/>
  <c r="K1412" s="1"/>
  <c r="L1412" s="1"/>
  <c r="J1408"/>
  <c r="K1408" s="1"/>
  <c r="L1408" s="1"/>
  <c r="J1404"/>
  <c r="K1404" s="1"/>
  <c r="L1404" s="1"/>
  <c r="J1400"/>
  <c r="K1400" s="1"/>
  <c r="L1400" s="1"/>
  <c r="J1396"/>
  <c r="K1396" s="1"/>
  <c r="L1396" s="1"/>
  <c r="J1392"/>
  <c r="K1392" s="1"/>
  <c r="L1392" s="1"/>
  <c r="J1388"/>
  <c r="K1388" s="1"/>
  <c r="L1388" s="1"/>
  <c r="J1384"/>
  <c r="K1384" s="1"/>
  <c r="L1384" s="1"/>
  <c r="J1380"/>
  <c r="K1380" s="1"/>
  <c r="L1380" s="1"/>
  <c r="J1376"/>
  <c r="K1376" s="1"/>
  <c r="L1376" s="1"/>
  <c r="J1372"/>
  <c r="K1372" s="1"/>
  <c r="L1372" s="1"/>
  <c r="J1368"/>
  <c r="K1368" s="1"/>
  <c r="L1368" s="1"/>
  <c r="J1364"/>
  <c r="K1364" s="1"/>
  <c r="L1364" s="1"/>
  <c r="J1360"/>
  <c r="K1360" s="1"/>
  <c r="L1360" s="1"/>
  <c r="J1356"/>
  <c r="K1356" s="1"/>
  <c r="L1356" s="1"/>
  <c r="J1352"/>
  <c r="K1352" s="1"/>
  <c r="L1352" s="1"/>
  <c r="J1348"/>
  <c r="K1348" s="1"/>
  <c r="L1348" s="1"/>
  <c r="J1344"/>
  <c r="K1344" s="1"/>
  <c r="L1344" s="1"/>
  <c r="J1340"/>
  <c r="K1340" s="1"/>
  <c r="L1340" s="1"/>
  <c r="J1336"/>
  <c r="K1336" s="1"/>
  <c r="L1336" s="1"/>
  <c r="J1332"/>
  <c r="K1332" s="1"/>
  <c r="L1332" s="1"/>
  <c r="J1328"/>
  <c r="K1328" s="1"/>
  <c r="L1328" s="1"/>
  <c r="J1324"/>
  <c r="K1324" s="1"/>
  <c r="L1324" s="1"/>
  <c r="J1320"/>
  <c r="K1320" s="1"/>
  <c r="L1320" s="1"/>
  <c r="J1316"/>
  <c r="K1316" s="1"/>
  <c r="L1316" s="1"/>
  <c r="J1312"/>
  <c r="K1312" s="1"/>
  <c r="L1312" s="1"/>
  <c r="J1308"/>
  <c r="K1308" s="1"/>
  <c r="L1308" s="1"/>
  <c r="J1304"/>
  <c r="K1304" s="1"/>
  <c r="L1304" s="1"/>
  <c r="J1300"/>
  <c r="K1300" s="1"/>
  <c r="L1300" s="1"/>
  <c r="J1296"/>
  <c r="K1296" s="1"/>
  <c r="L1296" s="1"/>
  <c r="J1292"/>
  <c r="K1292" s="1"/>
  <c r="L1292" s="1"/>
  <c r="J1288"/>
  <c r="K1288" s="1"/>
  <c r="L1288" s="1"/>
  <c r="J1284"/>
  <c r="K1284" s="1"/>
  <c r="L1284" s="1"/>
  <c r="J1280"/>
  <c r="K1280" s="1"/>
  <c r="L1280" s="1"/>
  <c r="J1276"/>
  <c r="K1276" s="1"/>
  <c r="L1276" s="1"/>
  <c r="J1272"/>
  <c r="K1272" s="1"/>
  <c r="L1272" s="1"/>
  <c r="J1268"/>
  <c r="K1268" s="1"/>
  <c r="L1268" s="1"/>
  <c r="J1264"/>
  <c r="K1264" s="1"/>
  <c r="L1264" s="1"/>
  <c r="J1260"/>
  <c r="K1260" s="1"/>
  <c r="L1260" s="1"/>
  <c r="J1256"/>
  <c r="K1256" s="1"/>
  <c r="L1256" s="1"/>
  <c r="J1252"/>
  <c r="K1252" s="1"/>
  <c r="L1252" s="1"/>
  <c r="J1248"/>
  <c r="K1248" s="1"/>
  <c r="L1248" s="1"/>
  <c r="J1244"/>
  <c r="K1244" s="1"/>
  <c r="L1244" s="1"/>
  <c r="J1240"/>
  <c r="K1240" s="1"/>
  <c r="L1240" s="1"/>
  <c r="J1236"/>
  <c r="K1236" s="1"/>
  <c r="L1236" s="1"/>
  <c r="J1232"/>
  <c r="K1232" s="1"/>
  <c r="L1232" s="1"/>
  <c r="J1228"/>
  <c r="K1228" s="1"/>
  <c r="L1228" s="1"/>
  <c r="J1224"/>
  <c r="K1224" s="1"/>
  <c r="L1224" s="1"/>
  <c r="J1220"/>
  <c r="K1220" s="1"/>
  <c r="L1220" s="1"/>
  <c r="J1216"/>
  <c r="K1216" s="1"/>
  <c r="L1216" s="1"/>
  <c r="J1212"/>
  <c r="K1212" s="1"/>
  <c r="L1212" s="1"/>
  <c r="J1208"/>
  <c r="K1208" s="1"/>
  <c r="L1208" s="1"/>
  <c r="J1204"/>
  <c r="K1204" s="1"/>
  <c r="L1204" s="1"/>
  <c r="J1200"/>
  <c r="K1200" s="1"/>
  <c r="L1200" s="1"/>
  <c r="J1196"/>
  <c r="K1196" s="1"/>
  <c r="L1196" s="1"/>
  <c r="J1192"/>
  <c r="K1192" s="1"/>
  <c r="L1192" s="1"/>
  <c r="J1188"/>
  <c r="K1188" s="1"/>
  <c r="L1188" s="1"/>
  <c r="J1184"/>
  <c r="K1184" s="1"/>
  <c r="L1184" s="1"/>
  <c r="J1180"/>
  <c r="K1180" s="1"/>
  <c r="L1180" s="1"/>
  <c r="J1176"/>
  <c r="K1176" s="1"/>
  <c r="L1176" s="1"/>
  <c r="J1172"/>
  <c r="K1172" s="1"/>
  <c r="L1172" s="1"/>
  <c r="J1168"/>
  <c r="K1168" s="1"/>
  <c r="L1168" s="1"/>
  <c r="J1164"/>
  <c r="K1164" s="1"/>
  <c r="L1164" s="1"/>
  <c r="J1160"/>
  <c r="K1160" s="1"/>
  <c r="L1160" s="1"/>
  <c r="J1156"/>
  <c r="K1156" s="1"/>
  <c r="L1156" s="1"/>
  <c r="J1152"/>
  <c r="K1152" s="1"/>
  <c r="L1152" s="1"/>
  <c r="J1148"/>
  <c r="K1148" s="1"/>
  <c r="L1148" s="1"/>
  <c r="J1144"/>
  <c r="K1144" s="1"/>
  <c r="L1144" s="1"/>
  <c r="J1140"/>
  <c r="K1140" s="1"/>
  <c r="L1140" s="1"/>
  <c r="J1136"/>
  <c r="K1136" s="1"/>
  <c r="L1136" s="1"/>
  <c r="J1132"/>
  <c r="K1132" s="1"/>
  <c r="L1132" s="1"/>
  <c r="J1128"/>
  <c r="K1128" s="1"/>
  <c r="L1128" s="1"/>
  <c r="J1124"/>
  <c r="K1124" s="1"/>
  <c r="L1124" s="1"/>
  <c r="J1120"/>
  <c r="K1120" s="1"/>
  <c r="L1120" s="1"/>
  <c r="J1116"/>
  <c r="K1116" s="1"/>
  <c r="L1116" s="1"/>
  <c r="J1112"/>
  <c r="K1112" s="1"/>
  <c r="L1112" s="1"/>
  <c r="J1108"/>
  <c r="K1108" s="1"/>
  <c r="L1108" s="1"/>
  <c r="J1104"/>
  <c r="K1104" s="1"/>
  <c r="L1104" s="1"/>
  <c r="J1100"/>
  <c r="K1100" s="1"/>
  <c r="L1100" s="1"/>
  <c r="J1096"/>
  <c r="K1096" s="1"/>
  <c r="L1096" s="1"/>
  <c r="J1092"/>
  <c r="K1092" s="1"/>
  <c r="L1092" s="1"/>
  <c r="J1088"/>
  <c r="K1088" s="1"/>
  <c r="L1088" s="1"/>
  <c r="J1084"/>
  <c r="K1084" s="1"/>
  <c r="L1084" s="1"/>
  <c r="J1080"/>
  <c r="K1080" s="1"/>
  <c r="L1080" s="1"/>
  <c r="J1076"/>
  <c r="K1076" s="1"/>
  <c r="L1076" s="1"/>
  <c r="J1072"/>
  <c r="K1072" s="1"/>
  <c r="L1072" s="1"/>
  <c r="J1068"/>
  <c r="K1068" s="1"/>
  <c r="L1068" s="1"/>
  <c r="J1064"/>
  <c r="K1064" s="1"/>
  <c r="L1064" s="1"/>
  <c r="J1060"/>
  <c r="K1060" s="1"/>
  <c r="L1060" s="1"/>
  <c r="J1056"/>
  <c r="K1056" s="1"/>
  <c r="L1056" s="1"/>
  <c r="J1052"/>
  <c r="K1052" s="1"/>
  <c r="L1052" s="1"/>
  <c r="J1048"/>
  <c r="K1048" s="1"/>
  <c r="L1048" s="1"/>
  <c r="J1044"/>
  <c r="K1044" s="1"/>
  <c r="L1044" s="1"/>
  <c r="J1040"/>
  <c r="K1040" s="1"/>
  <c r="L1040" s="1"/>
  <c r="J1036"/>
  <c r="K1036" s="1"/>
  <c r="L1036" s="1"/>
  <c r="J1032"/>
  <c r="K1032" s="1"/>
  <c r="L1032" s="1"/>
  <c r="J1028"/>
  <c r="K1028" s="1"/>
  <c r="L1028" s="1"/>
  <c r="J1024"/>
  <c r="K1024" s="1"/>
  <c r="L1024" s="1"/>
  <c r="J1020"/>
  <c r="K1020" s="1"/>
  <c r="L1020" s="1"/>
  <c r="J1016"/>
  <c r="K1016" s="1"/>
  <c r="L1016" s="1"/>
  <c r="J1012"/>
  <c r="K1012" s="1"/>
  <c r="L1012" s="1"/>
  <c r="J1008"/>
  <c r="K1008" s="1"/>
  <c r="L1008" s="1"/>
  <c r="J1004"/>
  <c r="K1004" s="1"/>
  <c r="L1004" s="1"/>
  <c r="J1000"/>
  <c r="K1000" s="1"/>
  <c r="L1000" s="1"/>
  <c r="J996"/>
  <c r="K996" s="1"/>
  <c r="L996" s="1"/>
  <c r="J992"/>
  <c r="K992" s="1"/>
  <c r="L992" s="1"/>
  <c r="J988"/>
  <c r="K988" s="1"/>
  <c r="L988" s="1"/>
  <c r="J984"/>
  <c r="K984" s="1"/>
  <c r="L984" s="1"/>
  <c r="J980"/>
  <c r="K980" s="1"/>
  <c r="L980" s="1"/>
  <c r="J976"/>
  <c r="K976" s="1"/>
  <c r="L976" s="1"/>
  <c r="J972"/>
  <c r="K972" s="1"/>
  <c r="L972" s="1"/>
  <c r="J968"/>
  <c r="K968" s="1"/>
  <c r="L968" s="1"/>
  <c r="J964"/>
  <c r="K964" s="1"/>
  <c r="L964" s="1"/>
  <c r="J960"/>
  <c r="K960" s="1"/>
  <c r="L960" s="1"/>
  <c r="J956"/>
  <c r="K956" s="1"/>
  <c r="L956" s="1"/>
  <c r="J952"/>
  <c r="K952" s="1"/>
  <c r="L952" s="1"/>
  <c r="J948"/>
  <c r="K948" s="1"/>
  <c r="L948" s="1"/>
  <c r="J944"/>
  <c r="K944" s="1"/>
  <c r="L944" s="1"/>
  <c r="J940"/>
  <c r="K940" s="1"/>
  <c r="L940" s="1"/>
  <c r="J936"/>
  <c r="K936" s="1"/>
  <c r="L936" s="1"/>
  <c r="J932"/>
  <c r="K932" s="1"/>
  <c r="L932" s="1"/>
  <c r="J928"/>
  <c r="K928" s="1"/>
  <c r="L928" s="1"/>
  <c r="J924"/>
  <c r="K924" s="1"/>
  <c r="L924" s="1"/>
  <c r="J920"/>
  <c r="K920" s="1"/>
  <c r="L920" s="1"/>
  <c r="J916"/>
  <c r="K916" s="1"/>
  <c r="L916" s="1"/>
  <c r="J912"/>
  <c r="K912" s="1"/>
  <c r="L912" s="1"/>
  <c r="J908"/>
  <c r="K908" s="1"/>
  <c r="L908" s="1"/>
  <c r="J904"/>
  <c r="K904" s="1"/>
  <c r="L904" s="1"/>
  <c r="J900"/>
  <c r="K900" s="1"/>
  <c r="L900" s="1"/>
  <c r="J896"/>
  <c r="K896" s="1"/>
  <c r="L896" s="1"/>
  <c r="J892"/>
  <c r="K892" s="1"/>
  <c r="L892" s="1"/>
  <c r="J888"/>
  <c r="K888" s="1"/>
  <c r="L888" s="1"/>
  <c r="J884"/>
  <c r="K884" s="1"/>
  <c r="L884" s="1"/>
  <c r="J880"/>
  <c r="K880" s="1"/>
  <c r="L880" s="1"/>
  <c r="J876"/>
  <c r="K876" s="1"/>
  <c r="L876" s="1"/>
  <c r="J872"/>
  <c r="K872" s="1"/>
  <c r="L872" s="1"/>
  <c r="J868"/>
  <c r="K868" s="1"/>
  <c r="L868" s="1"/>
  <c r="J864"/>
  <c r="K864" s="1"/>
  <c r="L864" s="1"/>
  <c r="J860"/>
  <c r="K860" s="1"/>
  <c r="L860" s="1"/>
  <c r="J856"/>
  <c r="K856" s="1"/>
  <c r="L856" s="1"/>
  <c r="J852"/>
  <c r="K852" s="1"/>
  <c r="L852" s="1"/>
  <c r="J848"/>
  <c r="K848" s="1"/>
  <c r="L848" s="1"/>
  <c r="J844"/>
  <c r="K844" s="1"/>
  <c r="L844" s="1"/>
  <c r="J840"/>
  <c r="K840" s="1"/>
  <c r="L840" s="1"/>
  <c r="J836"/>
  <c r="K836" s="1"/>
  <c r="L836" s="1"/>
  <c r="J832"/>
  <c r="K832" s="1"/>
  <c r="L832" s="1"/>
  <c r="J828"/>
  <c r="K828" s="1"/>
  <c r="L828" s="1"/>
  <c r="J824"/>
  <c r="K824" s="1"/>
  <c r="L824" s="1"/>
  <c r="J820"/>
  <c r="K820" s="1"/>
  <c r="L820" s="1"/>
  <c r="J816"/>
  <c r="K816" s="1"/>
  <c r="L816" s="1"/>
  <c r="J812"/>
  <c r="K812" s="1"/>
  <c r="L812" s="1"/>
  <c r="J808"/>
  <c r="K808" s="1"/>
  <c r="L808" s="1"/>
  <c r="J804"/>
  <c r="K804" s="1"/>
  <c r="L804" s="1"/>
  <c r="J800"/>
  <c r="K800" s="1"/>
  <c r="L800" s="1"/>
  <c r="J796"/>
  <c r="K796" s="1"/>
  <c r="L796" s="1"/>
  <c r="J792"/>
  <c r="K792" s="1"/>
  <c r="L792" s="1"/>
  <c r="J788"/>
  <c r="K788" s="1"/>
  <c r="L788" s="1"/>
  <c r="J784"/>
  <c r="K784" s="1"/>
  <c r="L784" s="1"/>
  <c r="J780"/>
  <c r="K780" s="1"/>
  <c r="L780" s="1"/>
  <c r="J776"/>
  <c r="K776" s="1"/>
  <c r="L776" s="1"/>
  <c r="J772"/>
  <c r="K772" s="1"/>
  <c r="L772" s="1"/>
  <c r="J768"/>
  <c r="K768" s="1"/>
  <c r="L768" s="1"/>
  <c r="J764"/>
  <c r="K764" s="1"/>
  <c r="L764" s="1"/>
  <c r="J760"/>
  <c r="K760" s="1"/>
  <c r="L760" s="1"/>
  <c r="J756"/>
  <c r="K756" s="1"/>
  <c r="L756" s="1"/>
  <c r="J752"/>
  <c r="K752" s="1"/>
  <c r="L752" s="1"/>
  <c r="J748"/>
  <c r="K748" s="1"/>
  <c r="L748" s="1"/>
  <c r="J744"/>
  <c r="K744" s="1"/>
  <c r="L744" s="1"/>
  <c r="J740"/>
  <c r="K740" s="1"/>
  <c r="L740" s="1"/>
  <c r="J736"/>
  <c r="K736" s="1"/>
  <c r="L736" s="1"/>
  <c r="J732"/>
  <c r="K732" s="1"/>
  <c r="L732" s="1"/>
  <c r="J728"/>
  <c r="K728" s="1"/>
  <c r="L728" s="1"/>
  <c r="J724"/>
  <c r="K724" s="1"/>
  <c r="L724" s="1"/>
  <c r="J720"/>
  <c r="K720" s="1"/>
  <c r="L720" s="1"/>
  <c r="J716"/>
  <c r="K716" s="1"/>
  <c r="L716" s="1"/>
  <c r="J712"/>
  <c r="K712" s="1"/>
  <c r="L712" s="1"/>
  <c r="J708"/>
  <c r="K708" s="1"/>
  <c r="L708" s="1"/>
  <c r="J704"/>
  <c r="K704" s="1"/>
  <c r="L704" s="1"/>
  <c r="J700"/>
  <c r="K700" s="1"/>
  <c r="L700" s="1"/>
  <c r="J696"/>
  <c r="K696" s="1"/>
  <c r="L696" s="1"/>
  <c r="J692"/>
  <c r="K692" s="1"/>
  <c r="L692" s="1"/>
  <c r="J688"/>
  <c r="K688" s="1"/>
  <c r="L688" s="1"/>
  <c r="J684"/>
  <c r="K684" s="1"/>
  <c r="L684" s="1"/>
  <c r="J680"/>
  <c r="K680" s="1"/>
  <c r="L680" s="1"/>
  <c r="J676"/>
  <c r="K676" s="1"/>
  <c r="L676" s="1"/>
  <c r="J672"/>
  <c r="K672" s="1"/>
  <c r="L672" s="1"/>
  <c r="J668"/>
  <c r="K668" s="1"/>
  <c r="L668" s="1"/>
  <c r="J664"/>
  <c r="K664" s="1"/>
  <c r="L664" s="1"/>
  <c r="J660"/>
  <c r="K660" s="1"/>
  <c r="L660" s="1"/>
  <c r="J656"/>
  <c r="K656" s="1"/>
  <c r="L656" s="1"/>
  <c r="J652"/>
  <c r="K652" s="1"/>
  <c r="L652" s="1"/>
  <c r="J648"/>
  <c r="K648" s="1"/>
  <c r="L648" s="1"/>
  <c r="J644"/>
  <c r="K644" s="1"/>
  <c r="L644" s="1"/>
  <c r="J640"/>
  <c r="K640" s="1"/>
  <c r="L640" s="1"/>
  <c r="J636"/>
  <c r="K636" s="1"/>
  <c r="L636" s="1"/>
  <c r="J632"/>
  <c r="K632" s="1"/>
  <c r="L632" s="1"/>
  <c r="J628"/>
  <c r="K628" s="1"/>
  <c r="L628" s="1"/>
  <c r="J624"/>
  <c r="K624" s="1"/>
  <c r="L624" s="1"/>
  <c r="J620"/>
  <c r="K620" s="1"/>
  <c r="L620" s="1"/>
  <c r="J616"/>
  <c r="K616" s="1"/>
  <c r="L616" s="1"/>
  <c r="J612"/>
  <c r="K612" s="1"/>
  <c r="L612" s="1"/>
  <c r="J608"/>
  <c r="K608" s="1"/>
  <c r="L608" s="1"/>
  <c r="J604"/>
  <c r="K604" s="1"/>
  <c r="L604" s="1"/>
  <c r="J600"/>
  <c r="K600" s="1"/>
  <c r="L600" s="1"/>
  <c r="J596"/>
  <c r="K596" s="1"/>
  <c r="L596" s="1"/>
  <c r="J592"/>
  <c r="K592" s="1"/>
  <c r="L592" s="1"/>
  <c r="J588"/>
  <c r="K588" s="1"/>
  <c r="L588" s="1"/>
  <c r="J584"/>
  <c r="K584" s="1"/>
  <c r="L584" s="1"/>
  <c r="J580"/>
  <c r="K580" s="1"/>
  <c r="L580" s="1"/>
  <c r="J576"/>
  <c r="K576" s="1"/>
  <c r="L576" s="1"/>
  <c r="J572"/>
  <c r="K572" s="1"/>
  <c r="L572" s="1"/>
  <c r="J568"/>
  <c r="K568" s="1"/>
  <c r="L568" s="1"/>
  <c r="J564"/>
  <c r="K564" s="1"/>
  <c r="L564" s="1"/>
  <c r="J560"/>
  <c r="K560" s="1"/>
  <c r="L560" s="1"/>
  <c r="J556"/>
  <c r="K556" s="1"/>
  <c r="L556" s="1"/>
  <c r="J552"/>
  <c r="K552" s="1"/>
  <c r="L552" s="1"/>
  <c r="J548"/>
  <c r="K548" s="1"/>
  <c r="L548" s="1"/>
  <c r="J544"/>
  <c r="K544" s="1"/>
  <c r="L544" s="1"/>
  <c r="J540"/>
  <c r="K540" s="1"/>
  <c r="L540" s="1"/>
  <c r="J536"/>
  <c r="K536" s="1"/>
  <c r="L536" s="1"/>
  <c r="J532"/>
  <c r="K532" s="1"/>
  <c r="L532" s="1"/>
  <c r="J528"/>
  <c r="K528" s="1"/>
  <c r="L528" s="1"/>
  <c r="J524"/>
  <c r="K524" s="1"/>
  <c r="L524" s="1"/>
  <c r="J520"/>
  <c r="K520" s="1"/>
  <c r="L520" s="1"/>
  <c r="J516"/>
  <c r="K516" s="1"/>
  <c r="L516" s="1"/>
  <c r="J512"/>
  <c r="K512" s="1"/>
  <c r="L512" s="1"/>
  <c r="J508"/>
  <c r="K508" s="1"/>
  <c r="L508" s="1"/>
  <c r="J504"/>
  <c r="K504" s="1"/>
  <c r="L504" s="1"/>
  <c r="J500"/>
  <c r="K500" s="1"/>
  <c r="L500" s="1"/>
  <c r="J496"/>
  <c r="K496" s="1"/>
  <c r="L496" s="1"/>
  <c r="J492"/>
  <c r="K492" s="1"/>
  <c r="L492" s="1"/>
  <c r="J488"/>
  <c r="K488" s="1"/>
  <c r="L488" s="1"/>
  <c r="J484"/>
  <c r="K484" s="1"/>
  <c r="L484" s="1"/>
  <c r="J480"/>
  <c r="K480" s="1"/>
  <c r="L480" s="1"/>
  <c r="J476"/>
  <c r="K476" s="1"/>
  <c r="L476" s="1"/>
  <c r="J472"/>
  <c r="K472" s="1"/>
  <c r="L472" s="1"/>
  <c r="J468"/>
  <c r="K468" s="1"/>
  <c r="L468" s="1"/>
  <c r="J464"/>
  <c r="K464" s="1"/>
  <c r="L464" s="1"/>
  <c r="J460"/>
  <c r="K460" s="1"/>
  <c r="L460" s="1"/>
  <c r="J456"/>
  <c r="K456" s="1"/>
  <c r="L456" s="1"/>
  <c r="J452"/>
  <c r="K452" s="1"/>
  <c r="L452" s="1"/>
  <c r="J448"/>
  <c r="K448" s="1"/>
  <c r="L448" s="1"/>
  <c r="J444"/>
  <c r="K444" s="1"/>
  <c r="L444" s="1"/>
  <c r="J440"/>
  <c r="K440" s="1"/>
  <c r="L440" s="1"/>
  <c r="J436"/>
  <c r="K436" s="1"/>
  <c r="L436" s="1"/>
  <c r="J432"/>
  <c r="K432" s="1"/>
  <c r="L432" s="1"/>
  <c r="J428"/>
  <c r="K428" s="1"/>
  <c r="L428" s="1"/>
  <c r="J424"/>
  <c r="K424" s="1"/>
  <c r="L424" s="1"/>
  <c r="J420"/>
  <c r="K420" s="1"/>
  <c r="L420" s="1"/>
  <c r="J416"/>
  <c r="K416" s="1"/>
  <c r="L416" s="1"/>
  <c r="J412"/>
  <c r="K412" s="1"/>
  <c r="L412" s="1"/>
  <c r="J408"/>
  <c r="K408" s="1"/>
  <c r="L408" s="1"/>
  <c r="J404"/>
  <c r="K404" s="1"/>
  <c r="L404" s="1"/>
  <c r="J400"/>
  <c r="K400" s="1"/>
  <c r="L400" s="1"/>
  <c r="J396"/>
  <c r="K396" s="1"/>
  <c r="L396" s="1"/>
  <c r="J392"/>
  <c r="K392" s="1"/>
  <c r="L392" s="1"/>
  <c r="J388"/>
  <c r="K388" s="1"/>
  <c r="L388" s="1"/>
  <c r="J384"/>
  <c r="K384" s="1"/>
  <c r="L384" s="1"/>
  <c r="J380"/>
  <c r="K380" s="1"/>
  <c r="L380" s="1"/>
  <c r="J376"/>
  <c r="K376" s="1"/>
  <c r="L376" s="1"/>
  <c r="J372"/>
  <c r="K372" s="1"/>
  <c r="L372" s="1"/>
  <c r="J368"/>
  <c r="K368" s="1"/>
  <c r="L368" s="1"/>
  <c r="J364"/>
  <c r="K364" s="1"/>
  <c r="L364" s="1"/>
  <c r="J360"/>
  <c r="K360" s="1"/>
  <c r="L360" s="1"/>
  <c r="J356"/>
  <c r="K356" s="1"/>
  <c r="L356" s="1"/>
  <c r="J352"/>
  <c r="K352" s="1"/>
  <c r="L352" s="1"/>
  <c r="J348"/>
  <c r="K348" s="1"/>
  <c r="L348" s="1"/>
  <c r="J344"/>
  <c r="K344" s="1"/>
  <c r="L344" s="1"/>
  <c r="J340"/>
  <c r="K340" s="1"/>
  <c r="L340" s="1"/>
  <c r="J336"/>
  <c r="K336" s="1"/>
  <c r="L336" s="1"/>
  <c r="J332"/>
  <c r="K332" s="1"/>
  <c r="L332" s="1"/>
  <c r="J328"/>
  <c r="K328" s="1"/>
  <c r="L328" s="1"/>
  <c r="J324"/>
  <c r="K324" s="1"/>
  <c r="L324" s="1"/>
  <c r="J320"/>
  <c r="K320" s="1"/>
  <c r="L320" s="1"/>
  <c r="J316"/>
  <c r="K316" s="1"/>
  <c r="L316" s="1"/>
  <c r="J312"/>
  <c r="K312" s="1"/>
  <c r="L312" s="1"/>
  <c r="J308"/>
  <c r="K308" s="1"/>
  <c r="L308" s="1"/>
  <c r="J304"/>
  <c r="K304" s="1"/>
  <c r="L304" s="1"/>
  <c r="J300"/>
  <c r="K300" s="1"/>
  <c r="L300" s="1"/>
  <c r="J296"/>
  <c r="K296" s="1"/>
  <c r="L296" s="1"/>
  <c r="J292"/>
  <c r="K292" s="1"/>
  <c r="L292" s="1"/>
  <c r="J288"/>
  <c r="K288" s="1"/>
  <c r="L288" s="1"/>
  <c r="J284"/>
  <c r="K284" s="1"/>
  <c r="L284" s="1"/>
  <c r="J280"/>
  <c r="K280" s="1"/>
  <c r="L280" s="1"/>
  <c r="J276"/>
  <c r="K276" s="1"/>
  <c r="L276" s="1"/>
  <c r="J272"/>
  <c r="K272" s="1"/>
  <c r="L272" s="1"/>
  <c r="J268"/>
  <c r="K268" s="1"/>
  <c r="L268" s="1"/>
  <c r="J264"/>
  <c r="K264" s="1"/>
  <c r="L264" s="1"/>
  <c r="J260"/>
  <c r="K260" s="1"/>
  <c r="L260" s="1"/>
  <c r="J256"/>
  <c r="K256" s="1"/>
  <c r="L256" s="1"/>
  <c r="J252"/>
  <c r="K252" s="1"/>
  <c r="L252" s="1"/>
  <c r="J248"/>
  <c r="K248" s="1"/>
  <c r="L248" s="1"/>
  <c r="J244"/>
  <c r="K244" s="1"/>
  <c r="L244" s="1"/>
  <c r="J240"/>
  <c r="K240" s="1"/>
  <c r="L240" s="1"/>
  <c r="J236"/>
  <c r="K236" s="1"/>
  <c r="L236" s="1"/>
  <c r="J232"/>
  <c r="K232" s="1"/>
  <c r="L232" s="1"/>
  <c r="J228"/>
  <c r="K228" s="1"/>
  <c r="L228" s="1"/>
  <c r="J224"/>
  <c r="K224" s="1"/>
  <c r="L224" s="1"/>
  <c r="J220"/>
  <c r="K220" s="1"/>
  <c r="L220" s="1"/>
  <c r="J216"/>
  <c r="K216" s="1"/>
  <c r="L216" s="1"/>
  <c r="J212"/>
  <c r="K212" s="1"/>
  <c r="L212" s="1"/>
  <c r="J208"/>
  <c r="K208" s="1"/>
  <c r="L208" s="1"/>
  <c r="J204"/>
  <c r="K204" s="1"/>
  <c r="L204" s="1"/>
  <c r="J200"/>
  <c r="K200" s="1"/>
  <c r="L200" s="1"/>
  <c r="J196"/>
  <c r="K196" s="1"/>
  <c r="L196" s="1"/>
  <c r="J192"/>
  <c r="K192" s="1"/>
  <c r="L192" s="1"/>
  <c r="J188"/>
  <c r="K188" s="1"/>
  <c r="L188" s="1"/>
  <c r="J184"/>
  <c r="K184" s="1"/>
  <c r="L184" s="1"/>
  <c r="J180"/>
  <c r="K180" s="1"/>
  <c r="L180" s="1"/>
  <c r="J176"/>
  <c r="K176" s="1"/>
  <c r="L176" s="1"/>
  <c r="J172"/>
  <c r="K172" s="1"/>
  <c r="L172" s="1"/>
  <c r="J168"/>
  <c r="K168" s="1"/>
  <c r="L168" s="1"/>
  <c r="J164"/>
  <c r="K164" s="1"/>
  <c r="L164" s="1"/>
  <c r="J160"/>
  <c r="K160" s="1"/>
  <c r="L160" s="1"/>
  <c r="J156"/>
  <c r="K156" s="1"/>
  <c r="L156" s="1"/>
  <c r="J152"/>
  <c r="K152" s="1"/>
  <c r="L152" s="1"/>
  <c r="J148"/>
  <c r="K148" s="1"/>
  <c r="L148" s="1"/>
  <c r="J144"/>
  <c r="K144" s="1"/>
  <c r="L144" s="1"/>
  <c r="J140"/>
  <c r="K140" s="1"/>
  <c r="L140" s="1"/>
  <c r="J136"/>
  <c r="K136" s="1"/>
  <c r="L136" s="1"/>
  <c r="J132"/>
  <c r="K132" s="1"/>
  <c r="L132" s="1"/>
  <c r="J128"/>
  <c r="K128" s="1"/>
  <c r="L128" s="1"/>
  <c r="J124"/>
  <c r="K124" s="1"/>
  <c r="L124" s="1"/>
  <c r="J120"/>
  <c r="K120" s="1"/>
  <c r="L120" s="1"/>
  <c r="J116"/>
  <c r="K116" s="1"/>
  <c r="L116" s="1"/>
  <c r="J112"/>
  <c r="K112" s="1"/>
  <c r="L112" s="1"/>
  <c r="J108"/>
  <c r="K108" s="1"/>
  <c r="L108" s="1"/>
  <c r="J104"/>
  <c r="K104" s="1"/>
  <c r="L104" s="1"/>
  <c r="J100"/>
  <c r="K100" s="1"/>
  <c r="L100" s="1"/>
  <c r="J96"/>
  <c r="K96" s="1"/>
  <c r="L96" s="1"/>
  <c r="J92"/>
  <c r="K92" s="1"/>
  <c r="L92" s="1"/>
  <c r="J88"/>
  <c r="K88" s="1"/>
  <c r="L88" s="1"/>
  <c r="J84"/>
  <c r="K84" s="1"/>
  <c r="L84" s="1"/>
  <c r="J80"/>
  <c r="K80" s="1"/>
  <c r="L80" s="1"/>
  <c r="J76"/>
  <c r="K76" s="1"/>
  <c r="L76" s="1"/>
  <c r="J68"/>
  <c r="K68" s="1"/>
  <c r="L68" s="1"/>
  <c r="J60"/>
  <c r="K60" s="1"/>
  <c r="L60" s="1"/>
  <c r="J52"/>
  <c r="K52" s="1"/>
  <c r="L52" s="1"/>
  <c r="J44"/>
  <c r="K44" s="1"/>
  <c r="L44" s="1"/>
  <c r="J36"/>
  <c r="K36" s="1"/>
  <c r="L36" s="1"/>
  <c r="J32"/>
  <c r="K32" s="1"/>
  <c r="L32" s="1"/>
  <c r="J24"/>
  <c r="K24" s="1"/>
  <c r="L24" s="1"/>
  <c r="J20"/>
  <c r="K20" s="1"/>
  <c r="L20" s="1"/>
  <c r="J16"/>
  <c r="K16" s="1"/>
  <c r="L16" s="1"/>
  <c r="J12"/>
  <c r="K12" s="1"/>
  <c r="L12" s="1"/>
  <c r="J4"/>
  <c r="K4" s="1"/>
  <c r="L4" s="1"/>
  <c r="J1929"/>
  <c r="K1929" s="1"/>
  <c r="L1929" s="1"/>
  <c r="J1925"/>
  <c r="K1925" s="1"/>
  <c r="L1925" s="1"/>
  <c r="J1921"/>
  <c r="K1921" s="1"/>
  <c r="L1921" s="1"/>
  <c r="J1917"/>
  <c r="K1917" s="1"/>
  <c r="L1917" s="1"/>
  <c r="J1913"/>
  <c r="K1913" s="1"/>
  <c r="L1913" s="1"/>
  <c r="J1909"/>
  <c r="K1909" s="1"/>
  <c r="L1909" s="1"/>
  <c r="J1905"/>
  <c r="K1905" s="1"/>
  <c r="L1905" s="1"/>
  <c r="J1901"/>
  <c r="K1901" s="1"/>
  <c r="L1901" s="1"/>
  <c r="J1897"/>
  <c r="K1897" s="1"/>
  <c r="L1897" s="1"/>
  <c r="J1893"/>
  <c r="K1893" s="1"/>
  <c r="L1893" s="1"/>
  <c r="J1889"/>
  <c r="K1889" s="1"/>
  <c r="L1889" s="1"/>
  <c r="J1885"/>
  <c r="K1885" s="1"/>
  <c r="L1885" s="1"/>
  <c r="J1881"/>
  <c r="K1881" s="1"/>
  <c r="L1881" s="1"/>
  <c r="J1877"/>
  <c r="K1877" s="1"/>
  <c r="L1877" s="1"/>
  <c r="J1873"/>
  <c r="K1873" s="1"/>
  <c r="L1873" s="1"/>
  <c r="J1869"/>
  <c r="K1869" s="1"/>
  <c r="L1869" s="1"/>
  <c r="J1865"/>
  <c r="K1865" s="1"/>
  <c r="L1865" s="1"/>
  <c r="J1861"/>
  <c r="K1861" s="1"/>
  <c r="L1861" s="1"/>
  <c r="J1857"/>
  <c r="K1857" s="1"/>
  <c r="L1857" s="1"/>
  <c r="J1853"/>
  <c r="K1853" s="1"/>
  <c r="L1853" s="1"/>
  <c r="J1849"/>
  <c r="K1849" s="1"/>
  <c r="L1849" s="1"/>
  <c r="J1845"/>
  <c r="K1845" s="1"/>
  <c r="L1845" s="1"/>
  <c r="J1841"/>
  <c r="K1841" s="1"/>
  <c r="L1841" s="1"/>
  <c r="J1837"/>
  <c r="K1837" s="1"/>
  <c r="L1837" s="1"/>
  <c r="J1833"/>
  <c r="K1833" s="1"/>
  <c r="L1833" s="1"/>
  <c r="J1829"/>
  <c r="K1829" s="1"/>
  <c r="L1829" s="1"/>
  <c r="J1825"/>
  <c r="K1825" s="1"/>
  <c r="L1825" s="1"/>
  <c r="J1821"/>
  <c r="K1821" s="1"/>
  <c r="L1821" s="1"/>
  <c r="J1817"/>
  <c r="K1817" s="1"/>
  <c r="L1817" s="1"/>
  <c r="J1813"/>
  <c r="K1813" s="1"/>
  <c r="L1813" s="1"/>
  <c r="J1809"/>
  <c r="K1809" s="1"/>
  <c r="L1809" s="1"/>
  <c r="J1805"/>
  <c r="K1805" s="1"/>
  <c r="L1805" s="1"/>
  <c r="J1801"/>
  <c r="K1801" s="1"/>
  <c r="L1801" s="1"/>
  <c r="J1797"/>
  <c r="K1797" s="1"/>
  <c r="L1797" s="1"/>
  <c r="J1793"/>
  <c r="K1793" s="1"/>
  <c r="L1793" s="1"/>
  <c r="J1789"/>
  <c r="K1789" s="1"/>
  <c r="L1789" s="1"/>
  <c r="J1785"/>
  <c r="K1785" s="1"/>
  <c r="L1785" s="1"/>
  <c r="J1781"/>
  <c r="K1781" s="1"/>
  <c r="L1781" s="1"/>
  <c r="J1777"/>
  <c r="K1777" s="1"/>
  <c r="L1777" s="1"/>
  <c r="J1773"/>
  <c r="K1773" s="1"/>
  <c r="L1773" s="1"/>
  <c r="J1769"/>
  <c r="K1769" s="1"/>
  <c r="L1769" s="1"/>
  <c r="J1765"/>
  <c r="K1765" s="1"/>
  <c r="L1765" s="1"/>
  <c r="J1761"/>
  <c r="K1761" s="1"/>
  <c r="L1761" s="1"/>
  <c r="J1757"/>
  <c r="K1757" s="1"/>
  <c r="L1757" s="1"/>
  <c r="J1753"/>
  <c r="K1753" s="1"/>
  <c r="L1753" s="1"/>
  <c r="J1749"/>
  <c r="K1749" s="1"/>
  <c r="L1749" s="1"/>
  <c r="J1745"/>
  <c r="K1745" s="1"/>
  <c r="L1745" s="1"/>
  <c r="J1741"/>
  <c r="K1741" s="1"/>
  <c r="L1741" s="1"/>
  <c r="J1737"/>
  <c r="K1737" s="1"/>
  <c r="L1737" s="1"/>
  <c r="J1733"/>
  <c r="K1733" s="1"/>
  <c r="L1733" s="1"/>
  <c r="J1729"/>
  <c r="K1729" s="1"/>
  <c r="L1729" s="1"/>
  <c r="J1725"/>
  <c r="K1725" s="1"/>
  <c r="L1725" s="1"/>
  <c r="J1721"/>
  <c r="K1721" s="1"/>
  <c r="L1721" s="1"/>
  <c r="J1717"/>
  <c r="K1717" s="1"/>
  <c r="L1717" s="1"/>
  <c r="J1713"/>
  <c r="K1713" s="1"/>
  <c r="L1713" s="1"/>
  <c r="J1709"/>
  <c r="K1709" s="1"/>
  <c r="L1709" s="1"/>
  <c r="J1705"/>
  <c r="K1705" s="1"/>
  <c r="L1705" s="1"/>
  <c r="J1701"/>
  <c r="K1701" s="1"/>
  <c r="L1701" s="1"/>
  <c r="J1697"/>
  <c r="K1697" s="1"/>
  <c r="L1697" s="1"/>
  <c r="J1693"/>
  <c r="K1693" s="1"/>
  <c r="L1693" s="1"/>
  <c r="J1689"/>
  <c r="K1689" s="1"/>
  <c r="L1689" s="1"/>
  <c r="J1685"/>
  <c r="K1685" s="1"/>
  <c r="L1685" s="1"/>
  <c r="J1681"/>
  <c r="K1681" s="1"/>
  <c r="L1681" s="1"/>
  <c r="J1677"/>
  <c r="K1677" s="1"/>
  <c r="L1677" s="1"/>
  <c r="J1673"/>
  <c r="K1673" s="1"/>
  <c r="L1673" s="1"/>
  <c r="J1669"/>
  <c r="K1669" s="1"/>
  <c r="L1669" s="1"/>
  <c r="J1665"/>
  <c r="K1665" s="1"/>
  <c r="L1665" s="1"/>
  <c r="J1661"/>
  <c r="K1661" s="1"/>
  <c r="L1661" s="1"/>
  <c r="J1657"/>
  <c r="K1657" s="1"/>
  <c r="L1657" s="1"/>
  <c r="J1653"/>
  <c r="K1653" s="1"/>
  <c r="L1653" s="1"/>
  <c r="J1649"/>
  <c r="K1649" s="1"/>
  <c r="L1649" s="1"/>
  <c r="J1645"/>
  <c r="K1645" s="1"/>
  <c r="L1645" s="1"/>
  <c r="J1641"/>
  <c r="K1641" s="1"/>
  <c r="L1641" s="1"/>
  <c r="J1637"/>
  <c r="K1637" s="1"/>
  <c r="L1637" s="1"/>
  <c r="J1633"/>
  <c r="K1633" s="1"/>
  <c r="L1633" s="1"/>
  <c r="J1629"/>
  <c r="K1629" s="1"/>
  <c r="L1629" s="1"/>
  <c r="J1625"/>
  <c r="K1625" s="1"/>
  <c r="L1625" s="1"/>
  <c r="J1621"/>
  <c r="K1621" s="1"/>
  <c r="L1621" s="1"/>
  <c r="J1617"/>
  <c r="K1617" s="1"/>
  <c r="L1617" s="1"/>
  <c r="J1613"/>
  <c r="K1613" s="1"/>
  <c r="L1613" s="1"/>
  <c r="J1609"/>
  <c r="K1609" s="1"/>
  <c r="L1609" s="1"/>
  <c r="J1605"/>
  <c r="K1605" s="1"/>
  <c r="L1605" s="1"/>
  <c r="J1601"/>
  <c r="K1601" s="1"/>
  <c r="L1601" s="1"/>
  <c r="J1597"/>
  <c r="K1597" s="1"/>
  <c r="L1597" s="1"/>
  <c r="J1593"/>
  <c r="K1593" s="1"/>
  <c r="L1593" s="1"/>
  <c r="J1589"/>
  <c r="K1589" s="1"/>
  <c r="L1589" s="1"/>
  <c r="J1585"/>
  <c r="K1585" s="1"/>
  <c r="L1585" s="1"/>
  <c r="J1581"/>
  <c r="K1581" s="1"/>
  <c r="L1581" s="1"/>
  <c r="J1577"/>
  <c r="K1577" s="1"/>
  <c r="L1577" s="1"/>
  <c r="J1573"/>
  <c r="K1573" s="1"/>
  <c r="L1573" s="1"/>
  <c r="J1569"/>
  <c r="K1569" s="1"/>
  <c r="L1569" s="1"/>
  <c r="J1565"/>
  <c r="K1565" s="1"/>
  <c r="L1565" s="1"/>
  <c r="J1561"/>
  <c r="K1561" s="1"/>
  <c r="L1561" s="1"/>
  <c r="J1557"/>
  <c r="K1557" s="1"/>
  <c r="L1557" s="1"/>
  <c r="J1553"/>
  <c r="K1553" s="1"/>
  <c r="L1553" s="1"/>
  <c r="J1549"/>
  <c r="K1549" s="1"/>
  <c r="L1549" s="1"/>
  <c r="J1545"/>
  <c r="K1545" s="1"/>
  <c r="L1545" s="1"/>
  <c r="J1541"/>
  <c r="K1541" s="1"/>
  <c r="L1541" s="1"/>
  <c r="J1537"/>
  <c r="K1537" s="1"/>
  <c r="L1537" s="1"/>
  <c r="J1533"/>
  <c r="K1533" s="1"/>
  <c r="L1533" s="1"/>
  <c r="J1529"/>
  <c r="K1529" s="1"/>
  <c r="L1529" s="1"/>
  <c r="J1525"/>
  <c r="K1525" s="1"/>
  <c r="L1525" s="1"/>
  <c r="J1521"/>
  <c r="K1521" s="1"/>
  <c r="L1521" s="1"/>
  <c r="J1517"/>
  <c r="K1517" s="1"/>
  <c r="L1517" s="1"/>
  <c r="J1513"/>
  <c r="K1513" s="1"/>
  <c r="L1513" s="1"/>
  <c r="J1509"/>
  <c r="K1509" s="1"/>
  <c r="L1509" s="1"/>
  <c r="J1505"/>
  <c r="K1505" s="1"/>
  <c r="L1505" s="1"/>
  <c r="J1501"/>
  <c r="K1501" s="1"/>
  <c r="L1501" s="1"/>
  <c r="J1497"/>
  <c r="K1497" s="1"/>
  <c r="L1497" s="1"/>
  <c r="J1493"/>
  <c r="K1493" s="1"/>
  <c r="L1493" s="1"/>
  <c r="J1489"/>
  <c r="K1489" s="1"/>
  <c r="L1489" s="1"/>
  <c r="J1485"/>
  <c r="K1485" s="1"/>
  <c r="L1485" s="1"/>
  <c r="J1481"/>
  <c r="K1481" s="1"/>
  <c r="L1481" s="1"/>
  <c r="J1477"/>
  <c r="K1477" s="1"/>
  <c r="L1477" s="1"/>
  <c r="J1473"/>
  <c r="K1473" s="1"/>
  <c r="L1473" s="1"/>
  <c r="J1469"/>
  <c r="K1469" s="1"/>
  <c r="L1469" s="1"/>
  <c r="J1465"/>
  <c r="K1465" s="1"/>
  <c r="L1465" s="1"/>
  <c r="J1461"/>
  <c r="K1461" s="1"/>
  <c r="L1461" s="1"/>
  <c r="J1457"/>
  <c r="K1457" s="1"/>
  <c r="L1457" s="1"/>
  <c r="J1453"/>
  <c r="K1453" s="1"/>
  <c r="L1453" s="1"/>
  <c r="J1449"/>
  <c r="K1449" s="1"/>
  <c r="L1449" s="1"/>
  <c r="J1445"/>
  <c r="K1445" s="1"/>
  <c r="L1445" s="1"/>
  <c r="J1441"/>
  <c r="K1441" s="1"/>
  <c r="L1441" s="1"/>
  <c r="J1437"/>
  <c r="K1437" s="1"/>
  <c r="L1437" s="1"/>
  <c r="J1433"/>
  <c r="K1433" s="1"/>
  <c r="L1433" s="1"/>
  <c r="J1429"/>
  <c r="K1429" s="1"/>
  <c r="L1429" s="1"/>
  <c r="J1425"/>
  <c r="K1425" s="1"/>
  <c r="L1425" s="1"/>
  <c r="J1421"/>
  <c r="K1421" s="1"/>
  <c r="L1421" s="1"/>
  <c r="J1417"/>
  <c r="K1417" s="1"/>
  <c r="L1417" s="1"/>
  <c r="J1413"/>
  <c r="K1413" s="1"/>
  <c r="L1413" s="1"/>
  <c r="J1409"/>
  <c r="K1409" s="1"/>
  <c r="L1409" s="1"/>
  <c r="J1405"/>
  <c r="K1405" s="1"/>
  <c r="L1405" s="1"/>
  <c r="J1401"/>
  <c r="K1401" s="1"/>
  <c r="L1401" s="1"/>
  <c r="J1397"/>
  <c r="K1397" s="1"/>
  <c r="L1397" s="1"/>
  <c r="J1393"/>
  <c r="K1393" s="1"/>
  <c r="L1393" s="1"/>
  <c r="J1389"/>
  <c r="K1389" s="1"/>
  <c r="L1389" s="1"/>
  <c r="J1385"/>
  <c r="K1385" s="1"/>
  <c r="L1385" s="1"/>
  <c r="J1381"/>
  <c r="K1381" s="1"/>
  <c r="L1381" s="1"/>
  <c r="J1377"/>
  <c r="K1377" s="1"/>
  <c r="L1377" s="1"/>
  <c r="J1373"/>
  <c r="K1373" s="1"/>
  <c r="L1373" s="1"/>
  <c r="J1369"/>
  <c r="K1369" s="1"/>
  <c r="L1369" s="1"/>
  <c r="J1365"/>
  <c r="K1365" s="1"/>
  <c r="L1365" s="1"/>
  <c r="J1361"/>
  <c r="K1361" s="1"/>
  <c r="L1361" s="1"/>
  <c r="J1357"/>
  <c r="K1357" s="1"/>
  <c r="L1357" s="1"/>
  <c r="J1353"/>
  <c r="K1353" s="1"/>
  <c r="L1353" s="1"/>
  <c r="J1349"/>
  <c r="K1349" s="1"/>
  <c r="L1349" s="1"/>
  <c r="J1345"/>
  <c r="K1345" s="1"/>
  <c r="L1345" s="1"/>
  <c r="J1341"/>
  <c r="K1341" s="1"/>
  <c r="L1341" s="1"/>
  <c r="J1337"/>
  <c r="K1337" s="1"/>
  <c r="L1337" s="1"/>
  <c r="J1333"/>
  <c r="K1333" s="1"/>
  <c r="L1333" s="1"/>
  <c r="J1329"/>
  <c r="K1329" s="1"/>
  <c r="L1329" s="1"/>
  <c r="J1325"/>
  <c r="K1325" s="1"/>
  <c r="L1325" s="1"/>
  <c r="J1321"/>
  <c r="K1321" s="1"/>
  <c r="L1321" s="1"/>
  <c r="J1317"/>
  <c r="K1317" s="1"/>
  <c r="L1317" s="1"/>
  <c r="J1313"/>
  <c r="K1313" s="1"/>
  <c r="L1313" s="1"/>
  <c r="J1309"/>
  <c r="K1309" s="1"/>
  <c r="L1309" s="1"/>
  <c r="J1305"/>
  <c r="K1305" s="1"/>
  <c r="L1305" s="1"/>
  <c r="J1301"/>
  <c r="K1301" s="1"/>
  <c r="L1301" s="1"/>
  <c r="J1297"/>
  <c r="K1297" s="1"/>
  <c r="L1297" s="1"/>
  <c r="J1293"/>
  <c r="K1293" s="1"/>
  <c r="L1293" s="1"/>
  <c r="J1289"/>
  <c r="K1289" s="1"/>
  <c r="L1289" s="1"/>
  <c r="J1285"/>
  <c r="K1285" s="1"/>
  <c r="L1285" s="1"/>
  <c r="J1281"/>
  <c r="K1281" s="1"/>
  <c r="L1281" s="1"/>
  <c r="J1277"/>
  <c r="K1277" s="1"/>
  <c r="L1277" s="1"/>
  <c r="J1273"/>
  <c r="K1273" s="1"/>
  <c r="L1273" s="1"/>
  <c r="J1269"/>
  <c r="K1269" s="1"/>
  <c r="L1269" s="1"/>
  <c r="J1265"/>
  <c r="K1265" s="1"/>
  <c r="L1265" s="1"/>
  <c r="J1261"/>
  <c r="K1261" s="1"/>
  <c r="L1261" s="1"/>
  <c r="J1257"/>
  <c r="K1257" s="1"/>
  <c r="L1257" s="1"/>
  <c r="J1253"/>
  <c r="K1253" s="1"/>
  <c r="L1253" s="1"/>
  <c r="J1249"/>
  <c r="K1249" s="1"/>
  <c r="L1249" s="1"/>
  <c r="J1245"/>
  <c r="K1245" s="1"/>
  <c r="L1245" s="1"/>
  <c r="J1241"/>
  <c r="K1241" s="1"/>
  <c r="L1241" s="1"/>
  <c r="J1237"/>
  <c r="K1237" s="1"/>
  <c r="L1237" s="1"/>
  <c r="J1233"/>
  <c r="K1233" s="1"/>
  <c r="L1233" s="1"/>
  <c r="J1229"/>
  <c r="K1229" s="1"/>
  <c r="L1229" s="1"/>
  <c r="J1225"/>
  <c r="K1225" s="1"/>
  <c r="L1225" s="1"/>
  <c r="J1221"/>
  <c r="K1221" s="1"/>
  <c r="L1221" s="1"/>
  <c r="J1217"/>
  <c r="K1217" s="1"/>
  <c r="L1217" s="1"/>
  <c r="J1213"/>
  <c r="K1213" s="1"/>
  <c r="L1213" s="1"/>
  <c r="J1209"/>
  <c r="K1209" s="1"/>
  <c r="L1209" s="1"/>
  <c r="J1205"/>
  <c r="K1205" s="1"/>
  <c r="L1205" s="1"/>
  <c r="J1201"/>
  <c r="K1201" s="1"/>
  <c r="L1201" s="1"/>
  <c r="J1197"/>
  <c r="K1197" s="1"/>
  <c r="L1197" s="1"/>
  <c r="J1193"/>
  <c r="K1193" s="1"/>
  <c r="L1193" s="1"/>
  <c r="J1189"/>
  <c r="K1189" s="1"/>
  <c r="L1189" s="1"/>
  <c r="J1185"/>
  <c r="K1185" s="1"/>
  <c r="L1185" s="1"/>
  <c r="J1181"/>
  <c r="K1181" s="1"/>
  <c r="L1181" s="1"/>
  <c r="J1177"/>
  <c r="K1177" s="1"/>
  <c r="L1177" s="1"/>
  <c r="J1173"/>
  <c r="K1173" s="1"/>
  <c r="L1173" s="1"/>
  <c r="J1169"/>
  <c r="K1169" s="1"/>
  <c r="L1169" s="1"/>
  <c r="J1165"/>
  <c r="K1165" s="1"/>
  <c r="L1165" s="1"/>
  <c r="J1161"/>
  <c r="K1161" s="1"/>
  <c r="L1161" s="1"/>
  <c r="J1157"/>
  <c r="K1157" s="1"/>
  <c r="L1157" s="1"/>
  <c r="J1153"/>
  <c r="K1153" s="1"/>
  <c r="L1153" s="1"/>
  <c r="J1149"/>
  <c r="K1149" s="1"/>
  <c r="L1149" s="1"/>
  <c r="J1145"/>
  <c r="K1145" s="1"/>
  <c r="L1145" s="1"/>
  <c r="J1141"/>
  <c r="K1141" s="1"/>
  <c r="L1141" s="1"/>
  <c r="J1137"/>
  <c r="K1137" s="1"/>
  <c r="L1137" s="1"/>
  <c r="J1133"/>
  <c r="K1133" s="1"/>
  <c r="L1133" s="1"/>
  <c r="J1129"/>
  <c r="K1129" s="1"/>
  <c r="L1129" s="1"/>
  <c r="J1125"/>
  <c r="K1125" s="1"/>
  <c r="L1125" s="1"/>
  <c r="J1121"/>
  <c r="K1121" s="1"/>
  <c r="L1121" s="1"/>
  <c r="J1117"/>
  <c r="K1117" s="1"/>
  <c r="L1117" s="1"/>
  <c r="J1113"/>
  <c r="K1113" s="1"/>
  <c r="L1113" s="1"/>
  <c r="J1109"/>
  <c r="K1109" s="1"/>
  <c r="L1109" s="1"/>
  <c r="J1105"/>
  <c r="K1105" s="1"/>
  <c r="L1105" s="1"/>
  <c r="J1101"/>
  <c r="K1101" s="1"/>
  <c r="L1101" s="1"/>
  <c r="J1097"/>
  <c r="K1097" s="1"/>
  <c r="L1097" s="1"/>
  <c r="J1093"/>
  <c r="K1093" s="1"/>
  <c r="L1093" s="1"/>
  <c r="J1089"/>
  <c r="K1089" s="1"/>
  <c r="L1089" s="1"/>
  <c r="J1085"/>
  <c r="K1085" s="1"/>
  <c r="L1085" s="1"/>
  <c r="J1081"/>
  <c r="K1081" s="1"/>
  <c r="L1081" s="1"/>
  <c r="J1077"/>
  <c r="K1077" s="1"/>
  <c r="L1077" s="1"/>
  <c r="J1073"/>
  <c r="K1073" s="1"/>
  <c r="L1073" s="1"/>
  <c r="J1069"/>
  <c r="K1069" s="1"/>
  <c r="L1069" s="1"/>
  <c r="J1065"/>
  <c r="K1065" s="1"/>
  <c r="L1065" s="1"/>
  <c r="J1061"/>
  <c r="K1061" s="1"/>
  <c r="L1061" s="1"/>
  <c r="J1057"/>
  <c r="K1057" s="1"/>
  <c r="L1057" s="1"/>
  <c r="J1053"/>
  <c r="K1053" s="1"/>
  <c r="L1053" s="1"/>
  <c r="J1049"/>
  <c r="K1049" s="1"/>
  <c r="L1049" s="1"/>
  <c r="J1045"/>
  <c r="K1045" s="1"/>
  <c r="L1045" s="1"/>
  <c r="J1041"/>
  <c r="K1041" s="1"/>
  <c r="L1041" s="1"/>
  <c r="J1037"/>
  <c r="K1037" s="1"/>
  <c r="L1037" s="1"/>
  <c r="J1033"/>
  <c r="K1033" s="1"/>
  <c r="L1033" s="1"/>
  <c r="J1029"/>
  <c r="K1029" s="1"/>
  <c r="L1029" s="1"/>
  <c r="J1025"/>
  <c r="K1025" s="1"/>
  <c r="L1025" s="1"/>
  <c r="J1021"/>
  <c r="K1021" s="1"/>
  <c r="L1021" s="1"/>
  <c r="J1017"/>
  <c r="K1017" s="1"/>
  <c r="L1017" s="1"/>
  <c r="J1013"/>
  <c r="K1013" s="1"/>
  <c r="L1013" s="1"/>
  <c r="J1009"/>
  <c r="K1009" s="1"/>
  <c r="L1009" s="1"/>
  <c r="J1005"/>
  <c r="K1005" s="1"/>
  <c r="L1005" s="1"/>
  <c r="J1001"/>
  <c r="K1001" s="1"/>
  <c r="L1001" s="1"/>
  <c r="J997"/>
  <c r="K997" s="1"/>
  <c r="L997" s="1"/>
  <c r="J993"/>
  <c r="K993" s="1"/>
  <c r="L993" s="1"/>
  <c r="J989"/>
  <c r="K989" s="1"/>
  <c r="L989" s="1"/>
  <c r="J985"/>
  <c r="K985" s="1"/>
  <c r="L985" s="1"/>
  <c r="J981"/>
  <c r="K981" s="1"/>
  <c r="L981" s="1"/>
  <c r="J977"/>
  <c r="K977" s="1"/>
  <c r="L977" s="1"/>
  <c r="J973"/>
  <c r="K973" s="1"/>
  <c r="L973" s="1"/>
  <c r="J969"/>
  <c r="K969" s="1"/>
  <c r="L969" s="1"/>
  <c r="J965"/>
  <c r="K965" s="1"/>
  <c r="L965" s="1"/>
  <c r="J961"/>
  <c r="K961" s="1"/>
  <c r="L961" s="1"/>
  <c r="J957"/>
  <c r="K957" s="1"/>
  <c r="L957" s="1"/>
  <c r="J953"/>
  <c r="K953" s="1"/>
  <c r="L953" s="1"/>
  <c r="J949"/>
  <c r="K949" s="1"/>
  <c r="L949" s="1"/>
  <c r="J945"/>
  <c r="K945" s="1"/>
  <c r="L945" s="1"/>
  <c r="J941"/>
  <c r="K941" s="1"/>
  <c r="L941" s="1"/>
  <c r="J937"/>
  <c r="K937" s="1"/>
  <c r="L937" s="1"/>
  <c r="J933"/>
  <c r="K933" s="1"/>
  <c r="L933" s="1"/>
  <c r="J929"/>
  <c r="K929" s="1"/>
  <c r="L929" s="1"/>
  <c r="J925"/>
  <c r="K925" s="1"/>
  <c r="L925" s="1"/>
  <c r="J921"/>
  <c r="K921" s="1"/>
  <c r="L921" s="1"/>
  <c r="J917"/>
  <c r="K917" s="1"/>
  <c r="L917" s="1"/>
  <c r="J913"/>
  <c r="K913" s="1"/>
  <c r="L913" s="1"/>
  <c r="J909"/>
  <c r="K909" s="1"/>
  <c r="L909" s="1"/>
  <c r="J905"/>
  <c r="K905" s="1"/>
  <c r="L905" s="1"/>
  <c r="J901"/>
  <c r="K901" s="1"/>
  <c r="L901" s="1"/>
  <c r="J897"/>
  <c r="K897" s="1"/>
  <c r="L897" s="1"/>
  <c r="J893"/>
  <c r="K893" s="1"/>
  <c r="L893" s="1"/>
  <c r="J889"/>
  <c r="K889" s="1"/>
  <c r="L889" s="1"/>
  <c r="J885"/>
  <c r="K885" s="1"/>
  <c r="L885" s="1"/>
  <c r="J881"/>
  <c r="K881" s="1"/>
  <c r="L881" s="1"/>
  <c r="J877"/>
  <c r="K877" s="1"/>
  <c r="L877" s="1"/>
  <c r="J873"/>
  <c r="K873" s="1"/>
  <c r="L873" s="1"/>
  <c r="J869"/>
  <c r="K869" s="1"/>
  <c r="L869" s="1"/>
  <c r="J865"/>
  <c r="K865" s="1"/>
  <c r="L865" s="1"/>
  <c r="J861"/>
  <c r="K861" s="1"/>
  <c r="L861" s="1"/>
  <c r="J857"/>
  <c r="K857" s="1"/>
  <c r="L857" s="1"/>
  <c r="J853"/>
  <c r="K853" s="1"/>
  <c r="L853" s="1"/>
  <c r="J849"/>
  <c r="K849" s="1"/>
  <c r="L849" s="1"/>
  <c r="J845"/>
  <c r="K845" s="1"/>
  <c r="L845" s="1"/>
  <c r="J841"/>
  <c r="K841" s="1"/>
  <c r="L841" s="1"/>
  <c r="J837"/>
  <c r="K837" s="1"/>
  <c r="L837" s="1"/>
  <c r="J833"/>
  <c r="K833" s="1"/>
  <c r="L833" s="1"/>
  <c r="J829"/>
  <c r="K829" s="1"/>
  <c r="L829" s="1"/>
  <c r="J825"/>
  <c r="K825" s="1"/>
  <c r="L825" s="1"/>
  <c r="J821"/>
  <c r="K821" s="1"/>
  <c r="L821" s="1"/>
  <c r="J817"/>
  <c r="K817" s="1"/>
  <c r="L817" s="1"/>
  <c r="J813"/>
  <c r="K813" s="1"/>
  <c r="L813" s="1"/>
  <c r="J809"/>
  <c r="K809" s="1"/>
  <c r="L809" s="1"/>
  <c r="J805"/>
  <c r="K805" s="1"/>
  <c r="L805" s="1"/>
  <c r="J801"/>
  <c r="K801" s="1"/>
  <c r="L801" s="1"/>
  <c r="J797"/>
  <c r="K797" s="1"/>
  <c r="L797" s="1"/>
  <c r="J793"/>
  <c r="K793" s="1"/>
  <c r="L793" s="1"/>
  <c r="J789"/>
  <c r="K789" s="1"/>
  <c r="L789" s="1"/>
  <c r="J785"/>
  <c r="K785" s="1"/>
  <c r="L785" s="1"/>
  <c r="J781"/>
  <c r="K781" s="1"/>
  <c r="L781" s="1"/>
  <c r="J777"/>
  <c r="K777" s="1"/>
  <c r="L777" s="1"/>
  <c r="J773"/>
  <c r="K773" s="1"/>
  <c r="L773" s="1"/>
  <c r="J769"/>
  <c r="K769" s="1"/>
  <c r="L769" s="1"/>
  <c r="J765"/>
  <c r="K765" s="1"/>
  <c r="L765" s="1"/>
  <c r="J761"/>
  <c r="K761" s="1"/>
  <c r="L761" s="1"/>
  <c r="J757"/>
  <c r="K757" s="1"/>
  <c r="L757" s="1"/>
  <c r="J753"/>
  <c r="K753" s="1"/>
  <c r="L753" s="1"/>
  <c r="J749"/>
  <c r="K749" s="1"/>
  <c r="L749" s="1"/>
  <c r="J745"/>
  <c r="K745" s="1"/>
  <c r="L745" s="1"/>
  <c r="J741"/>
  <c r="K741" s="1"/>
  <c r="L741" s="1"/>
  <c r="J737"/>
  <c r="K737" s="1"/>
  <c r="L737" s="1"/>
  <c r="J733"/>
  <c r="K733" s="1"/>
  <c r="L733" s="1"/>
  <c r="J729"/>
  <c r="K729" s="1"/>
  <c r="L729" s="1"/>
  <c r="J725"/>
  <c r="K725" s="1"/>
  <c r="L725" s="1"/>
  <c r="J721"/>
  <c r="K721" s="1"/>
  <c r="L721" s="1"/>
  <c r="J717"/>
  <c r="K717" s="1"/>
  <c r="L717" s="1"/>
  <c r="J713"/>
  <c r="K713" s="1"/>
  <c r="L713" s="1"/>
  <c r="J709"/>
  <c r="K709" s="1"/>
  <c r="L709" s="1"/>
  <c r="J705"/>
  <c r="K705" s="1"/>
  <c r="L705" s="1"/>
  <c r="J701"/>
  <c r="K701" s="1"/>
  <c r="L701" s="1"/>
  <c r="J697"/>
  <c r="K697" s="1"/>
  <c r="L697" s="1"/>
  <c r="J693"/>
  <c r="K693" s="1"/>
  <c r="L693" s="1"/>
  <c r="J689"/>
  <c r="K689" s="1"/>
  <c r="L689" s="1"/>
  <c r="J685"/>
  <c r="K685" s="1"/>
  <c r="L685" s="1"/>
  <c r="J681"/>
  <c r="K681" s="1"/>
  <c r="L681" s="1"/>
  <c r="J677"/>
  <c r="K677" s="1"/>
  <c r="L677" s="1"/>
  <c r="J673"/>
  <c r="K673" s="1"/>
  <c r="L673" s="1"/>
  <c r="J669"/>
  <c r="K669" s="1"/>
  <c r="L669" s="1"/>
  <c r="J665"/>
  <c r="K665" s="1"/>
  <c r="L665" s="1"/>
  <c r="J661"/>
  <c r="K661" s="1"/>
  <c r="L661" s="1"/>
  <c r="J657"/>
  <c r="K657" s="1"/>
  <c r="L657" s="1"/>
  <c r="J653"/>
  <c r="K653" s="1"/>
  <c r="L653" s="1"/>
  <c r="J649"/>
  <c r="K649" s="1"/>
  <c r="L649" s="1"/>
  <c r="J645"/>
  <c r="K645" s="1"/>
  <c r="L645" s="1"/>
  <c r="J641"/>
  <c r="K641" s="1"/>
  <c r="L641" s="1"/>
  <c r="J637"/>
  <c r="K637" s="1"/>
  <c r="L637" s="1"/>
  <c r="J633"/>
  <c r="K633" s="1"/>
  <c r="L633" s="1"/>
  <c r="J629"/>
  <c r="K629" s="1"/>
  <c r="L629" s="1"/>
  <c r="J625"/>
  <c r="K625" s="1"/>
  <c r="L625" s="1"/>
  <c r="J621"/>
  <c r="K621" s="1"/>
  <c r="L621" s="1"/>
  <c r="J617"/>
  <c r="K617" s="1"/>
  <c r="L617" s="1"/>
  <c r="J613"/>
  <c r="K613" s="1"/>
  <c r="L613" s="1"/>
  <c r="J609"/>
  <c r="K609" s="1"/>
  <c r="L609" s="1"/>
  <c r="J605"/>
  <c r="K605" s="1"/>
  <c r="L605" s="1"/>
  <c r="J601"/>
  <c r="K601" s="1"/>
  <c r="L601" s="1"/>
  <c r="J597"/>
  <c r="K597" s="1"/>
  <c r="L597" s="1"/>
  <c r="J593"/>
  <c r="K593" s="1"/>
  <c r="L593" s="1"/>
  <c r="J589"/>
  <c r="K589" s="1"/>
  <c r="L589" s="1"/>
  <c r="J585"/>
  <c r="K585" s="1"/>
  <c r="L585" s="1"/>
  <c r="J581"/>
  <c r="K581" s="1"/>
  <c r="L581" s="1"/>
  <c r="J577"/>
  <c r="K577" s="1"/>
  <c r="L577" s="1"/>
  <c r="J573"/>
  <c r="K573" s="1"/>
  <c r="L573" s="1"/>
  <c r="J569"/>
  <c r="K569" s="1"/>
  <c r="L569" s="1"/>
  <c r="J565"/>
  <c r="K565" s="1"/>
  <c r="L565" s="1"/>
  <c r="J561"/>
  <c r="K561" s="1"/>
  <c r="L561" s="1"/>
  <c r="J557"/>
  <c r="K557" s="1"/>
  <c r="L557" s="1"/>
  <c r="J553"/>
  <c r="K553" s="1"/>
  <c r="L553" s="1"/>
  <c r="J549"/>
  <c r="K549" s="1"/>
  <c r="L549" s="1"/>
  <c r="J545"/>
  <c r="K545" s="1"/>
  <c r="L545" s="1"/>
  <c r="J541"/>
  <c r="K541" s="1"/>
  <c r="L541" s="1"/>
  <c r="J537"/>
  <c r="K537" s="1"/>
  <c r="L537" s="1"/>
  <c r="J533"/>
  <c r="K533" s="1"/>
  <c r="L533" s="1"/>
  <c r="J529"/>
  <c r="K529" s="1"/>
  <c r="L529" s="1"/>
  <c r="J525"/>
  <c r="K525" s="1"/>
  <c r="L525" s="1"/>
  <c r="J521"/>
  <c r="K521" s="1"/>
  <c r="L521" s="1"/>
  <c r="J517"/>
  <c r="K517" s="1"/>
  <c r="L517" s="1"/>
  <c r="J513"/>
  <c r="K513" s="1"/>
  <c r="L513" s="1"/>
  <c r="J509"/>
  <c r="K509" s="1"/>
  <c r="L509" s="1"/>
  <c r="J505"/>
  <c r="K505" s="1"/>
  <c r="L505" s="1"/>
  <c r="J501"/>
  <c r="K501" s="1"/>
  <c r="L501" s="1"/>
  <c r="J497"/>
  <c r="K497" s="1"/>
  <c r="L497" s="1"/>
  <c r="J493"/>
  <c r="K493" s="1"/>
  <c r="L493" s="1"/>
  <c r="J489"/>
  <c r="K489" s="1"/>
  <c r="L489" s="1"/>
  <c r="J485"/>
  <c r="K485" s="1"/>
  <c r="L485" s="1"/>
  <c r="J481"/>
  <c r="K481" s="1"/>
  <c r="L481" s="1"/>
  <c r="J477"/>
  <c r="K477" s="1"/>
  <c r="L477" s="1"/>
  <c r="J473"/>
  <c r="K473" s="1"/>
  <c r="L473" s="1"/>
  <c r="J469"/>
  <c r="K469" s="1"/>
  <c r="L469" s="1"/>
  <c r="J465"/>
  <c r="K465" s="1"/>
  <c r="L465" s="1"/>
  <c r="J461"/>
  <c r="K461" s="1"/>
  <c r="L461" s="1"/>
  <c r="J457"/>
  <c r="K457" s="1"/>
  <c r="L457" s="1"/>
  <c r="J453"/>
  <c r="K453" s="1"/>
  <c r="L453" s="1"/>
  <c r="J449"/>
  <c r="K449" s="1"/>
  <c r="L449" s="1"/>
  <c r="J445"/>
  <c r="K445" s="1"/>
  <c r="L445" s="1"/>
  <c r="J441"/>
  <c r="K441" s="1"/>
  <c r="L441" s="1"/>
  <c r="J437"/>
  <c r="K437" s="1"/>
  <c r="L437" s="1"/>
  <c r="J433"/>
  <c r="K433" s="1"/>
  <c r="L433" s="1"/>
  <c r="J429"/>
  <c r="K429" s="1"/>
  <c r="L429" s="1"/>
  <c r="J425"/>
  <c r="K425" s="1"/>
  <c r="L425" s="1"/>
  <c r="J421"/>
  <c r="K421" s="1"/>
  <c r="L421" s="1"/>
  <c r="J417"/>
  <c r="K417" s="1"/>
  <c r="L417" s="1"/>
  <c r="J413"/>
  <c r="K413" s="1"/>
  <c r="L413" s="1"/>
  <c r="J409"/>
  <c r="K409" s="1"/>
  <c r="L409" s="1"/>
  <c r="J405"/>
  <c r="K405" s="1"/>
  <c r="L405" s="1"/>
  <c r="J401"/>
  <c r="K401" s="1"/>
  <c r="L401" s="1"/>
  <c r="J397"/>
  <c r="K397" s="1"/>
  <c r="L397" s="1"/>
  <c r="J393"/>
  <c r="K393" s="1"/>
  <c r="L393" s="1"/>
  <c r="J389"/>
  <c r="K389" s="1"/>
  <c r="L389" s="1"/>
  <c r="J385"/>
  <c r="K385" s="1"/>
  <c r="L385" s="1"/>
  <c r="J381"/>
  <c r="K381" s="1"/>
  <c r="L381" s="1"/>
  <c r="J377"/>
  <c r="K377" s="1"/>
  <c r="L377" s="1"/>
  <c r="J373"/>
  <c r="K373" s="1"/>
  <c r="L373" s="1"/>
  <c r="J369"/>
  <c r="K369" s="1"/>
  <c r="L369" s="1"/>
  <c r="J365"/>
  <c r="K365" s="1"/>
  <c r="L365" s="1"/>
  <c r="J361"/>
  <c r="K361" s="1"/>
  <c r="L361" s="1"/>
  <c r="J357"/>
  <c r="K357" s="1"/>
  <c r="L357" s="1"/>
  <c r="J353"/>
  <c r="K353" s="1"/>
  <c r="L353" s="1"/>
  <c r="J349"/>
  <c r="K349" s="1"/>
  <c r="L349" s="1"/>
  <c r="J345"/>
  <c r="K345" s="1"/>
  <c r="L345" s="1"/>
  <c r="J341"/>
  <c r="K341" s="1"/>
  <c r="L341" s="1"/>
  <c r="J337"/>
  <c r="K337" s="1"/>
  <c r="L337" s="1"/>
  <c r="J333"/>
  <c r="K333" s="1"/>
  <c r="L333" s="1"/>
  <c r="J329"/>
  <c r="K329" s="1"/>
  <c r="L329" s="1"/>
  <c r="J325"/>
  <c r="K325" s="1"/>
  <c r="L325" s="1"/>
  <c r="J321"/>
  <c r="K321" s="1"/>
  <c r="L321" s="1"/>
  <c r="J317"/>
  <c r="K317" s="1"/>
  <c r="L317" s="1"/>
  <c r="J313"/>
  <c r="K313" s="1"/>
  <c r="L313" s="1"/>
  <c r="J309"/>
  <c r="K309" s="1"/>
  <c r="L309" s="1"/>
  <c r="J305"/>
  <c r="K305" s="1"/>
  <c r="L305" s="1"/>
  <c r="J301"/>
  <c r="K301" s="1"/>
  <c r="L301" s="1"/>
  <c r="J297"/>
  <c r="K297" s="1"/>
  <c r="L297" s="1"/>
  <c r="J293"/>
  <c r="K293" s="1"/>
  <c r="L293" s="1"/>
  <c r="J289"/>
  <c r="K289" s="1"/>
  <c r="L289" s="1"/>
  <c r="J285"/>
  <c r="K285" s="1"/>
  <c r="L285" s="1"/>
  <c r="J281"/>
  <c r="K281" s="1"/>
  <c r="L281" s="1"/>
  <c r="J277"/>
  <c r="K277" s="1"/>
  <c r="L277" s="1"/>
  <c r="J273"/>
  <c r="K273" s="1"/>
  <c r="L273" s="1"/>
  <c r="J269"/>
  <c r="K269" s="1"/>
  <c r="L269" s="1"/>
  <c r="J265"/>
  <c r="K265" s="1"/>
  <c r="L265" s="1"/>
  <c r="J261"/>
  <c r="K261" s="1"/>
  <c r="L261" s="1"/>
  <c r="J257"/>
  <c r="K257" s="1"/>
  <c r="L257" s="1"/>
  <c r="J253"/>
  <c r="K253" s="1"/>
  <c r="L253" s="1"/>
  <c r="J249"/>
  <c r="K249" s="1"/>
  <c r="L249" s="1"/>
  <c r="J245"/>
  <c r="K245" s="1"/>
  <c r="L245" s="1"/>
  <c r="J241"/>
  <c r="K241" s="1"/>
  <c r="L241" s="1"/>
  <c r="J237"/>
  <c r="K237" s="1"/>
  <c r="L237" s="1"/>
  <c r="J233"/>
  <c r="K233" s="1"/>
  <c r="L233" s="1"/>
  <c r="J229"/>
  <c r="K229" s="1"/>
  <c r="L229" s="1"/>
  <c r="J225"/>
  <c r="K225" s="1"/>
  <c r="L225" s="1"/>
  <c r="J221"/>
  <c r="K221" s="1"/>
  <c r="L221" s="1"/>
  <c r="J217"/>
  <c r="K217" s="1"/>
  <c r="L217" s="1"/>
  <c r="J213"/>
  <c r="K213" s="1"/>
  <c r="L213" s="1"/>
  <c r="J209"/>
  <c r="K209" s="1"/>
  <c r="L209" s="1"/>
  <c r="J205"/>
  <c r="K205" s="1"/>
  <c r="L205" s="1"/>
  <c r="J201"/>
  <c r="K201" s="1"/>
  <c r="L201" s="1"/>
  <c r="J197"/>
  <c r="K197" s="1"/>
  <c r="L197" s="1"/>
  <c r="J193"/>
  <c r="K193" s="1"/>
  <c r="L193" s="1"/>
  <c r="J189"/>
  <c r="K189" s="1"/>
  <c r="L189" s="1"/>
  <c r="J185"/>
  <c r="K185" s="1"/>
  <c r="L185" s="1"/>
  <c r="J181"/>
  <c r="K181" s="1"/>
  <c r="L181" s="1"/>
  <c r="J177"/>
  <c r="K177" s="1"/>
  <c r="L177" s="1"/>
  <c r="J173"/>
  <c r="K173" s="1"/>
  <c r="L173" s="1"/>
  <c r="J169"/>
  <c r="K169" s="1"/>
  <c r="L169" s="1"/>
  <c r="J165"/>
  <c r="K165" s="1"/>
  <c r="L165" s="1"/>
  <c r="J161"/>
  <c r="K161" s="1"/>
  <c r="L161" s="1"/>
  <c r="J157"/>
  <c r="K157" s="1"/>
  <c r="L157" s="1"/>
  <c r="J153"/>
  <c r="K153" s="1"/>
  <c r="L153" s="1"/>
  <c r="J149"/>
  <c r="K149" s="1"/>
  <c r="L149" s="1"/>
  <c r="J145"/>
  <c r="K145" s="1"/>
  <c r="L145" s="1"/>
  <c r="J141"/>
  <c r="K141" s="1"/>
  <c r="L141" s="1"/>
  <c r="J137"/>
  <c r="K137" s="1"/>
  <c r="L137" s="1"/>
  <c r="J133"/>
  <c r="K133" s="1"/>
  <c r="L133" s="1"/>
  <c r="J129"/>
  <c r="K129" s="1"/>
  <c r="L129" s="1"/>
  <c r="J125"/>
  <c r="K125" s="1"/>
  <c r="L125" s="1"/>
  <c r="J121"/>
  <c r="K121" s="1"/>
  <c r="L121" s="1"/>
  <c r="J117"/>
  <c r="K117" s="1"/>
  <c r="L117" s="1"/>
  <c r="J113"/>
  <c r="K113" s="1"/>
  <c r="L113" s="1"/>
  <c r="J109"/>
  <c r="K109" s="1"/>
  <c r="L109" s="1"/>
  <c r="J105"/>
  <c r="K105" s="1"/>
  <c r="L105" s="1"/>
  <c r="J101"/>
  <c r="K101" s="1"/>
  <c r="L101" s="1"/>
  <c r="J97"/>
  <c r="K97" s="1"/>
  <c r="L97" s="1"/>
  <c r="J93"/>
  <c r="K93" s="1"/>
  <c r="L93" s="1"/>
  <c r="J89"/>
  <c r="K89" s="1"/>
  <c r="L89" s="1"/>
  <c r="J85"/>
  <c r="K85" s="1"/>
  <c r="L85" s="1"/>
  <c r="J81"/>
  <c r="K81" s="1"/>
  <c r="L81" s="1"/>
  <c r="J77"/>
  <c r="K77" s="1"/>
  <c r="L77" s="1"/>
  <c r="J73"/>
  <c r="K73" s="1"/>
  <c r="L73" s="1"/>
  <c r="J69"/>
  <c r="K69" s="1"/>
  <c r="L69" s="1"/>
  <c r="J65"/>
  <c r="K65" s="1"/>
  <c r="L65" s="1"/>
  <c r="J61"/>
  <c r="K61" s="1"/>
  <c r="L61" s="1"/>
  <c r="J57"/>
  <c r="K57" s="1"/>
  <c r="L57" s="1"/>
  <c r="J53"/>
  <c r="K53" s="1"/>
  <c r="L53" s="1"/>
  <c r="J49"/>
  <c r="K49" s="1"/>
  <c r="L49" s="1"/>
  <c r="J45"/>
  <c r="K45" s="1"/>
  <c r="L45" s="1"/>
  <c r="J41"/>
  <c r="K41" s="1"/>
  <c r="L41" s="1"/>
  <c r="J37"/>
  <c r="K37" s="1"/>
  <c r="L37" s="1"/>
  <c r="J33"/>
  <c r="K33" s="1"/>
  <c r="L33" s="1"/>
  <c r="J29"/>
  <c r="K29" s="1"/>
  <c r="L29" s="1"/>
  <c r="J25"/>
  <c r="K25" s="1"/>
  <c r="L25" s="1"/>
  <c r="J21"/>
  <c r="K21" s="1"/>
  <c r="L21" s="1"/>
  <c r="J17"/>
  <c r="K17" s="1"/>
  <c r="L17" s="1"/>
  <c r="J13"/>
  <c r="K13" s="1"/>
  <c r="L13" s="1"/>
  <c r="J9"/>
  <c r="K9" s="1"/>
  <c r="L9" s="1"/>
  <c r="J5"/>
  <c r="K5" s="1"/>
  <c r="L5" s="1"/>
  <c r="J72"/>
  <c r="K72" s="1"/>
  <c r="L72" s="1"/>
  <c r="J64"/>
  <c r="K64" s="1"/>
  <c r="L64" s="1"/>
  <c r="J56"/>
  <c r="K56" s="1"/>
  <c r="L56" s="1"/>
  <c r="J48"/>
  <c r="K48" s="1"/>
  <c r="L48" s="1"/>
  <c r="J40"/>
  <c r="K40" s="1"/>
  <c r="L40" s="1"/>
  <c r="J28"/>
  <c r="K28" s="1"/>
  <c r="L28" s="1"/>
  <c r="J8"/>
  <c r="K8" s="1"/>
  <c r="L8" s="1"/>
  <c r="K913" i="7"/>
  <c r="K909"/>
  <c r="K905"/>
  <c r="K901"/>
  <c r="K897"/>
  <c r="K893"/>
  <c r="K889"/>
  <c r="K885"/>
  <c r="K881"/>
  <c r="K877"/>
  <c r="K873"/>
  <c r="K869"/>
  <c r="K865"/>
  <c r="K861"/>
  <c r="K857"/>
  <c r="K853"/>
  <c r="K849"/>
  <c r="K845"/>
  <c r="K841"/>
  <c r="K837"/>
  <c r="K833"/>
  <c r="K829"/>
  <c r="K825"/>
  <c r="K821"/>
  <c r="K817"/>
  <c r="K813"/>
  <c r="K809"/>
  <c r="K805"/>
  <c r="K801"/>
  <c r="K797"/>
  <c r="K793"/>
  <c r="K789"/>
  <c r="K785"/>
  <c r="K781"/>
  <c r="K777"/>
  <c r="K773"/>
  <c r="K769"/>
  <c r="K765"/>
  <c r="K761"/>
  <c r="K757"/>
  <c r="K753"/>
  <c r="K749"/>
  <c r="K745"/>
  <c r="K741"/>
  <c r="K737"/>
  <c r="K733"/>
  <c r="K729"/>
  <c r="K725"/>
  <c r="K721"/>
  <c r="K717"/>
  <c r="K713"/>
  <c r="K709"/>
  <c r="K705"/>
  <c r="K701"/>
  <c r="K697"/>
  <c r="K693"/>
  <c r="K689"/>
  <c r="K685"/>
  <c r="K681"/>
  <c r="K677"/>
  <c r="K673"/>
  <c r="K669"/>
  <c r="K665"/>
  <c r="K661"/>
  <c r="K657"/>
  <c r="K653"/>
  <c r="K649"/>
  <c r="K645"/>
  <c r="K641"/>
  <c r="K637"/>
  <c r="K633"/>
  <c r="K629"/>
  <c r="K625"/>
  <c r="K621"/>
  <c r="K617"/>
  <c r="K613"/>
  <c r="K609"/>
  <c r="K605"/>
  <c r="K601"/>
  <c r="K597"/>
  <c r="K593"/>
  <c r="K589"/>
  <c r="K585"/>
  <c r="K581"/>
  <c r="K577"/>
  <c r="K573"/>
  <c r="K569"/>
  <c r="K565"/>
  <c r="K561"/>
  <c r="K557"/>
  <c r="K553"/>
  <c r="K549"/>
  <c r="K545"/>
  <c r="K541"/>
  <c r="K537"/>
  <c r="K533"/>
  <c r="K529"/>
  <c r="K525"/>
  <c r="K521"/>
  <c r="K517"/>
  <c r="K513"/>
  <c r="K509"/>
  <c r="K505"/>
  <c r="K501"/>
  <c r="K497"/>
  <c r="K493"/>
  <c r="K489"/>
  <c r="K485"/>
  <c r="K481"/>
  <c r="K477"/>
  <c r="K473"/>
  <c r="K469"/>
  <c r="K465"/>
  <c r="K461"/>
  <c r="K457"/>
  <c r="K453"/>
  <c r="K449"/>
  <c r="K445"/>
  <c r="K441"/>
  <c r="K437"/>
  <c r="K433"/>
  <c r="K429"/>
  <c r="K425"/>
  <c r="K421"/>
  <c r="K417"/>
  <c r="K413"/>
  <c r="K409"/>
  <c r="K405"/>
  <c r="K401"/>
  <c r="K397"/>
  <c r="K393"/>
  <c r="K389"/>
  <c r="K385"/>
  <c r="K381"/>
  <c r="K377"/>
  <c r="K373"/>
  <c r="K369"/>
  <c r="K365"/>
  <c r="K361"/>
  <c r="K357"/>
  <c r="K353"/>
  <c r="K349"/>
  <c r="K345"/>
  <c r="K341"/>
  <c r="K337"/>
  <c r="K333"/>
  <c r="K329"/>
  <c r="K325"/>
  <c r="K321"/>
  <c r="K317"/>
  <c r="K313"/>
  <c r="K309"/>
  <c r="K305"/>
  <c r="K301"/>
  <c r="K297"/>
  <c r="K293"/>
  <c r="K289"/>
  <c r="K285"/>
  <c r="K281"/>
  <c r="K277"/>
  <c r="K273"/>
  <c r="K269"/>
  <c r="K265"/>
  <c r="K261"/>
  <c r="K257"/>
  <c r="K253"/>
  <c r="K249"/>
  <c r="K245"/>
  <c r="K241"/>
  <c r="K237"/>
  <c r="K233"/>
  <c r="K229"/>
  <c r="K225"/>
  <c r="K221"/>
  <c r="K217"/>
  <c r="K213"/>
  <c r="K209"/>
  <c r="K205"/>
  <c r="K201"/>
  <c r="K197"/>
  <c r="K193"/>
  <c r="K189"/>
  <c r="K185"/>
  <c r="K181"/>
  <c r="K177"/>
  <c r="K173"/>
  <c r="K169"/>
  <c r="K165"/>
  <c r="K161"/>
  <c r="K157"/>
  <c r="K153"/>
  <c r="K149"/>
  <c r="K145"/>
  <c r="K141"/>
  <c r="K137"/>
  <c r="K133"/>
  <c r="K129"/>
  <c r="K125"/>
  <c r="K121"/>
  <c r="K117"/>
  <c r="K113"/>
  <c r="K109"/>
  <c r="K105"/>
  <c r="K101"/>
  <c r="K97"/>
  <c r="K93"/>
  <c r="K89"/>
  <c r="K85"/>
  <c r="K81"/>
  <c r="K77"/>
  <c r="K73"/>
  <c r="K69"/>
  <c r="K65"/>
  <c r="K61"/>
  <c r="K57"/>
  <c r="K53"/>
  <c r="K49"/>
  <c r="K45"/>
  <c r="K41"/>
  <c r="K37"/>
  <c r="K33"/>
  <c r="K29"/>
  <c r="K25"/>
  <c r="K21"/>
  <c r="K17"/>
  <c r="K13"/>
  <c r="K9"/>
  <c r="K5"/>
  <c r="K1836"/>
  <c r="K1832"/>
  <c r="K1828"/>
  <c r="K1824"/>
  <c r="K1820"/>
  <c r="K1816"/>
  <c r="K1812"/>
  <c r="K1808"/>
  <c r="K1804"/>
  <c r="K1800"/>
  <c r="K1796"/>
  <c r="K1792"/>
  <c r="K1788"/>
  <c r="K1784"/>
  <c r="K1780"/>
  <c r="K1776"/>
  <c r="K1772"/>
  <c r="K1768"/>
  <c r="K1764"/>
  <c r="K1760"/>
  <c r="K1756"/>
  <c r="K1752"/>
  <c r="K1748"/>
  <c r="K1744"/>
  <c r="K1740"/>
  <c r="K1736"/>
  <c r="K1732"/>
  <c r="K1728"/>
  <c r="K1724"/>
  <c r="K1720"/>
  <c r="K1716"/>
  <c r="K1712"/>
  <c r="K1708"/>
  <c r="K1704"/>
  <c r="K1700"/>
  <c r="K1696"/>
  <c r="K1692"/>
  <c r="K1688"/>
  <c r="K1684"/>
  <c r="K1680"/>
  <c r="K1676"/>
  <c r="K1672"/>
  <c r="K1668"/>
  <c r="K1664"/>
  <c r="K1660"/>
  <c r="K1656"/>
  <c r="K1652"/>
  <c r="K1648"/>
  <c r="K1644"/>
  <c r="K1640"/>
  <c r="K1636"/>
  <c r="K1632"/>
  <c r="K1628"/>
  <c r="K1624"/>
  <c r="K1620"/>
  <c r="K1616"/>
  <c r="K1612"/>
  <c r="K1608"/>
  <c r="K1604"/>
  <c r="K1600"/>
  <c r="K1596"/>
  <c r="K1592"/>
  <c r="K1588"/>
  <c r="K1584"/>
  <c r="K1580"/>
  <c r="K1576"/>
  <c r="K1572"/>
  <c r="K1568"/>
  <c r="K1564"/>
  <c r="K1560"/>
  <c r="K1556"/>
  <c r="K1552"/>
  <c r="K1548"/>
  <c r="K1544"/>
  <c r="K1540"/>
  <c r="K1536"/>
  <c r="K1532"/>
  <c r="K1528"/>
  <c r="K1524"/>
  <c r="K1520"/>
  <c r="K1516"/>
  <c r="K1512"/>
  <c r="K1508"/>
  <c r="K1504"/>
  <c r="K1500"/>
  <c r="K1496"/>
  <c r="K1492"/>
  <c r="K1488"/>
  <c r="K1484"/>
  <c r="K1480"/>
  <c r="K1476"/>
  <c r="K1472"/>
  <c r="K1468"/>
  <c r="K1464"/>
  <c r="K1460"/>
  <c r="K1456"/>
  <c r="K1452"/>
  <c r="K1448"/>
  <c r="K1444"/>
  <c r="K1440"/>
  <c r="K1436"/>
  <c r="K1432"/>
  <c r="K1428"/>
  <c r="K1424"/>
  <c r="K1420"/>
  <c r="K1416"/>
  <c r="K1412"/>
  <c r="K1408"/>
  <c r="K1404"/>
  <c r="K1400"/>
  <c r="K1396"/>
  <c r="K1392"/>
  <c r="K1388"/>
  <c r="K1384"/>
  <c r="K1380"/>
  <c r="K1376"/>
  <c r="K1372"/>
  <c r="K1368"/>
  <c r="K1364"/>
  <c r="K1360"/>
  <c r="K1356"/>
  <c r="K1352"/>
  <c r="K1348"/>
  <c r="K1344"/>
  <c r="K1340"/>
  <c r="K1336"/>
  <c r="K1332"/>
  <c r="K1328"/>
  <c r="K1324"/>
  <c r="K1320"/>
  <c r="K1316"/>
  <c r="K1312"/>
  <c r="K1308"/>
  <c r="K1304"/>
  <c r="K1300"/>
  <c r="K1296"/>
  <c r="K1292"/>
  <c r="K1288"/>
  <c r="K1284"/>
  <c r="K1280"/>
  <c r="K1276"/>
  <c r="K1272"/>
  <c r="K1268"/>
  <c r="K1264"/>
  <c r="K1260"/>
  <c r="K1256"/>
  <c r="K1252"/>
  <c r="K1248"/>
  <c r="K1244"/>
  <c r="K1240"/>
  <c r="K1236"/>
  <c r="K1232"/>
  <c r="K1228"/>
  <c r="K1224"/>
  <c r="K1220"/>
  <c r="K1216"/>
  <c r="K1212"/>
  <c r="K1208"/>
  <c r="K1204"/>
  <c r="K1200"/>
  <c r="K1196"/>
  <c r="K1192"/>
  <c r="K1188"/>
  <c r="K1184"/>
  <c r="K1180"/>
  <c r="K1176"/>
  <c r="K1172"/>
  <c r="K1168"/>
  <c r="K1164"/>
  <c r="K1160"/>
  <c r="K1156"/>
  <c r="K1152"/>
  <c r="K1148"/>
  <c r="K1144"/>
  <c r="K1140"/>
  <c r="K1136"/>
  <c r="K1132"/>
  <c r="K1128"/>
  <c r="K1124"/>
  <c r="K1120"/>
  <c r="K1116"/>
  <c r="K1112"/>
  <c r="K1108"/>
  <c r="K1104"/>
  <c r="K1100"/>
  <c r="K1096"/>
  <c r="K1092"/>
  <c r="K1088"/>
  <c r="K1084"/>
  <c r="K1080"/>
  <c r="K1076"/>
  <c r="K1072"/>
  <c r="K1068"/>
  <c r="K1064"/>
  <c r="K1060"/>
  <c r="K1056"/>
  <c r="K1052"/>
  <c r="K1048"/>
  <c r="K1044"/>
  <c r="K1040"/>
  <c r="K1036"/>
  <c r="K1032"/>
  <c r="K1028"/>
  <c r="K1024"/>
  <c r="K1020"/>
  <c r="K1016"/>
  <c r="K1012"/>
  <c r="K1008"/>
  <c r="K1004"/>
  <c r="K1000"/>
  <c r="K996"/>
  <c r="K992"/>
  <c r="K988"/>
  <c r="K984"/>
  <c r="K980"/>
  <c r="K976"/>
  <c r="K972"/>
  <c r="K968"/>
  <c r="K964"/>
  <c r="K960"/>
  <c r="K956"/>
  <c r="K952"/>
  <c r="K948"/>
  <c r="K944"/>
  <c r="K940"/>
  <c r="K936"/>
  <c r="K932"/>
  <c r="K928"/>
  <c r="K924"/>
  <c r="K920"/>
  <c r="K916"/>
  <c r="K912"/>
  <c r="K908"/>
  <c r="K904"/>
  <c r="K900"/>
  <c r="K896"/>
  <c r="K892"/>
  <c r="K888"/>
  <c r="K884"/>
  <c r="K880"/>
  <c r="K876"/>
  <c r="K872"/>
  <c r="K868"/>
  <c r="K864"/>
  <c r="K860"/>
  <c r="K856"/>
  <c r="K852"/>
  <c r="K848"/>
  <c r="K844"/>
  <c r="K840"/>
  <c r="K836"/>
  <c r="K832"/>
  <c r="K828"/>
  <c r="K824"/>
  <c r="K820"/>
  <c r="K816"/>
  <c r="K812"/>
  <c r="K808"/>
  <c r="K804"/>
  <c r="K800"/>
  <c r="K796"/>
  <c r="K792"/>
  <c r="K788"/>
  <c r="K784"/>
  <c r="K780"/>
  <c r="K776"/>
  <c r="K772"/>
  <c r="K768"/>
  <c r="K764"/>
  <c r="K760"/>
  <c r="K756"/>
  <c r="K752"/>
  <c r="K748"/>
  <c r="K744"/>
  <c r="K740"/>
  <c r="K736"/>
  <c r="K732"/>
  <c r="K728"/>
  <c r="K724"/>
  <c r="K720"/>
  <c r="K716"/>
  <c r="K712"/>
  <c r="K708"/>
  <c r="K704"/>
  <c r="K700"/>
  <c r="K696"/>
  <c r="K692"/>
  <c r="K688"/>
  <c r="K684"/>
  <c r="K680"/>
  <c r="K676"/>
  <c r="K672"/>
  <c r="K668"/>
  <c r="K664"/>
  <c r="K660"/>
  <c r="K656"/>
  <c r="K652"/>
  <c r="K648"/>
  <c r="K644"/>
  <c r="K640"/>
  <c r="K636"/>
  <c r="K632"/>
  <c r="K628"/>
  <c r="K624"/>
  <c r="K620"/>
  <c r="K616"/>
  <c r="K612"/>
  <c r="K608"/>
  <c r="K604"/>
  <c r="K600"/>
  <c r="K596"/>
  <c r="K592"/>
  <c r="K588"/>
  <c r="K584"/>
  <c r="K580"/>
  <c r="K576"/>
  <c r="K572"/>
  <c r="K568"/>
  <c r="K564"/>
  <c r="K560"/>
  <c r="K556"/>
  <c r="K552"/>
  <c r="K548"/>
  <c r="K544"/>
  <c r="K540"/>
  <c r="K536"/>
  <c r="K532"/>
  <c r="K528"/>
  <c r="K524"/>
  <c r="K520"/>
  <c r="K516"/>
  <c r="K512"/>
  <c r="K508"/>
  <c r="K504"/>
  <c r="K500"/>
  <c r="K496"/>
  <c r="K492"/>
  <c r="K488"/>
  <c r="K484"/>
  <c r="K480"/>
  <c r="K476"/>
  <c r="K472"/>
  <c r="K468"/>
  <c r="K464"/>
  <c r="K460"/>
  <c r="K456"/>
  <c r="K452"/>
  <c r="K448"/>
  <c r="K444"/>
  <c r="K440"/>
  <c r="K436"/>
  <c r="K432"/>
  <c r="K428"/>
  <c r="K424"/>
  <c r="K420"/>
  <c r="K416"/>
  <c r="K412"/>
  <c r="K408"/>
  <c r="K404"/>
  <c r="K400"/>
  <c r="K396"/>
  <c r="K392"/>
  <c r="K388"/>
  <c r="K384"/>
  <c r="K380"/>
  <c r="K376"/>
  <c r="K372"/>
  <c r="K368"/>
  <c r="K364"/>
  <c r="K360"/>
  <c r="K356"/>
  <c r="K352"/>
  <c r="K348"/>
  <c r="K344"/>
  <c r="K340"/>
  <c r="K336"/>
  <c r="K332"/>
  <c r="K328"/>
  <c r="K324"/>
  <c r="K320"/>
  <c r="K316"/>
  <c r="K312"/>
  <c r="K308"/>
  <c r="K304"/>
  <c r="K300"/>
  <c r="K296"/>
  <c r="K292"/>
  <c r="K288"/>
  <c r="K284"/>
  <c r="K280"/>
  <c r="K276"/>
  <c r="K272"/>
  <c r="K268"/>
  <c r="K264"/>
  <c r="K260"/>
  <c r="K256"/>
  <c r="K252"/>
  <c r="K248"/>
  <c r="K244"/>
  <c r="K240"/>
  <c r="K236"/>
  <c r="K232"/>
  <c r="K228"/>
  <c r="K224"/>
  <c r="K220"/>
  <c r="K216"/>
  <c r="K212"/>
  <c r="K208"/>
  <c r="K204"/>
  <c r="K200"/>
  <c r="K196"/>
  <c r="K192"/>
  <c r="K188"/>
  <c r="K184"/>
  <c r="K180"/>
  <c r="K176"/>
  <c r="K172"/>
  <c r="K168"/>
  <c r="K164"/>
  <c r="K160"/>
  <c r="K156"/>
  <c r="K152"/>
  <c r="K148"/>
  <c r="K144"/>
  <c r="K140"/>
  <c r="K136"/>
  <c r="K132"/>
  <c r="K128"/>
  <c r="K124"/>
  <c r="K120"/>
  <c r="K116"/>
  <c r="K112"/>
  <c r="K108"/>
  <c r="K104"/>
  <c r="K100"/>
  <c r="K96"/>
  <c r="K92"/>
  <c r="K88"/>
  <c r="K84"/>
  <c r="K80"/>
  <c r="K76"/>
  <c r="K72"/>
  <c r="K68"/>
  <c r="K64"/>
  <c r="K60"/>
  <c r="K56"/>
  <c r="K52"/>
  <c r="K48"/>
  <c r="K44"/>
  <c r="K40"/>
  <c r="K36"/>
  <c r="K32"/>
  <c r="K28"/>
  <c r="K24"/>
  <c r="K20"/>
  <c r="K16"/>
  <c r="K12"/>
  <c r="K8"/>
  <c r="K4"/>
  <c r="K699"/>
  <c r="K643"/>
  <c r="K615"/>
  <c r="K587"/>
  <c r="K499"/>
  <c r="K471"/>
  <c r="K443"/>
  <c r="K387"/>
  <c r="K359"/>
  <c r="K331"/>
  <c r="K243"/>
  <c r="K215"/>
  <c r="K187"/>
  <c r="K131"/>
  <c r="K103"/>
  <c r="K75"/>
  <c r="K847"/>
  <c r="K839"/>
  <c r="K835"/>
  <c r="K831"/>
  <c r="K823"/>
  <c r="K819"/>
  <c r="K815"/>
  <c r="K811"/>
  <c r="K807"/>
  <c r="K803"/>
  <c r="K799"/>
  <c r="K795"/>
  <c r="K791"/>
  <c r="K787"/>
  <c r="K783"/>
  <c r="K779"/>
  <c r="K775"/>
  <c r="K767"/>
  <c r="K763"/>
  <c r="K759"/>
  <c r="K751"/>
  <c r="K747"/>
  <c r="K739"/>
  <c r="K735"/>
  <c r="K731"/>
  <c r="K707"/>
  <c r="K691"/>
  <c r="K679"/>
  <c r="K663"/>
  <c r="K651"/>
  <c r="K635"/>
  <c r="K579"/>
  <c r="K563"/>
  <c r="K551"/>
  <c r="K535"/>
  <c r="K523"/>
  <c r="K507"/>
  <c r="K451"/>
  <c r="K435"/>
  <c r="K423"/>
  <c r="K407"/>
  <c r="K395"/>
  <c r="K379"/>
  <c r="K323"/>
  <c r="K307"/>
  <c r="K295"/>
  <c r="K279"/>
  <c r="K267"/>
  <c r="K251"/>
  <c r="K195"/>
  <c r="K179"/>
  <c r="K167"/>
  <c r="K151"/>
  <c r="K139"/>
  <c r="K123"/>
  <c r="K67"/>
  <c r="K51"/>
  <c r="K39"/>
  <c r="K23"/>
  <c r="K11"/>
  <c r="K3236"/>
  <c r="K3232"/>
  <c r="K3228"/>
  <c r="K3224"/>
  <c r="K3220"/>
  <c r="K3216"/>
  <c r="K3212"/>
  <c r="K3208"/>
  <c r="K3204"/>
  <c r="K3200"/>
  <c r="K3196"/>
  <c r="K3192"/>
  <c r="K3188"/>
  <c r="K3184"/>
  <c r="K3180"/>
  <c r="K3176"/>
  <c r="K3172"/>
  <c r="K3168"/>
  <c r="K3164"/>
  <c r="K3160"/>
  <c r="K3156"/>
  <c r="K3152"/>
  <c r="K3148"/>
  <c r="K3144"/>
  <c r="K3140"/>
  <c r="K3136"/>
  <c r="K3132"/>
  <c r="K3128"/>
  <c r="K3124"/>
  <c r="K3120"/>
  <c r="K3116"/>
  <c r="K3112"/>
  <c r="K3108"/>
  <c r="K3104"/>
  <c r="K3100"/>
  <c r="K3096"/>
  <c r="K3092"/>
  <c r="K3088"/>
  <c r="K3084"/>
  <c r="K3080"/>
  <c r="K3076"/>
  <c r="K3072"/>
  <c r="K3068"/>
  <c r="K3064"/>
  <c r="K3060"/>
  <c r="K3056"/>
  <c r="K3052"/>
  <c r="K3048"/>
  <c r="K3044"/>
  <c r="K3040"/>
  <c r="K3036"/>
  <c r="K3032"/>
  <c r="K3028"/>
  <c r="K3024"/>
  <c r="K3020"/>
  <c r="K3016"/>
  <c r="K3012"/>
  <c r="K3008"/>
  <c r="K3004"/>
  <c r="K3000"/>
  <c r="K2996"/>
  <c r="K2992"/>
  <c r="K2988"/>
  <c r="K2984"/>
  <c r="K2980"/>
  <c r="K2976"/>
  <c r="K2972"/>
  <c r="K2968"/>
  <c r="K2964"/>
  <c r="K2960"/>
  <c r="K2956"/>
  <c r="K2952"/>
  <c r="K2948"/>
  <c r="K2944"/>
  <c r="K2940"/>
  <c r="K2936"/>
  <c r="K2932"/>
  <c r="K2928"/>
  <c r="K2924"/>
  <c r="K2920"/>
  <c r="K2916"/>
  <c r="K2912"/>
  <c r="K2908"/>
  <c r="K2904"/>
  <c r="K2900"/>
  <c r="K2896"/>
  <c r="K2892"/>
  <c r="K2888"/>
  <c r="K2884"/>
  <c r="K2880"/>
  <c r="K2876"/>
  <c r="K2872"/>
  <c r="K2868"/>
  <c r="K2864"/>
  <c r="K2860"/>
  <c r="K2856"/>
  <c r="K2852"/>
  <c r="K2848"/>
  <c r="K2844"/>
  <c r="K2840"/>
  <c r="K2836"/>
  <c r="K2832"/>
  <c r="K2828"/>
  <c r="K2824"/>
  <c r="K2820"/>
  <c r="K2816"/>
  <c r="K2812"/>
  <c r="K2808"/>
  <c r="K2804"/>
  <c r="K2800"/>
  <c r="K2796"/>
  <c r="K2792"/>
  <c r="K2788"/>
  <c r="K2784"/>
  <c r="K2780"/>
  <c r="K2776"/>
  <c r="K2772"/>
  <c r="K2768"/>
  <c r="K2764"/>
  <c r="K2760"/>
  <c r="K2756"/>
  <c r="K2752"/>
  <c r="K2748"/>
  <c r="K2744"/>
  <c r="K2740"/>
  <c r="K2736"/>
  <c r="K2732"/>
  <c r="K2728"/>
  <c r="K2724"/>
  <c r="K2720"/>
  <c r="K2716"/>
  <c r="K2712"/>
  <c r="K2708"/>
  <c r="K2704"/>
  <c r="K2700"/>
  <c r="K2696"/>
  <c r="K2692"/>
  <c r="K2688"/>
  <c r="K2684"/>
  <c r="K2680"/>
  <c r="K2676"/>
  <c r="K2672"/>
  <c r="K2668"/>
  <c r="K2664"/>
  <c r="K2660"/>
  <c r="K2656"/>
  <c r="K2652"/>
  <c r="K2648"/>
  <c r="K2644"/>
  <c r="K2640"/>
  <c r="K2636"/>
  <c r="K2632"/>
  <c r="K2628"/>
  <c r="K2624"/>
  <c r="K2620"/>
  <c r="K2616"/>
  <c r="K2612"/>
  <c r="K2608"/>
  <c r="K2604"/>
  <c r="K2600"/>
  <c r="K2596"/>
  <c r="K2592"/>
  <c r="K2588"/>
  <c r="K2584"/>
  <c r="K2580"/>
  <c r="K2576"/>
  <c r="K2572"/>
  <c r="K2568"/>
  <c r="K2564"/>
  <c r="K2560"/>
  <c r="K2556"/>
  <c r="K2552"/>
  <c r="K2548"/>
  <c r="K2544"/>
  <c r="K2540"/>
  <c r="K2536"/>
  <c r="K2532"/>
  <c r="K2528"/>
  <c r="K2524"/>
  <c r="K2520"/>
  <c r="K2516"/>
  <c r="K2512"/>
  <c r="K2508"/>
  <c r="K2504"/>
  <c r="K2500"/>
  <c r="K2496"/>
  <c r="K2492"/>
  <c r="K2488"/>
  <c r="K2484"/>
  <c r="K2480"/>
  <c r="K2476"/>
  <c r="K2472"/>
  <c r="K2468"/>
  <c r="K2464"/>
  <c r="K2460"/>
  <c r="K2456"/>
  <c r="K2452"/>
  <c r="K2448"/>
  <c r="K2444"/>
  <c r="K2440"/>
  <c r="K2436"/>
  <c r="K2432"/>
  <c r="K2428"/>
  <c r="K2424"/>
  <c r="K2420"/>
  <c r="K2416"/>
  <c r="K2412"/>
  <c r="K2408"/>
  <c r="K2404"/>
  <c r="K2400"/>
  <c r="K2396"/>
  <c r="K2392"/>
  <c r="K2388"/>
  <c r="K2384"/>
  <c r="K2380"/>
  <c r="K2376"/>
  <c r="K2372"/>
  <c r="K2368"/>
  <c r="K2364"/>
  <c r="K2360"/>
  <c r="K2356"/>
  <c r="K2352"/>
  <c r="K2348"/>
  <c r="K2344"/>
  <c r="K2340"/>
  <c r="K2336"/>
  <c r="K2332"/>
  <c r="K2328"/>
  <c r="K2324"/>
  <c r="K2320"/>
  <c r="K2316"/>
  <c r="K2312"/>
  <c r="K2308"/>
  <c r="K2304"/>
  <c r="K2300"/>
  <c r="K2296"/>
  <c r="K2292"/>
  <c r="K2288"/>
  <c r="K2284"/>
  <c r="K2280"/>
  <c r="K2276"/>
  <c r="K2272"/>
  <c r="K2268"/>
  <c r="K2264"/>
  <c r="K2260"/>
  <c r="K2256"/>
  <c r="K2252"/>
  <c r="K2248"/>
  <c r="K2244"/>
  <c r="K2240"/>
  <c r="K2236"/>
  <c r="K2232"/>
  <c r="K2228"/>
  <c r="K2224"/>
  <c r="K2220"/>
  <c r="K2216"/>
  <c r="K2212"/>
  <c r="K2208"/>
  <c r="K2204"/>
  <c r="K2200"/>
  <c r="K2196"/>
  <c r="K2192"/>
  <c r="K2188"/>
  <c r="K2184"/>
  <c r="K2180"/>
  <c r="K2176"/>
  <c r="K2172"/>
  <c r="K2168"/>
  <c r="K2164"/>
  <c r="K2160"/>
  <c r="K2156"/>
  <c r="K2152"/>
  <c r="K2148"/>
  <c r="K2144"/>
  <c r="K2140"/>
  <c r="K2136"/>
  <c r="K2132"/>
  <c r="K2128"/>
  <c r="K2124"/>
  <c r="K2120"/>
  <c r="K2116"/>
  <c r="K2112"/>
  <c r="K2108"/>
  <c r="K2104"/>
  <c r="K2100"/>
  <c r="K2096"/>
  <c r="K2092"/>
  <c r="K2088"/>
  <c r="K2084"/>
  <c r="K2080"/>
  <c r="K2076"/>
  <c r="K2072"/>
  <c r="K2068"/>
  <c r="K2064"/>
  <c r="K2060"/>
  <c r="K2056"/>
  <c r="K2052"/>
  <c r="K2048"/>
  <c r="K2044"/>
  <c r="K2040"/>
  <c r="K2036"/>
  <c r="K2032"/>
  <c r="K2028"/>
  <c r="K2024"/>
  <c r="K2020"/>
  <c r="K2016"/>
  <c r="K2012"/>
  <c r="K2008"/>
  <c r="K2004"/>
  <c r="K2000"/>
  <c r="K1996"/>
  <c r="K1992"/>
  <c r="K1988"/>
  <c r="K1984"/>
  <c r="K1980"/>
  <c r="K1976"/>
  <c r="K1972"/>
  <c r="K1968"/>
  <c r="K1964"/>
  <c r="K1960"/>
  <c r="K1956"/>
  <c r="K1952"/>
  <c r="K1948"/>
  <c r="K1944"/>
  <c r="K1940"/>
  <c r="K1936"/>
  <c r="K1932"/>
  <c r="K1928"/>
  <c r="K1924"/>
  <c r="K1920"/>
  <c r="K1916"/>
  <c r="K1912"/>
  <c r="K1908"/>
  <c r="K1904"/>
  <c r="K1900"/>
  <c r="K1896"/>
  <c r="K1892"/>
  <c r="K1888"/>
  <c r="K1884"/>
  <c r="K1880"/>
  <c r="K1876"/>
  <c r="K1872"/>
  <c r="K1868"/>
  <c r="K1864"/>
  <c r="K1860"/>
  <c r="K1856"/>
  <c r="K1852"/>
  <c r="K1848"/>
  <c r="K1844"/>
  <c r="K1840"/>
  <c r="K723"/>
  <c r="K719"/>
  <c r="K711"/>
  <c r="K703"/>
  <c r="K695"/>
  <c r="K687"/>
  <c r="K683"/>
  <c r="K675"/>
  <c r="K671"/>
  <c r="K667"/>
  <c r="K659"/>
  <c r="K655"/>
  <c r="K647"/>
  <c r="K639"/>
  <c r="K631"/>
  <c r="K623"/>
  <c r="K619"/>
  <c r="K611"/>
  <c r="K607"/>
  <c r="K603"/>
  <c r="K595"/>
  <c r="K591"/>
  <c r="K583"/>
  <c r="K575"/>
  <c r="K567"/>
  <c r="K559"/>
  <c r="K555"/>
  <c r="K547"/>
  <c r="K543"/>
  <c r="K539"/>
  <c r="K531"/>
  <c r="K527"/>
  <c r="K519"/>
  <c r="K511"/>
  <c r="K503"/>
  <c r="K495"/>
  <c r="K491"/>
  <c r="K483"/>
  <c r="K479"/>
  <c r="K475"/>
  <c r="K467"/>
  <c r="K463"/>
  <c r="K455"/>
  <c r="K447"/>
  <c r="K439"/>
  <c r="K431"/>
  <c r="K427"/>
  <c r="K419"/>
  <c r="K415"/>
  <c r="K411"/>
  <c r="K403"/>
  <c r="K399"/>
  <c r="K391"/>
  <c r="K383"/>
  <c r="K375"/>
  <c r="K367"/>
  <c r="K363"/>
  <c r="K355"/>
  <c r="K351"/>
  <c r="K347"/>
  <c r="K339"/>
  <c r="K335"/>
  <c r="K327"/>
  <c r="K319"/>
  <c r="K311"/>
  <c r="K303"/>
  <c r="K299"/>
  <c r="K291"/>
  <c r="K287"/>
  <c r="K283"/>
  <c r="K275"/>
  <c r="K271"/>
  <c r="K263"/>
  <c r="K255"/>
  <c r="K247"/>
  <c r="K239"/>
  <c r="K235"/>
  <c r="K227"/>
  <c r="K223"/>
  <c r="K219"/>
  <c r="K211"/>
  <c r="K207"/>
  <c r="K199"/>
  <c r="K191"/>
  <c r="K183"/>
  <c r="K175"/>
  <c r="K171"/>
  <c r="K163"/>
  <c r="K159"/>
  <c r="K155"/>
  <c r="K147"/>
  <c r="K143"/>
  <c r="K135"/>
  <c r="K127"/>
  <c r="K119"/>
  <c r="K111"/>
  <c r="K107"/>
  <c r="K99"/>
  <c r="K95"/>
  <c r="K91"/>
  <c r="K83"/>
  <c r="K79"/>
  <c r="K71"/>
  <c r="K63"/>
  <c r="K55"/>
  <c r="K47"/>
  <c r="K43"/>
  <c r="K35"/>
  <c r="K31"/>
  <c r="K27"/>
  <c r="K19"/>
  <c r="K15"/>
  <c r="K7"/>
  <c r="M2" i="1" l="1"/>
</calcChain>
</file>

<file path=xl/sharedStrings.xml><?xml version="1.0" encoding="utf-8"?>
<sst xmlns="http://schemas.openxmlformats.org/spreadsheetml/2006/main" count="22079" uniqueCount="8447">
  <si>
    <t>ACCOMACK(VA)</t>
  </si>
  <si>
    <t>ADA(ID)</t>
  </si>
  <si>
    <t>ADAIR(KY)</t>
  </si>
  <si>
    <t>ADAIR(MO)</t>
  </si>
  <si>
    <t>ADAMS(CO)</t>
  </si>
  <si>
    <t>ADAMS(IL)</t>
  </si>
  <si>
    <t>ADAMS(IN)</t>
  </si>
  <si>
    <t>ADAMS(MS)</t>
  </si>
  <si>
    <t>ADAMS(NE)</t>
  </si>
  <si>
    <t>ADAMS(OH)</t>
  </si>
  <si>
    <t>ADAMS(PA)</t>
  </si>
  <si>
    <t>ADAMS(WI)</t>
  </si>
  <si>
    <t>AIKEN(SC)</t>
  </si>
  <si>
    <t>AITKIN(MN)</t>
  </si>
  <si>
    <t>ALACHUA(FL)</t>
  </si>
  <si>
    <t>ALAMANCE(NC)</t>
  </si>
  <si>
    <t>ALAMEDA(CA)</t>
  </si>
  <si>
    <t>ALAMOSA(CO)</t>
  </si>
  <si>
    <t>ALBANY(NY)</t>
  </si>
  <si>
    <t>ALBANY(WY)</t>
  </si>
  <si>
    <t>ALBEMARLE(VA)</t>
  </si>
  <si>
    <t>ALCORN(MS)</t>
  </si>
  <si>
    <t>ALEXANDER(NC)</t>
  </si>
  <si>
    <t>ALEXANDRIA CITY(VA)</t>
  </si>
  <si>
    <t>ALGER(MI)</t>
  </si>
  <si>
    <t>ALLEGAN(MI)</t>
  </si>
  <si>
    <t>ALLEGANY(MD)</t>
  </si>
  <si>
    <t>ALLEGANY(NY)</t>
  </si>
  <si>
    <t>ALLEGHENY(PA)</t>
  </si>
  <si>
    <t>ALLEN(IN)</t>
  </si>
  <si>
    <t>ALLEN(KS)</t>
  </si>
  <si>
    <t>ALLEN(KY)</t>
  </si>
  <si>
    <t>ALLEN(LA)</t>
  </si>
  <si>
    <t>ALLEN(OH)</t>
  </si>
  <si>
    <t>ALPENA(MI)</t>
  </si>
  <si>
    <t>AMADOR(CA)</t>
  </si>
  <si>
    <t>AMELIA(VA)</t>
  </si>
  <si>
    <t>ANCHORAGE(AK)</t>
  </si>
  <si>
    <t>ANDERSON(KS)</t>
  </si>
  <si>
    <t>ANDERSON(SC)</t>
  </si>
  <si>
    <t>ANDERSON(TN)</t>
  </si>
  <si>
    <t>ANDERSON(TX)</t>
  </si>
  <si>
    <t>ANDROSCOGGIN(ME)</t>
  </si>
  <si>
    <t>ANGELINA(TX)</t>
  </si>
  <si>
    <t>ANNE ARUNDEL(MD)</t>
  </si>
  <si>
    <t>ANOKA(MN)</t>
  </si>
  <si>
    <t>APPANOOSE(IA)</t>
  </si>
  <si>
    <t>APPLING(GA)</t>
  </si>
  <si>
    <t>APPOMATTOX(VA)</t>
  </si>
  <si>
    <t>ARAPAHOE(CO)</t>
  </si>
  <si>
    <t>ARKANSAS(AR)</t>
  </si>
  <si>
    <t>AROOSTOOK(ME)</t>
  </si>
  <si>
    <t>ASCENSION(LA)</t>
  </si>
  <si>
    <t>ASHE(NC)</t>
  </si>
  <si>
    <t>ASHLAND(OH)</t>
  </si>
  <si>
    <t>ASHLAND(WI)</t>
  </si>
  <si>
    <t>ASHLEY(AR)</t>
  </si>
  <si>
    <t>ASHTABULA(OH)</t>
  </si>
  <si>
    <t>ASSUMPTION(LA)</t>
  </si>
  <si>
    <t>ATHENS(OH)</t>
  </si>
  <si>
    <t>ATLANTIC(NJ)</t>
  </si>
  <si>
    <t>ATOKA(OK)</t>
  </si>
  <si>
    <t>ATTALA(MS)</t>
  </si>
  <si>
    <t>AUDRAIN(MO)</t>
  </si>
  <si>
    <t>AUGLAIZE(OH)</t>
  </si>
  <si>
    <t>AUTAUGA(AL)</t>
  </si>
  <si>
    <t>AVOYELLES(LA)</t>
  </si>
  <si>
    <t>BAILEY(TX)</t>
  </si>
  <si>
    <t>BALDWIN(AL)</t>
  </si>
  <si>
    <t>BALDWIN(GA)</t>
  </si>
  <si>
    <t>BALLARD(KY)</t>
  </si>
  <si>
    <t>BALTIMORE CITY(MD)</t>
  </si>
  <si>
    <t>BALTIMORE(MD)</t>
  </si>
  <si>
    <t>BANDERA(TX)</t>
  </si>
  <si>
    <t>BANNOCK(ID)</t>
  </si>
  <si>
    <t>BARBOUR(AL)</t>
  </si>
  <si>
    <t>BARNSTABLE(MA)</t>
  </si>
  <si>
    <t>BARREN(KY)</t>
  </si>
  <si>
    <t>BARRON(WI)</t>
  </si>
  <si>
    <t>BARROW(GA)</t>
  </si>
  <si>
    <t>BARRY(MI)</t>
  </si>
  <si>
    <t>BARTHOLOMEW(IN)</t>
  </si>
  <si>
    <t>BARTON(KS)</t>
  </si>
  <si>
    <t>BARTON(MO)</t>
  </si>
  <si>
    <t>BARTOW(GA)</t>
  </si>
  <si>
    <t>BAXTER(AR)</t>
  </si>
  <si>
    <t>BAY(FL)</t>
  </si>
  <si>
    <t>BAY(MI)</t>
  </si>
  <si>
    <t>BEAUFORT(SC)</t>
  </si>
  <si>
    <t>BEAUREGARD(LA)</t>
  </si>
  <si>
    <t>BEAVER(PA)</t>
  </si>
  <si>
    <t>BECKER(MN)</t>
  </si>
  <si>
    <t>BEDFORD(PA)</t>
  </si>
  <si>
    <t>BEDFORD(TN)</t>
  </si>
  <si>
    <t>BEDFORD(VA)</t>
  </si>
  <si>
    <t>BEE(TX)</t>
  </si>
  <si>
    <t>BELL(KY)</t>
  </si>
  <si>
    <t>BELL(TX)</t>
  </si>
  <si>
    <t>BELMONT(OH)</t>
  </si>
  <si>
    <t>BELTRAMI(MN)</t>
  </si>
  <si>
    <t>BENT(CO)</t>
  </si>
  <si>
    <t>BENTON(AR)</t>
  </si>
  <si>
    <t>BENTON(IA)</t>
  </si>
  <si>
    <t>BENTON(IN)</t>
  </si>
  <si>
    <t>BENTON(MN)</t>
  </si>
  <si>
    <t>BENTON(MO)</t>
  </si>
  <si>
    <t>BENTON(MS)</t>
  </si>
  <si>
    <t>BENTON(OR)</t>
  </si>
  <si>
    <t>BENTON(TN)</t>
  </si>
  <si>
    <t>BENTON(WA)</t>
  </si>
  <si>
    <t>BERKELEY(SC)</t>
  </si>
  <si>
    <t>BERKELEY(WV)</t>
  </si>
  <si>
    <t>BERKS(PA)</t>
  </si>
  <si>
    <t>BERKSHIRE(MA)</t>
  </si>
  <si>
    <t>BERNALILLO(NM)</t>
  </si>
  <si>
    <t>BERRIEN(MI)</t>
  </si>
  <si>
    <t>BETHEL(AK)</t>
  </si>
  <si>
    <t>BEXAR(TX)</t>
  </si>
  <si>
    <t>BIBB(AL)</t>
  </si>
  <si>
    <t>BIBB(GA)</t>
  </si>
  <si>
    <t>BIENVILLE(LA)</t>
  </si>
  <si>
    <t>BIG HORN(MT)</t>
  </si>
  <si>
    <t>BIG STONE(MN)</t>
  </si>
  <si>
    <t>BINGHAM(ID)</t>
  </si>
  <si>
    <t>BLACK HAWK(IA)</t>
  </si>
  <si>
    <t>BLACKFORD(IN)</t>
  </si>
  <si>
    <t>BLADEN(NC)</t>
  </si>
  <si>
    <t>BLAINE(ID)</t>
  </si>
  <si>
    <t>BLAIR(PA)</t>
  </si>
  <si>
    <t>BLANCO(TX)</t>
  </si>
  <si>
    <t>BLAND(VA)</t>
  </si>
  <si>
    <t>BLOUNT(AL)</t>
  </si>
  <si>
    <t>BLOUNT(TN)</t>
  </si>
  <si>
    <t>BLUE EARTH(MN)</t>
  </si>
  <si>
    <t>BOLIVAR(MS)</t>
  </si>
  <si>
    <t>BON HOMME(SD)</t>
  </si>
  <si>
    <t>BONNER(ID)</t>
  </si>
  <si>
    <t>BONNEVILLE(ID)</t>
  </si>
  <si>
    <t>BOONE(AR)</t>
  </si>
  <si>
    <t>BOONE(IA)</t>
  </si>
  <si>
    <t>BOONE(IL)</t>
  </si>
  <si>
    <t>BOONE(IN)</t>
  </si>
  <si>
    <t>BOONE(KY)</t>
  </si>
  <si>
    <t>BOONE(MO)</t>
  </si>
  <si>
    <t>BOONE(WV)</t>
  </si>
  <si>
    <t>BOSQUE(TX)</t>
  </si>
  <si>
    <t>BOSSIER(LA)</t>
  </si>
  <si>
    <t>BOTETOURT(VA)</t>
  </si>
  <si>
    <t>BOTTINEAU(ND)</t>
  </si>
  <si>
    <t>BOULDER(CO)</t>
  </si>
  <si>
    <t>BOURBON(KY)</t>
  </si>
  <si>
    <t>BOWIE(AR)</t>
  </si>
  <si>
    <t>BOWIE(TX)</t>
  </si>
  <si>
    <t>BOX BUTTE(NE)</t>
  </si>
  <si>
    <t>BOYD(KY)</t>
  </si>
  <si>
    <t>BOYLE(KY)</t>
  </si>
  <si>
    <t>BRADFORD(FL)</t>
  </si>
  <si>
    <t>BRADLEY(AR)</t>
  </si>
  <si>
    <t>BRADLEY(TN)</t>
  </si>
  <si>
    <t>BRANCH(MI)</t>
  </si>
  <si>
    <t>BRAXTON(WV)</t>
  </si>
  <si>
    <t>BRAZORIA(TX)</t>
  </si>
  <si>
    <t>BRAZOS(TX)</t>
  </si>
  <si>
    <t>BREATHITT(KY)</t>
  </si>
  <si>
    <t>BREMER(IA)</t>
  </si>
  <si>
    <t>BREVARD(FL)</t>
  </si>
  <si>
    <t>BREWSTER(TX)</t>
  </si>
  <si>
    <t>BRISTOL(MA)</t>
  </si>
  <si>
    <t>BRISTOL(VA)</t>
  </si>
  <si>
    <t>BRONX(NY)</t>
  </si>
  <si>
    <t>BROOKE(WV)</t>
  </si>
  <si>
    <t>BROOKINGS(SD)</t>
  </si>
  <si>
    <t>BROOME(NY)</t>
  </si>
  <si>
    <t>BROWARD(FL)</t>
  </si>
  <si>
    <t>BROWN(IL)</t>
  </si>
  <si>
    <t>BROWN(IN)</t>
  </si>
  <si>
    <t>BROWN(MN)</t>
  </si>
  <si>
    <t>BROWN(OH)</t>
  </si>
  <si>
    <t>BROWN(SD)</t>
  </si>
  <si>
    <t>BROWN(WI)</t>
  </si>
  <si>
    <t>BRYAN(GA)</t>
  </si>
  <si>
    <t>BRYAN(OK)</t>
  </si>
  <si>
    <t>BUCHANAN(IA)</t>
  </si>
  <si>
    <t>BUCHANAN(MO)</t>
  </si>
  <si>
    <t>BUCHANAN(VA)</t>
  </si>
  <si>
    <t>BUCKS(PA)</t>
  </si>
  <si>
    <t>BUENA VISTA(IA)</t>
  </si>
  <si>
    <t>BUFFALO(NE)</t>
  </si>
  <si>
    <t>BUFFALO(WI)</t>
  </si>
  <si>
    <t>BULLITT(KY)</t>
  </si>
  <si>
    <t>BULLOCH(GA)</t>
  </si>
  <si>
    <t>BUNCOMBE(NC)</t>
  </si>
  <si>
    <t>BUREAU(IL)</t>
  </si>
  <si>
    <t>BURKE(NC)</t>
  </si>
  <si>
    <t>BURLEIGH(ND)</t>
  </si>
  <si>
    <t>BURNET(TX)</t>
  </si>
  <si>
    <t>BURNETT(WI)</t>
  </si>
  <si>
    <t>BUTLER(AL)</t>
  </si>
  <si>
    <t>BUTLER(KS)</t>
  </si>
  <si>
    <t>BUTLER(KY)</t>
  </si>
  <si>
    <t>BUTLER(MO)</t>
  </si>
  <si>
    <t>BUTLER(OH)</t>
  </si>
  <si>
    <t>BUTLER(PA)</t>
  </si>
  <si>
    <t>BUTTE(CA)</t>
  </si>
  <si>
    <t>BUTTE(SD)</t>
  </si>
  <si>
    <t>CABARRUS(NC)</t>
  </si>
  <si>
    <t>CABELL(WV)</t>
  </si>
  <si>
    <t>CACHE(UT)</t>
  </si>
  <si>
    <t>CADDO(LA)</t>
  </si>
  <si>
    <t>CALCASIEU(LA)</t>
  </si>
  <si>
    <t>CALDWELL(KY)</t>
  </si>
  <si>
    <t>CALDWELL(NC)</t>
  </si>
  <si>
    <t>CALHOUN(AL)</t>
  </si>
  <si>
    <t>CALHOUN(AR)</t>
  </si>
  <si>
    <t>CALHOUN(FL)</t>
  </si>
  <si>
    <t>CALHOUN(GA)</t>
  </si>
  <si>
    <t>CALHOUN(MI)</t>
  </si>
  <si>
    <t>CALHOUN(MS)</t>
  </si>
  <si>
    <t>CALLAWAY(MO)</t>
  </si>
  <si>
    <t>CALLOWAY(KY)</t>
  </si>
  <si>
    <t>CALUMET(WI)</t>
  </si>
  <si>
    <t>CAMDEN(GA)</t>
  </si>
  <si>
    <t>CAMDEN(MO)</t>
  </si>
  <si>
    <t>CAMERON(TX)</t>
  </si>
  <si>
    <t>CAMPBELL(KY)</t>
  </si>
  <si>
    <t>CAMPBELL(TN)</t>
  </si>
  <si>
    <t>CAMPBELL(WY)</t>
  </si>
  <si>
    <t>CANADIAN(OK)</t>
  </si>
  <si>
    <t>CANDLER(GA)</t>
  </si>
  <si>
    <t>CANYON(ID)</t>
  </si>
  <si>
    <t>CAPE GIRARDEAU(MO)</t>
  </si>
  <si>
    <t>CARBON(PA)</t>
  </si>
  <si>
    <t>CARLISLE(KY)</t>
  </si>
  <si>
    <t>CARLTON(MN)</t>
  </si>
  <si>
    <t>CARROLL(AR)</t>
  </si>
  <si>
    <t>CARROLL(GA)</t>
  </si>
  <si>
    <t>CARROLL(IL)</t>
  </si>
  <si>
    <t>CARROLL(IN)</t>
  </si>
  <si>
    <t>CARROLL(KY)</t>
  </si>
  <si>
    <t>CARROLL(MS)</t>
  </si>
  <si>
    <t>CARROLL(NH)</t>
  </si>
  <si>
    <t>CARROLL(OH)</t>
  </si>
  <si>
    <t>CARROLL(TN)</t>
  </si>
  <si>
    <t>CARROLL(VA)</t>
  </si>
  <si>
    <t>CARSON CITY(NV)</t>
  </si>
  <si>
    <t>CARTER(KY)</t>
  </si>
  <si>
    <t>CARTER(TN)</t>
  </si>
  <si>
    <t>CARTERET(NC)</t>
  </si>
  <si>
    <t>CASCADE(MT)</t>
  </si>
  <si>
    <t>CASEY(KY)</t>
  </si>
  <si>
    <t>CASS(IA)</t>
  </si>
  <si>
    <t>CASS(IL)</t>
  </si>
  <si>
    <t>CASS(IN)</t>
  </si>
  <si>
    <t>CASS(MI)</t>
  </si>
  <si>
    <t>CASS(MN)</t>
  </si>
  <si>
    <t>CASS(MO)</t>
  </si>
  <si>
    <t>CASS(ND)</t>
  </si>
  <si>
    <t>CASS(TX)</t>
  </si>
  <si>
    <t>CATAHOULA(LA)</t>
  </si>
  <si>
    <t>CATAWBA(NC)</t>
  </si>
  <si>
    <t>CATOOSA(GA)</t>
  </si>
  <si>
    <t>CATRON(NM)</t>
  </si>
  <si>
    <t>CAYUGA(NY)</t>
  </si>
  <si>
    <t>CECIL(MD)</t>
  </si>
  <si>
    <t>CENTRE(PA)</t>
  </si>
  <si>
    <t>CERRO GORDO(IA)</t>
  </si>
  <si>
    <t>CHAFFEE(CO)</t>
  </si>
  <si>
    <t>CHAMBERS(AL)</t>
  </si>
  <si>
    <t>CHAMPAIGN(IL)</t>
  </si>
  <si>
    <t>CHAMPAIGN(OH)</t>
  </si>
  <si>
    <t>CHARLES(MD)</t>
  </si>
  <si>
    <t>CHARLESTON(SC)</t>
  </si>
  <si>
    <t>CHARLOTTE(FL)</t>
  </si>
  <si>
    <t>CHARLOTTE(VA)</t>
  </si>
  <si>
    <t>CHATHAM(GA)</t>
  </si>
  <si>
    <t>CHATHAM(NC)</t>
  </si>
  <si>
    <t>CHATTOOGA(GA)</t>
  </si>
  <si>
    <t>CHAUTAUQUA(NY)</t>
  </si>
  <si>
    <t>CHAVES(NM)</t>
  </si>
  <si>
    <t>CHEATHAM(TN)</t>
  </si>
  <si>
    <t>CHEBOYGAN(MI)</t>
  </si>
  <si>
    <t>CHELAN(WA)</t>
  </si>
  <si>
    <t>CHENANGO(NY)</t>
  </si>
  <si>
    <t>CHEROKEE(AL)</t>
  </si>
  <si>
    <t>CHEROKEE(GA)</t>
  </si>
  <si>
    <t>CHEROKEE(SC)</t>
  </si>
  <si>
    <t>CHEROKEE(TX)</t>
  </si>
  <si>
    <t>CHERRY(NE)</t>
  </si>
  <si>
    <t>CHESTER(PA)</t>
  </si>
  <si>
    <t>CHESTER(SC)</t>
  </si>
  <si>
    <t>CHESTER(TN)</t>
  </si>
  <si>
    <t>CHESTERFIELD(SC)</t>
  </si>
  <si>
    <t>CHESTERFIELD(VA)</t>
  </si>
  <si>
    <t>CHEYENNE(NE)</t>
  </si>
  <si>
    <t>CHICKASAW(IA)</t>
  </si>
  <si>
    <t>CHICKASAW(MS)</t>
  </si>
  <si>
    <t>CHICOT(AR)</t>
  </si>
  <si>
    <t>CHILTON(AL)</t>
  </si>
  <si>
    <t>CHIPPEWA(MI)</t>
  </si>
  <si>
    <t>CHIPPEWA(WI)</t>
  </si>
  <si>
    <t>CHISAGO(MN)</t>
  </si>
  <si>
    <t>CHITTENDEN(VT)</t>
  </si>
  <si>
    <t>CHOCTAW(AL)</t>
  </si>
  <si>
    <t>CHOCTAW(MS)</t>
  </si>
  <si>
    <t>CHRISTIAN(IL)</t>
  </si>
  <si>
    <t>CHRISTIAN(KY)</t>
  </si>
  <si>
    <t>CHRISTIAN(MO)</t>
  </si>
  <si>
    <t>CHURCHILL(NV)</t>
  </si>
  <si>
    <t>CIALES(PR)</t>
  </si>
  <si>
    <t>CITRUS(FL)</t>
  </si>
  <si>
    <t>CLACKAMAS(OR)</t>
  </si>
  <si>
    <t>CLAIBORNE(LA)</t>
  </si>
  <si>
    <t>CLAIBORNE(MS)</t>
  </si>
  <si>
    <t>CLAIBORNE(TN)</t>
  </si>
  <si>
    <t>CLALLAM(WA)</t>
  </si>
  <si>
    <t>CLARE(MI)</t>
  </si>
  <si>
    <t>CLARION(PA)</t>
  </si>
  <si>
    <t>CLARK(AR)</t>
  </si>
  <si>
    <t>CLARK(IL)</t>
  </si>
  <si>
    <t>CLARK(IN)</t>
  </si>
  <si>
    <t>CLARK(KY)</t>
  </si>
  <si>
    <t>CLARK(NV)</t>
  </si>
  <si>
    <t>CLARK(OH)</t>
  </si>
  <si>
    <t>CLARK(WA)</t>
  </si>
  <si>
    <t>CLARK(WI)</t>
  </si>
  <si>
    <t>CLARKE(AL)</t>
  </si>
  <si>
    <t>CLARKE(GA)</t>
  </si>
  <si>
    <t>CLARKE(IA)</t>
  </si>
  <si>
    <t>CLARKE(MS)</t>
  </si>
  <si>
    <t>CLAY(AL)</t>
  </si>
  <si>
    <t>CLAY(AR)</t>
  </si>
  <si>
    <t>CLAY(FL)</t>
  </si>
  <si>
    <t>CLAY(IA)</t>
  </si>
  <si>
    <t>CLAY(IL)</t>
  </si>
  <si>
    <t>CLAY(IN)</t>
  </si>
  <si>
    <t>CLAY(KY)</t>
  </si>
  <si>
    <t>CLAY(MO)</t>
  </si>
  <si>
    <t>CLAY(MS)</t>
  </si>
  <si>
    <t>CLAY(TN)</t>
  </si>
  <si>
    <t>CLAYTON(GA)</t>
  </si>
  <si>
    <t>CLAYTON(IA)</t>
  </si>
  <si>
    <t>CLEARFIELD(PA)</t>
  </si>
  <si>
    <t>CLEARWATER(MN)</t>
  </si>
  <si>
    <t>CLEBURNE(AL)</t>
  </si>
  <si>
    <t>CLEBURNE(AR)</t>
  </si>
  <si>
    <t>CLERMONT(OH)</t>
  </si>
  <si>
    <t>CLEVELAND(NC)</t>
  </si>
  <si>
    <t>CLEVELAND(OK)</t>
  </si>
  <si>
    <t>CLIFTON FORGE CITY(VA)</t>
  </si>
  <si>
    <t>CLINTON(IA)</t>
  </si>
  <si>
    <t>CLINTON(IL)</t>
  </si>
  <si>
    <t>CLINTON(IN)</t>
  </si>
  <si>
    <t>CLINTON(KY)</t>
  </si>
  <si>
    <t>CLINTON(MI)</t>
  </si>
  <si>
    <t>CLINTON(MO)</t>
  </si>
  <si>
    <t>CLINTON(OH)</t>
  </si>
  <si>
    <t>CLINTON(PA)</t>
  </si>
  <si>
    <t>COAHOMA(MS)</t>
  </si>
  <si>
    <t>COBB(GA)</t>
  </si>
  <si>
    <t>COCHISE(AZ)</t>
  </si>
  <si>
    <t>COCHRAN(TX)</t>
  </si>
  <si>
    <t>COCKE(TN)</t>
  </si>
  <si>
    <t>COCONINO(AZ)</t>
  </si>
  <si>
    <t>CODINGTON(SD)</t>
  </si>
  <si>
    <t>COFFEE(AL)</t>
  </si>
  <si>
    <t>COFFEE(GA)</t>
  </si>
  <si>
    <t>COFFEE(TN)</t>
  </si>
  <si>
    <t>COLBERT(AL)</t>
  </si>
  <si>
    <t>COLE(MO)</t>
  </si>
  <si>
    <t>COLES(IL)</t>
  </si>
  <si>
    <t>COLLETON(SC)</t>
  </si>
  <si>
    <t>COLLIER(FL)</t>
  </si>
  <si>
    <t>COLLIN(TX)</t>
  </si>
  <si>
    <t>COLONIAL HEIGHTS CITY(VA)</t>
  </si>
  <si>
    <t>COLQUITT(GA)</t>
  </si>
  <si>
    <t>COLUMBIA(AR)</t>
  </si>
  <si>
    <t>COLUMBIA(FL)</t>
  </si>
  <si>
    <t>COLUMBIA(GA)</t>
  </si>
  <si>
    <t>COLUMBIA(NY)</t>
  </si>
  <si>
    <t>COLUMBIA(PA)</t>
  </si>
  <si>
    <t>COLUMBIA(WI)</t>
  </si>
  <si>
    <t>COLUMBIANA(OH)</t>
  </si>
  <si>
    <t>COMAL(TX)</t>
  </si>
  <si>
    <t>COMANCHE(KS)</t>
  </si>
  <si>
    <t>COMANCHE(OK)</t>
  </si>
  <si>
    <t>COMANCHE(TX)</t>
  </si>
  <si>
    <t>CONCORDIA(LA)</t>
  </si>
  <si>
    <t>CONTRA COSTA(CA)</t>
  </si>
  <si>
    <t>CONWAY(AR)</t>
  </si>
  <si>
    <t>COOK(IL)</t>
  </si>
  <si>
    <t>COOKE(TX)</t>
  </si>
  <si>
    <t>COOS(OR)</t>
  </si>
  <si>
    <t>COPIAH(MS)</t>
  </si>
  <si>
    <t>CORTLAND(NY)</t>
  </si>
  <si>
    <t>CORYELL(TX)</t>
  </si>
  <si>
    <t>COSHOCTON(OH)</t>
  </si>
  <si>
    <t>COVINGTON(AL)</t>
  </si>
  <si>
    <t>COVINGTON(MS)</t>
  </si>
  <si>
    <t>COWETA(GA)</t>
  </si>
  <si>
    <t>COWLEY(KS)</t>
  </si>
  <si>
    <t>CRAIG(OK)</t>
  </si>
  <si>
    <t>CRAIGHEAD(AR)</t>
  </si>
  <si>
    <t>CRAVEN(NC)</t>
  </si>
  <si>
    <t>CRAWFORD(AR)</t>
  </si>
  <si>
    <t>CRAWFORD(IA)</t>
  </si>
  <si>
    <t>CRAWFORD(IL)</t>
  </si>
  <si>
    <t>CRAWFORD(IN)</t>
  </si>
  <si>
    <t>CRAWFORD(KS)</t>
  </si>
  <si>
    <t>CRAWFORD(MI)</t>
  </si>
  <si>
    <t>CRAWFORD(MO)</t>
  </si>
  <si>
    <t>CRAWFORD(OH)</t>
  </si>
  <si>
    <t>CRAWFORD(PA)</t>
  </si>
  <si>
    <t>CRAWFORD(WI)</t>
  </si>
  <si>
    <t>CREEK(OK)</t>
  </si>
  <si>
    <t>CRENSHAW(AL)</t>
  </si>
  <si>
    <t>CRISP(GA)</t>
  </si>
  <si>
    <t>CRITTENDEN(AR)</t>
  </si>
  <si>
    <t>CRITTENDEN(KY)</t>
  </si>
  <si>
    <t>CROCKETT(TN)</t>
  </si>
  <si>
    <t>CROSS(AR)</t>
  </si>
  <si>
    <t>CROW WING(MN)</t>
  </si>
  <si>
    <t>CULLMAN(AL)</t>
  </si>
  <si>
    <t>CULPEPER(VA)</t>
  </si>
  <si>
    <t>CUMBERLAND(KY)</t>
  </si>
  <si>
    <t>CUMBERLAND(ME)</t>
  </si>
  <si>
    <t>CUMBERLAND(NC)</t>
  </si>
  <si>
    <t>CUMBERLAND(PA)</t>
  </si>
  <si>
    <t>CUMBERLAND(TN)</t>
  </si>
  <si>
    <t>CUMBERLAND(VA)</t>
  </si>
  <si>
    <t>CURRY(NM)</t>
  </si>
  <si>
    <t>CUSTER(OK)</t>
  </si>
  <si>
    <t>CUYAHOGA(OH)</t>
  </si>
  <si>
    <t>DADE(FL)</t>
  </si>
  <si>
    <t>DADE(GA)</t>
  </si>
  <si>
    <t>DAKOTA(MN)</t>
  </si>
  <si>
    <t>DAKOTA(NE)</t>
  </si>
  <si>
    <t>DALE(AL)</t>
  </si>
  <si>
    <t>DALLAS(AL)</t>
  </si>
  <si>
    <t>DALLAS(AR)</t>
  </si>
  <si>
    <t>DALLAS(IA)</t>
  </si>
  <si>
    <t>DALLAS(MO)</t>
  </si>
  <si>
    <t>DALLAS(TX)</t>
  </si>
  <si>
    <t>DANE(WI)</t>
  </si>
  <si>
    <t>DANIELS(MT)</t>
  </si>
  <si>
    <t>DANVILLE CITY(VA)</t>
  </si>
  <si>
    <t>DARKE(OH)</t>
  </si>
  <si>
    <t>DARLINGTON(SC)</t>
  </si>
  <si>
    <t>DAUPHIN(PA)</t>
  </si>
  <si>
    <t>DAVIDSON(NC)</t>
  </si>
  <si>
    <t>DAVIDSON(TN)</t>
  </si>
  <si>
    <t>DAVIESS(IN)</t>
  </si>
  <si>
    <t>DAVIESS(KY)</t>
  </si>
  <si>
    <t>DAVIS(UT)</t>
  </si>
  <si>
    <t>DAVISON(SD)</t>
  </si>
  <si>
    <t>DAWSON(GA)</t>
  </si>
  <si>
    <t>DAWSON(MT)</t>
  </si>
  <si>
    <t>DAWSON(NE)</t>
  </si>
  <si>
    <t>DE KALB(AL)</t>
  </si>
  <si>
    <t>DE KALB(IL)</t>
  </si>
  <si>
    <t>DE KALB(IN)</t>
  </si>
  <si>
    <t>DE SOTO(FL)</t>
  </si>
  <si>
    <t>DE SOTO(MS)</t>
  </si>
  <si>
    <t>DE WITT(TX)</t>
  </si>
  <si>
    <t>DEAF SMITH(TX)</t>
  </si>
  <si>
    <t>DEARBORN(IN)</t>
  </si>
  <si>
    <t>DECATUR(IA)</t>
  </si>
  <si>
    <t>DECATUR(IN)</t>
  </si>
  <si>
    <t>DECATUR(TN)</t>
  </si>
  <si>
    <t>DEER LODGE(MT)</t>
  </si>
  <si>
    <t>DEFIANCE(OH)</t>
  </si>
  <si>
    <t>DEKALB(GA)</t>
  </si>
  <si>
    <t>DEKALB(TN)</t>
  </si>
  <si>
    <t>DELAWARE(IA)</t>
  </si>
  <si>
    <t>DELAWARE(IN)</t>
  </si>
  <si>
    <t>DELAWARE(OH)</t>
  </si>
  <si>
    <t>DELAWARE(OK)</t>
  </si>
  <si>
    <t>DELAWARE(PA)</t>
  </si>
  <si>
    <t>DELTA(CO)</t>
  </si>
  <si>
    <t>DELTA(MI)</t>
  </si>
  <si>
    <t>DELTA(TX)</t>
  </si>
  <si>
    <t>DENT(MO)</t>
  </si>
  <si>
    <t>DENTON(TX)</t>
  </si>
  <si>
    <t>DENVER(CO)</t>
  </si>
  <si>
    <t>DES MOINES(IA)</t>
  </si>
  <si>
    <t>DESCHUTES(OR)</t>
  </si>
  <si>
    <t>DESHA(AR)</t>
  </si>
  <si>
    <t>DEWITT(IL)</t>
  </si>
  <si>
    <t>DICKENSON(VA)</t>
  </si>
  <si>
    <t>DICKINSON(KS)</t>
  </si>
  <si>
    <t>DICKINSON(MI)</t>
  </si>
  <si>
    <t>DICKSON(TN)</t>
  </si>
  <si>
    <t>DILLON(SC)</t>
  </si>
  <si>
    <t>DISTRICT OF COLUMBIA(DC)</t>
  </si>
  <si>
    <t>DODDRIDGE(WV)</t>
  </si>
  <si>
    <t>DODGE(MN)</t>
  </si>
  <si>
    <t>DODGE(NE)</t>
  </si>
  <si>
    <t>DODGE(WI)</t>
  </si>
  <si>
    <t>DONA ANA(NM)</t>
  </si>
  <si>
    <t>DOOLY(GA)</t>
  </si>
  <si>
    <t>DOOR(WI)</t>
  </si>
  <si>
    <t>DORCHESTER(SC)</t>
  </si>
  <si>
    <t>DOUGHERTY(GA)</t>
  </si>
  <si>
    <t>DOUGLAS(CO)</t>
  </si>
  <si>
    <t>DOUGLAS(GA)</t>
  </si>
  <si>
    <t>DOUGLAS(IL)</t>
  </si>
  <si>
    <t>DOUGLAS(KS)</t>
  </si>
  <si>
    <t>DOUGLAS(MN)</t>
  </si>
  <si>
    <t>DOUGLAS(MO)</t>
  </si>
  <si>
    <t>DOUGLAS(NE)</t>
  </si>
  <si>
    <t>DOUGLAS(NV)</t>
  </si>
  <si>
    <t>DOUGLAS(OR)</t>
  </si>
  <si>
    <t>DOUGLAS(WI)</t>
  </si>
  <si>
    <t>DREW(AR)</t>
  </si>
  <si>
    <t>DU PAGE(IL)</t>
  </si>
  <si>
    <t>DUBOIS(IN)</t>
  </si>
  <si>
    <t>DUBUQUE(IA)</t>
  </si>
  <si>
    <t>DUNKLIN(MO)</t>
  </si>
  <si>
    <t>DUNN(WI)</t>
  </si>
  <si>
    <t>DURHAM(NC)</t>
  </si>
  <si>
    <t>DUTCHESS(NY)</t>
  </si>
  <si>
    <t>DUVAL(FL)</t>
  </si>
  <si>
    <t>DYER(TN)</t>
  </si>
  <si>
    <t>EARLY(GA)</t>
  </si>
  <si>
    <t>EAST BATON ROUGE(LA)</t>
  </si>
  <si>
    <t>EAST CARROLL(LA)</t>
  </si>
  <si>
    <t>EASTLAND(TX)</t>
  </si>
  <si>
    <t>EATON(MI)</t>
  </si>
  <si>
    <t>EAU CLAIRE(WI)</t>
  </si>
  <si>
    <t>ECTOR(TX)</t>
  </si>
  <si>
    <t>EDDY(NM)</t>
  </si>
  <si>
    <t>EDGAR(IL)</t>
  </si>
  <si>
    <t>EDGECOMBE(NC)</t>
  </si>
  <si>
    <t>EDMONSON(KY)</t>
  </si>
  <si>
    <t>EDWARDS(IL)</t>
  </si>
  <si>
    <t>EFFINGHAM(IL)</t>
  </si>
  <si>
    <t>EL PASO(CO)</t>
  </si>
  <si>
    <t>EL PASO(TX)</t>
  </si>
  <si>
    <t>ELBERT(GA)</t>
  </si>
  <si>
    <t>ELK(PA)</t>
  </si>
  <si>
    <t>ELKHART(IN)</t>
  </si>
  <si>
    <t>ELKO(NV)</t>
  </si>
  <si>
    <t>ELLIS(TX)</t>
  </si>
  <si>
    <t>ELMORE(AL)</t>
  </si>
  <si>
    <t>ELMORE(ID)</t>
  </si>
  <si>
    <t>EMMET(MI)</t>
  </si>
  <si>
    <t>EMPORIA CITY(VA)</t>
  </si>
  <si>
    <t>ERATH(TX)</t>
  </si>
  <si>
    <t>ERIE(NY)</t>
  </si>
  <si>
    <t>ERIE(OH)</t>
  </si>
  <si>
    <t>ERIE(PA)</t>
  </si>
  <si>
    <t>ESCAMBIA(AL)</t>
  </si>
  <si>
    <t>ESCAMBIA(FL)</t>
  </si>
  <si>
    <t>ESSEX(MA)</t>
  </si>
  <si>
    <t>ESSEX(NJ)</t>
  </si>
  <si>
    <t>ESTILL(KY)</t>
  </si>
  <si>
    <t>ETOWAH(AL)</t>
  </si>
  <si>
    <t>EVANGELINE(LA)</t>
  </si>
  <si>
    <t>EVANS(GA)</t>
  </si>
  <si>
    <t>FAIRBANKS NORTH STAR(AK)</t>
  </si>
  <si>
    <t>FAIRFAX CITY(VA)</t>
  </si>
  <si>
    <t>FAIRFAX(VA)</t>
  </si>
  <si>
    <t>FAIRFIELD(CT)</t>
  </si>
  <si>
    <t>FAIRFIELD(OH)</t>
  </si>
  <si>
    <t>FANNIN(GA)</t>
  </si>
  <si>
    <t>FANNIN(TX)</t>
  </si>
  <si>
    <t>FARIBAULT(MN)</t>
  </si>
  <si>
    <t>FAULKNER(AR)</t>
  </si>
  <si>
    <t>FAUQUIER(VA)</t>
  </si>
  <si>
    <t>FAYETTE(AL)</t>
  </si>
  <si>
    <t>FAYETTE(GA)</t>
  </si>
  <si>
    <t>FAYETTE(IA)</t>
  </si>
  <si>
    <t>FAYETTE(IL)</t>
  </si>
  <si>
    <t>FAYETTE(IN)</t>
  </si>
  <si>
    <t>FAYETTE(KY)</t>
  </si>
  <si>
    <t>FAYETTE(OH)</t>
  </si>
  <si>
    <t>FAYETTE(PA)</t>
  </si>
  <si>
    <t>FAYETTE(TN)</t>
  </si>
  <si>
    <t>FAYETTE(WV)</t>
  </si>
  <si>
    <t>FENTRESS(TN)</t>
  </si>
  <si>
    <t>FERRY(WA)</t>
  </si>
  <si>
    <t>FILLMORE(MN)</t>
  </si>
  <si>
    <t>FINNEY(KS)</t>
  </si>
  <si>
    <t>FLATHEAD(MT)</t>
  </si>
  <si>
    <t>FLEMING(KY)</t>
  </si>
  <si>
    <t>FLORENCE(SC)</t>
  </si>
  <si>
    <t>FLORENCE(WI)</t>
  </si>
  <si>
    <t>FLOYD(GA)</t>
  </si>
  <si>
    <t>FLOYD(IN)</t>
  </si>
  <si>
    <t>FLOYD(KY)</t>
  </si>
  <si>
    <t>FOND DU LAC(WI)</t>
  </si>
  <si>
    <t>FORD(IL)</t>
  </si>
  <si>
    <t>FORD(KS)</t>
  </si>
  <si>
    <t>FOREST(WI)</t>
  </si>
  <si>
    <t>FORREST(MS)</t>
  </si>
  <si>
    <t>FORSYTH(GA)</t>
  </si>
  <si>
    <t>FORSYTH(NC)</t>
  </si>
  <si>
    <t>FORT BEND(TX)</t>
  </si>
  <si>
    <t>FOUNTAIN(IN)</t>
  </si>
  <si>
    <t>FRANKLIN(AL)</t>
  </si>
  <si>
    <t>FRANKLIN(GA)</t>
  </si>
  <si>
    <t>FRANKLIN(IL)</t>
  </si>
  <si>
    <t>FRANKLIN(KS)</t>
  </si>
  <si>
    <t>FRANKLIN(KY)</t>
  </si>
  <si>
    <t>FRANKLIN(LA)</t>
  </si>
  <si>
    <t>FRANKLIN(MA)</t>
  </si>
  <si>
    <t>FRANKLIN(MO)</t>
  </si>
  <si>
    <t>FRANKLIN(OH)</t>
  </si>
  <si>
    <t>FRANKLIN(PA)</t>
  </si>
  <si>
    <t>FRANKLIN(TN)</t>
  </si>
  <si>
    <t>FRANKLIN(VA)</t>
  </si>
  <si>
    <t>FRANKLIN(WA)</t>
  </si>
  <si>
    <t>FREDERICK(MD)</t>
  </si>
  <si>
    <t>FREDERICK(VA)</t>
  </si>
  <si>
    <t>FREEBORN(MN)</t>
  </si>
  <si>
    <t>FREESTONE(TX)</t>
  </si>
  <si>
    <t>FREMONT(CO)</t>
  </si>
  <si>
    <t>FRESNO(CA)</t>
  </si>
  <si>
    <t>FULTON(AR)</t>
  </si>
  <si>
    <t>FULTON(GA)</t>
  </si>
  <si>
    <t>FULTON(IL)</t>
  </si>
  <si>
    <t>FULTON(IN)</t>
  </si>
  <si>
    <t>FULTON(KY)</t>
  </si>
  <si>
    <t>FULTON(NY)</t>
  </si>
  <si>
    <t>FULTON(OH)</t>
  </si>
  <si>
    <t>GAGE(NE)</t>
  </si>
  <si>
    <t>GALLATIN(IL)</t>
  </si>
  <si>
    <t>GALLATIN(MT)</t>
  </si>
  <si>
    <t>GALLIA(OH)</t>
  </si>
  <si>
    <t>GALVESTON(TX)</t>
  </si>
  <si>
    <t>GARFIELD(CO)</t>
  </si>
  <si>
    <t>GARLAND(AR)</t>
  </si>
  <si>
    <t>GASTON(NC)</t>
  </si>
  <si>
    <t>GEARY(KS)</t>
  </si>
  <si>
    <t>GEAUGA(OH)</t>
  </si>
  <si>
    <t>GENESEE(MI)</t>
  </si>
  <si>
    <t>GENEVA(AL)</t>
  </si>
  <si>
    <t>GEORGE(MS)</t>
  </si>
  <si>
    <t>GIBSON(IN)</t>
  </si>
  <si>
    <t>GIBSON(TN)</t>
  </si>
  <si>
    <t>GILA(AZ)</t>
  </si>
  <si>
    <t>GILCHRIST(FL)</t>
  </si>
  <si>
    <t>GILES(TN)</t>
  </si>
  <si>
    <t>GLACIER(MT)</t>
  </si>
  <si>
    <t>GLADES(FL)</t>
  </si>
  <si>
    <t>GLENN(CA)</t>
  </si>
  <si>
    <t>GLOUCESTER(NJ)</t>
  </si>
  <si>
    <t>GLOUCESTER(VA)</t>
  </si>
  <si>
    <t>GLYNN(GA)</t>
  </si>
  <si>
    <t>GOODHUE(MN)</t>
  </si>
  <si>
    <t>GOODING(ID)</t>
  </si>
  <si>
    <t>GORDON(GA)</t>
  </si>
  <si>
    <t>GRADY(GA)</t>
  </si>
  <si>
    <t>GRAHAM(AZ)</t>
  </si>
  <si>
    <t>GRAND FORKS(ND)</t>
  </si>
  <si>
    <t>GRAND TRAVERSE(MI)</t>
  </si>
  <si>
    <t>GRANT(IN)</t>
  </si>
  <si>
    <t>GRANT(KY)</t>
  </si>
  <si>
    <t>GRANT(NM)</t>
  </si>
  <si>
    <t>GRANT(WI)</t>
  </si>
  <si>
    <t>GRATIOT(MI)</t>
  </si>
  <si>
    <t>GRAVES(KY)</t>
  </si>
  <si>
    <t>GRAYS HARBOR(WA)</t>
  </si>
  <si>
    <t>GRAYSON(KY)</t>
  </si>
  <si>
    <t>GRAYSON(TX)</t>
  </si>
  <si>
    <t>GRAYSON(VA)</t>
  </si>
  <si>
    <t>GREELEY(NE)</t>
  </si>
  <si>
    <t>GREEN LAKE(WI)</t>
  </si>
  <si>
    <t>GREEN(KY)</t>
  </si>
  <si>
    <t>GREEN(WI)</t>
  </si>
  <si>
    <t>GREENBRIER(WV)</t>
  </si>
  <si>
    <t>GREENE(AL)</t>
  </si>
  <si>
    <t>GREENE(AR)</t>
  </si>
  <si>
    <t>GREENE(GA)</t>
  </si>
  <si>
    <t>GREENE(IA)</t>
  </si>
  <si>
    <t>GREENE(IL)</t>
  </si>
  <si>
    <t>GREENE(IN)</t>
  </si>
  <si>
    <t>GREENE(MO)</t>
  </si>
  <si>
    <t>GREENE(MS)</t>
  </si>
  <si>
    <t>GREENE(NC)</t>
  </si>
  <si>
    <t>GREENE(OH)</t>
  </si>
  <si>
    <t>GREENE(PA)</t>
  </si>
  <si>
    <t>GREENE(TN)</t>
  </si>
  <si>
    <t>GREENE(VA)</t>
  </si>
  <si>
    <t>GREENUP(KY)</t>
  </si>
  <si>
    <t>GREENVILLE(SC)</t>
  </si>
  <si>
    <t>GREENWOOD(SC)</t>
  </si>
  <si>
    <t>GREGG(TX)</t>
  </si>
  <si>
    <t>GRENADA(MS)</t>
  </si>
  <si>
    <t>GRUNDY(IL)</t>
  </si>
  <si>
    <t>GRUNDY(TN)</t>
  </si>
  <si>
    <t>GUADALUPE(TX)</t>
  </si>
  <si>
    <t>GUAM(GU)</t>
  </si>
  <si>
    <t>GUERNSEY(OH)</t>
  </si>
  <si>
    <t>GUILFORD(NC)</t>
  </si>
  <si>
    <t>GULF(FL)</t>
  </si>
  <si>
    <t>GUNNISON(CO)</t>
  </si>
  <si>
    <t>GWINNETT(GA)</t>
  </si>
  <si>
    <t>HABERSHAM(GA)</t>
  </si>
  <si>
    <t>HALE(AL)</t>
  </si>
  <si>
    <t>HALE(TX)</t>
  </si>
  <si>
    <t>HALL(GA)</t>
  </si>
  <si>
    <t>HALL(NE)</t>
  </si>
  <si>
    <t>HAMBLEN(TN)</t>
  </si>
  <si>
    <t>HAMILTON(IL)</t>
  </si>
  <si>
    <t>HAMILTON(IN)</t>
  </si>
  <si>
    <t>HAMILTON(OH)</t>
  </si>
  <si>
    <t>HAMILTON(TN)</t>
  </si>
  <si>
    <t>HAMPDEN(MA)</t>
  </si>
  <si>
    <t>HAMPSHIRE(MA)</t>
  </si>
  <si>
    <t>HAMPTON CITY(VA)</t>
  </si>
  <si>
    <t>HANCOCK(IL)</t>
  </si>
  <si>
    <t>HANCOCK(IN)</t>
  </si>
  <si>
    <t>HANCOCK(KY)</t>
  </si>
  <si>
    <t>HANCOCK(ME)</t>
  </si>
  <si>
    <t>HANCOCK(MS)</t>
  </si>
  <si>
    <t>HANCOCK(OH)</t>
  </si>
  <si>
    <t>HANOVER(VA)</t>
  </si>
  <si>
    <t>HARALSON(GA)</t>
  </si>
  <si>
    <t>HARDEMAN(TN)</t>
  </si>
  <si>
    <t>HARDIN(IA)</t>
  </si>
  <si>
    <t>HARDIN(KY)</t>
  </si>
  <si>
    <t>HARDIN(TN)</t>
  </si>
  <si>
    <t>HARDIN(TX)</t>
  </si>
  <si>
    <t>HARFORD(MD)</t>
  </si>
  <si>
    <t>HARLAN(KY)</t>
  </si>
  <si>
    <t>HARRIS(GA)</t>
  </si>
  <si>
    <t>HARRIS(TX)</t>
  </si>
  <si>
    <t>HARRISON(IN)</t>
  </si>
  <si>
    <t>HARRISON(KY)</t>
  </si>
  <si>
    <t>HARRISON(MO)</t>
  </si>
  <si>
    <t>HARRISON(MS)</t>
  </si>
  <si>
    <t>HARRISON(TX)</t>
  </si>
  <si>
    <t>HARRISON(WV)</t>
  </si>
  <si>
    <t>HART(KY)</t>
  </si>
  <si>
    <t>HARTFORD(CT)</t>
  </si>
  <si>
    <t>HAWKINS(TN)</t>
  </si>
  <si>
    <t>HAYWOOD(NC)</t>
  </si>
  <si>
    <t>HAYWOOD(TN)</t>
  </si>
  <si>
    <t>HEMPSTEAD(AR)</t>
  </si>
  <si>
    <t>HENDERSON(KY)</t>
  </si>
  <si>
    <t>HENDERSON(NC)</t>
  </si>
  <si>
    <t>HENDERSON(TN)</t>
  </si>
  <si>
    <t>HENDERSON(TX)</t>
  </si>
  <si>
    <t>HENDRICKS(IN)</t>
  </si>
  <si>
    <t>HENDRY(FL)</t>
  </si>
  <si>
    <t>HENNEPIN(MN)</t>
  </si>
  <si>
    <t>HENRY(AL)</t>
  </si>
  <si>
    <t>HENRY(GA)</t>
  </si>
  <si>
    <t>HENRY(IA)</t>
  </si>
  <si>
    <t>HENRY(IL)</t>
  </si>
  <si>
    <t>HENRY(IN)</t>
  </si>
  <si>
    <t>HENRY(KY)</t>
  </si>
  <si>
    <t>HENRY(MO)</t>
  </si>
  <si>
    <t>HENRY(TN)</t>
  </si>
  <si>
    <t>HENRY(VA)</t>
  </si>
  <si>
    <t>HERKIMER(NY)</t>
  </si>
  <si>
    <t>HERNANDO(FL)</t>
  </si>
  <si>
    <t>HICKMAN(TN)</t>
  </si>
  <si>
    <t>HICKORY(MO)</t>
  </si>
  <si>
    <t>HIDALGO(TX)</t>
  </si>
  <si>
    <t>HIGHLAND(OH)</t>
  </si>
  <si>
    <t>HIGHLANDS(FL)</t>
  </si>
  <si>
    <t>HILL(MT)</t>
  </si>
  <si>
    <t>HILLSBOROUGH(FL)</t>
  </si>
  <si>
    <t>HILLSDALE(MI)</t>
  </si>
  <si>
    <t>HINDS(MS)</t>
  </si>
  <si>
    <t>HOCKING(OH)</t>
  </si>
  <si>
    <t>HOKE(NC)</t>
  </si>
  <si>
    <t>HOLMES(FL)</t>
  </si>
  <si>
    <t>HOLMES(MS)</t>
  </si>
  <si>
    <t>HOLMES(OH)</t>
  </si>
  <si>
    <t>HOLT(NE)</t>
  </si>
  <si>
    <t>HONOLULU(HI)</t>
  </si>
  <si>
    <t>HOOD RIVER(OR)</t>
  </si>
  <si>
    <t>HOPKINS(KY)</t>
  </si>
  <si>
    <t>HOPKINS(TX)</t>
  </si>
  <si>
    <t>HORRY(SC)</t>
  </si>
  <si>
    <t>HOT SPRING(AR)</t>
  </si>
  <si>
    <t>HOUGHTON(MI)</t>
  </si>
  <si>
    <t>HOUSTON(AL)</t>
  </si>
  <si>
    <t>HOUSTON(GA)</t>
  </si>
  <si>
    <t>HOUSTON(MN)</t>
  </si>
  <si>
    <t>HOUSTON(TN)</t>
  </si>
  <si>
    <t>HOWARD(AR)</t>
  </si>
  <si>
    <t>HOWARD(IN)</t>
  </si>
  <si>
    <t>HOWARD(MO)</t>
  </si>
  <si>
    <t>HOWARD(TX)</t>
  </si>
  <si>
    <t>HOWELL(MO)</t>
  </si>
  <si>
    <t>HUDSON(NJ)</t>
  </si>
  <si>
    <t>HUERFANO(CO)</t>
  </si>
  <si>
    <t>HUMACAO(PR)</t>
  </si>
  <si>
    <t>HUMBOLDT(NV)</t>
  </si>
  <si>
    <t>HUMPHREYS(MS)</t>
  </si>
  <si>
    <t>HUMPHREYS(TN)</t>
  </si>
  <si>
    <t>HUNT(TX)</t>
  </si>
  <si>
    <t>HUNTINGTON(IN)</t>
  </si>
  <si>
    <t>HURON(MI)</t>
  </si>
  <si>
    <t>HURON(OH)</t>
  </si>
  <si>
    <t>IBERIA(LA)</t>
  </si>
  <si>
    <t>IBERVILLE(LA)</t>
  </si>
  <si>
    <t>IDA(IA)</t>
  </si>
  <si>
    <t>IDAHO(ID)</t>
  </si>
  <si>
    <t>IMPERIAL(CA)</t>
  </si>
  <si>
    <t>INDEPENDENCE(AR)</t>
  </si>
  <si>
    <t>INDIAN RIVER(FL)</t>
  </si>
  <si>
    <t>INDIANA(PA)</t>
  </si>
  <si>
    <t>INGHAM(MI)</t>
  </si>
  <si>
    <t>IONIA(MI)</t>
  </si>
  <si>
    <t>IOSCO(MI)</t>
  </si>
  <si>
    <t>IOWA(IA)</t>
  </si>
  <si>
    <t>IOWA(WI)</t>
  </si>
  <si>
    <t>IREDELL(NC)</t>
  </si>
  <si>
    <t>IRON(MI)</t>
  </si>
  <si>
    <t>IRON(MO)</t>
  </si>
  <si>
    <t>IRON(WI)</t>
  </si>
  <si>
    <t>IROQUOIS(IL)</t>
  </si>
  <si>
    <t>ISABELA(PR)</t>
  </si>
  <si>
    <t>ISABELLA(MI)</t>
  </si>
  <si>
    <t>ISANTI(MN)</t>
  </si>
  <si>
    <t>ISLAND(WA)</t>
  </si>
  <si>
    <t>ISLE OF WIGHT(VA)</t>
  </si>
  <si>
    <t>ITASCA(MN)</t>
  </si>
  <si>
    <t>ITAWAMBA(MS)</t>
  </si>
  <si>
    <t>JACKSON(AL)</t>
  </si>
  <si>
    <t>JACKSON(AR)</t>
  </si>
  <si>
    <t>JACKSON(CO)</t>
  </si>
  <si>
    <t>JACKSON(FL)</t>
  </si>
  <si>
    <t>JACKSON(IA)</t>
  </si>
  <si>
    <t>JACKSON(IL)</t>
  </si>
  <si>
    <t>JACKSON(IN)</t>
  </si>
  <si>
    <t>JACKSON(KY)</t>
  </si>
  <si>
    <t>JACKSON(LA)</t>
  </si>
  <si>
    <t>JACKSON(MI)</t>
  </si>
  <si>
    <t>JACKSON(MO)</t>
  </si>
  <si>
    <t>JACKSON(MS)</t>
  </si>
  <si>
    <t>JACKSON(OH)</t>
  </si>
  <si>
    <t>JACKSON(OK)</t>
  </si>
  <si>
    <t>JACKSON(OR)</t>
  </si>
  <si>
    <t>JACKSON(WI)</t>
  </si>
  <si>
    <t>JACKSON(WV)</t>
  </si>
  <si>
    <t>JASPER(IA)</t>
  </si>
  <si>
    <t>JASPER(IL)</t>
  </si>
  <si>
    <t>JASPER(IN)</t>
  </si>
  <si>
    <t>JASPER(MO)</t>
  </si>
  <si>
    <t>JASPER(MS)</t>
  </si>
  <si>
    <t>JASPER(SC)</t>
  </si>
  <si>
    <t>JASPER(TX)</t>
  </si>
  <si>
    <t>JAY(IN)</t>
  </si>
  <si>
    <t>JEFF DAVIS(GA)</t>
  </si>
  <si>
    <t>JEFFERSON DAVIS(LA)</t>
  </si>
  <si>
    <t>JEFFERSON DAVIS(MS)</t>
  </si>
  <si>
    <t>JEFFERSON(AL)</t>
  </si>
  <si>
    <t>JEFFERSON(AR)</t>
  </si>
  <si>
    <t>JEFFERSON(CO)</t>
  </si>
  <si>
    <t>JEFFERSON(IA)</t>
  </si>
  <si>
    <t>JEFFERSON(IL)</t>
  </si>
  <si>
    <t>JEFFERSON(IN)</t>
  </si>
  <si>
    <t>JEFFERSON(KS)</t>
  </si>
  <si>
    <t>JEFFERSON(KY)</t>
  </si>
  <si>
    <t>JEFFERSON(LA)</t>
  </si>
  <si>
    <t>JEFFERSON(MO)</t>
  </si>
  <si>
    <t>JEFFERSON(OH)</t>
  </si>
  <si>
    <t>JEFFERSON(TN)</t>
  </si>
  <si>
    <t>JEFFERSON(TX)</t>
  </si>
  <si>
    <t>JEFFERSON(WI)</t>
  </si>
  <si>
    <t>JENNINGS(IN)</t>
  </si>
  <si>
    <t>JERSEY(IL)</t>
  </si>
  <si>
    <t>JESSAMINE(KY)</t>
  </si>
  <si>
    <t>JIM WELLS(TX)</t>
  </si>
  <si>
    <t>JO DAVIESS(IL)</t>
  </si>
  <si>
    <t>JOHNSON(AR)</t>
  </si>
  <si>
    <t>JOHNSON(IA)</t>
  </si>
  <si>
    <t>JOHNSON(IL)</t>
  </si>
  <si>
    <t>JOHNSON(IN)</t>
  </si>
  <si>
    <t>JOHNSON(KS)</t>
  </si>
  <si>
    <t>JOHNSON(KY)</t>
  </si>
  <si>
    <t>JOHNSON(MO)</t>
  </si>
  <si>
    <t>JOHNSON(TX)</t>
  </si>
  <si>
    <t>JOHNSTON(NC)</t>
  </si>
  <si>
    <t>JONES(MS)</t>
  </si>
  <si>
    <t>JOSEPHINE(OR)</t>
  </si>
  <si>
    <t>JUAB(UT)</t>
  </si>
  <si>
    <t>JUNEAU(AK)</t>
  </si>
  <si>
    <t>JUNEAU(WI)</t>
  </si>
  <si>
    <t>JUNIATA(PA)</t>
  </si>
  <si>
    <t>KALAMAZOO(MI)</t>
  </si>
  <si>
    <t>KANABEC(MN)</t>
  </si>
  <si>
    <t>KANAWHA(WV)</t>
  </si>
  <si>
    <t>KANDIYOHI(MN)</t>
  </si>
  <si>
    <t>KANE(IL)</t>
  </si>
  <si>
    <t>KANKAKEE(IL)</t>
  </si>
  <si>
    <t>KAUFMAN(TX)</t>
  </si>
  <si>
    <t>KAY(OK)</t>
  </si>
  <si>
    <t>KEARNY(KS)</t>
  </si>
  <si>
    <t>KEMPER(MS)</t>
  </si>
  <si>
    <t>KENAI PENINSULA(AK)</t>
  </si>
  <si>
    <t>KENDALL(IL)</t>
  </si>
  <si>
    <t>KENNEBEC(ME)</t>
  </si>
  <si>
    <t>KENOSHA(WI)</t>
  </si>
  <si>
    <t>KENT(DE)</t>
  </si>
  <si>
    <t>KENT(MI)</t>
  </si>
  <si>
    <t>KENTON(KY)</t>
  </si>
  <si>
    <t>KERN(CA)</t>
  </si>
  <si>
    <t>KERSHAW(SC)</t>
  </si>
  <si>
    <t>KETCHIKAN GATEWAY(AK)</t>
  </si>
  <si>
    <t>KING(WA)</t>
  </si>
  <si>
    <t>KINGS(NY)</t>
  </si>
  <si>
    <t>KITSAP(WA)</t>
  </si>
  <si>
    <t>KLAMATH(OR)</t>
  </si>
  <si>
    <t>KLEBERG(TX)</t>
  </si>
  <si>
    <t>KNOTT(KY)</t>
  </si>
  <si>
    <t>KNOX(IL)</t>
  </si>
  <si>
    <t>KNOX(IN)</t>
  </si>
  <si>
    <t>KNOX(KY)</t>
  </si>
  <si>
    <t>KNOX(OH)</t>
  </si>
  <si>
    <t>KNOX(TN)</t>
  </si>
  <si>
    <t>KODIAK ISLAND(AK)</t>
  </si>
  <si>
    <t>KOOCHICHING(MN)</t>
  </si>
  <si>
    <t>KOOTENAI(ID)</t>
  </si>
  <si>
    <t>KOSCIUSKO(IN)</t>
  </si>
  <si>
    <t>LA CROSSE(WI)</t>
  </si>
  <si>
    <t>LA PLATA(CO)</t>
  </si>
  <si>
    <t>LA PORTE(IN)</t>
  </si>
  <si>
    <t>LA SALLE(IL)</t>
  </si>
  <si>
    <t>LA SALLE(LA)</t>
  </si>
  <si>
    <t>LABETTE(KS)</t>
  </si>
  <si>
    <t>LACKAWANNA(PA)</t>
  </si>
  <si>
    <t>LACLEDE(MO)</t>
  </si>
  <si>
    <t>LAFAYETTE(AR)</t>
  </si>
  <si>
    <t>LAFAYETTE(LA)</t>
  </si>
  <si>
    <t>LAFAYETTE(MO)</t>
  </si>
  <si>
    <t>LAFAYETTE(MS)</t>
  </si>
  <si>
    <t>LAFAYETTE(WI)</t>
  </si>
  <si>
    <t>LAFOURCHE(LA)</t>
  </si>
  <si>
    <t>LAGRANGE(IN)</t>
  </si>
  <si>
    <t>LAKE(FL)</t>
  </si>
  <si>
    <t>LAKE(IL)</t>
  </si>
  <si>
    <t>LAKE(IN)</t>
  </si>
  <si>
    <t>LAKE(MI)</t>
  </si>
  <si>
    <t>LAKE(OH)</t>
  </si>
  <si>
    <t>LAKE(TN)</t>
  </si>
  <si>
    <t>LAMAR(AL)</t>
  </si>
  <si>
    <t>LAMAR(GA)</t>
  </si>
  <si>
    <t>LAMAR(MS)</t>
  </si>
  <si>
    <t>LAMAR(TX)</t>
  </si>
  <si>
    <t>LAMPASAS(TX)</t>
  </si>
  <si>
    <t>LANCASTER(NE)</t>
  </si>
  <si>
    <t>LANCASTER(PA)</t>
  </si>
  <si>
    <t>LANCASTER(SC)</t>
  </si>
  <si>
    <t>LANE(OR)</t>
  </si>
  <si>
    <t>LANGLADE(WI)</t>
  </si>
  <si>
    <t>LAPEER(MI)</t>
  </si>
  <si>
    <t>LARAMIE(WY)</t>
  </si>
  <si>
    <t>LARIMER(CO)</t>
  </si>
  <si>
    <t>LARUE(KY)</t>
  </si>
  <si>
    <t>LASSEN(CA)</t>
  </si>
  <si>
    <t>LAUDERDALE(AL)</t>
  </si>
  <si>
    <t>LAUDERDALE(MS)</t>
  </si>
  <si>
    <t>LAUDERDALE(TN)</t>
  </si>
  <si>
    <t>LAUREL(KY)</t>
  </si>
  <si>
    <t>LAURENS(GA)</t>
  </si>
  <si>
    <t>LAURENS(SC)</t>
  </si>
  <si>
    <t>LAWRENCE(AL)</t>
  </si>
  <si>
    <t>LAWRENCE(AR)</t>
  </si>
  <si>
    <t>LAWRENCE(IL)</t>
  </si>
  <si>
    <t>LAWRENCE(IN)</t>
  </si>
  <si>
    <t>LAWRENCE(MO)</t>
  </si>
  <si>
    <t>LAWRENCE(MS)</t>
  </si>
  <si>
    <t>LAWRENCE(OH)</t>
  </si>
  <si>
    <t>LAWRENCE(PA)</t>
  </si>
  <si>
    <t>LAWRENCE(SD)</t>
  </si>
  <si>
    <t>LAWRENCE(TN)</t>
  </si>
  <si>
    <t>LE FLORE(OK)</t>
  </si>
  <si>
    <t>LE SUEUR(MN)</t>
  </si>
  <si>
    <t>LEA(NM)</t>
  </si>
  <si>
    <t>LEAKE(MS)</t>
  </si>
  <si>
    <t>LEAVENWORTH(KS)</t>
  </si>
  <si>
    <t>LEBANON(PA)</t>
  </si>
  <si>
    <t>LEE(AL)</t>
  </si>
  <si>
    <t>LEE(AR)</t>
  </si>
  <si>
    <t>LEE(FL)</t>
  </si>
  <si>
    <t>LEE(GA)</t>
  </si>
  <si>
    <t>LEE(IA)</t>
  </si>
  <si>
    <t>LEE(IL)</t>
  </si>
  <si>
    <t>LEE(KY)</t>
  </si>
  <si>
    <t>LEE(MS)</t>
  </si>
  <si>
    <t>LEE(NC)</t>
  </si>
  <si>
    <t>LEE(SC)</t>
  </si>
  <si>
    <t>LEE(TX)</t>
  </si>
  <si>
    <t>LEE(VA)</t>
  </si>
  <si>
    <t>LEFLORE(MS)</t>
  </si>
  <si>
    <t>LEHIGH(PA)</t>
  </si>
  <si>
    <t>LENAWEE(MI)</t>
  </si>
  <si>
    <t>LEON(FL)</t>
  </si>
  <si>
    <t>LEON(TX)</t>
  </si>
  <si>
    <t>LESLIE(KY)</t>
  </si>
  <si>
    <t>LETCHER(KY)</t>
  </si>
  <si>
    <t>LEVY(FL)</t>
  </si>
  <si>
    <t>LEWIS AND CLARK(MT)</t>
  </si>
  <si>
    <t>LEWIS(KY)</t>
  </si>
  <si>
    <t>LEWIS(MO)</t>
  </si>
  <si>
    <t>LEWIS(TN)</t>
  </si>
  <si>
    <t>LEWIS(WA)</t>
  </si>
  <si>
    <t>LEWIS(WV)</t>
  </si>
  <si>
    <t>LEXINGTON(SC)</t>
  </si>
  <si>
    <t>LIBERTY(GA)</t>
  </si>
  <si>
    <t>LIBERTY(TX)</t>
  </si>
  <si>
    <t>LICKING(OH)</t>
  </si>
  <si>
    <t>LIMESTONE(AL)</t>
  </si>
  <si>
    <t>LINCOLN(AR)</t>
  </si>
  <si>
    <t>LINCOLN(GA)</t>
  </si>
  <si>
    <t>LINCOLN(KY)</t>
  </si>
  <si>
    <t>LINCOLN(LA)</t>
  </si>
  <si>
    <t>LINCOLN(MS)</t>
  </si>
  <si>
    <t>LINCOLN(NC)</t>
  </si>
  <si>
    <t>LINCOLN(NE)</t>
  </si>
  <si>
    <t>LINCOLN(NM)</t>
  </si>
  <si>
    <t>LINCOLN(OK)</t>
  </si>
  <si>
    <t>LINCOLN(TN)</t>
  </si>
  <si>
    <t>LINCOLN(WI)</t>
  </si>
  <si>
    <t>LINCOLN(WV)</t>
  </si>
  <si>
    <t>LINN(IA)</t>
  </si>
  <si>
    <t>LINN(OR)</t>
  </si>
  <si>
    <t>LITCHFIELD(CT)</t>
  </si>
  <si>
    <t>LITTLE RIVER(AR)</t>
  </si>
  <si>
    <t>LIVINGSTON(IL)</t>
  </si>
  <si>
    <t>LIVINGSTON(KY)</t>
  </si>
  <si>
    <t>LIVINGSTON(LA)</t>
  </si>
  <si>
    <t>LOGAN(IL)</t>
  </si>
  <si>
    <t>LOGAN(KY)</t>
  </si>
  <si>
    <t>LOGAN(OH)</t>
  </si>
  <si>
    <t>LOGAN(WV)</t>
  </si>
  <si>
    <t>LONG(GA)</t>
  </si>
  <si>
    <t>LONOKE(AR)</t>
  </si>
  <si>
    <t>LORAIN(OH)</t>
  </si>
  <si>
    <t>LOS ALAMOS(NM)</t>
  </si>
  <si>
    <t>LOS ANGELES(CA)</t>
  </si>
  <si>
    <t>LOUDON(TN)</t>
  </si>
  <si>
    <t>LOUDOUN(VA)</t>
  </si>
  <si>
    <t>LOWNDES(GA)</t>
  </si>
  <si>
    <t>LOWNDES(MS)</t>
  </si>
  <si>
    <t>LUBBOCK(TX)</t>
  </si>
  <si>
    <t>LUCAS(IA)</t>
  </si>
  <si>
    <t>LUCAS(OH)</t>
  </si>
  <si>
    <t>LUCE(MI)</t>
  </si>
  <si>
    <t>LUMPKIN(GA)</t>
  </si>
  <si>
    <t>LUNA(NM)</t>
  </si>
  <si>
    <t>LUZERNE(PA)</t>
  </si>
  <si>
    <t>LYCOMING(PA)</t>
  </si>
  <si>
    <t>LYNCHBURG CITY(VA)</t>
  </si>
  <si>
    <t>LYON(KS)</t>
  </si>
  <si>
    <t>LYON(KY)</t>
  </si>
  <si>
    <t>LYON(NV)</t>
  </si>
  <si>
    <t>MACKINAC(MI)</t>
  </si>
  <si>
    <t>MACOMB(MI)</t>
  </si>
  <si>
    <t>MACON(AL)</t>
  </si>
  <si>
    <t>MACON(IL)</t>
  </si>
  <si>
    <t>MACON(MO)</t>
  </si>
  <si>
    <t>MACON(NC)</t>
  </si>
  <si>
    <t>MACON(TN)</t>
  </si>
  <si>
    <t>MACOUPIN(IL)</t>
  </si>
  <si>
    <t>MADISON(AL)</t>
  </si>
  <si>
    <t>MADISON(IL)</t>
  </si>
  <si>
    <t>MADISON(IN)</t>
  </si>
  <si>
    <t>MADISON(KY)</t>
  </si>
  <si>
    <t>MADISON(LA)</t>
  </si>
  <si>
    <t>MADISON(MS)</t>
  </si>
  <si>
    <t>MADISON(MT)</t>
  </si>
  <si>
    <t>MADISON(NE)</t>
  </si>
  <si>
    <t>MADISON(OH)</t>
  </si>
  <si>
    <t>MADISON(TN)</t>
  </si>
  <si>
    <t>MAGOFFIN(KY)</t>
  </si>
  <si>
    <t>MAHONING(OH)</t>
  </si>
  <si>
    <t>MALHEUR(OR)</t>
  </si>
  <si>
    <t>MANASSAS CITY(VA)</t>
  </si>
  <si>
    <t>MANASSAS PARK CITY(VA)</t>
  </si>
  <si>
    <t>MANATEE(FL)</t>
  </si>
  <si>
    <t>MANISTEE(MI)</t>
  </si>
  <si>
    <t>MANITOWOC(WI)</t>
  </si>
  <si>
    <t>MARATHON(WI)</t>
  </si>
  <si>
    <t>MARENGO(AL)</t>
  </si>
  <si>
    <t>MARICOPA(AZ)</t>
  </si>
  <si>
    <t>MARINETTE(WI)</t>
  </si>
  <si>
    <t>MARION(AL)</t>
  </si>
  <si>
    <t>MARION(FL)</t>
  </si>
  <si>
    <t>MARION(IA)</t>
  </si>
  <si>
    <t>MARION(IL)</t>
  </si>
  <si>
    <t>MARION(IN)</t>
  </si>
  <si>
    <t>MARION(KY)</t>
  </si>
  <si>
    <t>MARION(MO)</t>
  </si>
  <si>
    <t>MARION(MS)</t>
  </si>
  <si>
    <t>MARION(OH)</t>
  </si>
  <si>
    <t>MARION(OR)</t>
  </si>
  <si>
    <t>MARION(SC)</t>
  </si>
  <si>
    <t>MARION(TN)</t>
  </si>
  <si>
    <t>MARION(WV)</t>
  </si>
  <si>
    <t>MARLBORO(SC)</t>
  </si>
  <si>
    <t>MARQUETTE(MI)</t>
  </si>
  <si>
    <t>MARQUETTE(WI)</t>
  </si>
  <si>
    <t>MARSHALL(AL)</t>
  </si>
  <si>
    <t>MARSHALL(IA)</t>
  </si>
  <si>
    <t>MARSHALL(IL)</t>
  </si>
  <si>
    <t>MARSHALL(IN)</t>
  </si>
  <si>
    <t>MARSHALL(KS)</t>
  </si>
  <si>
    <t>MARSHALL(KY)</t>
  </si>
  <si>
    <t>MARSHALL(MS)</t>
  </si>
  <si>
    <t>MARSHALL(TN)</t>
  </si>
  <si>
    <t>MARSHALL(WV)</t>
  </si>
  <si>
    <t>MARTIN(FL)</t>
  </si>
  <si>
    <t>MARTIN(IN)</t>
  </si>
  <si>
    <t>MARTIN(KY)</t>
  </si>
  <si>
    <t>MARTIN(MN)</t>
  </si>
  <si>
    <t>MARTIN(NC)</t>
  </si>
  <si>
    <t>MARTINSVILLE CITY(VA)</t>
  </si>
  <si>
    <t>MASON(IL)</t>
  </si>
  <si>
    <t>MASON(KY)</t>
  </si>
  <si>
    <t>MASON(MI)</t>
  </si>
  <si>
    <t>MASON(WV)</t>
  </si>
  <si>
    <t>MASSAC(IL)</t>
  </si>
  <si>
    <t>MATAGORDA(TX)</t>
  </si>
  <si>
    <t>MATANUSKA SUSITNA(AK)</t>
  </si>
  <si>
    <t>MAURY(TN)</t>
  </si>
  <si>
    <t>MAVERICK(TX)</t>
  </si>
  <si>
    <t>MAYES(OK)</t>
  </si>
  <si>
    <t>MCCRACKEN(KY)</t>
  </si>
  <si>
    <t>MCCREARY(KY)</t>
  </si>
  <si>
    <t>MCCURTAIN(OK)</t>
  </si>
  <si>
    <t>MCDONOUGH(IL)</t>
  </si>
  <si>
    <t>MCDOWELL(WV)</t>
  </si>
  <si>
    <t>MCDUFFIE(GA)</t>
  </si>
  <si>
    <t>MCHENRY(IL)</t>
  </si>
  <si>
    <t>MCKINLEY(NM)</t>
  </si>
  <si>
    <t>MCLEAN(IL)</t>
  </si>
  <si>
    <t>MCLEAN(ND)</t>
  </si>
  <si>
    <t>MCLENNAN(TX)</t>
  </si>
  <si>
    <t>MCMINN(TN)</t>
  </si>
  <si>
    <t>MCNAIRY(TN)</t>
  </si>
  <si>
    <t>MEADE(KY)</t>
  </si>
  <si>
    <t>MECKLENBURG(NC)</t>
  </si>
  <si>
    <t>MECKLENBURG(VA)</t>
  </si>
  <si>
    <t>MECOSTA(MI)</t>
  </si>
  <si>
    <t>MEDINA(OH)</t>
  </si>
  <si>
    <t>MEDINA(TX)</t>
  </si>
  <si>
    <t>MEEKER(MN)</t>
  </si>
  <si>
    <t>MEIGS(OH)</t>
  </si>
  <si>
    <t>MEIGS(TN)</t>
  </si>
  <si>
    <t>MENARD(IL)</t>
  </si>
  <si>
    <t>MENDOCINO(CA)</t>
  </si>
  <si>
    <t>MENIFEE(KY)</t>
  </si>
  <si>
    <t>MENOMINEE(MI)</t>
  </si>
  <si>
    <t>MERCED(CA)</t>
  </si>
  <si>
    <t>MERCER(IL)</t>
  </si>
  <si>
    <t>MERCER(KY)</t>
  </si>
  <si>
    <t>MERCER(ND)</t>
  </si>
  <si>
    <t>MERCER(NJ)</t>
  </si>
  <si>
    <t>MERCER(OH)</t>
  </si>
  <si>
    <t>MERCER(WV)</t>
  </si>
  <si>
    <t>MERIWETHER(GA)</t>
  </si>
  <si>
    <t>MERRIMACK(NH)</t>
  </si>
  <si>
    <t>MESA(CO)</t>
  </si>
  <si>
    <t>METCALFE(KY)</t>
  </si>
  <si>
    <t>MIAMI(IN)</t>
  </si>
  <si>
    <t>MIAMI(KS)</t>
  </si>
  <si>
    <t>MIAMI(OH)</t>
  </si>
  <si>
    <t>MIDDLESEX(CT)</t>
  </si>
  <si>
    <t>MIDDLESEX(MA)</t>
  </si>
  <si>
    <t>MIDDLESEX(NJ)</t>
  </si>
  <si>
    <t>MIDLAND(MI)</t>
  </si>
  <si>
    <t>MIDLAND(TX)</t>
  </si>
  <si>
    <t>MILLE LACS(MN)</t>
  </si>
  <si>
    <t>MILLER(AR)</t>
  </si>
  <si>
    <t>MILLER(MO)</t>
  </si>
  <si>
    <t>MILLS(IA)</t>
  </si>
  <si>
    <t>MILWAUKEE(WI)</t>
  </si>
  <si>
    <t>MINGO(WV)</t>
  </si>
  <si>
    <t>MINNEHAHA(SD)</t>
  </si>
  <si>
    <t>MISSAUKEE(MI)</t>
  </si>
  <si>
    <t>MISSISSIPPI(AR)</t>
  </si>
  <si>
    <t>MISSISSIPPI(MO)</t>
  </si>
  <si>
    <t>MISSOULA(MT)</t>
  </si>
  <si>
    <t>MITCHELL(NC)</t>
  </si>
  <si>
    <t>MOBILE(AL)</t>
  </si>
  <si>
    <t>MOFFAT(CO)</t>
  </si>
  <si>
    <t>MOHAVE(AZ)</t>
  </si>
  <si>
    <t>MONMOUTH(NJ)</t>
  </si>
  <si>
    <t>MONONGALIA(WV)</t>
  </si>
  <si>
    <t>MONROE(AL)</t>
  </si>
  <si>
    <t>MONROE(AR)</t>
  </si>
  <si>
    <t>MONROE(FL)</t>
  </si>
  <si>
    <t>MONROE(IL)</t>
  </si>
  <si>
    <t>MONROE(IN)</t>
  </si>
  <si>
    <t>MONROE(MI)</t>
  </si>
  <si>
    <t>MONROE(MS)</t>
  </si>
  <si>
    <t>MONROE(NY)</t>
  </si>
  <si>
    <t>MONROE(PA)</t>
  </si>
  <si>
    <t>MONROE(TN)</t>
  </si>
  <si>
    <t>MONROE(WI)</t>
  </si>
  <si>
    <t>MONTAGUE(TX)</t>
  </si>
  <si>
    <t>MONTCALM(MI)</t>
  </si>
  <si>
    <t>MONTEREY(CA)</t>
  </si>
  <si>
    <t>MONTGOMERY(AL)</t>
  </si>
  <si>
    <t>MONTGOMERY(IA)</t>
  </si>
  <si>
    <t>MONTGOMERY(IL)</t>
  </si>
  <si>
    <t>MONTGOMERY(IN)</t>
  </si>
  <si>
    <t>MONTGOMERY(KS)</t>
  </si>
  <si>
    <t>MONTGOMERY(KY)</t>
  </si>
  <si>
    <t>MONTGOMERY(MD)</t>
  </si>
  <si>
    <t>MONTGOMERY(MO)</t>
  </si>
  <si>
    <t>MONTGOMERY(MS)</t>
  </si>
  <si>
    <t>MONTGOMERY(NC)</t>
  </si>
  <si>
    <t>MONTGOMERY(OH)</t>
  </si>
  <si>
    <t>MONTGOMERY(PA)</t>
  </si>
  <si>
    <t>MONTGOMERY(TN)</t>
  </si>
  <si>
    <t>MONTGOMERY(TX)</t>
  </si>
  <si>
    <t>MONTGOMERY(VA)</t>
  </si>
  <si>
    <t>MONTROSE(CO)</t>
  </si>
  <si>
    <t>MOORE(NC)</t>
  </si>
  <si>
    <t>MOREHOUSE(LA)</t>
  </si>
  <si>
    <t>MORGAN(AL)</t>
  </si>
  <si>
    <t>MORGAN(CO)</t>
  </si>
  <si>
    <t>MORGAN(GA)</t>
  </si>
  <si>
    <t>MORGAN(IL)</t>
  </si>
  <si>
    <t>MORGAN(IN)</t>
  </si>
  <si>
    <t>MORGAN(KY)</t>
  </si>
  <si>
    <t>MORGAN(OH)</t>
  </si>
  <si>
    <t>MORGAN(TN)</t>
  </si>
  <si>
    <t>MORGAN(UT)</t>
  </si>
  <si>
    <t>MORRIS(NJ)</t>
  </si>
  <si>
    <t>MORRISON(MN)</t>
  </si>
  <si>
    <t>MOWER(MN)</t>
  </si>
  <si>
    <t>MUHLENBERG(KY)</t>
  </si>
  <si>
    <t>MULTNOMAH(OR)</t>
  </si>
  <si>
    <t>MURRAY(GA)</t>
  </si>
  <si>
    <t>MUSCATINE(IA)</t>
  </si>
  <si>
    <t>MUSCOGEE(GA)</t>
  </si>
  <si>
    <t>MUSKEGON(MI)</t>
  </si>
  <si>
    <t>MUSKINGUM(OH)</t>
  </si>
  <si>
    <t>MUSKOGEE(OK)</t>
  </si>
  <si>
    <t>NACOGDOCHES(TX)</t>
  </si>
  <si>
    <t>NASH(NC)</t>
  </si>
  <si>
    <t>NASSAU(FL)</t>
  </si>
  <si>
    <t>NASSAU(NY)</t>
  </si>
  <si>
    <t>NATCHITOCHES(LA)</t>
  </si>
  <si>
    <t>NATRONA(WY)</t>
  </si>
  <si>
    <t>NAVAJO(AZ)</t>
  </si>
  <si>
    <t>NAVARRO(TX)</t>
  </si>
  <si>
    <t>NELSON(KY)</t>
  </si>
  <si>
    <t>NESHOBA(MS)</t>
  </si>
  <si>
    <t>NEVADA(AR)</t>
  </si>
  <si>
    <t>NEW CASTLE(DE)</t>
  </si>
  <si>
    <t>NEW HANOVER(NC)</t>
  </si>
  <si>
    <t>NEW HAVEN(CT)</t>
  </si>
  <si>
    <t>NEW LONDON(CT)</t>
  </si>
  <si>
    <t>NEW MADRID(MO)</t>
  </si>
  <si>
    <t>NEW YORK(NY)</t>
  </si>
  <si>
    <t>NEWAYGO(MI)</t>
  </si>
  <si>
    <t>NEWBERRY(SC)</t>
  </si>
  <si>
    <t>NEWPORT NEWS CITY(VA)</t>
  </si>
  <si>
    <t>NEWPORT(RI)</t>
  </si>
  <si>
    <t>NEWTON(GA)</t>
  </si>
  <si>
    <t>NEWTON(IN)</t>
  </si>
  <si>
    <t>NEWTON(MS)</t>
  </si>
  <si>
    <t>NEZ PERCE(ID)</t>
  </si>
  <si>
    <t>NIAGARA(NY)</t>
  </si>
  <si>
    <t>NICHOLAS(WV)</t>
  </si>
  <si>
    <t>NICOLLET(MN)</t>
  </si>
  <si>
    <t>NOBLE(IN)</t>
  </si>
  <si>
    <t>NOBLE(OH)</t>
  </si>
  <si>
    <t>NOLAN(TX)</t>
  </si>
  <si>
    <t>NORFOLK CITY(VA)</t>
  </si>
  <si>
    <t>NORFOLK(MA)</t>
  </si>
  <si>
    <t>NORTHUMBERLAND(PA)</t>
  </si>
  <si>
    <t>NORTHUMBERLAND(VA)</t>
  </si>
  <si>
    <t>NORTON CITY(VA)</t>
  </si>
  <si>
    <t>NOXUBEE(MS)</t>
  </si>
  <si>
    <t>NUECES(TX)</t>
  </si>
  <si>
    <t>NYE(NV)</t>
  </si>
  <si>
    <t>OAKLAND(MI)</t>
  </si>
  <si>
    <t>OBION(TN)</t>
  </si>
  <si>
    <t>OBRIEN(IA)</t>
  </si>
  <si>
    <t>OCEAN(NJ)</t>
  </si>
  <si>
    <t>OCEANA(MI)</t>
  </si>
  <si>
    <t>OCONEE(GA)</t>
  </si>
  <si>
    <t>OCONEE(SC)</t>
  </si>
  <si>
    <t>OCONTO(WI)</t>
  </si>
  <si>
    <t>OGEMAW(MI)</t>
  </si>
  <si>
    <t>OGLE(IL)</t>
  </si>
  <si>
    <t>OHIO(KY)</t>
  </si>
  <si>
    <t>OHIO(WV)</t>
  </si>
  <si>
    <t>OKALOOSA(FL)</t>
  </si>
  <si>
    <t>OKANOGAN(WA)</t>
  </si>
  <si>
    <t>OKEECHOBEE(FL)</t>
  </si>
  <si>
    <t>OKLAHOMA(OK)</t>
  </si>
  <si>
    <t>OKMULGEE(OK)</t>
  </si>
  <si>
    <t>OKTIBBEHA(MS)</t>
  </si>
  <si>
    <t>OLDHAM(KY)</t>
  </si>
  <si>
    <t>OLMSTED(MN)</t>
  </si>
  <si>
    <t>ONEIDA(NY)</t>
  </si>
  <si>
    <t>ONEIDA(WI)</t>
  </si>
  <si>
    <t>ONONDAGA(NY)</t>
  </si>
  <si>
    <t>ONSLOW(NC)</t>
  </si>
  <si>
    <t>ONTARIO(NY)</t>
  </si>
  <si>
    <t>ORANGE(CA)</t>
  </si>
  <si>
    <t>ORANGE(FL)</t>
  </si>
  <si>
    <t>ORANGE(IN)</t>
  </si>
  <si>
    <t>ORANGE(NC)</t>
  </si>
  <si>
    <t>ORANGE(NY)</t>
  </si>
  <si>
    <t>ORANGE(TX)</t>
  </si>
  <si>
    <t>ORANGEBURG(SC)</t>
  </si>
  <si>
    <t>ORLEANS(LA)</t>
  </si>
  <si>
    <t>OSAGE(KS)</t>
  </si>
  <si>
    <t>OSAGE(MO)</t>
  </si>
  <si>
    <t>OSAGE(OK)</t>
  </si>
  <si>
    <t>OSCEOLA(FL)</t>
  </si>
  <si>
    <t>OSCEOLA(IA)</t>
  </si>
  <si>
    <t>OSCEOLA(MI)</t>
  </si>
  <si>
    <t>OTERO(NM)</t>
  </si>
  <si>
    <t>OTSEGO(MI)</t>
  </si>
  <si>
    <t>OTSEGO(NY)</t>
  </si>
  <si>
    <t>OTTAWA(MI)</t>
  </si>
  <si>
    <t>OTTAWA(OK)</t>
  </si>
  <si>
    <t>OUACHITA(AR)</t>
  </si>
  <si>
    <t>OUACHITA(LA)</t>
  </si>
  <si>
    <t>OUTAGAMIE(WI)</t>
  </si>
  <si>
    <t>OVERTON(TN)</t>
  </si>
  <si>
    <t>OWEN(IN)</t>
  </si>
  <si>
    <t>OWEN(KY)</t>
  </si>
  <si>
    <t>OWSLEY(KY)</t>
  </si>
  <si>
    <t>OXFORD(ME)</t>
  </si>
  <si>
    <t>OZAUKEE(WI)</t>
  </si>
  <si>
    <t>PAGE(IA)</t>
  </si>
  <si>
    <t>PAGE(VA)</t>
  </si>
  <si>
    <t>PALM BEACH(FL)</t>
  </si>
  <si>
    <t>PALO ALTO(IA)</t>
  </si>
  <si>
    <t>PALO PINTO(TX)</t>
  </si>
  <si>
    <t>PAMLICO(NC)</t>
  </si>
  <si>
    <t>PANOLA(MS)</t>
  </si>
  <si>
    <t>PANOLA(TX)</t>
  </si>
  <si>
    <t>PARK(CO)</t>
  </si>
  <si>
    <t>PARK(MT)</t>
  </si>
  <si>
    <t>PARK(WY)</t>
  </si>
  <si>
    <t>PARKE(IN)</t>
  </si>
  <si>
    <t>PARKER(TX)</t>
  </si>
  <si>
    <t>PASCO(FL)</t>
  </si>
  <si>
    <t>PASQUOTANK(NC)</t>
  </si>
  <si>
    <t>PASSAIC(NJ)</t>
  </si>
  <si>
    <t>PATRICK(VA)</t>
  </si>
  <si>
    <t>PAULDING(OH)</t>
  </si>
  <si>
    <t>PAYETTE(ID)</t>
  </si>
  <si>
    <t>PAYNE(OK)</t>
  </si>
  <si>
    <t>PEACH(GA)</t>
  </si>
  <si>
    <t>PEARL RIVER(MS)</t>
  </si>
  <si>
    <t>PEMISCOT(MO)</t>
  </si>
  <si>
    <t>PEND OREILLE(WA)</t>
  </si>
  <si>
    <t>PENDER(NC)</t>
  </si>
  <si>
    <t>PENDLETON(KY)</t>
  </si>
  <si>
    <t>PENDLETON(WV)</t>
  </si>
  <si>
    <t>PENNINGTON(MN)</t>
  </si>
  <si>
    <t>PENNINGTON(SD)</t>
  </si>
  <si>
    <t>PENOBSCOT(ME)</t>
  </si>
  <si>
    <t>PEORIA(IL)</t>
  </si>
  <si>
    <t>PERRY(AL)</t>
  </si>
  <si>
    <t>PERRY(IL)</t>
  </si>
  <si>
    <t>PERRY(IN)</t>
  </si>
  <si>
    <t>PERRY(KY)</t>
  </si>
  <si>
    <t>PERRY(OH)</t>
  </si>
  <si>
    <t>PERRY(TN)</t>
  </si>
  <si>
    <t>PETERSBURG CITY(VA)</t>
  </si>
  <si>
    <t>PETTIS(MO)</t>
  </si>
  <si>
    <t>PHELPS(MO)</t>
  </si>
  <si>
    <t>PHILADELPHIA(PA)</t>
  </si>
  <si>
    <t>PHILLIPS(AR)</t>
  </si>
  <si>
    <t>PIATT(IL)</t>
  </si>
  <si>
    <t>PICKAWAY(OH)</t>
  </si>
  <si>
    <t>PICKENS(AL)</t>
  </si>
  <si>
    <t>PICKENS(GA)</t>
  </si>
  <si>
    <t>PICKETT(TN)</t>
  </si>
  <si>
    <t>PIERCE(ND)</t>
  </si>
  <si>
    <t>PIERCE(WA)</t>
  </si>
  <si>
    <t>PIERCE(WI)</t>
  </si>
  <si>
    <t>PIKE(AL)</t>
  </si>
  <si>
    <t>PIKE(AR)</t>
  </si>
  <si>
    <t>PIKE(IL)</t>
  </si>
  <si>
    <t>PIKE(KY)</t>
  </si>
  <si>
    <t>PIKE(MO)</t>
  </si>
  <si>
    <t>PIKE(MS)</t>
  </si>
  <si>
    <t>PIKE(OH)</t>
  </si>
  <si>
    <t>PIMA(AZ)</t>
  </si>
  <si>
    <t>PINAL(AZ)</t>
  </si>
  <si>
    <t>PINE(MN)</t>
  </si>
  <si>
    <t>PINELLAS(FL)</t>
  </si>
  <si>
    <t>PISCATAQUIS(ME)</t>
  </si>
  <si>
    <t>PITT(NC)</t>
  </si>
  <si>
    <t>PLACER(CA)</t>
  </si>
  <si>
    <t>PLAQUEMINES(LA)</t>
  </si>
  <si>
    <t>PLATTE(MO)</t>
  </si>
  <si>
    <t>PLATTE(NE)</t>
  </si>
  <si>
    <t>PLEASANTS(WV)</t>
  </si>
  <si>
    <t>PLYMOUTH(IA)</t>
  </si>
  <si>
    <t>POCAHONTAS(IA)</t>
  </si>
  <si>
    <t>POINSETT(AR)</t>
  </si>
  <si>
    <t>POINTE COUPEE(LA)</t>
  </si>
  <si>
    <t>POLK(AR)</t>
  </si>
  <si>
    <t>POLK(FL)</t>
  </si>
  <si>
    <t>POLK(GA)</t>
  </si>
  <si>
    <t>POLK(IA)</t>
  </si>
  <si>
    <t>POLK(MN)</t>
  </si>
  <si>
    <t>POLK(MO)</t>
  </si>
  <si>
    <t>POLK(TN)</t>
  </si>
  <si>
    <t>POLK(TX)</t>
  </si>
  <si>
    <t>POLK(WI)</t>
  </si>
  <si>
    <t>PONTOTOC(MS)</t>
  </si>
  <si>
    <t>PONTOTOC(OK)</t>
  </si>
  <si>
    <t>POPE(AR)</t>
  </si>
  <si>
    <t>POPE(IL)</t>
  </si>
  <si>
    <t>POPE(MN)</t>
  </si>
  <si>
    <t>PORTAGE(OH)</t>
  </si>
  <si>
    <t>PORTAGE(WI)</t>
  </si>
  <si>
    <t>PORTER(IN)</t>
  </si>
  <si>
    <t>PORTSMOUTH CITY(VA)</t>
  </si>
  <si>
    <t>POSEY(IN)</t>
  </si>
  <si>
    <t>POTTAWATOMIE(OK)</t>
  </si>
  <si>
    <t>POTTAWATTAMIE(IA)</t>
  </si>
  <si>
    <t>POTTER(TX)</t>
  </si>
  <si>
    <t>POWELL(KY)</t>
  </si>
  <si>
    <t>POWESHIEK(IA)</t>
  </si>
  <si>
    <t>PRAIRIE(AR)</t>
  </si>
  <si>
    <t>PRATT(KS)</t>
  </si>
  <si>
    <t>PREBLE(OH)</t>
  </si>
  <si>
    <t>PRENTISS(MS)</t>
  </si>
  <si>
    <t>PRESTON(WV)</t>
  </si>
  <si>
    <t>PRICE(WI)</t>
  </si>
  <si>
    <t>PRINCE EDWARD(VA)</t>
  </si>
  <si>
    <t>PRINCE GEORGES(MD)</t>
  </si>
  <si>
    <t>PRINCE WILLIAM(VA)</t>
  </si>
  <si>
    <t>PROVIDENCE(RI)</t>
  </si>
  <si>
    <t>PROWERS(CO)</t>
  </si>
  <si>
    <t>PUEBLO(CO)</t>
  </si>
  <si>
    <t>PULASKI(AR)</t>
  </si>
  <si>
    <t>PULASKI(GA)</t>
  </si>
  <si>
    <t>PULASKI(IL)</t>
  </si>
  <si>
    <t>PULASKI(IN)</t>
  </si>
  <si>
    <t>PULASKI(KY)</t>
  </si>
  <si>
    <t>PULASKI(MO)</t>
  </si>
  <si>
    <t>PULASKI(VA)</t>
  </si>
  <si>
    <t>PUTNAM(FL)</t>
  </si>
  <si>
    <t>PUTNAM(GA)</t>
  </si>
  <si>
    <t>PUTNAM(IL)</t>
  </si>
  <si>
    <t>PUTNAM(IN)</t>
  </si>
  <si>
    <t>PUTNAM(OH)</t>
  </si>
  <si>
    <t>PUTNAM(TN)</t>
  </si>
  <si>
    <t>PUTNAM(WV)</t>
  </si>
  <si>
    <t>QUAY(NM)</t>
  </si>
  <si>
    <t>QUITMAN(MS)</t>
  </si>
  <si>
    <t>RABUN(GA)</t>
  </si>
  <si>
    <t>RACINE(WI)</t>
  </si>
  <si>
    <t>RALEIGH(WV)</t>
  </si>
  <si>
    <t>RALLS(MO)</t>
  </si>
  <si>
    <t>RAMSEY(MN)</t>
  </si>
  <si>
    <t>RANDALL(TX)</t>
  </si>
  <si>
    <t>RANDOLPH(AL)</t>
  </si>
  <si>
    <t>RANDOLPH(AR)</t>
  </si>
  <si>
    <t>RANDOLPH(GA)</t>
  </si>
  <si>
    <t>RANDOLPH(IL)</t>
  </si>
  <si>
    <t>RANDOLPH(IN)</t>
  </si>
  <si>
    <t>RANDOLPH(NC)</t>
  </si>
  <si>
    <t>RANDOLPH(WV)</t>
  </si>
  <si>
    <t>RANKIN(MS)</t>
  </si>
  <si>
    <t>RAPIDES(LA)</t>
  </si>
  <si>
    <t>RAVALLI(MT)</t>
  </si>
  <si>
    <t>RAY(MO)</t>
  </si>
  <si>
    <t>RED RIVER(TX)</t>
  </si>
  <si>
    <t>REDWOOD(MN)</t>
  </si>
  <si>
    <t>RENO(KS)</t>
  </si>
  <si>
    <t>RENSSELAER(NY)</t>
  </si>
  <si>
    <t>RHEA(TN)</t>
  </si>
  <si>
    <t>RICE(MN)</t>
  </si>
  <si>
    <t>RICHARDSON(NE)</t>
  </si>
  <si>
    <t>RICHLAND(IL)</t>
  </si>
  <si>
    <t>RICHLAND(LA)</t>
  </si>
  <si>
    <t>RICHLAND(OH)</t>
  </si>
  <si>
    <t>RICHLAND(SC)</t>
  </si>
  <si>
    <t>RICHLAND(WI)</t>
  </si>
  <si>
    <t>RICHMOND CITY(VA)</t>
  </si>
  <si>
    <t>RICHMOND(GA)</t>
  </si>
  <si>
    <t>RICHMOND(NC)</t>
  </si>
  <si>
    <t>RICHMOND(NY)</t>
  </si>
  <si>
    <t>RILEY(KS)</t>
  </si>
  <si>
    <t>RIO ARRIBA(NM)</t>
  </si>
  <si>
    <t>RIPLEY(IN)</t>
  </si>
  <si>
    <t>RITCHIE(WV)</t>
  </si>
  <si>
    <t>RIVERSIDE(CA)</t>
  </si>
  <si>
    <t>ROANE(TN)</t>
  </si>
  <si>
    <t>ROANE(WV)</t>
  </si>
  <si>
    <t>ROANOKE CITY(VA)</t>
  </si>
  <si>
    <t>ROANOKE(VA)</t>
  </si>
  <si>
    <t>ROBERTSON(TN)</t>
  </si>
  <si>
    <t>ROBESON(NC)</t>
  </si>
  <si>
    <t>ROCK ISLAND(IL)</t>
  </si>
  <si>
    <t>ROCK(MN)</t>
  </si>
  <si>
    <t>ROCK(WI)</t>
  </si>
  <si>
    <t>ROCKBRIDGE(VA)</t>
  </si>
  <si>
    <t>ROCKCASTLE(KY)</t>
  </si>
  <si>
    <t>ROCKDALE(GA)</t>
  </si>
  <si>
    <t>ROCKINGHAM(NC)</t>
  </si>
  <si>
    <t>ROCKINGHAM(NH)</t>
  </si>
  <si>
    <t>ROCKINGHAM(VA)</t>
  </si>
  <si>
    <t>ROCKLAND(NY)</t>
  </si>
  <si>
    <t>ROCKWALL(TX)</t>
  </si>
  <si>
    <t>ROGERS(OK)</t>
  </si>
  <si>
    <t>ROSS(OH)</t>
  </si>
  <si>
    <t>ROWAN(KY)</t>
  </si>
  <si>
    <t>ROWAN(NC)</t>
  </si>
  <si>
    <t>RUSH(IN)</t>
  </si>
  <si>
    <t>RUSK(WI)</t>
  </si>
  <si>
    <t>RUSSELL(AL)</t>
  </si>
  <si>
    <t>RUSSELL(KY)</t>
  </si>
  <si>
    <t>RUSSELL(VA)</t>
  </si>
  <si>
    <t>RUTHERFORD(NC)</t>
  </si>
  <si>
    <t>RUTHERFORD(TN)</t>
  </si>
  <si>
    <t>SABINE(LA)</t>
  </si>
  <si>
    <t>SABINE(TX)</t>
  </si>
  <si>
    <t>SACRAMENTO(CA)</t>
  </si>
  <si>
    <t>SAGINAW(MI)</t>
  </si>
  <si>
    <t>SAINT BERNARD(LA)</t>
  </si>
  <si>
    <t>SAINT CHARLES(LA)</t>
  </si>
  <si>
    <t>SAINT CHARLES(MO)</t>
  </si>
  <si>
    <t>SAINT CLAIR(AL)</t>
  </si>
  <si>
    <t>SAINT CLAIR(IL)</t>
  </si>
  <si>
    <t>SAINT CLAIR(MI)</t>
  </si>
  <si>
    <t>SAINT CROIX(WI)</t>
  </si>
  <si>
    <t>SAINT FRANCIS(AR)</t>
  </si>
  <si>
    <t>SAINT FRANCOIS(MO)</t>
  </si>
  <si>
    <t>SAINT JOHNS(FL)</t>
  </si>
  <si>
    <t>SAINT JOSEPH(MI)</t>
  </si>
  <si>
    <t>SAINT LANDRY(LA)</t>
  </si>
  <si>
    <t>SAINT LOUIS CITY(MO)</t>
  </si>
  <si>
    <t>SAINT LOUIS(MN)</t>
  </si>
  <si>
    <t>SAINT LOUIS(MO)</t>
  </si>
  <si>
    <t>SAINT LUCIE(FL)</t>
  </si>
  <si>
    <t>SAINT MARTIN(LA)</t>
  </si>
  <si>
    <t>SAINT MARY(LA)</t>
  </si>
  <si>
    <t>SAINT MARYS(MD)</t>
  </si>
  <si>
    <t>SAINT TAMMANY(LA)</t>
  </si>
  <si>
    <t>SALEM(NJ)</t>
  </si>
  <si>
    <t>SALEM(VA)</t>
  </si>
  <si>
    <t>SALINE(AR)</t>
  </si>
  <si>
    <t>SALINE(IL)</t>
  </si>
  <si>
    <t>SALINE(KS)</t>
  </si>
  <si>
    <t>SALINE(MO)</t>
  </si>
  <si>
    <t>SALT LAKE(UT)</t>
  </si>
  <si>
    <t>SAMPSON(NC)</t>
  </si>
  <si>
    <t>SAN AUGUSTINE(TX)</t>
  </si>
  <si>
    <t>SAN BERNARDINO(CA)</t>
  </si>
  <si>
    <t>SAN DIEGO(CA)</t>
  </si>
  <si>
    <t>SAN FRANCISCO(CA)</t>
  </si>
  <si>
    <t>SAN JACINTO(TX)</t>
  </si>
  <si>
    <t>SAN JOAQUIN(CA)</t>
  </si>
  <si>
    <t>SAN JUAN(NM)</t>
  </si>
  <si>
    <t>SAN LUIS OBISPO(CA)</t>
  </si>
  <si>
    <t>SAN MATEO(CA)</t>
  </si>
  <si>
    <t>SAN PATRICIO(TX)</t>
  </si>
  <si>
    <t>SAN SEBASTIAN(PR)</t>
  </si>
  <si>
    <t>SANDOVAL(NM)</t>
  </si>
  <si>
    <t>SANDUSKY(OH)</t>
  </si>
  <si>
    <t>SANGAMON(IL)</t>
  </si>
  <si>
    <t>SANTA BARBARA(CA)</t>
  </si>
  <si>
    <t>SANTA CLARA(CA)</t>
  </si>
  <si>
    <t>SANTA CRUZ(AZ)</t>
  </si>
  <si>
    <t>SANTA CRUZ(CA)</t>
  </si>
  <si>
    <t>SANTA FE(NM)</t>
  </si>
  <si>
    <t>SANTA ROSA(FL)</t>
  </si>
  <si>
    <t>SARASOTA(FL)</t>
  </si>
  <si>
    <t>SARPY(NE)</t>
  </si>
  <si>
    <t>SAUK(WI)</t>
  </si>
  <si>
    <t>SAWYER(WI)</t>
  </si>
  <si>
    <t>SCHOOLCRAFT(MI)</t>
  </si>
  <si>
    <t>SCHUYLER(IL)</t>
  </si>
  <si>
    <t>SCIOTO(OH)</t>
  </si>
  <si>
    <t>SCOTT(IA)</t>
  </si>
  <si>
    <t>SCOTT(IN)</t>
  </si>
  <si>
    <t>SCOTT(KY)</t>
  </si>
  <si>
    <t>SCOTT(MN)</t>
  </si>
  <si>
    <t>SCOTT(MO)</t>
  </si>
  <si>
    <t>SCOTT(MS)</t>
  </si>
  <si>
    <t>SCOTT(TN)</t>
  </si>
  <si>
    <t>SCOTT(VA)</t>
  </si>
  <si>
    <t>SCOTTS BLUFF(NE)</t>
  </si>
  <si>
    <t>SEBASTIAN(AR)</t>
  </si>
  <si>
    <t>SEDGWICK(KS)</t>
  </si>
  <si>
    <t>SEMINOLE(FL)</t>
  </si>
  <si>
    <t>SEMINOLE(OK)</t>
  </si>
  <si>
    <t>SENECA(OH)</t>
  </si>
  <si>
    <t>SEQUOYAH(OK)</t>
  </si>
  <si>
    <t>SEVIER(TN)</t>
  </si>
  <si>
    <t>SEWARD(KS)</t>
  </si>
  <si>
    <t>SHARKEY(MS)</t>
  </si>
  <si>
    <t>SHARP(AR)</t>
  </si>
  <si>
    <t>SHASTA(CA)</t>
  </si>
  <si>
    <t>SHAWANO(WI)</t>
  </si>
  <si>
    <t>SHAWNEE(KS)</t>
  </si>
  <si>
    <t>SHEBOYGAN(WI)</t>
  </si>
  <si>
    <t>SHELBY(AL)</t>
  </si>
  <si>
    <t>SHELBY(IL)</t>
  </si>
  <si>
    <t>SHELBY(IN)</t>
  </si>
  <si>
    <t>SHELBY(KY)</t>
  </si>
  <si>
    <t>SHELBY(OH)</t>
  </si>
  <si>
    <t>SHELBY(TN)</t>
  </si>
  <si>
    <t>SHELBY(TX)</t>
  </si>
  <si>
    <t>SHENANDOAH(VA)</t>
  </si>
  <si>
    <t>SHERBURNE(MN)</t>
  </si>
  <si>
    <t>SHERIDAN(WY)</t>
  </si>
  <si>
    <t>SHERMAN(TX)</t>
  </si>
  <si>
    <t>SHIAWASSEE(MI)</t>
  </si>
  <si>
    <t>SIMPSON(MS)</t>
  </si>
  <si>
    <t>SIOUX(NE)</t>
  </si>
  <si>
    <t>SKAGIT(WA)</t>
  </si>
  <si>
    <t>SMITH(MS)</t>
  </si>
  <si>
    <t>SMITH(TN)</t>
  </si>
  <si>
    <t>SMITH(TX)</t>
  </si>
  <si>
    <t>SMYTH(VA)</t>
  </si>
  <si>
    <t>SNOHOMISH(WA)</t>
  </si>
  <si>
    <t>SNYDER(PA)</t>
  </si>
  <si>
    <t>SOLANO(CA)</t>
  </si>
  <si>
    <t>SOMERSET(ME)</t>
  </si>
  <si>
    <t>SOMERSET(NJ)</t>
  </si>
  <si>
    <t>SOMERSET(PA)</t>
  </si>
  <si>
    <t>SONOMA(CA)</t>
  </si>
  <si>
    <t>SPALDING(GA)</t>
  </si>
  <si>
    <t>SPARTANBURG(SC)</t>
  </si>
  <si>
    <t>SPENCER(IN)</t>
  </si>
  <si>
    <t>SPINK(SD)</t>
  </si>
  <si>
    <t>SPOKANE(WA)</t>
  </si>
  <si>
    <t>ST JOHN THE BAPTIST(LA)</t>
  </si>
  <si>
    <t>ST JOSEPH(IN)</t>
  </si>
  <si>
    <t>STAFFORD(VA)</t>
  </si>
  <si>
    <t>STANISLAUS(CA)</t>
  </si>
  <si>
    <t>STANLEY(SD)</t>
  </si>
  <si>
    <t>STANLY(NC)</t>
  </si>
  <si>
    <t>STARK(IL)</t>
  </si>
  <si>
    <t>STARK(ND)</t>
  </si>
  <si>
    <t>STARK(OH)</t>
  </si>
  <si>
    <t>STARKE(IN)</t>
  </si>
  <si>
    <t>STARR(TX)</t>
  </si>
  <si>
    <t>STEARNS(MN)</t>
  </si>
  <si>
    <t>STEELE(MN)</t>
  </si>
  <si>
    <t>STEPHENS(GA)</t>
  </si>
  <si>
    <t>STEPHENS(OK)</t>
  </si>
  <si>
    <t>STEPHENSON(IL)</t>
  </si>
  <si>
    <t>STEUBEN(IN)</t>
  </si>
  <si>
    <t>STEUBEN(NY)</t>
  </si>
  <si>
    <t>STEVENS(WA)</t>
  </si>
  <si>
    <t>STEWART(GA)</t>
  </si>
  <si>
    <t>STEWART(TN)</t>
  </si>
  <si>
    <t>STODDARD(MO)</t>
  </si>
  <si>
    <t>STONE(AR)</t>
  </si>
  <si>
    <t>STONE(MO)</t>
  </si>
  <si>
    <t>STONE(MS)</t>
  </si>
  <si>
    <t>STORY(IA)</t>
  </si>
  <si>
    <t>SUBLETTE(WY)</t>
  </si>
  <si>
    <t>SUFFOLK(MA)</t>
  </si>
  <si>
    <t>SUFFOLK(NY)</t>
  </si>
  <si>
    <t>SULLIVAN(IN)</t>
  </si>
  <si>
    <t>SULLIVAN(NH)</t>
  </si>
  <si>
    <t>SULLIVAN(NY)</t>
  </si>
  <si>
    <t>SULLIVAN(TN)</t>
  </si>
  <si>
    <t>SUMMIT(CO)</t>
  </si>
  <si>
    <t>SUMMIT(OH)</t>
  </si>
  <si>
    <t>SUMNER(KS)</t>
  </si>
  <si>
    <t>SUMNER(TN)</t>
  </si>
  <si>
    <t>SUMTER(AL)</t>
  </si>
  <si>
    <t>SUMTER(FL)</t>
  </si>
  <si>
    <t>SUMTER(GA)</t>
  </si>
  <si>
    <t>SUMTER(SC)</t>
  </si>
  <si>
    <t>SUNFLOWER(MS)</t>
  </si>
  <si>
    <t>SURRY(NC)</t>
  </si>
  <si>
    <t>SUSQUEHANNA(PA)</t>
  </si>
  <si>
    <t>SUSSEX(DE)</t>
  </si>
  <si>
    <t>SUSSEX(VA)</t>
  </si>
  <si>
    <t>SUWANNEE(FL)</t>
  </si>
  <si>
    <t>SWAIN(NC)</t>
  </si>
  <si>
    <t>SWEETWATER(WY)</t>
  </si>
  <si>
    <t>SWISHER(TX)</t>
  </si>
  <si>
    <t>SWITZERLAND(IN)</t>
  </si>
  <si>
    <t>TALBOT(MD)</t>
  </si>
  <si>
    <t>TALLADEGA(AL)</t>
  </si>
  <si>
    <t>TALLAHATCHIE(MS)</t>
  </si>
  <si>
    <t>TALLAPOOSA(AL)</t>
  </si>
  <si>
    <t>TANEY(MO)</t>
  </si>
  <si>
    <t>TANGIPAHOA(LA)</t>
  </si>
  <si>
    <t>TAOS(NM)</t>
  </si>
  <si>
    <t>TARRANT(TX)</t>
  </si>
  <si>
    <t>TATE(MS)</t>
  </si>
  <si>
    <t>TATTNALL(GA)</t>
  </si>
  <si>
    <t>TAYLOR(FL)</t>
  </si>
  <si>
    <t>TAYLOR(GA)</t>
  </si>
  <si>
    <t>TAYLOR(KY)</t>
  </si>
  <si>
    <t>TAYLOR(TX)</t>
  </si>
  <si>
    <t>TAYLOR(WI)</t>
  </si>
  <si>
    <t>TAZEWELL(IL)</t>
  </si>
  <si>
    <t>TAZEWELL(VA)</t>
  </si>
  <si>
    <t>TEHAMA(CA)</t>
  </si>
  <si>
    <t>TELFAIR(GA)</t>
  </si>
  <si>
    <t>TERREBONNE(LA)</t>
  </si>
  <si>
    <t>TERRELL(GA)</t>
  </si>
  <si>
    <t>TETON(WY)</t>
  </si>
  <si>
    <t>TEXAS(MO)</t>
  </si>
  <si>
    <t>TEXAS(OK)</t>
  </si>
  <si>
    <t>THAYER(NE)</t>
  </si>
  <si>
    <t>THOMAS(GA)</t>
  </si>
  <si>
    <t>THURSTON(WA)</t>
  </si>
  <si>
    <t>TIFT(GA)</t>
  </si>
  <si>
    <t>TIOGA(NY)</t>
  </si>
  <si>
    <t>TIPPAH(MS)</t>
  </si>
  <si>
    <t>TIPPECANOE(IN)</t>
  </si>
  <si>
    <t>TIPTON(IN)</t>
  </si>
  <si>
    <t>TIPTON(TN)</t>
  </si>
  <si>
    <t>TISHOMINGO(MS)</t>
  </si>
  <si>
    <t>TITUS(TX)</t>
  </si>
  <si>
    <t>TODD(KY)</t>
  </si>
  <si>
    <t>TODD(MN)</t>
  </si>
  <si>
    <t>TOLLAND(CT)</t>
  </si>
  <si>
    <t>TOM GREEN(TX)</t>
  </si>
  <si>
    <t>TOMPKINS(NY)</t>
  </si>
  <si>
    <t>TOOMBS(GA)</t>
  </si>
  <si>
    <t>TRAVIS(TX)</t>
  </si>
  <si>
    <t>TREMPEALEAU(WI)</t>
  </si>
  <si>
    <t>TRIMBLE(KY)</t>
  </si>
  <si>
    <t>TRIPP(SD)</t>
  </si>
  <si>
    <t>TROUP(GA)</t>
  </si>
  <si>
    <t>TRUMBULL(OH)</t>
  </si>
  <si>
    <t>TULARE(CA)</t>
  </si>
  <si>
    <t>TULSA(OK)</t>
  </si>
  <si>
    <t>TUNICA(MS)</t>
  </si>
  <si>
    <t>TURNER(GA)</t>
  </si>
  <si>
    <t>TURNER(SD)</t>
  </si>
  <si>
    <t>TUSCALOOSA(AL)</t>
  </si>
  <si>
    <t>TUSCARAWAS(OH)</t>
  </si>
  <si>
    <t>TUSCOLA(MI)</t>
  </si>
  <si>
    <t>TWIGGS(GA)</t>
  </si>
  <si>
    <t>TWIN FALLS(ID)</t>
  </si>
  <si>
    <t>ULSTER(NY)</t>
  </si>
  <si>
    <t>UNICOI(TN)</t>
  </si>
  <si>
    <t>UNION(AR)</t>
  </si>
  <si>
    <t>UNION(GA)</t>
  </si>
  <si>
    <t>UNION(IL)</t>
  </si>
  <si>
    <t>UNION(IN)</t>
  </si>
  <si>
    <t>UNION(KY)</t>
  </si>
  <si>
    <t>UNION(LA)</t>
  </si>
  <si>
    <t>UNION(MS)</t>
  </si>
  <si>
    <t>UNION(NC)</t>
  </si>
  <si>
    <t>UNION(NJ)</t>
  </si>
  <si>
    <t>UNION(OH)</t>
  </si>
  <si>
    <t>UNION(OR)</t>
  </si>
  <si>
    <t>UNION(SC)</t>
  </si>
  <si>
    <t>UNION(SD)</t>
  </si>
  <si>
    <t>UPSHUR(TX)</t>
  </si>
  <si>
    <t>UPSHUR(WV)</t>
  </si>
  <si>
    <t>UPSON(GA)</t>
  </si>
  <si>
    <t>UTAH(UT)</t>
  </si>
  <si>
    <t>VAL VERDE(TX)</t>
  </si>
  <si>
    <t>VALDEZ CORDOVA(AK)</t>
  </si>
  <si>
    <t>VALLEY(MT)</t>
  </si>
  <si>
    <t>VAN BUREN(AR)</t>
  </si>
  <si>
    <t>VAN BUREN(IA)</t>
  </si>
  <si>
    <t>VAN BUREN(MI)</t>
  </si>
  <si>
    <t>VAN BUREN(TN)</t>
  </si>
  <si>
    <t>VAN WERT(OH)</t>
  </si>
  <si>
    <t>VAN ZANDT(TX)</t>
  </si>
  <si>
    <t>VANCE(NC)</t>
  </si>
  <si>
    <t>VANDERBURGH(IN)</t>
  </si>
  <si>
    <t>VENANGO(PA)</t>
  </si>
  <si>
    <t>VENTURA(CA)</t>
  </si>
  <si>
    <t>VERMILION(IL)</t>
  </si>
  <si>
    <t>VERMILION(LA)</t>
  </si>
  <si>
    <t>VERMILLION(IN)</t>
  </si>
  <si>
    <t>VERNON(LA)</t>
  </si>
  <si>
    <t>VERNON(MO)</t>
  </si>
  <si>
    <t>VERNON(WI)</t>
  </si>
  <si>
    <t>VIGO(IN)</t>
  </si>
  <si>
    <t>VILAS(WI)</t>
  </si>
  <si>
    <t>VIRGINIA BEACH CITY(VA)</t>
  </si>
  <si>
    <t>VOLUSIA(FL)</t>
  </si>
  <si>
    <t>WABASH(IL)</t>
  </si>
  <si>
    <t>WABASH(IN)</t>
  </si>
  <si>
    <t>WABASHA(MN)</t>
  </si>
  <si>
    <t>WAGONER(OK)</t>
  </si>
  <si>
    <t>WAKE(NC)</t>
  </si>
  <si>
    <t>WAKULLA(FL)</t>
  </si>
  <si>
    <t>WALKER(AL)</t>
  </si>
  <si>
    <t>WALKER(GA)</t>
  </si>
  <si>
    <t>WALLA WALLA(WA)</t>
  </si>
  <si>
    <t>WALTHALL(MS)</t>
  </si>
  <si>
    <t>WALTON(GA)</t>
  </si>
  <si>
    <t>WALWORTH(WI)</t>
  </si>
  <si>
    <t>WAPELLO(IA)</t>
  </si>
  <si>
    <t>WARD(ND)</t>
  </si>
  <si>
    <t>WARE(GA)</t>
  </si>
  <si>
    <t>WARREN(IA)</t>
  </si>
  <si>
    <t>WARREN(KY)</t>
  </si>
  <si>
    <t>WARREN(MO)</t>
  </si>
  <si>
    <t>WARREN(MS)</t>
  </si>
  <si>
    <t>WARREN(OH)</t>
  </si>
  <si>
    <t>WARREN(PA)</t>
  </si>
  <si>
    <t>WARREN(TN)</t>
  </si>
  <si>
    <t>WARRICK(IN)</t>
  </si>
  <si>
    <t>WASECA(MN)</t>
  </si>
  <si>
    <t>WASHBURN(WI)</t>
  </si>
  <si>
    <t>WASHINGTON(AR)</t>
  </si>
  <si>
    <t>WASHINGTON(FL)</t>
  </si>
  <si>
    <t>WASHINGTON(GA)</t>
  </si>
  <si>
    <t>WASHINGTON(ID)</t>
  </si>
  <si>
    <t>WASHINGTON(IL)</t>
  </si>
  <si>
    <t>WASHINGTON(KY)</t>
  </si>
  <si>
    <t>WASHINGTON(LA)</t>
  </si>
  <si>
    <t>WASHINGTON(MD)</t>
  </si>
  <si>
    <t>WASHINGTON(ME)</t>
  </si>
  <si>
    <t>WASHINGTON(MN)</t>
  </si>
  <si>
    <t>WASHINGTON(MO)</t>
  </si>
  <si>
    <t>WASHINGTON(MS)</t>
  </si>
  <si>
    <t>WASHINGTON(OH)</t>
  </si>
  <si>
    <t>WASHINGTON(OK)</t>
  </si>
  <si>
    <t>WASHINGTON(OR)</t>
  </si>
  <si>
    <t>WASHINGTON(PA)</t>
  </si>
  <si>
    <t>WASHINGTON(RI)</t>
  </si>
  <si>
    <t>WASHINGTON(TN)</t>
  </si>
  <si>
    <t>WASHINGTON(TX)</t>
  </si>
  <si>
    <t>WASHINGTON(UT)</t>
  </si>
  <si>
    <t>WASHINGTON(VT)</t>
  </si>
  <si>
    <t>WASHINGTON(WI)</t>
  </si>
  <si>
    <t>WASHOE(NV)</t>
  </si>
  <si>
    <t>WASHTENAW(MI)</t>
  </si>
  <si>
    <t>WAUKESHA(WI)</t>
  </si>
  <si>
    <t>WAUPACA(WI)</t>
  </si>
  <si>
    <t>WAUSHARA(WI)</t>
  </si>
  <si>
    <t>WAYNE(GA)</t>
  </si>
  <si>
    <t>WAYNE(IA)</t>
  </si>
  <si>
    <t>WAYNE(IL)</t>
  </si>
  <si>
    <t>WAYNE(IN)</t>
  </si>
  <si>
    <t>WAYNE(KY)</t>
  </si>
  <si>
    <t>WAYNE(MI)</t>
  </si>
  <si>
    <t>WAYNE(MO)</t>
  </si>
  <si>
    <t>WAYNE(MS)</t>
  </si>
  <si>
    <t>WAYNE(NC)</t>
  </si>
  <si>
    <t>WAYNE(OH)</t>
  </si>
  <si>
    <t>WAYNE(PA)</t>
  </si>
  <si>
    <t>WAYNE(TN)</t>
  </si>
  <si>
    <t>WAYNE(WV)</t>
  </si>
  <si>
    <t>WAYNESBORO CITY(VA)</t>
  </si>
  <si>
    <t>WEAKLEY(TN)</t>
  </si>
  <si>
    <t>WEBB(TX)</t>
  </si>
  <si>
    <t>WEBER(UT)</t>
  </si>
  <si>
    <t>WEBSTER(IA)</t>
  </si>
  <si>
    <t>WEBSTER(KY)</t>
  </si>
  <si>
    <t>WEBSTER(LA)</t>
  </si>
  <si>
    <t>WEBSTER(MS)</t>
  </si>
  <si>
    <t>WEBSTER(WV)</t>
  </si>
  <si>
    <t>WELD(CO)</t>
  </si>
  <si>
    <t>WELLS(IN)</t>
  </si>
  <si>
    <t>WEST CARROLL(LA)</t>
  </si>
  <si>
    <t>WESTCHESTER(NY)</t>
  </si>
  <si>
    <t>WESTMORELAND(PA)</t>
  </si>
  <si>
    <t>WESTMORELAND(VA)</t>
  </si>
  <si>
    <t>WESTON(WY)</t>
  </si>
  <si>
    <t>WETZEL(WV)</t>
  </si>
  <si>
    <t>WEXFORD(MI)</t>
  </si>
  <si>
    <t>WHARTON(TX)</t>
  </si>
  <si>
    <t>WHATCOM(WA)</t>
  </si>
  <si>
    <t>WHITE PINE(NV)</t>
  </si>
  <si>
    <t>WHITE(AR)</t>
  </si>
  <si>
    <t>WHITE(IL)</t>
  </si>
  <si>
    <t>WHITE(IN)</t>
  </si>
  <si>
    <t>WHITE(TN)</t>
  </si>
  <si>
    <t>WHITESIDE(IL)</t>
  </si>
  <si>
    <t>WHITFIELD(GA)</t>
  </si>
  <si>
    <t>WHITLEY(IN)</t>
  </si>
  <si>
    <t>WHITLEY(KY)</t>
  </si>
  <si>
    <t>WICHITA(TX)</t>
  </si>
  <si>
    <t>WICOMICO(MD)</t>
  </si>
  <si>
    <t>WILKES(GA)</t>
  </si>
  <si>
    <t>WILKES(NC)</t>
  </si>
  <si>
    <t>WILL(IL)</t>
  </si>
  <si>
    <t>WILLIAMS(OH)</t>
  </si>
  <si>
    <t>WILLIAMSON(IL)</t>
  </si>
  <si>
    <t>WILLIAMSON(TN)</t>
  </si>
  <si>
    <t>WILLIAMSON(TX)</t>
  </si>
  <si>
    <t>WILSON(NC)</t>
  </si>
  <si>
    <t>WILSON(TN)</t>
  </si>
  <si>
    <t>WINKLER(TX)</t>
  </si>
  <si>
    <t>WINNEBAGO(IL)</t>
  </si>
  <si>
    <t>WINNEBAGO(WI)</t>
  </si>
  <si>
    <t>WINONA(MN)</t>
  </si>
  <si>
    <t>WINSTON(AL)</t>
  </si>
  <si>
    <t>WINSTON(MS)</t>
  </si>
  <si>
    <t>WISE(TX)</t>
  </si>
  <si>
    <t>WISE(VA)</t>
  </si>
  <si>
    <t>WOLFE(KY)</t>
  </si>
  <si>
    <t>WOOD(OH)</t>
  </si>
  <si>
    <t>WOOD(TX)</t>
  </si>
  <si>
    <t>WOOD(WI)</t>
  </si>
  <si>
    <t>WOOD(WV)</t>
  </si>
  <si>
    <t>WOODBURY(IA)</t>
  </si>
  <si>
    <t>WOODFORD(IL)</t>
  </si>
  <si>
    <t>WOODFORD(KY)</t>
  </si>
  <si>
    <t>WOODRUFF(AR)</t>
  </si>
  <si>
    <t>WOODS(OK)</t>
  </si>
  <si>
    <t>WOODWARD(OK)</t>
  </si>
  <si>
    <t>WORCESTER(MA)</t>
  </si>
  <si>
    <t>WORCESTER(MD)</t>
  </si>
  <si>
    <t>WRIGHT(MN)</t>
  </si>
  <si>
    <t>WRIGHT(MO)</t>
  </si>
  <si>
    <t>WYANDOTTE(KS)</t>
  </si>
  <si>
    <t>WYOMING(WV)</t>
  </si>
  <si>
    <t>WYTHE(VA)</t>
  </si>
  <si>
    <t>YAKIMA(WA)</t>
  </si>
  <si>
    <t>YALOBUSHA(MS)</t>
  </si>
  <si>
    <t>YAVAPAI(AZ)</t>
  </si>
  <si>
    <t>YAZOO(MS)</t>
  </si>
  <si>
    <t>YELL(AR)</t>
  </si>
  <si>
    <t>YELLOWSTONE(MT)</t>
  </si>
  <si>
    <t>YOLO(CA)</t>
  </si>
  <si>
    <t>YORK(ME)</t>
  </si>
  <si>
    <t>YORK(NE)</t>
  </si>
  <si>
    <t>YORK(PA)</t>
  </si>
  <si>
    <t>YORK(SC)</t>
  </si>
  <si>
    <t>YORK(VA)</t>
  </si>
  <si>
    <t>YOUNG(TX)</t>
  </si>
  <si>
    <t>YUBA(CA)</t>
  </si>
  <si>
    <t>YUMA(AZ)</t>
  </si>
  <si>
    <t>YUMA(CO)</t>
  </si>
  <si>
    <t>county_orig</t>
  </si>
  <si>
    <t>count</t>
  </si>
  <si>
    <t>county_clean</t>
  </si>
  <si>
    <t>ACCOMACK</t>
  </si>
  <si>
    <t>VA)</t>
  </si>
  <si>
    <t>ADA</t>
  </si>
  <si>
    <t>ID)</t>
  </si>
  <si>
    <t>ADAIR</t>
  </si>
  <si>
    <t>KY)</t>
  </si>
  <si>
    <t>MO)</t>
  </si>
  <si>
    <t>ADAMS</t>
  </si>
  <si>
    <t>CO)</t>
  </si>
  <si>
    <t>IL)</t>
  </si>
  <si>
    <t>IN)</t>
  </si>
  <si>
    <t>MS)</t>
  </si>
  <si>
    <t>NE)</t>
  </si>
  <si>
    <t>OH)</t>
  </si>
  <si>
    <t>PA)</t>
  </si>
  <si>
    <t>WI)</t>
  </si>
  <si>
    <t>AIKEN</t>
  </si>
  <si>
    <t>SC)</t>
  </si>
  <si>
    <t>AITKIN</t>
  </si>
  <si>
    <t>MN)</t>
  </si>
  <si>
    <t>ALACHUA</t>
  </si>
  <si>
    <t>FL)</t>
  </si>
  <si>
    <t>ALAMANCE</t>
  </si>
  <si>
    <t>NC)</t>
  </si>
  <si>
    <t>ALAMEDA</t>
  </si>
  <si>
    <t>CA)</t>
  </si>
  <si>
    <t>ALAMOSA</t>
  </si>
  <si>
    <t>ALBANY</t>
  </si>
  <si>
    <t>NY)</t>
  </si>
  <si>
    <t>WY)</t>
  </si>
  <si>
    <t>ALBEMARLE</t>
  </si>
  <si>
    <t>ALCORN</t>
  </si>
  <si>
    <t>ALEXANDER</t>
  </si>
  <si>
    <t>ALEXANDRIA CITY</t>
  </si>
  <si>
    <t>ALGER</t>
  </si>
  <si>
    <t>MI)</t>
  </si>
  <si>
    <t>ALLEGAN</t>
  </si>
  <si>
    <t>ALLEGANY</t>
  </si>
  <si>
    <t>MD)</t>
  </si>
  <si>
    <t>ALLEGHENY</t>
  </si>
  <si>
    <t>ALLEN</t>
  </si>
  <si>
    <t>KS)</t>
  </si>
  <si>
    <t>LA)</t>
  </si>
  <si>
    <t>ALPENA</t>
  </si>
  <si>
    <t>AMADOR</t>
  </si>
  <si>
    <t>AMELIA</t>
  </si>
  <si>
    <t>ANCHORAGE</t>
  </si>
  <si>
    <t>AK)</t>
  </si>
  <si>
    <t>ANDERSON</t>
  </si>
  <si>
    <t>TN)</t>
  </si>
  <si>
    <t>TX)</t>
  </si>
  <si>
    <t>ANDROSCOGGIN</t>
  </si>
  <si>
    <t>ME)</t>
  </si>
  <si>
    <t>ANGELINA</t>
  </si>
  <si>
    <t>ANNE ARUNDEL</t>
  </si>
  <si>
    <t>ANOKA</t>
  </si>
  <si>
    <t>APPANOOSE</t>
  </si>
  <si>
    <t>IA)</t>
  </si>
  <si>
    <t>APPLING</t>
  </si>
  <si>
    <t>GA)</t>
  </si>
  <si>
    <t>APPOMATTOX</t>
  </si>
  <si>
    <t>ARAPAHOE</t>
  </si>
  <si>
    <t>ARKANSAS</t>
  </si>
  <si>
    <t>AR)</t>
  </si>
  <si>
    <t>AROOSTOOK</t>
  </si>
  <si>
    <t>ASCENSION</t>
  </si>
  <si>
    <t>ASHE</t>
  </si>
  <si>
    <t>ASHLAND</t>
  </si>
  <si>
    <t>ASHLEY</t>
  </si>
  <si>
    <t>ASHTABULA</t>
  </si>
  <si>
    <t>ASSUMPTION</t>
  </si>
  <si>
    <t>ATHENS</t>
  </si>
  <si>
    <t>ATLANTIC</t>
  </si>
  <si>
    <t>NJ)</t>
  </si>
  <si>
    <t>ATOKA</t>
  </si>
  <si>
    <t>OK)</t>
  </si>
  <si>
    <t>ATTALA</t>
  </si>
  <si>
    <t>AUDRAIN</t>
  </si>
  <si>
    <t>AUGLAIZE</t>
  </si>
  <si>
    <t>AUTAUGA</t>
  </si>
  <si>
    <t>AL)</t>
  </si>
  <si>
    <t>AVOYELLES</t>
  </si>
  <si>
    <t>BAILEY</t>
  </si>
  <si>
    <t>BALDWIN</t>
  </si>
  <si>
    <t>BALLARD</t>
  </si>
  <si>
    <t>BALTIMORE CITY</t>
  </si>
  <si>
    <t>BALTIMORE</t>
  </si>
  <si>
    <t>BANDERA</t>
  </si>
  <si>
    <t>BANNOCK</t>
  </si>
  <si>
    <t>BARBOUR</t>
  </si>
  <si>
    <t>BARNSTABLE</t>
  </si>
  <si>
    <t>MA)</t>
  </si>
  <si>
    <t>BARREN</t>
  </si>
  <si>
    <t>BARRON</t>
  </si>
  <si>
    <t>BARROW</t>
  </si>
  <si>
    <t>BARRY</t>
  </si>
  <si>
    <t>BARTHOLOMEW</t>
  </si>
  <si>
    <t>BARTON</t>
  </si>
  <si>
    <t>BARTOW</t>
  </si>
  <si>
    <t>BAXTER</t>
  </si>
  <si>
    <t>BAY</t>
  </si>
  <si>
    <t>BEAUFORT</t>
  </si>
  <si>
    <t>BEAUREGARD</t>
  </si>
  <si>
    <t>BEAVER</t>
  </si>
  <si>
    <t>BECKER</t>
  </si>
  <si>
    <t>BEDFORD</t>
  </si>
  <si>
    <t>BEE</t>
  </si>
  <si>
    <t>BELL</t>
  </si>
  <si>
    <t>BELMONT</t>
  </si>
  <si>
    <t>BELTRAMI</t>
  </si>
  <si>
    <t>BENT</t>
  </si>
  <si>
    <t>BENTON</t>
  </si>
  <si>
    <t>OR)</t>
  </si>
  <si>
    <t>WA)</t>
  </si>
  <si>
    <t>BERKELEY</t>
  </si>
  <si>
    <t>WV)</t>
  </si>
  <si>
    <t>BERKS</t>
  </si>
  <si>
    <t>BERKSHIRE</t>
  </si>
  <si>
    <t>BERNALILLO</t>
  </si>
  <si>
    <t>NM)</t>
  </si>
  <si>
    <t>BERRIEN</t>
  </si>
  <si>
    <t>BETHEL</t>
  </si>
  <si>
    <t>BEXAR</t>
  </si>
  <si>
    <t>BIBB</t>
  </si>
  <si>
    <t>BIENVILLE</t>
  </si>
  <si>
    <t>BIG HORN</t>
  </si>
  <si>
    <t>MT)</t>
  </si>
  <si>
    <t>BIG STONE</t>
  </si>
  <si>
    <t>BINGHAM</t>
  </si>
  <si>
    <t>BLACK HAWK</t>
  </si>
  <si>
    <t>BLACKFORD</t>
  </si>
  <si>
    <t>BLADEN</t>
  </si>
  <si>
    <t>BLAINE</t>
  </si>
  <si>
    <t>BLAIR</t>
  </si>
  <si>
    <t>BLANCO</t>
  </si>
  <si>
    <t>BLAND</t>
  </si>
  <si>
    <t>BLOUNT</t>
  </si>
  <si>
    <t>BLUE EARTH</t>
  </si>
  <si>
    <t>BOLIVAR</t>
  </si>
  <si>
    <t>BON HOMME</t>
  </si>
  <si>
    <t>SD)</t>
  </si>
  <si>
    <t>BONNER</t>
  </si>
  <si>
    <t>BONNEVILLE</t>
  </si>
  <si>
    <t>BOONE</t>
  </si>
  <si>
    <t>BOSQUE</t>
  </si>
  <si>
    <t>BOSSIER</t>
  </si>
  <si>
    <t>BOTETOURT</t>
  </si>
  <si>
    <t>BOTTINEAU</t>
  </si>
  <si>
    <t>ND)</t>
  </si>
  <si>
    <t>BOULDER</t>
  </si>
  <si>
    <t>BOURBON</t>
  </si>
  <si>
    <t>BOWIE</t>
  </si>
  <si>
    <t>BOX BUTTE</t>
  </si>
  <si>
    <t>BOYD</t>
  </si>
  <si>
    <t>BOYLE</t>
  </si>
  <si>
    <t>BRADFORD</t>
  </si>
  <si>
    <t>BRADLEY</t>
  </si>
  <si>
    <t>BRANCH</t>
  </si>
  <si>
    <t>BRAXTON</t>
  </si>
  <si>
    <t>BRAZORIA</t>
  </si>
  <si>
    <t>BRAZOS</t>
  </si>
  <si>
    <t>BREATHITT</t>
  </si>
  <si>
    <t>BREMER</t>
  </si>
  <si>
    <t>BREVARD</t>
  </si>
  <si>
    <t>BREWSTER</t>
  </si>
  <si>
    <t>BRISTOL</t>
  </si>
  <si>
    <t>BRONX</t>
  </si>
  <si>
    <t>BROOKE</t>
  </si>
  <si>
    <t>BROOKINGS</t>
  </si>
  <si>
    <t>BROOME</t>
  </si>
  <si>
    <t>BROWARD</t>
  </si>
  <si>
    <t>BROWN</t>
  </si>
  <si>
    <t>BRYAN</t>
  </si>
  <si>
    <t>BUCHANAN</t>
  </si>
  <si>
    <t>BUCKS</t>
  </si>
  <si>
    <t>BUENA VISTA</t>
  </si>
  <si>
    <t>BUFFALO</t>
  </si>
  <si>
    <t>BULLITT</t>
  </si>
  <si>
    <t>BULLOCH</t>
  </si>
  <si>
    <t>BUNCOMBE</t>
  </si>
  <si>
    <t>BUREAU</t>
  </si>
  <si>
    <t>BURKE</t>
  </si>
  <si>
    <t>BURLEIGH</t>
  </si>
  <si>
    <t>BURNET</t>
  </si>
  <si>
    <t>BURNETT</t>
  </si>
  <si>
    <t>BUTLER</t>
  </si>
  <si>
    <t>BUTTE</t>
  </si>
  <si>
    <t>CABARRUS</t>
  </si>
  <si>
    <t>CABELL</t>
  </si>
  <si>
    <t>CACHE</t>
  </si>
  <si>
    <t>UT)</t>
  </si>
  <si>
    <t>CADDO</t>
  </si>
  <si>
    <t>CALCASIEU</t>
  </si>
  <si>
    <t>CALDWELL</t>
  </si>
  <si>
    <t>CALHOUN</t>
  </si>
  <si>
    <t>CALLAWAY</t>
  </si>
  <si>
    <t>CALLOWAY</t>
  </si>
  <si>
    <t>CALUMET</t>
  </si>
  <si>
    <t>CAMDEN</t>
  </si>
  <si>
    <t>CAMERON</t>
  </si>
  <si>
    <t>CAMPBELL</t>
  </si>
  <si>
    <t>CANADIAN</t>
  </si>
  <si>
    <t>CANDLER</t>
  </si>
  <si>
    <t>CANYON</t>
  </si>
  <si>
    <t>CAPE GIRARDEAU</t>
  </si>
  <si>
    <t>CARBON</t>
  </si>
  <si>
    <t>CARLISLE</t>
  </si>
  <si>
    <t>CARLTON</t>
  </si>
  <si>
    <t>CARROLL</t>
  </si>
  <si>
    <t>NH)</t>
  </si>
  <si>
    <t>CARSON CITY</t>
  </si>
  <si>
    <t>NV)</t>
  </si>
  <si>
    <t>CARTER</t>
  </si>
  <si>
    <t>CARTERET</t>
  </si>
  <si>
    <t>CASCADE</t>
  </si>
  <si>
    <t>CASEY</t>
  </si>
  <si>
    <t>CASS</t>
  </si>
  <si>
    <t>CATAHOULA</t>
  </si>
  <si>
    <t>CATAWBA</t>
  </si>
  <si>
    <t>CATOOSA</t>
  </si>
  <si>
    <t>CATRON</t>
  </si>
  <si>
    <t>CAYUGA</t>
  </si>
  <si>
    <t>CECIL</t>
  </si>
  <si>
    <t>CENTRE</t>
  </si>
  <si>
    <t>CERRO GORDO</t>
  </si>
  <si>
    <t>CHAFFEE</t>
  </si>
  <si>
    <t>CHAMBERS</t>
  </si>
  <si>
    <t>CHAMPAIGN</t>
  </si>
  <si>
    <t>CHARLES</t>
  </si>
  <si>
    <t>CHARLESTON</t>
  </si>
  <si>
    <t>CHARLOTTE</t>
  </si>
  <si>
    <t>CHATHAM</t>
  </si>
  <si>
    <t>CHATTOOGA</t>
  </si>
  <si>
    <t>CHAUTAUQUA</t>
  </si>
  <si>
    <t>CHAVES</t>
  </si>
  <si>
    <t>CHEATHAM</t>
  </si>
  <si>
    <t>CHEBOYGAN</t>
  </si>
  <si>
    <t>CHELAN</t>
  </si>
  <si>
    <t>CHENANGO</t>
  </si>
  <si>
    <t>CHEROKEE</t>
  </si>
  <si>
    <t>CHERRY</t>
  </si>
  <si>
    <t>CHESTER</t>
  </si>
  <si>
    <t>CHESTERFIELD</t>
  </si>
  <si>
    <t>CHEYENNE</t>
  </si>
  <si>
    <t>CHICKASAW</t>
  </si>
  <si>
    <t>CHICOT</t>
  </si>
  <si>
    <t>CHILTON</t>
  </si>
  <si>
    <t>CHIPPEWA</t>
  </si>
  <si>
    <t>CHISAGO</t>
  </si>
  <si>
    <t>CHITTENDEN</t>
  </si>
  <si>
    <t>VT)</t>
  </si>
  <si>
    <t>CHOCTAW</t>
  </si>
  <si>
    <t>CHRISTIAN</t>
  </si>
  <si>
    <t>CHURCHILL</t>
  </si>
  <si>
    <t>CIALES</t>
  </si>
  <si>
    <t>PR)</t>
  </si>
  <si>
    <t>CITRUS</t>
  </si>
  <si>
    <t>CLACKAMAS</t>
  </si>
  <si>
    <t>CLAIBORNE</t>
  </si>
  <si>
    <t>CLALLAM</t>
  </si>
  <si>
    <t>CLARE</t>
  </si>
  <si>
    <t>CLARION</t>
  </si>
  <si>
    <t>CLARK</t>
  </si>
  <si>
    <t>CLARKE</t>
  </si>
  <si>
    <t>CLAY</t>
  </si>
  <si>
    <t>CLAYTON</t>
  </si>
  <si>
    <t>CLEARFIELD</t>
  </si>
  <si>
    <t>CLEARWATER</t>
  </si>
  <si>
    <t>CLEBURNE</t>
  </si>
  <si>
    <t>CLERMONT</t>
  </si>
  <si>
    <t>CLEVELAND</t>
  </si>
  <si>
    <t>CLIFTON FORGE CITY</t>
  </si>
  <si>
    <t>CLINTON</t>
  </si>
  <si>
    <t>COAHOMA</t>
  </si>
  <si>
    <t>COBB</t>
  </si>
  <si>
    <t>COCHISE</t>
  </si>
  <si>
    <t>AZ)</t>
  </si>
  <si>
    <t>COCHRAN</t>
  </si>
  <si>
    <t>COCKE</t>
  </si>
  <si>
    <t>COCONINO</t>
  </si>
  <si>
    <t>CODINGTON</t>
  </si>
  <si>
    <t>COFFEE</t>
  </si>
  <si>
    <t>COLBERT</t>
  </si>
  <si>
    <t>COLE</t>
  </si>
  <si>
    <t>COLES</t>
  </si>
  <si>
    <t>COLLETON</t>
  </si>
  <si>
    <t>COLLIER</t>
  </si>
  <si>
    <t>COLLIN</t>
  </si>
  <si>
    <t>COLONIAL HEIGHTS CITY</t>
  </si>
  <si>
    <t>COLQUITT</t>
  </si>
  <si>
    <t>COLUMBIA</t>
  </si>
  <si>
    <t>COLUMBIANA</t>
  </si>
  <si>
    <t>COMAL</t>
  </si>
  <si>
    <t>COMANCHE</t>
  </si>
  <si>
    <t>CONCORDIA</t>
  </si>
  <si>
    <t>CONTRA COSTA</t>
  </si>
  <si>
    <t>CONWAY</t>
  </si>
  <si>
    <t>COOK</t>
  </si>
  <si>
    <t>COOKE</t>
  </si>
  <si>
    <t>COOS</t>
  </si>
  <si>
    <t>COPIAH</t>
  </si>
  <si>
    <t>CORTLAND</t>
  </si>
  <si>
    <t>CORYELL</t>
  </si>
  <si>
    <t>COSHOCTON</t>
  </si>
  <si>
    <t>COVINGTON</t>
  </si>
  <si>
    <t>COWETA</t>
  </si>
  <si>
    <t>COWLEY</t>
  </si>
  <si>
    <t>CRAIG</t>
  </si>
  <si>
    <t>CRAIGHEAD</t>
  </si>
  <si>
    <t>CRAVEN</t>
  </si>
  <si>
    <t>CRAWFORD</t>
  </si>
  <si>
    <t>CREEK</t>
  </si>
  <si>
    <t>CRENSHAW</t>
  </si>
  <si>
    <t>CRISP</t>
  </si>
  <si>
    <t>CRITTENDEN</t>
  </si>
  <si>
    <t>CROCKETT</t>
  </si>
  <si>
    <t>CROSS</t>
  </si>
  <si>
    <t>CROW WING</t>
  </si>
  <si>
    <t>CULLMAN</t>
  </si>
  <si>
    <t>CULPEPER</t>
  </si>
  <si>
    <t>CUMBERLAND</t>
  </si>
  <si>
    <t>CURRY</t>
  </si>
  <si>
    <t>CUSTER</t>
  </si>
  <si>
    <t>CUYAHOGA</t>
  </si>
  <si>
    <t>DADE</t>
  </si>
  <si>
    <t>DAKOTA</t>
  </si>
  <si>
    <t>DALE</t>
  </si>
  <si>
    <t>DALLAS</t>
  </si>
  <si>
    <t>DANE</t>
  </si>
  <si>
    <t>DANIELS</t>
  </si>
  <si>
    <t>DANVILLE CITY</t>
  </si>
  <si>
    <t>DARKE</t>
  </si>
  <si>
    <t>DARLINGTON</t>
  </si>
  <si>
    <t>DAUPHIN</t>
  </si>
  <si>
    <t>DAVIDSON</t>
  </si>
  <si>
    <t>DAVIESS</t>
  </si>
  <si>
    <t>DAVIS</t>
  </si>
  <si>
    <t>DAVISON</t>
  </si>
  <si>
    <t>DAWSON</t>
  </si>
  <si>
    <t>DE KALB</t>
  </si>
  <si>
    <t>DE SOTO</t>
  </si>
  <si>
    <t>DE WITT</t>
  </si>
  <si>
    <t>DEAF SMITH</t>
  </si>
  <si>
    <t>DEARBORN</t>
  </si>
  <si>
    <t>DECATUR</t>
  </si>
  <si>
    <t>DEER LODGE</t>
  </si>
  <si>
    <t>DEFIANCE</t>
  </si>
  <si>
    <t>DEKALB</t>
  </si>
  <si>
    <t>DELAWARE</t>
  </si>
  <si>
    <t>DELTA</t>
  </si>
  <si>
    <t>DENT</t>
  </si>
  <si>
    <t>DENTON</t>
  </si>
  <si>
    <t>DENVER</t>
  </si>
  <si>
    <t>DES MOINES</t>
  </si>
  <si>
    <t>DESCHUTES</t>
  </si>
  <si>
    <t>DESHA</t>
  </si>
  <si>
    <t>DEWITT</t>
  </si>
  <si>
    <t>DICKENSON</t>
  </si>
  <si>
    <t>DICKINSON</t>
  </si>
  <si>
    <t>DICKSON</t>
  </si>
  <si>
    <t>DILLON</t>
  </si>
  <si>
    <t>DISTRICT OF COLUMBIA</t>
  </si>
  <si>
    <t>DC)</t>
  </si>
  <si>
    <t>DODDRIDGE</t>
  </si>
  <si>
    <t>DODGE</t>
  </si>
  <si>
    <t>DONA ANA</t>
  </si>
  <si>
    <t>DOOLY</t>
  </si>
  <si>
    <t>DOOR</t>
  </si>
  <si>
    <t>DORCHESTER</t>
  </si>
  <si>
    <t>DOUGHERTY</t>
  </si>
  <si>
    <t>DOUGLAS</t>
  </si>
  <si>
    <t>DREW</t>
  </si>
  <si>
    <t>DU PAGE</t>
  </si>
  <si>
    <t>DUBOIS</t>
  </si>
  <si>
    <t>DUBUQUE</t>
  </si>
  <si>
    <t>DUNKLIN</t>
  </si>
  <si>
    <t>DUNN</t>
  </si>
  <si>
    <t>DURHAM</t>
  </si>
  <si>
    <t>DUTCHESS</t>
  </si>
  <si>
    <t>DUVAL</t>
  </si>
  <si>
    <t>DYER</t>
  </si>
  <si>
    <t>EARLY</t>
  </si>
  <si>
    <t>EAST BATON ROUGE</t>
  </si>
  <si>
    <t>EAST CARROLL</t>
  </si>
  <si>
    <t>EASTLAND</t>
  </si>
  <si>
    <t>EATON</t>
  </si>
  <si>
    <t>EAU CLAIRE</t>
  </si>
  <si>
    <t>ECTOR</t>
  </si>
  <si>
    <t>EDDY</t>
  </si>
  <si>
    <t>EDGAR</t>
  </si>
  <si>
    <t>EDGECOMBE</t>
  </si>
  <si>
    <t>EDMONSON</t>
  </si>
  <si>
    <t>EDWARDS</t>
  </si>
  <si>
    <t>EFFINGHAM</t>
  </si>
  <si>
    <t>EL PASO</t>
  </si>
  <si>
    <t>ELBERT</t>
  </si>
  <si>
    <t>ELK</t>
  </si>
  <si>
    <t>ELKHART</t>
  </si>
  <si>
    <t>ELKO</t>
  </si>
  <si>
    <t>ELLIS</t>
  </si>
  <si>
    <t>ELMORE</t>
  </si>
  <si>
    <t>EMMET</t>
  </si>
  <si>
    <t>EMPORIA CITY</t>
  </si>
  <si>
    <t>ERATH</t>
  </si>
  <si>
    <t>ERIE</t>
  </si>
  <si>
    <t>ESCAMBIA</t>
  </si>
  <si>
    <t>ESSEX</t>
  </si>
  <si>
    <t>ESTILL</t>
  </si>
  <si>
    <t>ETOWAH</t>
  </si>
  <si>
    <t>EVANGELINE</t>
  </si>
  <si>
    <t>EVANS</t>
  </si>
  <si>
    <t>FAIRBANKS NORTH STAR</t>
  </si>
  <si>
    <t>FAIRFAX CITY</t>
  </si>
  <si>
    <t>FAIRFAX</t>
  </si>
  <si>
    <t>FAIRFIELD</t>
  </si>
  <si>
    <t>CT)</t>
  </si>
  <si>
    <t>FANNIN</t>
  </si>
  <si>
    <t>FARIBAULT</t>
  </si>
  <si>
    <t>FAULKNER</t>
  </si>
  <si>
    <t>FAUQUIER</t>
  </si>
  <si>
    <t>FAYETTE</t>
  </si>
  <si>
    <t>FENTRESS</t>
  </si>
  <si>
    <t>FERRY</t>
  </si>
  <si>
    <t>FILLMORE</t>
  </si>
  <si>
    <t>FINNEY</t>
  </si>
  <si>
    <t>FLATHEAD</t>
  </si>
  <si>
    <t>FLEMING</t>
  </si>
  <si>
    <t>FLORENCE</t>
  </si>
  <si>
    <t>FLOYD</t>
  </si>
  <si>
    <t>FOND DU LAC</t>
  </si>
  <si>
    <t>FORD</t>
  </si>
  <si>
    <t>FOREST</t>
  </si>
  <si>
    <t>FORREST</t>
  </si>
  <si>
    <t>FORSYTH</t>
  </si>
  <si>
    <t>FORT BEND</t>
  </si>
  <si>
    <t>FOUNTAIN</t>
  </si>
  <si>
    <t>FRANKLIN</t>
  </si>
  <si>
    <t>FREDERICK</t>
  </si>
  <si>
    <t>FREEBORN</t>
  </si>
  <si>
    <t>FREESTONE</t>
  </si>
  <si>
    <t>FREMONT</t>
  </si>
  <si>
    <t>FRESNO</t>
  </si>
  <si>
    <t>FULTON</t>
  </si>
  <si>
    <t>GAGE</t>
  </si>
  <si>
    <t>GALLATIN</t>
  </si>
  <si>
    <t>GALLIA</t>
  </si>
  <si>
    <t>GALVESTON</t>
  </si>
  <si>
    <t>GARFIELD</t>
  </si>
  <si>
    <t>GARLAND</t>
  </si>
  <si>
    <t>GASTON</t>
  </si>
  <si>
    <t>GEARY</t>
  </si>
  <si>
    <t>GEAUGA</t>
  </si>
  <si>
    <t>GENESEE</t>
  </si>
  <si>
    <t>GENEVA</t>
  </si>
  <si>
    <t>GEORGE</t>
  </si>
  <si>
    <t>GIBSON</t>
  </si>
  <si>
    <t>GILA</t>
  </si>
  <si>
    <t>GILCHRIST</t>
  </si>
  <si>
    <t>GILES</t>
  </si>
  <si>
    <t>GLACIER</t>
  </si>
  <si>
    <t>GLADES</t>
  </si>
  <si>
    <t>GLENN</t>
  </si>
  <si>
    <t>GLOUCESTER</t>
  </si>
  <si>
    <t>GLYNN</t>
  </si>
  <si>
    <t>GOODHUE</t>
  </si>
  <si>
    <t>GOODING</t>
  </si>
  <si>
    <t>GORDON</t>
  </si>
  <si>
    <t>GRADY</t>
  </si>
  <si>
    <t>GRAHAM</t>
  </si>
  <si>
    <t>GRAND FORKS</t>
  </si>
  <si>
    <t>GRAND TRAVERSE</t>
  </si>
  <si>
    <t>GRANT</t>
  </si>
  <si>
    <t>GRATIOT</t>
  </si>
  <si>
    <t>GRAVES</t>
  </si>
  <si>
    <t>GRAYS HARBOR</t>
  </si>
  <si>
    <t>GRAYSON</t>
  </si>
  <si>
    <t>GREELEY</t>
  </si>
  <si>
    <t>GREEN LAKE</t>
  </si>
  <si>
    <t>GREEN</t>
  </si>
  <si>
    <t>GREENBRIER</t>
  </si>
  <si>
    <t>GREENE</t>
  </si>
  <si>
    <t>GREENUP</t>
  </si>
  <si>
    <t>GREENVILLE</t>
  </si>
  <si>
    <t>GREENWOOD</t>
  </si>
  <si>
    <t>GREGG</t>
  </si>
  <si>
    <t>GRENADA</t>
  </si>
  <si>
    <t>GRUNDY</t>
  </si>
  <si>
    <t>GUADALUPE</t>
  </si>
  <si>
    <t>GUAM</t>
  </si>
  <si>
    <t>GU)</t>
  </si>
  <si>
    <t>GUERNSEY</t>
  </si>
  <si>
    <t>GUILFORD</t>
  </si>
  <si>
    <t>GULF</t>
  </si>
  <si>
    <t>GUNNISON</t>
  </si>
  <si>
    <t>GWINNETT</t>
  </si>
  <si>
    <t>HABERSHAM</t>
  </si>
  <si>
    <t>HALE</t>
  </si>
  <si>
    <t>HALL</t>
  </si>
  <si>
    <t>HAMBLEN</t>
  </si>
  <si>
    <t>HAMILTON</t>
  </si>
  <si>
    <t>HAMPDEN</t>
  </si>
  <si>
    <t>HAMPSHIRE</t>
  </si>
  <si>
    <t>HAMPTON CITY</t>
  </si>
  <si>
    <t>HANCOCK</t>
  </si>
  <si>
    <t>HANOVER</t>
  </si>
  <si>
    <t>HARALSON</t>
  </si>
  <si>
    <t>HARDEMAN</t>
  </si>
  <si>
    <t>HARDIN</t>
  </si>
  <si>
    <t>HARFORD</t>
  </si>
  <si>
    <t>HARLAN</t>
  </si>
  <si>
    <t>HARRIS</t>
  </si>
  <si>
    <t>HARRISON</t>
  </si>
  <si>
    <t>HART</t>
  </si>
  <si>
    <t>HARTFORD</t>
  </si>
  <si>
    <t>HAWKINS</t>
  </si>
  <si>
    <t>HAYWOOD</t>
  </si>
  <si>
    <t>HEMPSTEAD</t>
  </si>
  <si>
    <t>HENDERSON</t>
  </si>
  <si>
    <t>HENDRICKS</t>
  </si>
  <si>
    <t>HENDRY</t>
  </si>
  <si>
    <t>HENNEPIN</t>
  </si>
  <si>
    <t>HENRY</t>
  </si>
  <si>
    <t>HERKIMER</t>
  </si>
  <si>
    <t>HERNANDO</t>
  </si>
  <si>
    <t>HICKMAN</t>
  </si>
  <si>
    <t>HICKORY</t>
  </si>
  <si>
    <t>HIDALGO</t>
  </si>
  <si>
    <t>HIGHLAND</t>
  </si>
  <si>
    <t>HIGHLANDS</t>
  </si>
  <si>
    <t>HILL</t>
  </si>
  <si>
    <t>HILLSBOROUGH</t>
  </si>
  <si>
    <t>HILLSDALE</t>
  </si>
  <si>
    <t>HINDS</t>
  </si>
  <si>
    <t>HOCKING</t>
  </si>
  <si>
    <t>HOKE</t>
  </si>
  <si>
    <t>HOLMES</t>
  </si>
  <si>
    <t>HOLT</t>
  </si>
  <si>
    <t>HONOLULU</t>
  </si>
  <si>
    <t>HI)</t>
  </si>
  <si>
    <t>HOOD RIVER</t>
  </si>
  <si>
    <t>HOPKINS</t>
  </si>
  <si>
    <t>HORRY</t>
  </si>
  <si>
    <t>HOT SPRING</t>
  </si>
  <si>
    <t>HOUGHTON</t>
  </si>
  <si>
    <t>HOUSTON</t>
  </si>
  <si>
    <t>HOWARD</t>
  </si>
  <si>
    <t>HOWELL</t>
  </si>
  <si>
    <t>HUDSON</t>
  </si>
  <si>
    <t>HUERFANO</t>
  </si>
  <si>
    <t>HUMACAO</t>
  </si>
  <si>
    <t>HUMBOLDT</t>
  </si>
  <si>
    <t>HUMPHREYS</t>
  </si>
  <si>
    <t>HUNT</t>
  </si>
  <si>
    <t>HUNTINGTON</t>
  </si>
  <si>
    <t>HURON</t>
  </si>
  <si>
    <t>IBERIA</t>
  </si>
  <si>
    <t>IBERVILLE</t>
  </si>
  <si>
    <t>IDA</t>
  </si>
  <si>
    <t>IDAHO</t>
  </si>
  <si>
    <t>IMPERIAL</t>
  </si>
  <si>
    <t>INDEPENDENCE</t>
  </si>
  <si>
    <t>INDIAN RIVER</t>
  </si>
  <si>
    <t>INDIANA</t>
  </si>
  <si>
    <t>INGHAM</t>
  </si>
  <si>
    <t>IONIA</t>
  </si>
  <si>
    <t>IOSCO</t>
  </si>
  <si>
    <t>IOWA</t>
  </si>
  <si>
    <t>IREDELL</t>
  </si>
  <si>
    <t>IRON</t>
  </si>
  <si>
    <t>IROQUOIS</t>
  </si>
  <si>
    <t>ISABELA</t>
  </si>
  <si>
    <t>ISABELLA</t>
  </si>
  <si>
    <t>ISANTI</t>
  </si>
  <si>
    <t>ISLAND</t>
  </si>
  <si>
    <t>ISLE OF WIGHT</t>
  </si>
  <si>
    <t>ITASCA</t>
  </si>
  <si>
    <t>ITAWAMBA</t>
  </si>
  <si>
    <t>JACKSON</t>
  </si>
  <si>
    <t>JASPER</t>
  </si>
  <si>
    <t>JAY</t>
  </si>
  <si>
    <t>JEFF DAVIS</t>
  </si>
  <si>
    <t>JEFFERSON DAVIS</t>
  </si>
  <si>
    <t>JEFFERSON</t>
  </si>
  <si>
    <t>JENNINGS</t>
  </si>
  <si>
    <t>JERSEY</t>
  </si>
  <si>
    <t>JESSAMINE</t>
  </si>
  <si>
    <t>JIM WELLS</t>
  </si>
  <si>
    <t>JO DAVIESS</t>
  </si>
  <si>
    <t>JOHNSON</t>
  </si>
  <si>
    <t>JOHNSTON</t>
  </si>
  <si>
    <t>JONES</t>
  </si>
  <si>
    <t>JOSEPHINE</t>
  </si>
  <si>
    <t>JUAB</t>
  </si>
  <si>
    <t>JUNEAU</t>
  </si>
  <si>
    <t>JUNIATA</t>
  </si>
  <si>
    <t>KALAMAZOO</t>
  </si>
  <si>
    <t>KANABEC</t>
  </si>
  <si>
    <t>KANAWHA</t>
  </si>
  <si>
    <t>KANDIYOHI</t>
  </si>
  <si>
    <t>KANE</t>
  </si>
  <si>
    <t>KANKAKEE</t>
  </si>
  <si>
    <t>KAUFMAN</t>
  </si>
  <si>
    <t>KAY</t>
  </si>
  <si>
    <t>KEARNY</t>
  </si>
  <si>
    <t>KEMPER</t>
  </si>
  <si>
    <t>KENAI PENINSULA</t>
  </si>
  <si>
    <t>KENDALL</t>
  </si>
  <si>
    <t>KENNEBEC</t>
  </si>
  <si>
    <t>KENOSHA</t>
  </si>
  <si>
    <t>KENT</t>
  </si>
  <si>
    <t>DE)</t>
  </si>
  <si>
    <t>KENTON</t>
  </si>
  <si>
    <t>KERN</t>
  </si>
  <si>
    <t>KERSHAW</t>
  </si>
  <si>
    <t>KETCHIKAN GATEWAY</t>
  </si>
  <si>
    <t>KING</t>
  </si>
  <si>
    <t>KINGS</t>
  </si>
  <si>
    <t>KITSAP</t>
  </si>
  <si>
    <t>KLAMATH</t>
  </si>
  <si>
    <t>KLEBERG</t>
  </si>
  <si>
    <t>KNOTT</t>
  </si>
  <si>
    <t>KNOX</t>
  </si>
  <si>
    <t>KODIAK ISLAND</t>
  </si>
  <si>
    <t>KOOCHICHING</t>
  </si>
  <si>
    <t>KOOTENAI</t>
  </si>
  <si>
    <t>KOSCIUSKO</t>
  </si>
  <si>
    <t>LA CROSSE</t>
  </si>
  <si>
    <t>LA PLATA</t>
  </si>
  <si>
    <t>LA PORTE</t>
  </si>
  <si>
    <t>LA SALLE</t>
  </si>
  <si>
    <t>LABETTE</t>
  </si>
  <si>
    <t>LACKAWANNA</t>
  </si>
  <si>
    <t>LACLEDE</t>
  </si>
  <si>
    <t>LAFAYETTE</t>
  </si>
  <si>
    <t>LAFOURCHE</t>
  </si>
  <si>
    <t>LAGRANGE</t>
  </si>
  <si>
    <t>LAKE</t>
  </si>
  <si>
    <t>LAMAR</t>
  </si>
  <si>
    <t>LAMPASAS</t>
  </si>
  <si>
    <t>LANCASTER</t>
  </si>
  <si>
    <t>LANE</t>
  </si>
  <si>
    <t>LANGLADE</t>
  </si>
  <si>
    <t>LAPEER</t>
  </si>
  <si>
    <t>LARAMIE</t>
  </si>
  <si>
    <t>LARIMER</t>
  </si>
  <si>
    <t>LARUE</t>
  </si>
  <si>
    <t>LASSEN</t>
  </si>
  <si>
    <t>LAUDERDALE</t>
  </si>
  <si>
    <t>LAUREL</t>
  </si>
  <si>
    <t>LAURENS</t>
  </si>
  <si>
    <t>LAWRENCE</t>
  </si>
  <si>
    <t>LE FLORE</t>
  </si>
  <si>
    <t>LE SUEUR</t>
  </si>
  <si>
    <t>LEA</t>
  </si>
  <si>
    <t>LEAKE</t>
  </si>
  <si>
    <t>LEAVENWORTH</t>
  </si>
  <si>
    <t>LEBANON</t>
  </si>
  <si>
    <t>LEE</t>
  </si>
  <si>
    <t>LEFLORE</t>
  </si>
  <si>
    <t>LEHIGH</t>
  </si>
  <si>
    <t>LENAWEE</t>
  </si>
  <si>
    <t>LEON</t>
  </si>
  <si>
    <t>LESLIE</t>
  </si>
  <si>
    <t>LETCHER</t>
  </si>
  <si>
    <t>LEVY</t>
  </si>
  <si>
    <t>LEWIS AND CLARK</t>
  </si>
  <si>
    <t>LEWIS</t>
  </si>
  <si>
    <t>LEXINGTON</t>
  </si>
  <si>
    <t>LIBERTY</t>
  </si>
  <si>
    <t>LICKING</t>
  </si>
  <si>
    <t>LIMESTONE</t>
  </si>
  <si>
    <t>LINCOLN</t>
  </si>
  <si>
    <t>LINN</t>
  </si>
  <si>
    <t>LITCHFIELD</t>
  </si>
  <si>
    <t>LITTLE RIVER</t>
  </si>
  <si>
    <t>LIVINGSTON</t>
  </si>
  <si>
    <t>LOGAN</t>
  </si>
  <si>
    <t>LONG</t>
  </si>
  <si>
    <t>LONOKE</t>
  </si>
  <si>
    <t>LORAIN</t>
  </si>
  <si>
    <t>LOS ALAMOS</t>
  </si>
  <si>
    <t>LOS ANGELES</t>
  </si>
  <si>
    <t>LOUDON</t>
  </si>
  <si>
    <t>LOUDOUN</t>
  </si>
  <si>
    <t>LOWNDES</t>
  </si>
  <si>
    <t>LUBBOCK</t>
  </si>
  <si>
    <t>LUCAS</t>
  </si>
  <si>
    <t>LUCE</t>
  </si>
  <si>
    <t>LUMPKIN</t>
  </si>
  <si>
    <t>LUNA</t>
  </si>
  <si>
    <t>LUZERNE</t>
  </si>
  <si>
    <t>LYCOMING</t>
  </si>
  <si>
    <t>LYNCHBURG CITY</t>
  </si>
  <si>
    <t>LYON</t>
  </si>
  <si>
    <t>MACKINAC</t>
  </si>
  <si>
    <t>MACOMB</t>
  </si>
  <si>
    <t>MACON</t>
  </si>
  <si>
    <t>MACOUPIN</t>
  </si>
  <si>
    <t>MADISON</t>
  </si>
  <si>
    <t>MAGOFFIN</t>
  </si>
  <si>
    <t>MAHONING</t>
  </si>
  <si>
    <t>MALHEUR</t>
  </si>
  <si>
    <t>MANASSAS CITY</t>
  </si>
  <si>
    <t>MANASSAS PARK CITY</t>
  </si>
  <si>
    <t>MANATEE</t>
  </si>
  <si>
    <t>MANISTEE</t>
  </si>
  <si>
    <t>MANITOWOC</t>
  </si>
  <si>
    <t>MARATHON</t>
  </si>
  <si>
    <t>MARENGO</t>
  </si>
  <si>
    <t>MARICOPA</t>
  </si>
  <si>
    <t>MARINETTE</t>
  </si>
  <si>
    <t>MARION</t>
  </si>
  <si>
    <t>MARLBORO</t>
  </si>
  <si>
    <t>MARQUETTE</t>
  </si>
  <si>
    <t>MARSHALL</t>
  </si>
  <si>
    <t>MARTIN</t>
  </si>
  <si>
    <t>MARTINSVILLE CITY</t>
  </si>
  <si>
    <t>MASON</t>
  </si>
  <si>
    <t>MASSAC</t>
  </si>
  <si>
    <t>MATAGORDA</t>
  </si>
  <si>
    <t>MATANUSKA SUSITNA</t>
  </si>
  <si>
    <t>MAURY</t>
  </si>
  <si>
    <t>MAVERICK</t>
  </si>
  <si>
    <t>MAYES</t>
  </si>
  <si>
    <t>MCCRACKEN</t>
  </si>
  <si>
    <t>MCCREARY</t>
  </si>
  <si>
    <t>MCCURTAIN</t>
  </si>
  <si>
    <t>MCDONOUGH</t>
  </si>
  <si>
    <t>MCDOWELL</t>
  </si>
  <si>
    <t>MCDUFFIE</t>
  </si>
  <si>
    <t>MCHENRY</t>
  </si>
  <si>
    <t>MCKINLEY</t>
  </si>
  <si>
    <t>MCLEAN</t>
  </si>
  <si>
    <t>MCLENNAN</t>
  </si>
  <si>
    <t>MCMINN</t>
  </si>
  <si>
    <t>MCNAIRY</t>
  </si>
  <si>
    <t>MEADE</t>
  </si>
  <si>
    <t>MECKLENBURG</t>
  </si>
  <si>
    <t>MECOSTA</t>
  </si>
  <si>
    <t>MEDINA</t>
  </si>
  <si>
    <t>MEEKER</t>
  </si>
  <si>
    <t>MEIGS</t>
  </si>
  <si>
    <t>MENARD</t>
  </si>
  <si>
    <t>MENDOCINO</t>
  </si>
  <si>
    <t>MENIFEE</t>
  </si>
  <si>
    <t>MENOMINEE</t>
  </si>
  <si>
    <t>MERCED</t>
  </si>
  <si>
    <t>MERCER</t>
  </si>
  <si>
    <t>MERIWETHER</t>
  </si>
  <si>
    <t>MERRIMACK</t>
  </si>
  <si>
    <t>MESA</t>
  </si>
  <si>
    <t>METCALFE</t>
  </si>
  <si>
    <t>MIAMI</t>
  </si>
  <si>
    <t>MIDDLESEX</t>
  </si>
  <si>
    <t>MIDLAND</t>
  </si>
  <si>
    <t>MILLE LACS</t>
  </si>
  <si>
    <t>MILLER</t>
  </si>
  <si>
    <t>MILLS</t>
  </si>
  <si>
    <t>MILWAUKEE</t>
  </si>
  <si>
    <t>MINGO</t>
  </si>
  <si>
    <t>MINNEHAHA</t>
  </si>
  <si>
    <t>MISSAUKEE</t>
  </si>
  <si>
    <t>MISSISSIPPI</t>
  </si>
  <si>
    <t>MISSOULA</t>
  </si>
  <si>
    <t>MITCHELL</t>
  </si>
  <si>
    <t>MOBILE</t>
  </si>
  <si>
    <t>MOFFAT</t>
  </si>
  <si>
    <t>MOHAVE</t>
  </si>
  <si>
    <t>MONMOUTH</t>
  </si>
  <si>
    <t>MONONGALIA</t>
  </si>
  <si>
    <t>MONROE</t>
  </si>
  <si>
    <t>MONTAGUE</t>
  </si>
  <si>
    <t>MONTCALM</t>
  </si>
  <si>
    <t>MONTEREY</t>
  </si>
  <si>
    <t>MONTGOMERY</t>
  </si>
  <si>
    <t>MONTROSE</t>
  </si>
  <si>
    <t>MOORE</t>
  </si>
  <si>
    <t>MOREHOUSE</t>
  </si>
  <si>
    <t>MORGAN</t>
  </si>
  <si>
    <t>MORRIS</t>
  </si>
  <si>
    <t>MORRISON</t>
  </si>
  <si>
    <t>MOWER</t>
  </si>
  <si>
    <t>MUHLENBERG</t>
  </si>
  <si>
    <t>MULTNOMAH</t>
  </si>
  <si>
    <t>MURRAY</t>
  </si>
  <si>
    <t>MUSCATINE</t>
  </si>
  <si>
    <t>MUSCOGEE</t>
  </si>
  <si>
    <t>MUSKEGON</t>
  </si>
  <si>
    <t>MUSKINGUM</t>
  </si>
  <si>
    <t>MUSKOGEE</t>
  </si>
  <si>
    <t>NACOGDOCHES</t>
  </si>
  <si>
    <t>NASH</t>
  </si>
  <si>
    <t>NASSAU</t>
  </si>
  <si>
    <t>NATCHITOCHES</t>
  </si>
  <si>
    <t>NATRONA</t>
  </si>
  <si>
    <t>NAVAJO</t>
  </si>
  <si>
    <t>NAVARRO</t>
  </si>
  <si>
    <t>NELSON</t>
  </si>
  <si>
    <t>NESHOBA</t>
  </si>
  <si>
    <t>NEVADA</t>
  </si>
  <si>
    <t>NEW CASTLE</t>
  </si>
  <si>
    <t>NEW HANOVER</t>
  </si>
  <si>
    <t>NEW HAVEN</t>
  </si>
  <si>
    <t>NEW LONDON</t>
  </si>
  <si>
    <t>NEW MADRID</t>
  </si>
  <si>
    <t>NEW YORK</t>
  </si>
  <si>
    <t>NEWAYGO</t>
  </si>
  <si>
    <t>NEWBERRY</t>
  </si>
  <si>
    <t>NEWPORT NEWS CITY</t>
  </si>
  <si>
    <t>NEWPORT</t>
  </si>
  <si>
    <t>RI)</t>
  </si>
  <si>
    <t>NEWTON</t>
  </si>
  <si>
    <t>NEZ PERCE</t>
  </si>
  <si>
    <t>NIAGARA</t>
  </si>
  <si>
    <t>NICHOLAS</t>
  </si>
  <si>
    <t>NICOLLET</t>
  </si>
  <si>
    <t>NOBLE</t>
  </si>
  <si>
    <t>NOLAN</t>
  </si>
  <si>
    <t>NORFOLK CITY</t>
  </si>
  <si>
    <t>NORFOLK</t>
  </si>
  <si>
    <t>NORTHUMBERLAND</t>
  </si>
  <si>
    <t>NORTON CITY</t>
  </si>
  <si>
    <t>NOXUBEE</t>
  </si>
  <si>
    <t>NUECES</t>
  </si>
  <si>
    <t>NYE</t>
  </si>
  <si>
    <t>OAKLAND</t>
  </si>
  <si>
    <t>OBION</t>
  </si>
  <si>
    <t>OBRIEN</t>
  </si>
  <si>
    <t>OCEAN</t>
  </si>
  <si>
    <t>OCEANA</t>
  </si>
  <si>
    <t>OCONEE</t>
  </si>
  <si>
    <t>OCONTO</t>
  </si>
  <si>
    <t>OGEMAW</t>
  </si>
  <si>
    <t>OGLE</t>
  </si>
  <si>
    <t>OHIO</t>
  </si>
  <si>
    <t>OKALOOSA</t>
  </si>
  <si>
    <t>OKANOGAN</t>
  </si>
  <si>
    <t>OKEECHOBEE</t>
  </si>
  <si>
    <t>OKLAHOMA</t>
  </si>
  <si>
    <t>OKMULGEE</t>
  </si>
  <si>
    <t>OKTIBBEHA</t>
  </si>
  <si>
    <t>OLDHAM</t>
  </si>
  <si>
    <t>OLMSTED</t>
  </si>
  <si>
    <t>ONEIDA</t>
  </si>
  <si>
    <t>ONONDAGA</t>
  </si>
  <si>
    <t>ONSLOW</t>
  </si>
  <si>
    <t>ONTARIO</t>
  </si>
  <si>
    <t>ORANGE</t>
  </si>
  <si>
    <t>ORANGEBURG</t>
  </si>
  <si>
    <t>ORLEANS</t>
  </si>
  <si>
    <t>OSAGE</t>
  </si>
  <si>
    <t>OSCEOLA</t>
  </si>
  <si>
    <t>OTERO</t>
  </si>
  <si>
    <t>OTSEGO</t>
  </si>
  <si>
    <t>OTTAWA</t>
  </si>
  <si>
    <t>OUACHITA</t>
  </si>
  <si>
    <t>OUTAGAMIE</t>
  </si>
  <si>
    <t>OVERTON</t>
  </si>
  <si>
    <t>OWEN</t>
  </si>
  <si>
    <t>OWSLEY</t>
  </si>
  <si>
    <t>OXFORD</t>
  </si>
  <si>
    <t>OZAUKEE</t>
  </si>
  <si>
    <t>PAGE</t>
  </si>
  <si>
    <t>PALM BEACH</t>
  </si>
  <si>
    <t>PALO ALTO</t>
  </si>
  <si>
    <t>PALO PINTO</t>
  </si>
  <si>
    <t>PAMLICO</t>
  </si>
  <si>
    <t>PANOLA</t>
  </si>
  <si>
    <t>PARK</t>
  </si>
  <si>
    <t>PARKE</t>
  </si>
  <si>
    <t>PARKER</t>
  </si>
  <si>
    <t>PASCO</t>
  </si>
  <si>
    <t>PASQUOTANK</t>
  </si>
  <si>
    <t>PASSAIC</t>
  </si>
  <si>
    <t>PATRICK</t>
  </si>
  <si>
    <t>PAULDING</t>
  </si>
  <si>
    <t>PAYETTE</t>
  </si>
  <si>
    <t>PAYNE</t>
  </si>
  <si>
    <t>PEACH</t>
  </si>
  <si>
    <t>PEARL RIVER</t>
  </si>
  <si>
    <t>PEMISCOT</t>
  </si>
  <si>
    <t>PEND OREILLE</t>
  </si>
  <si>
    <t>PENDER</t>
  </si>
  <si>
    <t>PENDLETON</t>
  </si>
  <si>
    <t>PENNINGTON</t>
  </si>
  <si>
    <t>PENOBSCOT</t>
  </si>
  <si>
    <t>PEORIA</t>
  </si>
  <si>
    <t>PERRY</t>
  </si>
  <si>
    <t>PETERSBURG CITY</t>
  </si>
  <si>
    <t>PETTIS</t>
  </si>
  <si>
    <t>PHELPS</t>
  </si>
  <si>
    <t>PHILADELPHIA</t>
  </si>
  <si>
    <t>PHILLIPS</t>
  </si>
  <si>
    <t>PIATT</t>
  </si>
  <si>
    <t>PICKAWAY</t>
  </si>
  <si>
    <t>PICKENS</t>
  </si>
  <si>
    <t>PICKETT</t>
  </si>
  <si>
    <t>PIERCE</t>
  </si>
  <si>
    <t>PIKE</t>
  </si>
  <si>
    <t>PIMA</t>
  </si>
  <si>
    <t>PINAL</t>
  </si>
  <si>
    <t>PINE</t>
  </si>
  <si>
    <t>PINELLAS</t>
  </si>
  <si>
    <t>PISCATAQUIS</t>
  </si>
  <si>
    <t>PITT</t>
  </si>
  <si>
    <t>PLACER</t>
  </si>
  <si>
    <t>PLAQUEMINES</t>
  </si>
  <si>
    <t>PLATTE</t>
  </si>
  <si>
    <t>PLEASANTS</t>
  </si>
  <si>
    <t>PLYMOUTH</t>
  </si>
  <si>
    <t>POCAHONTAS</t>
  </si>
  <si>
    <t>POINSETT</t>
  </si>
  <si>
    <t>POINTE COUPEE</t>
  </si>
  <si>
    <t>POLK</t>
  </si>
  <si>
    <t>PONTOTOC</t>
  </si>
  <si>
    <t>POPE</t>
  </si>
  <si>
    <t>PORTAGE</t>
  </si>
  <si>
    <t>PORTER</t>
  </si>
  <si>
    <t>PORTSMOUTH CITY</t>
  </si>
  <si>
    <t>POSEY</t>
  </si>
  <si>
    <t>POTTAWATOMIE</t>
  </si>
  <si>
    <t>POTTAWATTAMIE</t>
  </si>
  <si>
    <t>POTTER</t>
  </si>
  <si>
    <t>POWELL</t>
  </si>
  <si>
    <t>POWESHIEK</t>
  </si>
  <si>
    <t>PRAIRIE</t>
  </si>
  <si>
    <t>PRATT</t>
  </si>
  <si>
    <t>PREBLE</t>
  </si>
  <si>
    <t>PRENTISS</t>
  </si>
  <si>
    <t>PRESTON</t>
  </si>
  <si>
    <t>PRICE</t>
  </si>
  <si>
    <t>PRINCE EDWARD</t>
  </si>
  <si>
    <t>PRINCE GEORGES</t>
  </si>
  <si>
    <t>PRINCE WILLIAM</t>
  </si>
  <si>
    <t>PROVIDENCE</t>
  </si>
  <si>
    <t>PROWERS</t>
  </si>
  <si>
    <t>PUEBLO</t>
  </si>
  <si>
    <t>PULASKI</t>
  </si>
  <si>
    <t>PUTNAM</t>
  </si>
  <si>
    <t>QUAY</t>
  </si>
  <si>
    <t>QUITMAN</t>
  </si>
  <si>
    <t>RABUN</t>
  </si>
  <si>
    <t>RACINE</t>
  </si>
  <si>
    <t>RALEIGH</t>
  </si>
  <si>
    <t>RALLS</t>
  </si>
  <si>
    <t>RAMSEY</t>
  </si>
  <si>
    <t>RANDALL</t>
  </si>
  <si>
    <t>RANDOLPH</t>
  </si>
  <si>
    <t>RANKIN</t>
  </si>
  <si>
    <t>RAPIDES</t>
  </si>
  <si>
    <t>RAVALLI</t>
  </si>
  <si>
    <t>RAY</t>
  </si>
  <si>
    <t>RED RIVER</t>
  </si>
  <si>
    <t>REDWOOD</t>
  </si>
  <si>
    <t>RENO</t>
  </si>
  <si>
    <t>RENSSELAER</t>
  </si>
  <si>
    <t>RHEA</t>
  </si>
  <si>
    <t>RICE</t>
  </si>
  <si>
    <t>RICHARDSON</t>
  </si>
  <si>
    <t>RICHLAND</t>
  </si>
  <si>
    <t>RICHMOND CITY</t>
  </si>
  <si>
    <t>RICHMOND</t>
  </si>
  <si>
    <t>RILEY</t>
  </si>
  <si>
    <t>RIO ARRIBA</t>
  </si>
  <si>
    <t>RIPLEY</t>
  </si>
  <si>
    <t>RITCHIE</t>
  </si>
  <si>
    <t>RIVERSIDE</t>
  </si>
  <si>
    <t>ROANE</t>
  </si>
  <si>
    <t>ROANOKE CITY</t>
  </si>
  <si>
    <t>ROANOKE</t>
  </si>
  <si>
    <t>ROBERTSON</t>
  </si>
  <si>
    <t>ROBESON</t>
  </si>
  <si>
    <t>ROCK ISLAND</t>
  </si>
  <si>
    <t>ROCK</t>
  </si>
  <si>
    <t>ROCKBRIDGE</t>
  </si>
  <si>
    <t>ROCKCASTLE</t>
  </si>
  <si>
    <t>ROCKDALE</t>
  </si>
  <si>
    <t>ROCKINGHAM</t>
  </si>
  <si>
    <t>ROCKLAND</t>
  </si>
  <si>
    <t>ROCKWALL</t>
  </si>
  <si>
    <t>ROGERS</t>
  </si>
  <si>
    <t>ROSS</t>
  </si>
  <si>
    <t>ROWAN</t>
  </si>
  <si>
    <t>RUSH</t>
  </si>
  <si>
    <t>RUSK</t>
  </si>
  <si>
    <t>RUSSELL</t>
  </si>
  <si>
    <t>RUTHERFORD</t>
  </si>
  <si>
    <t>SABINE</t>
  </si>
  <si>
    <t>SACRAMENTO</t>
  </si>
  <si>
    <t>SAGINAW</t>
  </si>
  <si>
    <t>SAINT BERNARD</t>
  </si>
  <si>
    <t>SAINT CHARLES</t>
  </si>
  <si>
    <t>SAINT CLAIR</t>
  </si>
  <si>
    <t>SAINT CROIX</t>
  </si>
  <si>
    <t>SAINT FRANCIS</t>
  </si>
  <si>
    <t>SAINT FRANCOIS</t>
  </si>
  <si>
    <t>SAINT JOHNS</t>
  </si>
  <si>
    <t>SAINT JOSEPH</t>
  </si>
  <si>
    <t>SAINT LANDRY</t>
  </si>
  <si>
    <t>SAINT LOUIS CITY</t>
  </si>
  <si>
    <t>SAINT LOUIS</t>
  </si>
  <si>
    <t>SAINT LUCIE</t>
  </si>
  <si>
    <t>SAINT MARTIN</t>
  </si>
  <si>
    <t>SAINT MARY</t>
  </si>
  <si>
    <t>SAINT MARYS</t>
  </si>
  <si>
    <t>SAINT TAMMANY</t>
  </si>
  <si>
    <t>SALEM</t>
  </si>
  <si>
    <t>SALINE</t>
  </si>
  <si>
    <t>SALT LAKE</t>
  </si>
  <si>
    <t>SAMPSON</t>
  </si>
  <si>
    <t>SAN AUGUSTINE</t>
  </si>
  <si>
    <t>SAN BERNARDINO</t>
  </si>
  <si>
    <t>SAN DIEGO</t>
  </si>
  <si>
    <t>SAN FRANCISCO</t>
  </si>
  <si>
    <t>SAN JACINTO</t>
  </si>
  <si>
    <t>SAN JOAQUIN</t>
  </si>
  <si>
    <t>SAN JUAN</t>
  </si>
  <si>
    <t>SAN LUIS OBISPO</t>
  </si>
  <si>
    <t>SAN MATEO</t>
  </si>
  <si>
    <t>SAN PATRICIO</t>
  </si>
  <si>
    <t>SAN SEBASTIAN</t>
  </si>
  <si>
    <t>SANDOVAL</t>
  </si>
  <si>
    <t>SANDUSKY</t>
  </si>
  <si>
    <t>SANGAMON</t>
  </si>
  <si>
    <t>SANTA BARBARA</t>
  </si>
  <si>
    <t>SANTA CLARA</t>
  </si>
  <si>
    <t>SANTA CRUZ</t>
  </si>
  <si>
    <t>SANTA FE</t>
  </si>
  <si>
    <t>SANTA ROSA</t>
  </si>
  <si>
    <t>SARASOTA</t>
  </si>
  <si>
    <t>SARPY</t>
  </si>
  <si>
    <t>SAUK</t>
  </si>
  <si>
    <t>SAWYER</t>
  </si>
  <si>
    <t>SCHOOLCRAFT</t>
  </si>
  <si>
    <t>SCHUYLER</t>
  </si>
  <si>
    <t>SCIOTO</t>
  </si>
  <si>
    <t>SCOTT</t>
  </si>
  <si>
    <t>SCOTTS BLUFF</t>
  </si>
  <si>
    <t>SEBASTIAN</t>
  </si>
  <si>
    <t>SEDGWICK</t>
  </si>
  <si>
    <t>SEMINOLE</t>
  </si>
  <si>
    <t>SENECA</t>
  </si>
  <si>
    <t>SEQUOYAH</t>
  </si>
  <si>
    <t>SEVIER</t>
  </si>
  <si>
    <t>SEWARD</t>
  </si>
  <si>
    <t>SHARKEY</t>
  </si>
  <si>
    <t>SHARP</t>
  </si>
  <si>
    <t>SHASTA</t>
  </si>
  <si>
    <t>SHAWANO</t>
  </si>
  <si>
    <t>SHAWNEE</t>
  </si>
  <si>
    <t>SHEBOYGAN</t>
  </si>
  <si>
    <t>SHELBY</t>
  </si>
  <si>
    <t>SHENANDOAH</t>
  </si>
  <si>
    <t>SHERBURNE</t>
  </si>
  <si>
    <t>SHERIDAN</t>
  </si>
  <si>
    <t>SHERMAN</t>
  </si>
  <si>
    <t>SHIAWASSEE</t>
  </si>
  <si>
    <t>SIMPSON</t>
  </si>
  <si>
    <t>SIOUX</t>
  </si>
  <si>
    <t>SKAGIT</t>
  </si>
  <si>
    <t>SMITH</t>
  </si>
  <si>
    <t>SMYTH</t>
  </si>
  <si>
    <t>SNOHOMISH</t>
  </si>
  <si>
    <t>SNYDER</t>
  </si>
  <si>
    <t>SOLANO</t>
  </si>
  <si>
    <t>SOMERSET</t>
  </si>
  <si>
    <t>SONOMA</t>
  </si>
  <si>
    <t>SPALDING</t>
  </si>
  <si>
    <t>SPARTANBURG</t>
  </si>
  <si>
    <t>SPENCER</t>
  </si>
  <si>
    <t>SPINK</t>
  </si>
  <si>
    <t>SPOKANE</t>
  </si>
  <si>
    <t>ST JOHN THE BAPTIST</t>
  </si>
  <si>
    <t>ST JOSEPH</t>
  </si>
  <si>
    <t>STAFFORD</t>
  </si>
  <si>
    <t>STANISLAUS</t>
  </si>
  <si>
    <t>STANLEY</t>
  </si>
  <si>
    <t>STANLY</t>
  </si>
  <si>
    <t>STARK</t>
  </si>
  <si>
    <t>STARKE</t>
  </si>
  <si>
    <t>STARR</t>
  </si>
  <si>
    <t>STEARNS</t>
  </si>
  <si>
    <t>STEELE</t>
  </si>
  <si>
    <t>STEPHENS</t>
  </si>
  <si>
    <t>STEPHENSON</t>
  </si>
  <si>
    <t>STEUBEN</t>
  </si>
  <si>
    <t>STEVENS</t>
  </si>
  <si>
    <t>STEWART</t>
  </si>
  <si>
    <t>STODDARD</t>
  </si>
  <si>
    <t>STONE</t>
  </si>
  <si>
    <t>STORY</t>
  </si>
  <si>
    <t>SUBLETTE</t>
  </si>
  <si>
    <t>SUFFOLK</t>
  </si>
  <si>
    <t>SULLIVAN</t>
  </si>
  <si>
    <t>SUMMIT</t>
  </si>
  <si>
    <t>SUMNER</t>
  </si>
  <si>
    <t>SUMTER</t>
  </si>
  <si>
    <t>SUNFLOWER</t>
  </si>
  <si>
    <t>SURRY</t>
  </si>
  <si>
    <t>SUSQUEHANNA</t>
  </si>
  <si>
    <t>SUSSEX</t>
  </si>
  <si>
    <t>SUWANNEE</t>
  </si>
  <si>
    <t>SWAIN</t>
  </si>
  <si>
    <t>SWEETWATER</t>
  </si>
  <si>
    <t>SWISHER</t>
  </si>
  <si>
    <t>SWITZERLAND</t>
  </si>
  <si>
    <t>TALBOT</t>
  </si>
  <si>
    <t>TALLADEGA</t>
  </si>
  <si>
    <t>TALLAHATCHIE</t>
  </si>
  <si>
    <t>TALLAPOOSA</t>
  </si>
  <si>
    <t>TANEY</t>
  </si>
  <si>
    <t>TANGIPAHOA</t>
  </si>
  <si>
    <t>TAOS</t>
  </si>
  <si>
    <t>TARRANT</t>
  </si>
  <si>
    <t>TATE</t>
  </si>
  <si>
    <t>TATTNALL</t>
  </si>
  <si>
    <t>TAYLOR</t>
  </si>
  <si>
    <t>TAZEWELL</t>
  </si>
  <si>
    <t>TEHAMA</t>
  </si>
  <si>
    <t>TELFAIR</t>
  </si>
  <si>
    <t>TERREBONNE</t>
  </si>
  <si>
    <t>TERRELL</t>
  </si>
  <si>
    <t>TETON</t>
  </si>
  <si>
    <t>TEXAS</t>
  </si>
  <si>
    <t>THAYER</t>
  </si>
  <si>
    <t>THOMAS</t>
  </si>
  <si>
    <t>THURSTON</t>
  </si>
  <si>
    <t>TIFT</t>
  </si>
  <si>
    <t>TIOGA</t>
  </si>
  <si>
    <t>TIPPAH</t>
  </si>
  <si>
    <t>TIPPECANOE</t>
  </si>
  <si>
    <t>TIPTON</t>
  </si>
  <si>
    <t>TISHOMINGO</t>
  </si>
  <si>
    <t>TITUS</t>
  </si>
  <si>
    <t>TODD</t>
  </si>
  <si>
    <t>TOLLAND</t>
  </si>
  <si>
    <t>TOM GREEN</t>
  </si>
  <si>
    <t>TOMPKINS</t>
  </si>
  <si>
    <t>TOOMBS</t>
  </si>
  <si>
    <t>TRAVIS</t>
  </si>
  <si>
    <t>TREMPEALEAU</t>
  </si>
  <si>
    <t>TRIMBLE</t>
  </si>
  <si>
    <t>TRIPP</t>
  </si>
  <si>
    <t>TROUP</t>
  </si>
  <si>
    <t>TRUMBULL</t>
  </si>
  <si>
    <t>TULARE</t>
  </si>
  <si>
    <t>TULSA</t>
  </si>
  <si>
    <t>TUNICA</t>
  </si>
  <si>
    <t>TURNER</t>
  </si>
  <si>
    <t>TUSCALOOSA</t>
  </si>
  <si>
    <t>TUSCARAWAS</t>
  </si>
  <si>
    <t>TUSCOLA</t>
  </si>
  <si>
    <t>TWIGGS</t>
  </si>
  <si>
    <t>TWIN FALLS</t>
  </si>
  <si>
    <t>ULSTER</t>
  </si>
  <si>
    <t>UNICOI</t>
  </si>
  <si>
    <t>UNION</t>
  </si>
  <si>
    <t>UPSHUR</t>
  </si>
  <si>
    <t>UPSON</t>
  </si>
  <si>
    <t>UTAH</t>
  </si>
  <si>
    <t>VAL VERDE</t>
  </si>
  <si>
    <t>VALDEZ CORDOVA</t>
  </si>
  <si>
    <t>VALLEY</t>
  </si>
  <si>
    <t>VAN BUREN</t>
  </si>
  <si>
    <t>VAN WERT</t>
  </si>
  <si>
    <t>VAN ZANDT</t>
  </si>
  <si>
    <t>VANCE</t>
  </si>
  <si>
    <t>VANDERBURGH</t>
  </si>
  <si>
    <t>VENANGO</t>
  </si>
  <si>
    <t>VENTURA</t>
  </si>
  <si>
    <t>VERMILION</t>
  </si>
  <si>
    <t>VERMILLION</t>
  </si>
  <si>
    <t>VERNON</t>
  </si>
  <si>
    <t>VIGO</t>
  </si>
  <si>
    <t>VILAS</t>
  </si>
  <si>
    <t>VIRGINIA BEACH CITY</t>
  </si>
  <si>
    <t>VOLUSIA</t>
  </si>
  <si>
    <t>WABASH</t>
  </si>
  <si>
    <t>WABASHA</t>
  </si>
  <si>
    <t>WAGONER</t>
  </si>
  <si>
    <t>WAKE</t>
  </si>
  <si>
    <t>WAKULLA</t>
  </si>
  <si>
    <t>WALKER</t>
  </si>
  <si>
    <t>WALLA WALLA</t>
  </si>
  <si>
    <t>WALTHALL</t>
  </si>
  <si>
    <t>WALTON</t>
  </si>
  <si>
    <t>WALWORTH</t>
  </si>
  <si>
    <t>WAPELLO</t>
  </si>
  <si>
    <t>WARD</t>
  </si>
  <si>
    <t>WARE</t>
  </si>
  <si>
    <t>WARREN</t>
  </si>
  <si>
    <t>WARRICK</t>
  </si>
  <si>
    <t>WASECA</t>
  </si>
  <si>
    <t>WASHBURN</t>
  </si>
  <si>
    <t>WASHINGTON</t>
  </si>
  <si>
    <t>WASHOE</t>
  </si>
  <si>
    <t>WASHTENAW</t>
  </si>
  <si>
    <t>WAUKESHA</t>
  </si>
  <si>
    <t>WAUPACA</t>
  </si>
  <si>
    <t>WAUSHARA</t>
  </si>
  <si>
    <t>WAYNE</t>
  </si>
  <si>
    <t>WAYNESBORO CITY</t>
  </si>
  <si>
    <t>WEAKLEY</t>
  </si>
  <si>
    <t>WEBB</t>
  </si>
  <si>
    <t>WEBER</t>
  </si>
  <si>
    <t>WEBSTER</t>
  </si>
  <si>
    <t>WELD</t>
  </si>
  <si>
    <t>WELLS</t>
  </si>
  <si>
    <t>WEST CARROLL</t>
  </si>
  <si>
    <t>WESTCHESTER</t>
  </si>
  <si>
    <t>WESTMORELAND</t>
  </si>
  <si>
    <t>WESTON</t>
  </si>
  <si>
    <t>WETZEL</t>
  </si>
  <si>
    <t>WEXFORD</t>
  </si>
  <si>
    <t>WHARTON</t>
  </si>
  <si>
    <t>WHATCOM</t>
  </si>
  <si>
    <t>WHITE PINE</t>
  </si>
  <si>
    <t>WHITE</t>
  </si>
  <si>
    <t>WHITESIDE</t>
  </si>
  <si>
    <t>WHITFIELD</t>
  </si>
  <si>
    <t>WHITLEY</t>
  </si>
  <si>
    <t>WICHITA</t>
  </si>
  <si>
    <t>WICOMICO</t>
  </si>
  <si>
    <t>WILKES</t>
  </si>
  <si>
    <t>WILL</t>
  </si>
  <si>
    <t>WILLIAMS</t>
  </si>
  <si>
    <t>WILLIAMSON</t>
  </si>
  <si>
    <t>WILSON</t>
  </si>
  <si>
    <t>WINKLER</t>
  </si>
  <si>
    <t>WINNEBAGO</t>
  </si>
  <si>
    <t>WINONA</t>
  </si>
  <si>
    <t>WINSTON</t>
  </si>
  <si>
    <t>WISE</t>
  </si>
  <si>
    <t>WOLFE</t>
  </si>
  <si>
    <t>WOOD</t>
  </si>
  <si>
    <t>WOODBURY</t>
  </si>
  <si>
    <t>WOODFORD</t>
  </si>
  <si>
    <t>WOODRUFF</t>
  </si>
  <si>
    <t>WOODS</t>
  </si>
  <si>
    <t>WOODWARD</t>
  </si>
  <si>
    <t>WORCESTER</t>
  </si>
  <si>
    <t>WRIGHT</t>
  </si>
  <si>
    <t>WYANDOTTE</t>
  </si>
  <si>
    <t>WYOMING</t>
  </si>
  <si>
    <t>WYTHE</t>
  </si>
  <si>
    <t>YAKIMA</t>
  </si>
  <si>
    <t>YALOBUSHA</t>
  </si>
  <si>
    <t>YAVAPAI</t>
  </si>
  <si>
    <t>YAZOO</t>
  </si>
  <si>
    <t>YELL</t>
  </si>
  <si>
    <t>YELLOWSTONE</t>
  </si>
  <si>
    <t>YOLO</t>
  </si>
  <si>
    <t>YORK</t>
  </si>
  <si>
    <t>YOUNG</t>
  </si>
  <si>
    <t>YUBA</t>
  </si>
  <si>
    <t>YUMA</t>
  </si>
  <si>
    <t>state</t>
  </si>
  <si>
    <t>Row Labels</t>
  </si>
  <si>
    <t>(blank)</t>
  </si>
  <si>
    <t>Grand Total</t>
  </si>
  <si>
    <t>Sum of count</t>
  </si>
  <si>
    <t>IL</t>
  </si>
  <si>
    <t>IN</t>
  </si>
  <si>
    <t>MS</t>
  </si>
  <si>
    <t>WI</t>
  </si>
  <si>
    <t>TN</t>
  </si>
  <si>
    <t>AL</t>
  </si>
  <si>
    <t>MN</t>
  </si>
  <si>
    <t>AZ</t>
  </si>
  <si>
    <t>KY</t>
  </si>
  <si>
    <t>AR</t>
  </si>
  <si>
    <t>CA</t>
  </si>
  <si>
    <t>TX</t>
  </si>
  <si>
    <t>OH</t>
  </si>
  <si>
    <t>FL</t>
  </si>
  <si>
    <t>MI</t>
  </si>
  <si>
    <t>GA</t>
  </si>
  <si>
    <t>MA</t>
  </si>
  <si>
    <t>IA</t>
  </si>
  <si>
    <t>LA</t>
  </si>
  <si>
    <t>NV</t>
  </si>
  <si>
    <t>OK</t>
  </si>
  <si>
    <t>MO</t>
  </si>
  <si>
    <t>NC</t>
  </si>
  <si>
    <t>CO</t>
  </si>
  <si>
    <t>VA</t>
  </si>
  <si>
    <t>WA</t>
  </si>
  <si>
    <t>KS</t>
  </si>
  <si>
    <t>WV</t>
  </si>
  <si>
    <t>NM</t>
  </si>
  <si>
    <t>UT</t>
  </si>
  <si>
    <t>PA</t>
  </si>
  <si>
    <t>NE</t>
  </si>
  <si>
    <t>AK</t>
  </si>
  <si>
    <t>SC</t>
  </si>
  <si>
    <t>CT</t>
  </si>
  <si>
    <t>MT</t>
  </si>
  <si>
    <t>NY</t>
  </si>
  <si>
    <t>MD</t>
  </si>
  <si>
    <t>ND</t>
  </si>
  <si>
    <t>SD</t>
  </si>
  <si>
    <t>ID</t>
  </si>
  <si>
    <t>WY</t>
  </si>
  <si>
    <t>NH</t>
  </si>
  <si>
    <t>HI</t>
  </si>
  <si>
    <t>OR</t>
  </si>
  <si>
    <t>DE</t>
  </si>
  <si>
    <t>NJ</t>
  </si>
  <si>
    <t>VT</t>
  </si>
  <si>
    <t>ME</t>
  </si>
  <si>
    <t>RI</t>
  </si>
  <si>
    <t>DC</t>
  </si>
  <si>
    <t>GU</t>
  </si>
  <si>
    <t>PR</t>
  </si>
  <si>
    <t>State</t>
  </si>
  <si>
    <t>H1</t>
  </si>
  <si>
    <t>H5</t>
  </si>
  <si>
    <t>H6</t>
  </si>
  <si>
    <t>H4</t>
  </si>
  <si>
    <t>District of Columbia</t>
  </si>
  <si>
    <t>Baltimore city</t>
  </si>
  <si>
    <t>C7</t>
  </si>
  <si>
    <t>Carson City</t>
  </si>
  <si>
    <t>Alexandria city</t>
  </si>
  <si>
    <t>Bedford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</si>
  <si>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</si>
  <si>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</si>
  <si>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</si>
  <si>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</si>
  <si>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</si>
  <si>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</si>
  <si>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</si>
  <si>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</si>
  <si>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</si>
  <si>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</si>
  <si>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</si>
  <si>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</si>
  <si>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</si>
  <si>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</si>
  <si>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</si>
  <si>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</si>
  <si>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</si>
  <si>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</si>
  <si>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</si>
  <si>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</si>
  <si>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</si>
  <si>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</si>
  <si>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</si>
  <si>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</si>
  <si>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</si>
  <si>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</si>
  <si>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</si>
  <si>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</si>
  <si>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</si>
  <si>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</si>
  <si>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</si>
  <si>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</si>
  <si>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</si>
  <si>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</si>
  <si>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</si>
  <si>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</si>
  <si>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</si>
  <si>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AS</t>
  </si>
  <si>
    <t>Eastern District</t>
  </si>
  <si>
    <t>Manu'a District</t>
  </si>
  <si>
    <t>Rose Island</t>
  </si>
  <si>
    <t>Swains Island</t>
  </si>
  <si>
    <t>Western District</t>
  </si>
  <si>
    <t>Guam</t>
  </si>
  <si>
    <t>MP</t>
  </si>
  <si>
    <t>Northern Islands Municipality</t>
  </si>
  <si>
    <t>Rota Municipality</t>
  </si>
  <si>
    <t>Saipan Municipality</t>
  </si>
  <si>
    <t>Tinian Municipality</t>
  </si>
  <si>
    <t>Adjuntas Municipio</t>
  </si>
  <si>
    <t>Aguada Municipio</t>
  </si>
  <si>
    <t>Aguadilla Municipio</t>
  </si>
  <si>
    <t>Aguas Buenas Municipio</t>
  </si>
  <si>
    <t>Aibonito Municipio</t>
  </si>
  <si>
    <t>Anasco Municipio</t>
  </si>
  <si>
    <t>Arecibo Municipio</t>
  </si>
  <si>
    <t>Arroyo Municipio</t>
  </si>
  <si>
    <t>Barceloneta Municipio</t>
  </si>
  <si>
    <t>Barranquitas Municipio</t>
  </si>
  <si>
    <t>Bayamon Municipio</t>
  </si>
  <si>
    <t>Cabo Rojo Municipio</t>
  </si>
  <si>
    <t>Caguas Municipio</t>
  </si>
  <si>
    <t>Camuy Municipio</t>
  </si>
  <si>
    <t>Canovanas Municipio</t>
  </si>
  <si>
    <t>Carolina Municipio</t>
  </si>
  <si>
    <t>Catano Municipio</t>
  </si>
  <si>
    <t>Cayey Municipio</t>
  </si>
  <si>
    <t>Ceiba Municipio</t>
  </si>
  <si>
    <t>Ciales Municipio</t>
  </si>
  <si>
    <t>Cidra Municipio</t>
  </si>
  <si>
    <t>Coamo Municipio</t>
  </si>
  <si>
    <t>Comerio Municipio</t>
  </si>
  <si>
    <t>Corozal Municipio</t>
  </si>
  <si>
    <t>Culebra Municipio</t>
  </si>
  <si>
    <t>Dorado Municipio</t>
  </si>
  <si>
    <t>Fajardo Municipio</t>
  </si>
  <si>
    <t>Florida Municipio</t>
  </si>
  <si>
    <t>Guanica Municipio</t>
  </si>
  <si>
    <t>Guayama Municipio</t>
  </si>
  <si>
    <t>Guayanilla Municipio</t>
  </si>
  <si>
    <t>Guaynabo Municipio</t>
  </si>
  <si>
    <t>Gurabo Municipio</t>
  </si>
  <si>
    <t>Hatillo Municipio</t>
  </si>
  <si>
    <t>Hormigueros Municipio</t>
  </si>
  <si>
    <t>Humacao Municipio</t>
  </si>
  <si>
    <t>Isabela Municipio</t>
  </si>
  <si>
    <t>Jayuya Municipio</t>
  </si>
  <si>
    <t>Juana Diaz Municipio</t>
  </si>
  <si>
    <t>Juncos Municipio</t>
  </si>
  <si>
    <t>Lajas Municipio</t>
  </si>
  <si>
    <t>Lares Municipio</t>
  </si>
  <si>
    <t>Las Marias Municipio</t>
  </si>
  <si>
    <t>Las Piedras Municipio</t>
  </si>
  <si>
    <t>Loiza Municipio</t>
  </si>
  <si>
    <t>Luquillo Municipio</t>
  </si>
  <si>
    <t>Manati Municipio</t>
  </si>
  <si>
    <t>Maricao Municipio</t>
  </si>
  <si>
    <t>Maunabo Municipio</t>
  </si>
  <si>
    <t>Mayaguez Municipio</t>
  </si>
  <si>
    <t>Moca Municipio</t>
  </si>
  <si>
    <t>Morovis Municipio</t>
  </si>
  <si>
    <t>Naguabo Municipio</t>
  </si>
  <si>
    <t>Naranjito Municipio</t>
  </si>
  <si>
    <t>Orocovis Municipio</t>
  </si>
  <si>
    <t>Patillas Municipio</t>
  </si>
  <si>
    <t>Penuelas Municipio</t>
  </si>
  <si>
    <t>Ponce Municipio</t>
  </si>
  <si>
    <t>Quebradillas Municipio</t>
  </si>
  <si>
    <t>Rincon Municipio</t>
  </si>
  <si>
    <t>Rio Grande Municipio</t>
  </si>
  <si>
    <t>Sabana Grande Municipio</t>
  </si>
  <si>
    <t>Salinas Municipio</t>
  </si>
  <si>
    <t>San German Municipio</t>
  </si>
  <si>
    <t>San Juan Municipio</t>
  </si>
  <si>
    <t>San Lorenzo Municipio</t>
  </si>
  <si>
    <t>San Sebastian Municipio</t>
  </si>
  <si>
    <t>Santa Isabel Municipio</t>
  </si>
  <si>
    <t>Toa Alta Municipio</t>
  </si>
  <si>
    <t>Toa Baja Municipio</t>
  </si>
  <si>
    <t>Trujillo Alto Municipio</t>
  </si>
  <si>
    <t>Utuado Municipio</t>
  </si>
  <si>
    <t>Vega Alta Municipio</t>
  </si>
  <si>
    <t>Vega Baja Municipio</t>
  </si>
  <si>
    <t>Vieques Municipio</t>
  </si>
  <si>
    <t>Villalba Municipio</t>
  </si>
  <si>
    <t>Yabucoa Municipio</t>
  </si>
  <si>
    <t>Yauco Municipio</t>
  </si>
  <si>
    <t>UM</t>
  </si>
  <si>
    <t>Midway Islands</t>
  </si>
  <si>
    <t>VI</t>
  </si>
  <si>
    <t>state_fips</t>
  </si>
  <si>
    <t>County_fips</t>
  </si>
  <si>
    <t>County_Name</t>
  </si>
  <si>
    <t>don't_know</t>
  </si>
  <si>
    <t>match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</si>
  <si>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</si>
  <si>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</si>
  <si>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</si>
  <si>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</si>
  <si>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</si>
  <si>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</si>
  <si>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</si>
  <si>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</si>
  <si>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</si>
  <si>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</si>
  <si>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</si>
  <si>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</si>
  <si>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</si>
  <si>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</si>
  <si>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</si>
  <si>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</si>
  <si>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</si>
  <si>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</si>
  <si>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</si>
  <si>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</si>
  <si>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</si>
  <si>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</si>
  <si>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</si>
  <si>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</si>
  <si>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</si>
  <si>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</si>
  <si>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</si>
  <si>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</si>
  <si>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</si>
  <si>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</si>
  <si>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</si>
  <si>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</si>
  <si>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</si>
  <si>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</si>
  <si>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</si>
  <si>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</si>
  <si>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</si>
  <si>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</si>
  <si>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</si>
  <si>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</si>
  <si>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</si>
  <si>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</si>
  <si>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</si>
  <si>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</si>
  <si>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</si>
  <si>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</si>
  <si>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</si>
  <si>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</si>
  <si>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</si>
  <si>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</si>
  <si>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</si>
  <si>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</si>
  <si>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</si>
  <si>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</si>
  <si>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</si>
  <si>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</si>
  <si>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</si>
  <si>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</si>
  <si>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</si>
  <si>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</si>
  <si>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</si>
  <si>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</si>
  <si>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</si>
  <si>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</si>
  <si>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</si>
  <si>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</si>
  <si>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</si>
  <si>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</si>
  <si>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</si>
  <si>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</si>
  <si>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</si>
  <si>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</si>
  <si>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</si>
  <si>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</si>
  <si>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</si>
  <si>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</si>
  <si>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</si>
  <si>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</si>
  <si>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</si>
  <si>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</si>
  <si>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</si>
  <si>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</si>
  <si>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</si>
  <si>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</si>
  <si>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</si>
  <si>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</si>
  <si>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</si>
  <si>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</si>
  <si>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</si>
  <si>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</si>
  <si>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</si>
  <si>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</si>
  <si>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</si>
  <si>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</si>
  <si>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</si>
  <si>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</si>
  <si>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</si>
  <si>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</si>
  <si>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</si>
  <si>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</si>
  <si>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</si>
  <si>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</si>
  <si>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</si>
  <si>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</si>
  <si>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</si>
  <si>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</si>
  <si>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</si>
  <si>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</si>
  <si>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</si>
  <si>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</si>
  <si>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</si>
  <si>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</si>
  <si>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</si>
  <si>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</si>
  <si>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</si>
  <si>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</si>
  <si>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</si>
  <si>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</si>
  <si>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</si>
  <si>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</si>
  <si>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</si>
  <si>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</si>
  <si>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</si>
  <si>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</si>
  <si>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</si>
  <si>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</si>
  <si>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</si>
  <si>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</si>
  <si>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</si>
  <si>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</si>
  <si>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</si>
  <si>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</si>
  <si>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</si>
  <si>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</si>
  <si>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</si>
  <si>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</si>
  <si>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</si>
  <si>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</si>
  <si>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</si>
  <si>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</si>
  <si>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</si>
  <si>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</si>
  <si>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</si>
  <si>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</si>
  <si>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</si>
  <si>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</si>
  <si>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</si>
  <si>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</si>
  <si>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</si>
  <si>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</si>
  <si>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</si>
  <si>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</si>
  <si>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</si>
  <si>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</si>
  <si>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</si>
  <si>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</si>
  <si>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</si>
  <si>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</si>
  <si>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</si>
  <si>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</si>
  <si>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</si>
  <si>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</si>
  <si>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</si>
  <si>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</si>
  <si>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</si>
  <si>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</si>
  <si>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</si>
  <si>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</si>
  <si>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</si>
  <si>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</si>
  <si>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</si>
  <si>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</si>
  <si>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</si>
  <si>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</si>
  <si>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</si>
  <si>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</si>
  <si>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</si>
  <si>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</si>
  <si>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</si>
  <si>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</si>
  <si>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</si>
  <si>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</si>
  <si>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</si>
  <si>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</si>
  <si>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</si>
  <si>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</si>
  <si>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</si>
  <si>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</si>
  <si>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</si>
  <si>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</si>
  <si>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</si>
  <si>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</si>
  <si>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</si>
  <si>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</si>
  <si>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</si>
  <si>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</si>
  <si>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</si>
  <si>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</si>
  <si>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</si>
  <si>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</si>
  <si>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</si>
  <si>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</si>
  <si>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</si>
  <si>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</si>
  <si>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</si>
  <si>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</si>
  <si>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</si>
  <si>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</si>
  <si>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</si>
  <si>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</si>
  <si>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</si>
  <si>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</si>
  <si>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</si>
  <si>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</si>
  <si>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</si>
  <si>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</si>
  <si>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</si>
  <si>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</si>
  <si>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</si>
  <si>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</si>
  <si>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</si>
  <si>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</si>
  <si>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</si>
  <si>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</si>
  <si>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</si>
  <si>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</si>
  <si>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</si>
  <si>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</si>
  <si>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</si>
  <si>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</si>
  <si>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</si>
  <si>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</si>
  <si>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</si>
  <si>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</si>
  <si>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</si>
  <si>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</si>
  <si>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</si>
  <si>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</si>
  <si>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</si>
  <si>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</si>
  <si>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</si>
  <si>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</si>
  <si>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</si>
  <si>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</si>
  <si>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</si>
  <si>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</si>
  <si>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</si>
  <si>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</si>
  <si>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</si>
  <si>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</si>
  <si>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</si>
  <si>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</si>
  <si>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</si>
  <si>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</si>
  <si>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</si>
  <si>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</si>
  <si>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New Castle</t>
  </si>
  <si>
    <t>Sussex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</si>
  <si>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</si>
  <si>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</si>
  <si>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</si>
  <si>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</si>
  <si>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</si>
  <si>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</si>
  <si>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</si>
  <si>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</si>
  <si>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</si>
  <si>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</si>
  <si>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</si>
  <si>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</si>
  <si>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</si>
  <si>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</si>
  <si>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</si>
  <si>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</si>
  <si>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</si>
  <si>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</si>
  <si>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</si>
  <si>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</si>
  <si>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</si>
  <si>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</si>
  <si>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</si>
  <si>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</si>
  <si>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</si>
  <si>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</si>
  <si>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</si>
  <si>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</si>
  <si>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</si>
  <si>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</si>
  <si>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</si>
  <si>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</si>
  <si>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</si>
  <si>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</si>
  <si>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</si>
  <si>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</si>
  <si>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</si>
  <si>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</si>
  <si>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</si>
  <si>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</si>
  <si>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</si>
  <si>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</si>
  <si>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</si>
  <si>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</si>
  <si>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</si>
  <si>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</si>
  <si>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</si>
  <si>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</si>
  <si>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</si>
  <si>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</si>
  <si>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</si>
  <si>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</si>
  <si>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</si>
  <si>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</si>
  <si>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</si>
  <si>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</si>
  <si>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</si>
  <si>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</si>
  <si>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</si>
  <si>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</si>
  <si>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</si>
  <si>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</si>
  <si>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</si>
  <si>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</si>
  <si>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</si>
  <si>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</si>
  <si>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</si>
  <si>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</si>
  <si>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</si>
  <si>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</si>
  <si>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</si>
  <si>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</si>
  <si>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</si>
  <si>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</si>
  <si>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</si>
  <si>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</si>
  <si>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</si>
  <si>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</si>
  <si>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</si>
  <si>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</si>
  <si>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</si>
  <si>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</si>
  <si>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</si>
  <si>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</si>
  <si>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</si>
  <si>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</si>
  <si>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</si>
  <si>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</si>
  <si>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</si>
  <si>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</si>
  <si>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</si>
  <si>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</si>
  <si>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</si>
  <si>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</si>
  <si>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</si>
  <si>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</si>
  <si>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</si>
  <si>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</si>
  <si>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</si>
  <si>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</si>
  <si>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</si>
  <si>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</si>
  <si>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</si>
  <si>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</si>
  <si>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</si>
  <si>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</si>
  <si>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</si>
  <si>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</si>
  <si>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</si>
  <si>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</si>
  <si>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</si>
  <si>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</si>
  <si>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</si>
  <si>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</si>
  <si>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</si>
  <si>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</si>
  <si>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</si>
  <si>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</si>
  <si>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</si>
  <si>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</si>
  <si>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</si>
  <si>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</si>
  <si>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</si>
  <si>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</si>
  <si>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</si>
  <si>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</si>
  <si>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</si>
  <si>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</si>
  <si>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</si>
  <si>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</si>
  <si>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</si>
  <si>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</si>
  <si>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</si>
  <si>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</si>
  <si>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</si>
  <si>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</si>
  <si>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</si>
  <si>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</si>
  <si>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</si>
  <si>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</si>
  <si>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</si>
  <si>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</si>
  <si>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</si>
  <si>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</si>
  <si>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</si>
  <si>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</si>
  <si>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</si>
  <si>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</si>
  <si>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</si>
  <si>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</si>
  <si>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</si>
  <si>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</si>
  <si>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</si>
  <si>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</si>
  <si>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</si>
  <si>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Honolulu</t>
  </si>
  <si>
    <t>Kalawao</t>
  </si>
  <si>
    <t>Kauai</t>
  </si>
  <si>
    <t>Maui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</si>
  <si>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</si>
  <si>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</si>
  <si>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</si>
  <si>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</si>
  <si>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</si>
  <si>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</si>
  <si>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</si>
  <si>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</si>
  <si>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</si>
  <si>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</si>
  <si>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</si>
  <si>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</si>
  <si>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</si>
  <si>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</si>
  <si>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</si>
  <si>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</si>
  <si>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</si>
  <si>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Idaho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</si>
  <si>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</si>
  <si>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</si>
  <si>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</si>
  <si>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</si>
  <si>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</si>
  <si>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</si>
  <si>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</si>
  <si>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</si>
  <si>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</si>
  <si>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</si>
  <si>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</si>
  <si>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</si>
  <si>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</si>
  <si>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</si>
  <si>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</si>
  <si>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</si>
  <si>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</si>
  <si>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</si>
  <si>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</si>
  <si>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</si>
  <si>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</si>
  <si>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</si>
  <si>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</si>
  <si>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</si>
  <si>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</si>
  <si>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</si>
  <si>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</si>
  <si>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</si>
  <si>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</si>
  <si>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</si>
  <si>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</si>
  <si>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</si>
  <si>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</si>
  <si>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</si>
  <si>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</si>
  <si>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</si>
  <si>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</si>
  <si>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</si>
  <si>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</si>
  <si>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</si>
  <si>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</si>
  <si>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</si>
  <si>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</si>
  <si>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</si>
  <si>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</si>
  <si>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</si>
  <si>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</si>
  <si>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</si>
  <si>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</si>
  <si>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</si>
  <si>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</si>
  <si>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</si>
  <si>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</si>
  <si>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</si>
  <si>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</si>
  <si>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</si>
  <si>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</si>
  <si>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</si>
  <si>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</si>
  <si>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</si>
  <si>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</si>
  <si>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</si>
  <si>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</si>
  <si>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</si>
  <si>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</si>
  <si>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</si>
  <si>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</si>
  <si>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Allen</t>
  </si>
  <si>
    <t>Bartholomew</t>
  </si>
  <si>
    <t>Blackford</t>
  </si>
  <si>
    <t>Daviess</t>
  </si>
  <si>
    <t>Dearborn</t>
  </si>
  <si>
    <t>Delaware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</si>
  <si>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</si>
  <si>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</si>
  <si>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</si>
  <si>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</si>
  <si>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</si>
  <si>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</si>
  <si>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</si>
  <si>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</si>
  <si>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</si>
  <si>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</si>
  <si>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</si>
  <si>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</si>
  <si>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</si>
  <si>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</si>
  <si>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</si>
  <si>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</si>
  <si>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</si>
  <si>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</si>
  <si>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</si>
  <si>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</si>
  <si>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</si>
  <si>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</si>
  <si>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</si>
  <si>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</si>
  <si>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</si>
  <si>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</si>
  <si>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</si>
  <si>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</si>
  <si>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</si>
  <si>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</si>
  <si>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</si>
  <si>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</si>
  <si>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</si>
  <si>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</si>
  <si>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</si>
  <si>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</si>
  <si>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</si>
  <si>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</si>
  <si>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</si>
  <si>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</si>
  <si>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</si>
  <si>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</si>
  <si>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</si>
  <si>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</si>
  <si>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</si>
  <si>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</si>
  <si>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</si>
  <si>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</si>
  <si>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</si>
  <si>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</si>
  <si>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</si>
  <si>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Iowa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</si>
  <si>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</si>
  <si>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</si>
  <si>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</si>
  <si>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</si>
  <si>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</si>
  <si>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</si>
  <si>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</si>
  <si>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</si>
  <si>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</si>
  <si>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</si>
  <si>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</si>
  <si>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</si>
  <si>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</si>
  <si>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</si>
  <si>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</si>
  <si>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</si>
  <si>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</si>
  <si>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</si>
  <si>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</si>
  <si>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</si>
  <si>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</si>
  <si>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</si>
  <si>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</si>
  <si>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</si>
  <si>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</si>
  <si>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</si>
  <si>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</si>
  <si>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</si>
  <si>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</si>
  <si>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</si>
  <si>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</si>
  <si>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</si>
  <si>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</si>
  <si>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</si>
  <si>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</si>
  <si>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</si>
  <si>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</si>
  <si>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</si>
  <si>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</si>
  <si>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</si>
  <si>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</si>
  <si>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</si>
  <si>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</si>
  <si>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</si>
  <si>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</si>
  <si>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</si>
  <si>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</si>
  <si>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</si>
  <si>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</si>
  <si>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</si>
  <si>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</si>
  <si>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</si>
  <si>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</si>
  <si>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</si>
  <si>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</si>
  <si>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</si>
  <si>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</si>
  <si>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</si>
  <si>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</si>
  <si>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</si>
  <si>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</si>
  <si>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</si>
  <si>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</si>
  <si>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</si>
  <si>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</si>
  <si>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</si>
  <si>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</si>
  <si>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</si>
  <si>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</si>
  <si>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</si>
  <si>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</si>
  <si>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</si>
  <si>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</si>
  <si>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</si>
  <si>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</si>
  <si>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</si>
  <si>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</si>
  <si>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</si>
  <si>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</si>
  <si>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</si>
  <si>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</si>
  <si>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</si>
  <si>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</si>
  <si>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</si>
  <si>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</si>
  <si>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</si>
  <si>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</si>
  <si>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</si>
  <si>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</si>
  <si>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</si>
  <si>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</si>
  <si>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</si>
  <si>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</si>
  <si>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</si>
  <si>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</si>
  <si>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</si>
  <si>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</si>
  <si>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</si>
  <si>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</si>
  <si>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</si>
  <si>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</si>
  <si>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</si>
  <si>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</si>
  <si>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</si>
  <si>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</si>
  <si>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</si>
  <si>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</si>
  <si>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</si>
  <si>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</si>
  <si>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</si>
  <si>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</si>
  <si>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</si>
  <si>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</si>
  <si>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</si>
  <si>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</si>
  <si>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</si>
  <si>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</si>
  <si>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</si>
  <si>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</si>
  <si>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</si>
  <si>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</si>
  <si>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</si>
  <si>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</si>
  <si>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</si>
  <si>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</si>
  <si>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</si>
  <si>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</si>
  <si>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</si>
  <si>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</si>
  <si>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</si>
  <si>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</si>
  <si>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</si>
  <si>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</si>
  <si>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</si>
  <si>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</si>
  <si>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</si>
  <si>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</si>
  <si>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</si>
  <si>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</si>
  <si>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</si>
  <si>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</si>
  <si>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</si>
  <si>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</si>
  <si>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</si>
  <si>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</si>
  <si>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</si>
  <si>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</si>
  <si>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</si>
  <si>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</si>
  <si>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</si>
  <si>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</si>
  <si>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</si>
  <si>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</si>
  <si>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</si>
  <si>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</si>
  <si>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</si>
  <si>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</si>
  <si>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</si>
  <si>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</si>
  <si>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</si>
  <si>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</si>
  <si>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</si>
  <si>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</si>
  <si>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</si>
  <si>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</si>
  <si>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</si>
  <si>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</si>
  <si>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</si>
  <si>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</si>
  <si>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</si>
  <si>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</si>
  <si>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Wicomico</t>
  </si>
  <si>
    <t>Worcester</t>
  </si>
  <si>
    <t>Barnstable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</si>
  <si>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</si>
  <si>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</si>
  <si>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</si>
  <si>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</si>
  <si>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</si>
  <si>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</si>
  <si>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</si>
  <si>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</si>
  <si>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</si>
  <si>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</si>
  <si>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</si>
  <si>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</si>
  <si>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</si>
  <si>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</si>
  <si>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</si>
  <si>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</si>
  <si>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</si>
  <si>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</si>
  <si>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</si>
  <si>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</si>
  <si>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</si>
  <si>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</si>
  <si>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</si>
  <si>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</si>
  <si>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</si>
  <si>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</si>
  <si>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</si>
  <si>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</si>
  <si>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</si>
  <si>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</si>
  <si>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</si>
  <si>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</si>
  <si>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</si>
  <si>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</si>
  <si>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</si>
  <si>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</si>
  <si>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</si>
  <si>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</si>
  <si>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</si>
  <si>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</si>
  <si>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</si>
  <si>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</si>
  <si>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</si>
  <si>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</si>
  <si>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</si>
  <si>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</si>
  <si>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</si>
  <si>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</si>
  <si>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</si>
  <si>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</si>
  <si>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</si>
  <si>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</si>
  <si>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</si>
  <si>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</si>
  <si>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</si>
  <si>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</si>
  <si>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</si>
  <si>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</si>
  <si>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</si>
  <si>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</si>
  <si>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</si>
  <si>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</si>
  <si>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</si>
  <si>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</si>
  <si>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</si>
  <si>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</si>
  <si>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</si>
  <si>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</si>
  <si>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</si>
  <si>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</si>
  <si>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</si>
  <si>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</si>
  <si>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</si>
  <si>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</si>
  <si>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</si>
  <si>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</si>
  <si>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</si>
  <si>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</si>
  <si>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</si>
  <si>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</si>
  <si>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</si>
  <si>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</si>
  <si>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</si>
  <si>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</si>
  <si>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</si>
  <si>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</si>
  <si>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</si>
  <si>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</si>
  <si>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</si>
  <si>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</si>
  <si>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</si>
  <si>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</si>
  <si>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</si>
  <si>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</si>
  <si>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</si>
  <si>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</si>
  <si>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</si>
  <si>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</si>
  <si>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</si>
  <si>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</si>
  <si>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</si>
  <si>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</si>
  <si>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</si>
  <si>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</si>
  <si>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</si>
  <si>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</si>
  <si>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</si>
  <si>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</si>
  <si>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</si>
  <si>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</si>
  <si>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</si>
  <si>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</si>
  <si>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</si>
  <si>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</si>
  <si>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</si>
  <si>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</si>
  <si>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</si>
  <si>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</si>
  <si>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</si>
  <si>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</si>
  <si>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</si>
  <si>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</si>
  <si>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</si>
  <si>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</si>
  <si>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</si>
  <si>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</si>
  <si>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</si>
  <si>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</si>
  <si>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</si>
  <si>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</si>
  <si>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</si>
  <si>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</si>
  <si>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</si>
  <si>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</si>
  <si>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</si>
  <si>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Claiborne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</si>
  <si>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</si>
  <si>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</si>
  <si>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</si>
  <si>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</si>
  <si>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</si>
  <si>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</si>
  <si>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</si>
  <si>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</si>
  <si>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</si>
  <si>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Jefferson Davis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</si>
  <si>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</si>
  <si>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</si>
  <si>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</si>
  <si>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</si>
  <si>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</si>
  <si>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</si>
  <si>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</si>
  <si>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</si>
  <si>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</si>
  <si>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</si>
  <si>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</si>
  <si>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</si>
  <si>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</si>
  <si>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</si>
  <si>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</si>
  <si>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</si>
  <si>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</si>
  <si>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</si>
  <si>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</si>
  <si>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</si>
  <si>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</si>
  <si>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</si>
  <si>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</si>
  <si>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</si>
  <si>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</si>
  <si>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</si>
  <si>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</si>
  <si>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</si>
  <si>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</si>
  <si>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</si>
  <si>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</si>
  <si>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</si>
  <si>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</si>
  <si>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</si>
  <si>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</si>
  <si>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</si>
  <si>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</si>
  <si>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</si>
  <si>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</si>
  <si>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</si>
  <si>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</si>
  <si>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</si>
  <si>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</si>
  <si>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</si>
  <si>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</si>
  <si>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</si>
  <si>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</si>
  <si>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</si>
  <si>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</si>
  <si>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</si>
  <si>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</si>
  <si>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</si>
  <si>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Ste. Genevieve</t>
  </si>
  <si>
    <t>Scotland</t>
  </si>
  <si>
    <t>Shannon</t>
  </si>
  <si>
    <t>Stoddard</t>
  </si>
  <si>
    <t>Taney</t>
  </si>
  <si>
    <t>Texas</t>
  </si>
  <si>
    <t>Vernon</t>
  </si>
  <si>
    <t>Beaverhead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</si>
  <si>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</si>
  <si>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</si>
  <si>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</si>
  <si>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</si>
  <si>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</si>
  <si>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</si>
  <si>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</si>
  <si>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</si>
  <si>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</si>
  <si>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</si>
  <si>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</si>
  <si>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</si>
  <si>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</si>
  <si>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</si>
  <si>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</si>
  <si>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</si>
  <si>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</si>
  <si>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</si>
  <si>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</si>
  <si>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</si>
  <si>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</si>
  <si>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</si>
  <si>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</si>
  <si>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</si>
  <si>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</si>
  <si>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</si>
  <si>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</si>
  <si>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</si>
  <si>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</si>
  <si>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</si>
  <si>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</si>
  <si>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</si>
  <si>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</si>
  <si>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</si>
  <si>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</si>
  <si>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</si>
  <si>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</si>
  <si>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</si>
  <si>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</si>
  <si>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</si>
  <si>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</si>
  <si>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</si>
  <si>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</si>
  <si>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</si>
  <si>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</si>
  <si>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</si>
  <si>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</si>
  <si>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</si>
  <si>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</si>
  <si>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</si>
  <si>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</si>
  <si>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</si>
  <si>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</si>
  <si>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</si>
  <si>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</si>
  <si>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</si>
  <si>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</si>
  <si>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</si>
  <si>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</si>
  <si>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</si>
  <si>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</si>
  <si>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</si>
  <si>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</si>
  <si>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</si>
  <si>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</si>
  <si>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</si>
  <si>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</si>
  <si>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</si>
  <si>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</si>
  <si>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</si>
  <si>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</si>
  <si>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</si>
  <si>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</si>
  <si>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</si>
  <si>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</si>
  <si>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</si>
  <si>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</si>
  <si>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</si>
  <si>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</si>
  <si>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</si>
  <si>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</si>
  <si>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</si>
  <si>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</si>
  <si>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</si>
  <si>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</si>
  <si>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Belknap</t>
  </si>
  <si>
    <t>Cheshire</t>
  </si>
  <si>
    <t>Coos</t>
  </si>
  <si>
    <t>Grafton</t>
  </si>
  <si>
    <t>Merrimack</t>
  </si>
  <si>
    <t>Rockingham</t>
  </si>
  <si>
    <t>Strafford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</si>
  <si>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</si>
  <si>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</si>
  <si>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</si>
  <si>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</si>
  <si>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</si>
  <si>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</si>
  <si>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</si>
  <si>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</si>
  <si>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</si>
  <si>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</si>
  <si>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</si>
  <si>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</si>
  <si>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Catron</t>
  </si>
  <si>
    <t>Chaves</t>
  </si>
  <si>
    <t>Cibola</t>
  </si>
  <si>
    <t>Curry</t>
  </si>
  <si>
    <t>De Baca</t>
  </si>
  <si>
    <t>Dona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</si>
  <si>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</si>
  <si>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</si>
  <si>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</si>
  <si>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</si>
  <si>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</si>
  <si>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</si>
  <si>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</si>
  <si>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</si>
  <si>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</si>
  <si>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</si>
  <si>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</si>
  <si>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</si>
  <si>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</si>
  <si>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</si>
  <si>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</si>
  <si>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</si>
  <si>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</si>
  <si>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</si>
  <si>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</si>
  <si>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</si>
  <si>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</si>
  <si>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</si>
  <si>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</si>
  <si>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</si>
  <si>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</si>
  <si>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</si>
  <si>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</si>
  <si>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</si>
  <si>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New York</t>
  </si>
  <si>
    <t>Niagara</t>
  </si>
  <si>
    <t>Onondaga</t>
  </si>
  <si>
    <t>Ontario</t>
  </si>
  <si>
    <t>Orleans</t>
  </si>
  <si>
    <t>Oswego</t>
  </si>
  <si>
    <t>Queens</t>
  </si>
  <si>
    <t>Rensselaer</t>
  </si>
  <si>
    <t>Rockland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</si>
  <si>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</si>
  <si>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</si>
  <si>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</si>
  <si>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</si>
  <si>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</si>
  <si>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</si>
  <si>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</si>
  <si>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</si>
  <si>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Wyoming</t>
  </si>
  <si>
    <t>Yates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</si>
  <si>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</si>
  <si>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</si>
  <si>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</si>
  <si>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</si>
  <si>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</si>
  <si>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</si>
  <si>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</si>
  <si>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</si>
  <si>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</si>
  <si>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</si>
  <si>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</si>
  <si>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</si>
  <si>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</si>
  <si>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</si>
  <si>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</si>
  <si>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</si>
  <si>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</si>
  <si>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</si>
  <si>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</si>
  <si>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</si>
  <si>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</si>
  <si>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</si>
  <si>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</si>
  <si>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</si>
  <si>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</si>
  <si>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</si>
  <si>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</si>
  <si>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</si>
  <si>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</si>
  <si>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</si>
  <si>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</si>
  <si>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</si>
  <si>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</si>
  <si>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</si>
  <si>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</si>
  <si>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</si>
  <si>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</si>
  <si>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</si>
  <si>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</si>
  <si>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</si>
  <si>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</si>
  <si>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</si>
  <si>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</si>
  <si>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</si>
  <si>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</si>
  <si>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</si>
  <si>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</si>
  <si>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</si>
  <si>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</si>
  <si>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</si>
  <si>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</si>
  <si>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</si>
  <si>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</si>
  <si>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</si>
  <si>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</si>
  <si>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</si>
  <si>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</si>
  <si>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</si>
  <si>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</si>
  <si>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</si>
  <si>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</si>
  <si>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</si>
  <si>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</si>
  <si>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</si>
  <si>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</si>
  <si>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</si>
  <si>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</si>
  <si>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</si>
  <si>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</si>
  <si>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</si>
  <si>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</si>
  <si>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</si>
  <si>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</si>
  <si>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</si>
  <si>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</si>
  <si>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</si>
  <si>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</si>
  <si>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</si>
  <si>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</si>
  <si>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</si>
  <si>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</si>
  <si>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</si>
  <si>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</si>
  <si>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</si>
  <si>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</si>
  <si>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</si>
  <si>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</si>
  <si>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</si>
  <si>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</si>
  <si>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</si>
  <si>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</si>
  <si>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</si>
  <si>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</si>
  <si>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</si>
  <si>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</si>
  <si>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</si>
  <si>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</si>
  <si>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</si>
  <si>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</si>
  <si>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</si>
  <si>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</si>
  <si>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</si>
  <si>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</si>
  <si>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</si>
  <si>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</si>
  <si>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</si>
  <si>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</si>
  <si>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</si>
  <si>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</si>
  <si>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</si>
  <si>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</si>
  <si>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</si>
  <si>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</si>
  <si>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</si>
  <si>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</si>
  <si>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</si>
  <si>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</si>
  <si>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</si>
  <si>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</si>
  <si>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</si>
  <si>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</si>
  <si>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</si>
  <si>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</si>
  <si>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</si>
  <si>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</si>
  <si>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</si>
  <si>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</si>
  <si>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</si>
  <si>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</si>
  <si>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</si>
  <si>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Alfalfa</t>
  </si>
  <si>
    <t>Atoka</t>
  </si>
  <si>
    <t>Beaver</t>
  </si>
  <si>
    <t>Beckham</t>
  </si>
  <si>
    <t>Caddo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</si>
  <si>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</si>
  <si>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</si>
  <si>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</si>
  <si>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</si>
  <si>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</si>
  <si>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</si>
  <si>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</si>
  <si>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</si>
  <si>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</si>
  <si>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</si>
  <si>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</si>
  <si>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</si>
  <si>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</si>
  <si>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</si>
  <si>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</si>
  <si>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</si>
  <si>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</si>
  <si>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</si>
  <si>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</si>
  <si>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</si>
  <si>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</si>
  <si>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</si>
  <si>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</si>
  <si>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Oklahoma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</si>
  <si>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</si>
  <si>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</si>
  <si>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</si>
  <si>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</si>
  <si>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</si>
  <si>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</si>
  <si>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</si>
  <si>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</si>
  <si>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</si>
  <si>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</si>
  <si>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</si>
  <si>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</si>
  <si>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</si>
  <si>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</si>
  <si>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</si>
  <si>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</si>
  <si>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</si>
  <si>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</si>
  <si>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</si>
  <si>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</si>
  <si>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</si>
  <si>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</si>
  <si>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</si>
  <si>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</si>
  <si>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</si>
  <si>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</si>
  <si>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</si>
  <si>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</si>
  <si>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</si>
  <si>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Allegheny</t>
  </si>
  <si>
    <t>Armstrong</t>
  </si>
  <si>
    <t>Bedford</t>
  </si>
  <si>
    <t>Berks</t>
  </si>
  <si>
    <t>Blair</t>
  </si>
  <si>
    <t>Bucks</t>
  </si>
  <si>
    <t>Cambria</t>
  </si>
  <si>
    <t>Cameron</t>
  </si>
  <si>
    <t>Centre</t>
  </si>
  <si>
    <t>Chester</t>
  </si>
  <si>
    <t>Clarion</t>
  </si>
  <si>
    <t>Clearfield</t>
  </si>
  <si>
    <t>Dauphin</t>
  </si>
  <si>
    <t>Forest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</si>
  <si>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</si>
  <si>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</si>
  <si>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</si>
  <si>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</si>
  <si>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</si>
  <si>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</si>
  <si>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</si>
  <si>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</si>
  <si>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</si>
  <si>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</si>
  <si>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</si>
  <si>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</si>
  <si>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</si>
  <si>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</si>
  <si>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</si>
  <si>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</si>
  <si>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</si>
  <si>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</si>
  <si>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</si>
  <si>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Newport</t>
  </si>
  <si>
    <t>Providence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</si>
  <si>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</si>
  <si>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</si>
  <si>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</si>
  <si>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</si>
  <si>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</si>
  <si>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</si>
  <si>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</si>
  <si>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</si>
  <si>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</si>
  <si>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</si>
  <si>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</si>
  <si>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</si>
  <si>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</si>
  <si>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</si>
  <si>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</si>
  <si>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</si>
  <si>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</si>
  <si>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</si>
  <si>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</si>
  <si>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</si>
  <si>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</si>
  <si>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</si>
  <si>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</si>
  <si>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</si>
  <si>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</si>
  <si>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</si>
  <si>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</si>
  <si>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</si>
  <si>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</si>
  <si>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</si>
  <si>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</si>
  <si>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</si>
  <si>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</si>
  <si>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</si>
  <si>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</si>
  <si>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</si>
  <si>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</si>
  <si>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</si>
  <si>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</si>
  <si>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</si>
  <si>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</si>
  <si>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</si>
  <si>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</si>
  <si>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</si>
  <si>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</si>
  <si>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</si>
  <si>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</si>
  <si>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</si>
  <si>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</si>
  <si>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</si>
  <si>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</si>
  <si>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</si>
  <si>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</si>
  <si>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</si>
  <si>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</si>
  <si>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</si>
  <si>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</si>
  <si>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</si>
  <si>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</si>
  <si>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</si>
  <si>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</si>
  <si>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</si>
  <si>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</si>
  <si>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</si>
  <si>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</si>
  <si>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</si>
  <si>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</si>
  <si>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</si>
  <si>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</si>
  <si>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</si>
  <si>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</si>
  <si>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</si>
  <si>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</si>
  <si>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</si>
  <si>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</si>
  <si>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</si>
  <si>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</si>
  <si>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</si>
  <si>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</si>
  <si>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</si>
  <si>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</si>
  <si>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</si>
  <si>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</si>
  <si>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</si>
  <si>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</si>
  <si>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</si>
  <si>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</si>
  <si>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</si>
  <si>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</si>
  <si>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</si>
  <si>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</si>
  <si>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</si>
  <si>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</si>
  <si>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</si>
  <si>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</si>
  <si>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</si>
  <si>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</si>
  <si>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</si>
  <si>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</si>
  <si>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</si>
  <si>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</si>
  <si>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</si>
  <si>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</si>
  <si>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</si>
  <si>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</si>
  <si>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</si>
  <si>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</si>
  <si>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</si>
  <si>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</si>
  <si>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</si>
  <si>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</si>
  <si>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</si>
  <si>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</si>
  <si>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</si>
  <si>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</si>
  <si>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</si>
  <si>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</si>
  <si>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</si>
  <si>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</si>
  <si>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</si>
  <si>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</si>
  <si>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</si>
  <si>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Colorado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</si>
  <si>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</si>
  <si>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</si>
  <si>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</si>
  <si>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</si>
  <si>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</si>
  <si>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</si>
  <si>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</si>
  <si>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</si>
  <si>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</si>
  <si>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</si>
  <si>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</si>
  <si>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DeWitt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</si>
  <si>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</si>
  <si>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</si>
  <si>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</si>
  <si>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</si>
  <si>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</si>
  <si>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</si>
  <si>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</si>
  <si>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</si>
  <si>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</si>
  <si>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</si>
  <si>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</si>
  <si>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</si>
  <si>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</si>
  <si>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</si>
  <si>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</si>
  <si>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</si>
  <si>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</si>
  <si>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</si>
  <si>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</si>
  <si>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</si>
  <si>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</si>
  <si>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</si>
  <si>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</si>
  <si>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</si>
  <si>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</si>
  <si>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</si>
  <si>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</si>
  <si>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</si>
  <si>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</si>
  <si>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</si>
  <si>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</si>
  <si>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</si>
  <si>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</si>
  <si>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</si>
  <si>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</si>
  <si>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</si>
  <si>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</si>
  <si>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</si>
  <si>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</si>
  <si>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</si>
  <si>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</si>
  <si>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</si>
  <si>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</si>
  <si>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 Salle</t>
  </si>
  <si>
    <t>Lavaca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</si>
  <si>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</si>
  <si>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</si>
  <si>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</si>
  <si>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</si>
  <si>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</si>
  <si>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</si>
  <si>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</si>
  <si>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</si>
  <si>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</si>
  <si>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</si>
  <si>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Maverick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</si>
  <si>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</si>
  <si>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</si>
  <si>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</si>
  <si>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</si>
  <si>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</si>
  <si>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</si>
  <si>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</si>
  <si>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</si>
  <si>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</si>
  <si>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</si>
  <si>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</si>
  <si>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</si>
  <si>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</si>
  <si>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</si>
  <si>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</si>
  <si>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</si>
  <si>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</si>
  <si>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</si>
  <si>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</si>
  <si>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</si>
  <si>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</si>
  <si>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</si>
  <si>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</si>
  <si>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</si>
  <si>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</si>
  <si>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</si>
  <si>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</si>
  <si>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</si>
  <si>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</si>
  <si>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</si>
  <si>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</si>
  <si>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</si>
  <si>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</si>
  <si>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</si>
  <si>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</si>
  <si>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</si>
  <si>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</si>
  <si>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</si>
  <si>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</si>
  <si>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</si>
  <si>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</si>
  <si>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</si>
  <si>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</si>
  <si>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</si>
  <si>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</si>
  <si>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</si>
  <si>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</si>
  <si>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</si>
  <si>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</si>
  <si>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</si>
  <si>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</si>
  <si>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</si>
  <si>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</si>
  <si>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</si>
  <si>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</si>
  <si>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</si>
  <si>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</si>
  <si>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</si>
  <si>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</si>
  <si>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</si>
  <si>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</si>
  <si>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</si>
  <si>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</si>
  <si>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</si>
  <si>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</si>
  <si>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</si>
  <si>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</si>
  <si>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</si>
  <si>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</si>
  <si>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</si>
  <si>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</si>
  <si>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</si>
  <si>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</si>
  <si>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</si>
  <si>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Utah</t>
  </si>
  <si>
    <t>Wasatch</t>
  </si>
  <si>
    <t>Weber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</si>
  <si>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</si>
  <si>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</si>
  <si>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</si>
  <si>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</si>
  <si>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</si>
  <si>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</si>
  <si>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</si>
  <si>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</si>
  <si>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Accomack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</si>
  <si>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</si>
  <si>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</si>
  <si>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</si>
  <si>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</si>
  <si>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</si>
  <si>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</si>
  <si>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</si>
  <si>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</si>
  <si>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</si>
  <si>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</si>
  <si>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</si>
  <si>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</si>
  <si>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</si>
  <si>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</si>
  <si>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</si>
  <si>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</si>
  <si>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</si>
  <si>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</si>
  <si>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</si>
  <si>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</si>
  <si>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</si>
  <si>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</si>
  <si>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</si>
  <si>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</si>
  <si>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</si>
  <si>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</si>
  <si>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</si>
  <si>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</si>
  <si>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</si>
  <si>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</si>
  <si>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</si>
  <si>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</si>
  <si>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</si>
  <si>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</si>
  <si>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</si>
  <si>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</si>
  <si>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</si>
  <si>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</si>
  <si>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</si>
  <si>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</si>
  <si>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</si>
  <si>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</si>
  <si>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</si>
  <si>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</si>
  <si>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</si>
  <si>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</si>
  <si>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</si>
  <si>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</si>
  <si>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</si>
  <si>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</si>
  <si>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</si>
  <si>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</si>
  <si>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</si>
  <si>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</si>
  <si>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</si>
  <si>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</si>
  <si>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</si>
  <si>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</si>
  <si>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</si>
  <si>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</si>
  <si>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</si>
  <si>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</si>
  <si>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</si>
  <si>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</si>
  <si>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</si>
  <si>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</si>
  <si>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</si>
  <si>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</si>
  <si>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</si>
  <si>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</si>
  <si>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</si>
  <si>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</si>
  <si>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</si>
  <si>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</si>
  <si>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</si>
  <si>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</si>
  <si>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</si>
  <si>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</si>
  <si>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</si>
  <si>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</si>
  <si>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</si>
  <si>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</si>
  <si>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</si>
  <si>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</si>
  <si>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</si>
  <si>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</si>
  <si>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</si>
  <si>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</si>
  <si>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</si>
  <si>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</si>
  <si>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</si>
  <si>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</si>
  <si>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Juneau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</si>
  <si>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</si>
  <si>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</si>
  <si>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</si>
  <si>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</si>
  <si>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</si>
  <si>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</si>
  <si>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</si>
  <si>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</si>
  <si>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</si>
  <si>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</si>
  <si>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</si>
  <si>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</si>
  <si>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</si>
  <si>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</si>
  <si>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</si>
  <si>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</si>
  <si>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</si>
  <si>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</si>
  <si>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</si>
  <si>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</si>
  <si>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</si>
  <si>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</si>
  <si>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</si>
  <si>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</si>
  <si>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</si>
  <si>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</si>
  <si>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</si>
  <si>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</si>
  <si>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</si>
  <si>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</si>
  <si>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</si>
  <si>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</si>
  <si>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</si>
  <si>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</si>
  <si>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</si>
  <si>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clean_state_fips</t>
  </si>
  <si>
    <t>clean_couty_fips</t>
  </si>
  <si>
    <t>full_code</t>
  </si>
  <si>
    <t>countyname_Clean</t>
  </si>
  <si>
    <t>01001</t>
  </si>
  <si>
    <t>01003</t>
  </si>
  <si>
    <t>01005</t>
  </si>
  <si>
    <t>01007</t>
  </si>
  <si>
    <t>01009</t>
  </si>
  <si>
    <t>01011</t>
  </si>
  <si>
    <t>01013</t>
  </si>
  <si>
    <t>01015</t>
  </si>
  <si>
    <t>01017</t>
  </si>
  <si>
    <t>01019</t>
  </si>
  <si>
    <t>01021</t>
  </si>
  <si>
    <t>01023</t>
  </si>
  <si>
    <t>01025</t>
  </si>
  <si>
    <t>01027</t>
  </si>
  <si>
    <t>01029</t>
  </si>
  <si>
    <t>01031</t>
  </si>
  <si>
    <t>01033</t>
  </si>
  <si>
    <t>01035</t>
  </si>
  <si>
    <t>01037</t>
  </si>
  <si>
    <t>01039</t>
  </si>
  <si>
    <t>01041</t>
  </si>
  <si>
    <t>01043</t>
  </si>
  <si>
    <t>01045</t>
  </si>
  <si>
    <t>01047</t>
  </si>
  <si>
    <t>01049</t>
  </si>
  <si>
    <t>01051</t>
  </si>
  <si>
    <t>01053</t>
  </si>
  <si>
    <t>01055</t>
  </si>
  <si>
    <t>01057</t>
  </si>
  <si>
    <t>01059</t>
  </si>
  <si>
    <t>01061</t>
  </si>
  <si>
    <t>01063</t>
  </si>
  <si>
    <t>01065</t>
  </si>
  <si>
    <t>01067</t>
  </si>
  <si>
    <t>01069</t>
  </si>
  <si>
    <t>01071</t>
  </si>
  <si>
    <t>01073</t>
  </si>
  <si>
    <t>01075</t>
  </si>
  <si>
    <t>01077</t>
  </si>
  <si>
    <t>01079</t>
  </si>
  <si>
    <t>01081</t>
  </si>
  <si>
    <t>01083</t>
  </si>
  <si>
    <t>01085</t>
  </si>
  <si>
    <t>01087</t>
  </si>
  <si>
    <t>01089</t>
  </si>
  <si>
    <t>01091</t>
  </si>
  <si>
    <t>01093</t>
  </si>
  <si>
    <t>01095</t>
  </si>
  <si>
    <t>01097</t>
  </si>
  <si>
    <t>01099</t>
  </si>
  <si>
    <t>01101</t>
  </si>
  <si>
    <t>01103</t>
  </si>
  <si>
    <t>01105</t>
  </si>
  <si>
    <t>01107</t>
  </si>
  <si>
    <t>01109</t>
  </si>
  <si>
    <t>01111</t>
  </si>
  <si>
    <t>01113</t>
  </si>
  <si>
    <t>01115</t>
  </si>
  <si>
    <t>01117</t>
  </si>
  <si>
    <t>01119</t>
  </si>
  <si>
    <t>01121</t>
  </si>
  <si>
    <t>01123</t>
  </si>
  <si>
    <t>01125</t>
  </si>
  <si>
    <t>01127</t>
  </si>
  <si>
    <t>01129</t>
  </si>
  <si>
    <t>01131</t>
  </si>
  <si>
    <t>01133</t>
  </si>
  <si>
    <t>02013</t>
  </si>
  <si>
    <t>02016</t>
  </si>
  <si>
    <t>02020</t>
  </si>
  <si>
    <t>02050</t>
  </si>
  <si>
    <t>02060</t>
  </si>
  <si>
    <t>02068</t>
  </si>
  <si>
    <t>02070</t>
  </si>
  <si>
    <t>02090</t>
  </si>
  <si>
    <t>02100</t>
  </si>
  <si>
    <t>02105</t>
  </si>
  <si>
    <t>02110</t>
  </si>
  <si>
    <t>02122</t>
  </si>
  <si>
    <t>02130</t>
  </si>
  <si>
    <t>02150</t>
  </si>
  <si>
    <t>02164</t>
  </si>
  <si>
    <t>02170</t>
  </si>
  <si>
    <t>02180</t>
  </si>
  <si>
    <t>02185</t>
  </si>
  <si>
    <t>02188</t>
  </si>
  <si>
    <t>02195</t>
  </si>
  <si>
    <t>02198</t>
  </si>
  <si>
    <t>02220</t>
  </si>
  <si>
    <t>02230</t>
  </si>
  <si>
    <t>02240</t>
  </si>
  <si>
    <t>02261</t>
  </si>
  <si>
    <t>02270</t>
  </si>
  <si>
    <t>02275</t>
  </si>
  <si>
    <t>02282</t>
  </si>
  <si>
    <t>02290</t>
  </si>
  <si>
    <t>04001</t>
  </si>
  <si>
    <t>04003</t>
  </si>
  <si>
    <t>04005</t>
  </si>
  <si>
    <t>04007</t>
  </si>
  <si>
    <t>04009</t>
  </si>
  <si>
    <t>04011</t>
  </si>
  <si>
    <t>04012</t>
  </si>
  <si>
    <t>04013</t>
  </si>
  <si>
    <t>04015</t>
  </si>
  <si>
    <t>04017</t>
  </si>
  <si>
    <t>04019</t>
  </si>
  <si>
    <t>04021</t>
  </si>
  <si>
    <t>04023</t>
  </si>
  <si>
    <t>04025</t>
  </si>
  <si>
    <t>04027</t>
  </si>
  <si>
    <t>05001</t>
  </si>
  <si>
    <t>05003</t>
  </si>
  <si>
    <t>05005</t>
  </si>
  <si>
    <t>05007</t>
  </si>
  <si>
    <t>05009</t>
  </si>
  <si>
    <t>05011</t>
  </si>
  <si>
    <t>05013</t>
  </si>
  <si>
    <t>05015</t>
  </si>
  <si>
    <t>05017</t>
  </si>
  <si>
    <t>05019</t>
  </si>
  <si>
    <t>05021</t>
  </si>
  <si>
    <t>05023</t>
  </si>
  <si>
    <t>05025</t>
  </si>
  <si>
    <t>05027</t>
  </si>
  <si>
    <t>05029</t>
  </si>
  <si>
    <t>05031</t>
  </si>
  <si>
    <t>05033</t>
  </si>
  <si>
    <t>05035</t>
  </si>
  <si>
    <t>05037</t>
  </si>
  <si>
    <t>05039</t>
  </si>
  <si>
    <t>05041</t>
  </si>
  <si>
    <t>05043</t>
  </si>
  <si>
    <t>05045</t>
  </si>
  <si>
    <t>05047</t>
  </si>
  <si>
    <t>05049</t>
  </si>
  <si>
    <t>05051</t>
  </si>
  <si>
    <t>05053</t>
  </si>
  <si>
    <t>05055</t>
  </si>
  <si>
    <t>05057</t>
  </si>
  <si>
    <t>05059</t>
  </si>
  <si>
    <t>05061</t>
  </si>
  <si>
    <t>05063</t>
  </si>
  <si>
    <t>05065</t>
  </si>
  <si>
    <t>05067</t>
  </si>
  <si>
    <t>05069</t>
  </si>
  <si>
    <t>05071</t>
  </si>
  <si>
    <t>05073</t>
  </si>
  <si>
    <t>05075</t>
  </si>
  <si>
    <t>05077</t>
  </si>
  <si>
    <t>05079</t>
  </si>
  <si>
    <t>05081</t>
  </si>
  <si>
    <t>05083</t>
  </si>
  <si>
    <t>05085</t>
  </si>
  <si>
    <t>05087</t>
  </si>
  <si>
    <t>05089</t>
  </si>
  <si>
    <t>05091</t>
  </si>
  <si>
    <t>05093</t>
  </si>
  <si>
    <t>05095</t>
  </si>
  <si>
    <t>05097</t>
  </si>
  <si>
    <t>05099</t>
  </si>
  <si>
    <t>05101</t>
  </si>
  <si>
    <t>05103</t>
  </si>
  <si>
    <t>05105</t>
  </si>
  <si>
    <t>05107</t>
  </si>
  <si>
    <t>05109</t>
  </si>
  <si>
    <t>05111</t>
  </si>
  <si>
    <t>05113</t>
  </si>
  <si>
    <t>05115</t>
  </si>
  <si>
    <t>05117</t>
  </si>
  <si>
    <t>05119</t>
  </si>
  <si>
    <t>05121</t>
  </si>
  <si>
    <t>05123</t>
  </si>
  <si>
    <t>05125</t>
  </si>
  <si>
    <t>05127</t>
  </si>
  <si>
    <t>05129</t>
  </si>
  <si>
    <t>05131</t>
  </si>
  <si>
    <t>05133</t>
  </si>
  <si>
    <t>05135</t>
  </si>
  <si>
    <t>05137</t>
  </si>
  <si>
    <t>05139</t>
  </si>
  <si>
    <t>05141</t>
  </si>
  <si>
    <t>05143</t>
  </si>
  <si>
    <t>05145</t>
  </si>
  <si>
    <t>05147</t>
  </si>
  <si>
    <t>05149</t>
  </si>
  <si>
    <t>06001</t>
  </si>
  <si>
    <t>06003</t>
  </si>
  <si>
    <t>06005</t>
  </si>
  <si>
    <t>06007</t>
  </si>
  <si>
    <t>06009</t>
  </si>
  <si>
    <t>06011</t>
  </si>
  <si>
    <t>06013</t>
  </si>
  <si>
    <t>06015</t>
  </si>
  <si>
    <t>06017</t>
  </si>
  <si>
    <t>06019</t>
  </si>
  <si>
    <t>06021</t>
  </si>
  <si>
    <t>06023</t>
  </si>
  <si>
    <t>06025</t>
  </si>
  <si>
    <t>06027</t>
  </si>
  <si>
    <t>06029</t>
  </si>
  <si>
    <t>06031</t>
  </si>
  <si>
    <t>06033</t>
  </si>
  <si>
    <t>06035</t>
  </si>
  <si>
    <t>06037</t>
  </si>
  <si>
    <t>06039</t>
  </si>
  <si>
    <t>06041</t>
  </si>
  <si>
    <t>06043</t>
  </si>
  <si>
    <t>06045</t>
  </si>
  <si>
    <t>06047</t>
  </si>
  <si>
    <t>06049</t>
  </si>
  <si>
    <t>06051</t>
  </si>
  <si>
    <t>06053</t>
  </si>
  <si>
    <t>06055</t>
  </si>
  <si>
    <t>06057</t>
  </si>
  <si>
    <t>06059</t>
  </si>
  <si>
    <t>06061</t>
  </si>
  <si>
    <t>06063</t>
  </si>
  <si>
    <t>06065</t>
  </si>
  <si>
    <t>06067</t>
  </si>
  <si>
    <t>06069</t>
  </si>
  <si>
    <t>06071</t>
  </si>
  <si>
    <t>06073</t>
  </si>
  <si>
    <t>06075</t>
  </si>
  <si>
    <t>06077</t>
  </si>
  <si>
    <t>06079</t>
  </si>
  <si>
    <t>06081</t>
  </si>
  <si>
    <t>06083</t>
  </si>
  <si>
    <t>06085</t>
  </si>
  <si>
    <t>06087</t>
  </si>
  <si>
    <t>06089</t>
  </si>
  <si>
    <t>06091</t>
  </si>
  <si>
    <t>06093</t>
  </si>
  <si>
    <t>06095</t>
  </si>
  <si>
    <t>06097</t>
  </si>
  <si>
    <t>06099</t>
  </si>
  <si>
    <t>06101</t>
  </si>
  <si>
    <t>06103</t>
  </si>
  <si>
    <t>06105</t>
  </si>
  <si>
    <t>06107</t>
  </si>
  <si>
    <t>06109</t>
  </si>
  <si>
    <t>06111</t>
  </si>
  <si>
    <t>06113</t>
  </si>
  <si>
    <t>06115</t>
  </si>
  <si>
    <t>08001</t>
  </si>
  <si>
    <t>08003</t>
  </si>
  <si>
    <t>08005</t>
  </si>
  <si>
    <t>08007</t>
  </si>
  <si>
    <t>08009</t>
  </si>
  <si>
    <t>08011</t>
  </si>
  <si>
    <t>08013</t>
  </si>
  <si>
    <t>08014</t>
  </si>
  <si>
    <t>08015</t>
  </si>
  <si>
    <t>08017</t>
  </si>
  <si>
    <t>08019</t>
  </si>
  <si>
    <t>08021</t>
  </si>
  <si>
    <t>08023</t>
  </si>
  <si>
    <t>08025</t>
  </si>
  <si>
    <t>08027</t>
  </si>
  <si>
    <t>08029</t>
  </si>
  <si>
    <t>08031</t>
  </si>
  <si>
    <t>08033</t>
  </si>
  <si>
    <t>08035</t>
  </si>
  <si>
    <t>08037</t>
  </si>
  <si>
    <t>08039</t>
  </si>
  <si>
    <t>08041</t>
  </si>
  <si>
    <t>08043</t>
  </si>
  <si>
    <t>08045</t>
  </si>
  <si>
    <t>08047</t>
  </si>
  <si>
    <t>08049</t>
  </si>
  <si>
    <t>08051</t>
  </si>
  <si>
    <t>08053</t>
  </si>
  <si>
    <t>08055</t>
  </si>
  <si>
    <t>08057</t>
  </si>
  <si>
    <t>08059</t>
  </si>
  <si>
    <t>08061</t>
  </si>
  <si>
    <t>08063</t>
  </si>
  <si>
    <t>08065</t>
  </si>
  <si>
    <t>08067</t>
  </si>
  <si>
    <t>08069</t>
  </si>
  <si>
    <t>08071</t>
  </si>
  <si>
    <t>08073</t>
  </si>
  <si>
    <t>08075</t>
  </si>
  <si>
    <t>08077</t>
  </si>
  <si>
    <t>08079</t>
  </si>
  <si>
    <t>08081</t>
  </si>
  <si>
    <t>08083</t>
  </si>
  <si>
    <t>08085</t>
  </si>
  <si>
    <t>08087</t>
  </si>
  <si>
    <t>08089</t>
  </si>
  <si>
    <t>08091</t>
  </si>
  <si>
    <t>08093</t>
  </si>
  <si>
    <t>08095</t>
  </si>
  <si>
    <t>08097</t>
  </si>
  <si>
    <t>08099</t>
  </si>
  <si>
    <t>08101</t>
  </si>
  <si>
    <t>08103</t>
  </si>
  <si>
    <t>08105</t>
  </si>
  <si>
    <t>08107</t>
  </si>
  <si>
    <t>08109</t>
  </si>
  <si>
    <t>08111</t>
  </si>
  <si>
    <t>08113</t>
  </si>
  <si>
    <t>08115</t>
  </si>
  <si>
    <t>08117</t>
  </si>
  <si>
    <t>08119</t>
  </si>
  <si>
    <t>08121</t>
  </si>
  <si>
    <t>08123</t>
  </si>
  <si>
    <t>08125</t>
  </si>
  <si>
    <t>09001</t>
  </si>
  <si>
    <t>09003</t>
  </si>
  <si>
    <t>09005</t>
  </si>
  <si>
    <t>09007</t>
  </si>
  <si>
    <t>09009</t>
  </si>
  <si>
    <t>09011</t>
  </si>
  <si>
    <t>09013</t>
  </si>
  <si>
    <t>09015</t>
  </si>
  <si>
    <t>10001</t>
  </si>
  <si>
    <t>10003</t>
  </si>
  <si>
    <t>10005</t>
  </si>
  <si>
    <t>11001</t>
  </si>
  <si>
    <t>12001</t>
  </si>
  <si>
    <t>12003</t>
  </si>
  <si>
    <t>12005</t>
  </si>
  <si>
    <t>12007</t>
  </si>
  <si>
    <t>12009</t>
  </si>
  <si>
    <t>12011</t>
  </si>
  <si>
    <t>12013</t>
  </si>
  <si>
    <t>12015</t>
  </si>
  <si>
    <t>12017</t>
  </si>
  <si>
    <t>12019</t>
  </si>
  <si>
    <t>12021</t>
  </si>
  <si>
    <t>12023</t>
  </si>
  <si>
    <t>12027</t>
  </si>
  <si>
    <t>12029</t>
  </si>
  <si>
    <t>12031</t>
  </si>
  <si>
    <t>12033</t>
  </si>
  <si>
    <t>12035</t>
  </si>
  <si>
    <t>12037</t>
  </si>
  <si>
    <t>12039</t>
  </si>
  <si>
    <t>12041</t>
  </si>
  <si>
    <t>12043</t>
  </si>
  <si>
    <t>12045</t>
  </si>
  <si>
    <t>12047</t>
  </si>
  <si>
    <t>12049</t>
  </si>
  <si>
    <t>12051</t>
  </si>
  <si>
    <t>12053</t>
  </si>
  <si>
    <t>12055</t>
  </si>
  <si>
    <t>12057</t>
  </si>
  <si>
    <t>12059</t>
  </si>
  <si>
    <t>12061</t>
  </si>
  <si>
    <t>12063</t>
  </si>
  <si>
    <t>12065</t>
  </si>
  <si>
    <t>12067</t>
  </si>
  <si>
    <t>12069</t>
  </si>
  <si>
    <t>12071</t>
  </si>
  <si>
    <t>12073</t>
  </si>
  <si>
    <t>12075</t>
  </si>
  <si>
    <t>12077</t>
  </si>
  <si>
    <t>12079</t>
  </si>
  <si>
    <t>12081</t>
  </si>
  <si>
    <t>12083</t>
  </si>
  <si>
    <t>12085</t>
  </si>
  <si>
    <t>12086</t>
  </si>
  <si>
    <t>12087</t>
  </si>
  <si>
    <t>12089</t>
  </si>
  <si>
    <t>12091</t>
  </si>
  <si>
    <t>12093</t>
  </si>
  <si>
    <t>12095</t>
  </si>
  <si>
    <t>12097</t>
  </si>
  <si>
    <t>12099</t>
  </si>
  <si>
    <t>12101</t>
  </si>
  <si>
    <t>12103</t>
  </si>
  <si>
    <t>12105</t>
  </si>
  <si>
    <t>12107</t>
  </si>
  <si>
    <t>12109</t>
  </si>
  <si>
    <t>12111</t>
  </si>
  <si>
    <t>12113</t>
  </si>
  <si>
    <t>12115</t>
  </si>
  <si>
    <t>12117</t>
  </si>
  <si>
    <t>12119</t>
  </si>
  <si>
    <t>12121</t>
  </si>
  <si>
    <t>12123</t>
  </si>
  <si>
    <t>12125</t>
  </si>
  <si>
    <t>12127</t>
  </si>
  <si>
    <t>12129</t>
  </si>
  <si>
    <t>12131</t>
  </si>
  <si>
    <t>12133</t>
  </si>
  <si>
    <t>13001</t>
  </si>
  <si>
    <t>13003</t>
  </si>
  <si>
    <t>13005</t>
  </si>
  <si>
    <t>13007</t>
  </si>
  <si>
    <t>13009</t>
  </si>
  <si>
    <t>13011</t>
  </si>
  <si>
    <t>13013</t>
  </si>
  <si>
    <t>13015</t>
  </si>
  <si>
    <t>13017</t>
  </si>
  <si>
    <t>13019</t>
  </si>
  <si>
    <t>13021</t>
  </si>
  <si>
    <t>13023</t>
  </si>
  <si>
    <t>13025</t>
  </si>
  <si>
    <t>13027</t>
  </si>
  <si>
    <t>13029</t>
  </si>
  <si>
    <t>13031</t>
  </si>
  <si>
    <t>13033</t>
  </si>
  <si>
    <t>13035</t>
  </si>
  <si>
    <t>13037</t>
  </si>
  <si>
    <t>13039</t>
  </si>
  <si>
    <t>13043</t>
  </si>
  <si>
    <t>13045</t>
  </si>
  <si>
    <t>13047</t>
  </si>
  <si>
    <t>13049</t>
  </si>
  <si>
    <t>13051</t>
  </si>
  <si>
    <t>13053</t>
  </si>
  <si>
    <t>13055</t>
  </si>
  <si>
    <t>13057</t>
  </si>
  <si>
    <t>13059</t>
  </si>
  <si>
    <t>13061</t>
  </si>
  <si>
    <t>13063</t>
  </si>
  <si>
    <t>13065</t>
  </si>
  <si>
    <t>13067</t>
  </si>
  <si>
    <t>13069</t>
  </si>
  <si>
    <t>13071</t>
  </si>
  <si>
    <t>13073</t>
  </si>
  <si>
    <t>13075</t>
  </si>
  <si>
    <t>13077</t>
  </si>
  <si>
    <t>13079</t>
  </si>
  <si>
    <t>13081</t>
  </si>
  <si>
    <t>13083</t>
  </si>
  <si>
    <t>13085</t>
  </si>
  <si>
    <t>13087</t>
  </si>
  <si>
    <t>13089</t>
  </si>
  <si>
    <t>13091</t>
  </si>
  <si>
    <t>13093</t>
  </si>
  <si>
    <t>13095</t>
  </si>
  <si>
    <t>13097</t>
  </si>
  <si>
    <t>13099</t>
  </si>
  <si>
    <t>13101</t>
  </si>
  <si>
    <t>13103</t>
  </si>
  <si>
    <t>13105</t>
  </si>
  <si>
    <t>13107</t>
  </si>
  <si>
    <t>13109</t>
  </si>
  <si>
    <t>13111</t>
  </si>
  <si>
    <t>13113</t>
  </si>
  <si>
    <t>13115</t>
  </si>
  <si>
    <t>13117</t>
  </si>
  <si>
    <t>13119</t>
  </si>
  <si>
    <t>13121</t>
  </si>
  <si>
    <t>13123</t>
  </si>
  <si>
    <t>13125</t>
  </si>
  <si>
    <t>13127</t>
  </si>
  <si>
    <t>13129</t>
  </si>
  <si>
    <t>13131</t>
  </si>
  <si>
    <t>13133</t>
  </si>
  <si>
    <t>13135</t>
  </si>
  <si>
    <t>13137</t>
  </si>
  <si>
    <t>13139</t>
  </si>
  <si>
    <t>13141</t>
  </si>
  <si>
    <t>13143</t>
  </si>
  <si>
    <t>13145</t>
  </si>
  <si>
    <t>13147</t>
  </si>
  <si>
    <t>13149</t>
  </si>
  <si>
    <t>13151</t>
  </si>
  <si>
    <t>13153</t>
  </si>
  <si>
    <t>13155</t>
  </si>
  <si>
    <t>13157</t>
  </si>
  <si>
    <t>13159</t>
  </si>
  <si>
    <t>13161</t>
  </si>
  <si>
    <t>13163</t>
  </si>
  <si>
    <t>13165</t>
  </si>
  <si>
    <t>13167</t>
  </si>
  <si>
    <t>13169</t>
  </si>
  <si>
    <t>13171</t>
  </si>
  <si>
    <t>13173</t>
  </si>
  <si>
    <t>13175</t>
  </si>
  <si>
    <t>13177</t>
  </si>
  <si>
    <t>13179</t>
  </si>
  <si>
    <t>13181</t>
  </si>
  <si>
    <t>13183</t>
  </si>
  <si>
    <t>13185</t>
  </si>
  <si>
    <t>13187</t>
  </si>
  <si>
    <t>13189</t>
  </si>
  <si>
    <t>13191</t>
  </si>
  <si>
    <t>13193</t>
  </si>
  <si>
    <t>13195</t>
  </si>
  <si>
    <t>13197</t>
  </si>
  <si>
    <t>13199</t>
  </si>
  <si>
    <t>13201</t>
  </si>
  <si>
    <t>13205</t>
  </si>
  <si>
    <t>13207</t>
  </si>
  <si>
    <t>13209</t>
  </si>
  <si>
    <t>13211</t>
  </si>
  <si>
    <t>13213</t>
  </si>
  <si>
    <t>13215</t>
  </si>
  <si>
    <t>13217</t>
  </si>
  <si>
    <t>13219</t>
  </si>
  <si>
    <t>13221</t>
  </si>
  <si>
    <t>13223</t>
  </si>
  <si>
    <t>13225</t>
  </si>
  <si>
    <t>13227</t>
  </si>
  <si>
    <t>13229</t>
  </si>
  <si>
    <t>13231</t>
  </si>
  <si>
    <t>13233</t>
  </si>
  <si>
    <t>13235</t>
  </si>
  <si>
    <t>13237</t>
  </si>
  <si>
    <t>13239</t>
  </si>
  <si>
    <t>13241</t>
  </si>
  <si>
    <t>13243</t>
  </si>
  <si>
    <t>13245</t>
  </si>
  <si>
    <t>13247</t>
  </si>
  <si>
    <t>13249</t>
  </si>
  <si>
    <t>13251</t>
  </si>
  <si>
    <t>13253</t>
  </si>
  <si>
    <t>13255</t>
  </si>
  <si>
    <t>13257</t>
  </si>
  <si>
    <t>13259</t>
  </si>
  <si>
    <t>13261</t>
  </si>
  <si>
    <t>13263</t>
  </si>
  <si>
    <t>13265</t>
  </si>
  <si>
    <t>13267</t>
  </si>
  <si>
    <t>13269</t>
  </si>
  <si>
    <t>13271</t>
  </si>
  <si>
    <t>13273</t>
  </si>
  <si>
    <t>13275</t>
  </si>
  <si>
    <t>13277</t>
  </si>
  <si>
    <t>13279</t>
  </si>
  <si>
    <t>13281</t>
  </si>
  <si>
    <t>13283</t>
  </si>
  <si>
    <t>13285</t>
  </si>
  <si>
    <t>13287</t>
  </si>
  <si>
    <t>13289</t>
  </si>
  <si>
    <t>13291</t>
  </si>
  <si>
    <t>13293</t>
  </si>
  <si>
    <t>13295</t>
  </si>
  <si>
    <t>13297</t>
  </si>
  <si>
    <t>13299</t>
  </si>
  <si>
    <t>13301</t>
  </si>
  <si>
    <t>13303</t>
  </si>
  <si>
    <t>13305</t>
  </si>
  <si>
    <t>13307</t>
  </si>
  <si>
    <t>13309</t>
  </si>
  <si>
    <t>13311</t>
  </si>
  <si>
    <t>13313</t>
  </si>
  <si>
    <t>13315</t>
  </si>
  <si>
    <t>13317</t>
  </si>
  <si>
    <t>13319</t>
  </si>
  <si>
    <t>13321</t>
  </si>
  <si>
    <t>15001</t>
  </si>
  <si>
    <t>15003</t>
  </si>
  <si>
    <t>15005</t>
  </si>
  <si>
    <t>15007</t>
  </si>
  <si>
    <t>15009</t>
  </si>
  <si>
    <t>16001</t>
  </si>
  <si>
    <t>16003</t>
  </si>
  <si>
    <t>16005</t>
  </si>
  <si>
    <t>16007</t>
  </si>
  <si>
    <t>16009</t>
  </si>
  <si>
    <t>16011</t>
  </si>
  <si>
    <t>16013</t>
  </si>
  <si>
    <t>16015</t>
  </si>
  <si>
    <t>16017</t>
  </si>
  <si>
    <t>16019</t>
  </si>
  <si>
    <t>16021</t>
  </si>
  <si>
    <t>16023</t>
  </si>
  <si>
    <t>16025</t>
  </si>
  <si>
    <t>16027</t>
  </si>
  <si>
    <t>16029</t>
  </si>
  <si>
    <t>16031</t>
  </si>
  <si>
    <t>16033</t>
  </si>
  <si>
    <t>16035</t>
  </si>
  <si>
    <t>16037</t>
  </si>
  <si>
    <t>16039</t>
  </si>
  <si>
    <t>16041</t>
  </si>
  <si>
    <t>16043</t>
  </si>
  <si>
    <t>16045</t>
  </si>
  <si>
    <t>16047</t>
  </si>
  <si>
    <t>16049</t>
  </si>
  <si>
    <t>16051</t>
  </si>
  <si>
    <t>16053</t>
  </si>
  <si>
    <t>16055</t>
  </si>
  <si>
    <t>16057</t>
  </si>
  <si>
    <t>16059</t>
  </si>
  <si>
    <t>16061</t>
  </si>
  <si>
    <t>16063</t>
  </si>
  <si>
    <t>16065</t>
  </si>
  <si>
    <t>16067</t>
  </si>
  <si>
    <t>16069</t>
  </si>
  <si>
    <t>16071</t>
  </si>
  <si>
    <t>16073</t>
  </si>
  <si>
    <t>16075</t>
  </si>
  <si>
    <t>16077</t>
  </si>
  <si>
    <t>16079</t>
  </si>
  <si>
    <t>16081</t>
  </si>
  <si>
    <t>16083</t>
  </si>
  <si>
    <t>16085</t>
  </si>
  <si>
    <t>16087</t>
  </si>
  <si>
    <t>17001</t>
  </si>
  <si>
    <t>17003</t>
  </si>
  <si>
    <t>17005</t>
  </si>
  <si>
    <t>17007</t>
  </si>
  <si>
    <t>17009</t>
  </si>
  <si>
    <t>17011</t>
  </si>
  <si>
    <t>17013</t>
  </si>
  <si>
    <t>17015</t>
  </si>
  <si>
    <t>17017</t>
  </si>
  <si>
    <t>17019</t>
  </si>
  <si>
    <t>17021</t>
  </si>
  <si>
    <t>17023</t>
  </si>
  <si>
    <t>17025</t>
  </si>
  <si>
    <t>17027</t>
  </si>
  <si>
    <t>17029</t>
  </si>
  <si>
    <t>17031</t>
  </si>
  <si>
    <t>17033</t>
  </si>
  <si>
    <t>17035</t>
  </si>
  <si>
    <t>17037</t>
  </si>
  <si>
    <t>17039</t>
  </si>
  <si>
    <t>17041</t>
  </si>
  <si>
    <t>17043</t>
  </si>
  <si>
    <t>17045</t>
  </si>
  <si>
    <t>17047</t>
  </si>
  <si>
    <t>17049</t>
  </si>
  <si>
    <t>17051</t>
  </si>
  <si>
    <t>17053</t>
  </si>
  <si>
    <t>17055</t>
  </si>
  <si>
    <t>17057</t>
  </si>
  <si>
    <t>17059</t>
  </si>
  <si>
    <t>17061</t>
  </si>
  <si>
    <t>17063</t>
  </si>
  <si>
    <t>17065</t>
  </si>
  <si>
    <t>17067</t>
  </si>
  <si>
    <t>17069</t>
  </si>
  <si>
    <t>17071</t>
  </si>
  <si>
    <t>17073</t>
  </si>
  <si>
    <t>17075</t>
  </si>
  <si>
    <t>17077</t>
  </si>
  <si>
    <t>17079</t>
  </si>
  <si>
    <t>17081</t>
  </si>
  <si>
    <t>17083</t>
  </si>
  <si>
    <t>17085</t>
  </si>
  <si>
    <t>17087</t>
  </si>
  <si>
    <t>17089</t>
  </si>
  <si>
    <t>17091</t>
  </si>
  <si>
    <t>17093</t>
  </si>
  <si>
    <t>17095</t>
  </si>
  <si>
    <t>17097</t>
  </si>
  <si>
    <t>17099</t>
  </si>
  <si>
    <t>17101</t>
  </si>
  <si>
    <t>17103</t>
  </si>
  <si>
    <t>17105</t>
  </si>
  <si>
    <t>17107</t>
  </si>
  <si>
    <t>17109</t>
  </si>
  <si>
    <t>17111</t>
  </si>
  <si>
    <t>17113</t>
  </si>
  <si>
    <t>17115</t>
  </si>
  <si>
    <t>17117</t>
  </si>
  <si>
    <t>17119</t>
  </si>
  <si>
    <t>17121</t>
  </si>
  <si>
    <t>17123</t>
  </si>
  <si>
    <t>17125</t>
  </si>
  <si>
    <t>17127</t>
  </si>
  <si>
    <t>17129</t>
  </si>
  <si>
    <t>17131</t>
  </si>
  <si>
    <t>17133</t>
  </si>
  <si>
    <t>17135</t>
  </si>
  <si>
    <t>17137</t>
  </si>
  <si>
    <t>17139</t>
  </si>
  <si>
    <t>17141</t>
  </si>
  <si>
    <t>17143</t>
  </si>
  <si>
    <t>17145</t>
  </si>
  <si>
    <t>17147</t>
  </si>
  <si>
    <t>17149</t>
  </si>
  <si>
    <t>17151</t>
  </si>
  <si>
    <t>17153</t>
  </si>
  <si>
    <t>17155</t>
  </si>
  <si>
    <t>17157</t>
  </si>
  <si>
    <t>17159</t>
  </si>
  <si>
    <t>17161</t>
  </si>
  <si>
    <t>17163</t>
  </si>
  <si>
    <t>17165</t>
  </si>
  <si>
    <t>17167</t>
  </si>
  <si>
    <t>17169</t>
  </si>
  <si>
    <t>17171</t>
  </si>
  <si>
    <t>17173</t>
  </si>
  <si>
    <t>17175</t>
  </si>
  <si>
    <t>17177</t>
  </si>
  <si>
    <t>17179</t>
  </si>
  <si>
    <t>17181</t>
  </si>
  <si>
    <t>17183</t>
  </si>
  <si>
    <t>17185</t>
  </si>
  <si>
    <t>17187</t>
  </si>
  <si>
    <t>17189</t>
  </si>
  <si>
    <t>17191</t>
  </si>
  <si>
    <t>17193</t>
  </si>
  <si>
    <t>17195</t>
  </si>
  <si>
    <t>17197</t>
  </si>
  <si>
    <t>17199</t>
  </si>
  <si>
    <t>17201</t>
  </si>
  <si>
    <t>17203</t>
  </si>
  <si>
    <t>18001</t>
  </si>
  <si>
    <t>18003</t>
  </si>
  <si>
    <t>18005</t>
  </si>
  <si>
    <t>18007</t>
  </si>
  <si>
    <t>18009</t>
  </si>
  <si>
    <t>18011</t>
  </si>
  <si>
    <t>18013</t>
  </si>
  <si>
    <t>18015</t>
  </si>
  <si>
    <t>18017</t>
  </si>
  <si>
    <t>18019</t>
  </si>
  <si>
    <t>18021</t>
  </si>
  <si>
    <t>18023</t>
  </si>
  <si>
    <t>18025</t>
  </si>
  <si>
    <t>18027</t>
  </si>
  <si>
    <t>18029</t>
  </si>
  <si>
    <t>18031</t>
  </si>
  <si>
    <t>18033</t>
  </si>
  <si>
    <t>18035</t>
  </si>
  <si>
    <t>18037</t>
  </si>
  <si>
    <t>18039</t>
  </si>
  <si>
    <t>18041</t>
  </si>
  <si>
    <t>18043</t>
  </si>
  <si>
    <t>18045</t>
  </si>
  <si>
    <t>18047</t>
  </si>
  <si>
    <t>18049</t>
  </si>
  <si>
    <t>18051</t>
  </si>
  <si>
    <t>18053</t>
  </si>
  <si>
    <t>18055</t>
  </si>
  <si>
    <t>18057</t>
  </si>
  <si>
    <t>18059</t>
  </si>
  <si>
    <t>18061</t>
  </si>
  <si>
    <t>18063</t>
  </si>
  <si>
    <t>18065</t>
  </si>
  <si>
    <t>18067</t>
  </si>
  <si>
    <t>18069</t>
  </si>
  <si>
    <t>18071</t>
  </si>
  <si>
    <t>18073</t>
  </si>
  <si>
    <t>18075</t>
  </si>
  <si>
    <t>18077</t>
  </si>
  <si>
    <t>18079</t>
  </si>
  <si>
    <t>18081</t>
  </si>
  <si>
    <t>18083</t>
  </si>
  <si>
    <t>18085</t>
  </si>
  <si>
    <t>18087</t>
  </si>
  <si>
    <t>18089</t>
  </si>
  <si>
    <t>18091</t>
  </si>
  <si>
    <t>18093</t>
  </si>
  <si>
    <t>18095</t>
  </si>
  <si>
    <t>18097</t>
  </si>
  <si>
    <t>18099</t>
  </si>
  <si>
    <t>18101</t>
  </si>
  <si>
    <t>18103</t>
  </si>
  <si>
    <t>18105</t>
  </si>
  <si>
    <t>18107</t>
  </si>
  <si>
    <t>18109</t>
  </si>
  <si>
    <t>18111</t>
  </si>
  <si>
    <t>18113</t>
  </si>
  <si>
    <t>18115</t>
  </si>
  <si>
    <t>18117</t>
  </si>
  <si>
    <t>18119</t>
  </si>
  <si>
    <t>18121</t>
  </si>
  <si>
    <t>18123</t>
  </si>
  <si>
    <t>18125</t>
  </si>
  <si>
    <t>18127</t>
  </si>
  <si>
    <t>18129</t>
  </si>
  <si>
    <t>18131</t>
  </si>
  <si>
    <t>18133</t>
  </si>
  <si>
    <t>18135</t>
  </si>
  <si>
    <t>18137</t>
  </si>
  <si>
    <t>18139</t>
  </si>
  <si>
    <t>18141</t>
  </si>
  <si>
    <t>18143</t>
  </si>
  <si>
    <t>18145</t>
  </si>
  <si>
    <t>18147</t>
  </si>
  <si>
    <t>18149</t>
  </si>
  <si>
    <t>18151</t>
  </si>
  <si>
    <t>18153</t>
  </si>
  <si>
    <t>18155</t>
  </si>
  <si>
    <t>18157</t>
  </si>
  <si>
    <t>18159</t>
  </si>
  <si>
    <t>18161</t>
  </si>
  <si>
    <t>18163</t>
  </si>
  <si>
    <t>18165</t>
  </si>
  <si>
    <t>18167</t>
  </si>
  <si>
    <t>18169</t>
  </si>
  <si>
    <t>18171</t>
  </si>
  <si>
    <t>18173</t>
  </si>
  <si>
    <t>18175</t>
  </si>
  <si>
    <t>18177</t>
  </si>
  <si>
    <t>18179</t>
  </si>
  <si>
    <t>18181</t>
  </si>
  <si>
    <t>18183</t>
  </si>
  <si>
    <t>19001</t>
  </si>
  <si>
    <t>19003</t>
  </si>
  <si>
    <t>19005</t>
  </si>
  <si>
    <t>19007</t>
  </si>
  <si>
    <t>19009</t>
  </si>
  <si>
    <t>19011</t>
  </si>
  <si>
    <t>19013</t>
  </si>
  <si>
    <t>19015</t>
  </si>
  <si>
    <t>19017</t>
  </si>
  <si>
    <t>19019</t>
  </si>
  <si>
    <t>19021</t>
  </si>
  <si>
    <t>19023</t>
  </si>
  <si>
    <t>19025</t>
  </si>
  <si>
    <t>19027</t>
  </si>
  <si>
    <t>19029</t>
  </si>
  <si>
    <t>19031</t>
  </si>
  <si>
    <t>19033</t>
  </si>
  <si>
    <t>19035</t>
  </si>
  <si>
    <t>19037</t>
  </si>
  <si>
    <t>19039</t>
  </si>
  <si>
    <t>19041</t>
  </si>
  <si>
    <t>19043</t>
  </si>
  <si>
    <t>19045</t>
  </si>
  <si>
    <t>19047</t>
  </si>
  <si>
    <t>19049</t>
  </si>
  <si>
    <t>19051</t>
  </si>
  <si>
    <t>19053</t>
  </si>
  <si>
    <t>19055</t>
  </si>
  <si>
    <t>19057</t>
  </si>
  <si>
    <t>19059</t>
  </si>
  <si>
    <t>19061</t>
  </si>
  <si>
    <t>19063</t>
  </si>
  <si>
    <t>19065</t>
  </si>
  <si>
    <t>19067</t>
  </si>
  <si>
    <t>19069</t>
  </si>
  <si>
    <t>19071</t>
  </si>
  <si>
    <t>19073</t>
  </si>
  <si>
    <t>19075</t>
  </si>
  <si>
    <t>19077</t>
  </si>
  <si>
    <t>19079</t>
  </si>
  <si>
    <t>19081</t>
  </si>
  <si>
    <t>19083</t>
  </si>
  <si>
    <t>19085</t>
  </si>
  <si>
    <t>19087</t>
  </si>
  <si>
    <t>19089</t>
  </si>
  <si>
    <t>19091</t>
  </si>
  <si>
    <t>19093</t>
  </si>
  <si>
    <t>19095</t>
  </si>
  <si>
    <t>19097</t>
  </si>
  <si>
    <t>19099</t>
  </si>
  <si>
    <t>19101</t>
  </si>
  <si>
    <t>19103</t>
  </si>
  <si>
    <t>19105</t>
  </si>
  <si>
    <t>19107</t>
  </si>
  <si>
    <t>19109</t>
  </si>
  <si>
    <t>19111</t>
  </si>
  <si>
    <t>19113</t>
  </si>
  <si>
    <t>19115</t>
  </si>
  <si>
    <t>19117</t>
  </si>
  <si>
    <t>19119</t>
  </si>
  <si>
    <t>19121</t>
  </si>
  <si>
    <t>19123</t>
  </si>
  <si>
    <t>19125</t>
  </si>
  <si>
    <t>19127</t>
  </si>
  <si>
    <t>19129</t>
  </si>
  <si>
    <t>19131</t>
  </si>
  <si>
    <t>19133</t>
  </si>
  <si>
    <t>19135</t>
  </si>
  <si>
    <t>19137</t>
  </si>
  <si>
    <t>19139</t>
  </si>
  <si>
    <t>19141</t>
  </si>
  <si>
    <t>19143</t>
  </si>
  <si>
    <t>19145</t>
  </si>
  <si>
    <t>19147</t>
  </si>
  <si>
    <t>19149</t>
  </si>
  <si>
    <t>19151</t>
  </si>
  <si>
    <t>19153</t>
  </si>
  <si>
    <t>19155</t>
  </si>
  <si>
    <t>19157</t>
  </si>
  <si>
    <t>19159</t>
  </si>
  <si>
    <t>19161</t>
  </si>
  <si>
    <t>19163</t>
  </si>
  <si>
    <t>19165</t>
  </si>
  <si>
    <t>19167</t>
  </si>
  <si>
    <t>19169</t>
  </si>
  <si>
    <t>19171</t>
  </si>
  <si>
    <t>19173</t>
  </si>
  <si>
    <t>19175</t>
  </si>
  <si>
    <t>19177</t>
  </si>
  <si>
    <t>19179</t>
  </si>
  <si>
    <t>19181</t>
  </si>
  <si>
    <t>19183</t>
  </si>
  <si>
    <t>19185</t>
  </si>
  <si>
    <t>19187</t>
  </si>
  <si>
    <t>19189</t>
  </si>
  <si>
    <t>19191</t>
  </si>
  <si>
    <t>19193</t>
  </si>
  <si>
    <t>19195</t>
  </si>
  <si>
    <t>19197</t>
  </si>
  <si>
    <t>20001</t>
  </si>
  <si>
    <t>20003</t>
  </si>
  <si>
    <t>20005</t>
  </si>
  <si>
    <t>20007</t>
  </si>
  <si>
    <t>20009</t>
  </si>
  <si>
    <t>20011</t>
  </si>
  <si>
    <t>20013</t>
  </si>
  <si>
    <t>20015</t>
  </si>
  <si>
    <t>20017</t>
  </si>
  <si>
    <t>20019</t>
  </si>
  <si>
    <t>20021</t>
  </si>
  <si>
    <t>20023</t>
  </si>
  <si>
    <t>20025</t>
  </si>
  <si>
    <t>20027</t>
  </si>
  <si>
    <t>20029</t>
  </si>
  <si>
    <t>20031</t>
  </si>
  <si>
    <t>20033</t>
  </si>
  <si>
    <t>20035</t>
  </si>
  <si>
    <t>20037</t>
  </si>
  <si>
    <t>20039</t>
  </si>
  <si>
    <t>20041</t>
  </si>
  <si>
    <t>20043</t>
  </si>
  <si>
    <t>20045</t>
  </si>
  <si>
    <t>20047</t>
  </si>
  <si>
    <t>20049</t>
  </si>
  <si>
    <t>20051</t>
  </si>
  <si>
    <t>20053</t>
  </si>
  <si>
    <t>20055</t>
  </si>
  <si>
    <t>20057</t>
  </si>
  <si>
    <t>20059</t>
  </si>
  <si>
    <t>20061</t>
  </si>
  <si>
    <t>20063</t>
  </si>
  <si>
    <t>20065</t>
  </si>
  <si>
    <t>20067</t>
  </si>
  <si>
    <t>20069</t>
  </si>
  <si>
    <t>20071</t>
  </si>
  <si>
    <t>20073</t>
  </si>
  <si>
    <t>20075</t>
  </si>
  <si>
    <t>20077</t>
  </si>
  <si>
    <t>20079</t>
  </si>
  <si>
    <t>20081</t>
  </si>
  <si>
    <t>20083</t>
  </si>
  <si>
    <t>20085</t>
  </si>
  <si>
    <t>20087</t>
  </si>
  <si>
    <t>20089</t>
  </si>
  <si>
    <t>20091</t>
  </si>
  <si>
    <t>20093</t>
  </si>
  <si>
    <t>20095</t>
  </si>
  <si>
    <t>20097</t>
  </si>
  <si>
    <t>20099</t>
  </si>
  <si>
    <t>20101</t>
  </si>
  <si>
    <t>20103</t>
  </si>
  <si>
    <t>20105</t>
  </si>
  <si>
    <t>20107</t>
  </si>
  <si>
    <t>20109</t>
  </si>
  <si>
    <t>20111</t>
  </si>
  <si>
    <t>20113</t>
  </si>
  <si>
    <t>20115</t>
  </si>
  <si>
    <t>20117</t>
  </si>
  <si>
    <t>20119</t>
  </si>
  <si>
    <t>20121</t>
  </si>
  <si>
    <t>20123</t>
  </si>
  <si>
    <t>20125</t>
  </si>
  <si>
    <t>20127</t>
  </si>
  <si>
    <t>20129</t>
  </si>
  <si>
    <t>20131</t>
  </si>
  <si>
    <t>20133</t>
  </si>
  <si>
    <t>20135</t>
  </si>
  <si>
    <t>20137</t>
  </si>
  <si>
    <t>20139</t>
  </si>
  <si>
    <t>20141</t>
  </si>
  <si>
    <t>20143</t>
  </si>
  <si>
    <t>20145</t>
  </si>
  <si>
    <t>20147</t>
  </si>
  <si>
    <t>20149</t>
  </si>
  <si>
    <t>20151</t>
  </si>
  <si>
    <t>20153</t>
  </si>
  <si>
    <t>20155</t>
  </si>
  <si>
    <t>20157</t>
  </si>
  <si>
    <t>20159</t>
  </si>
  <si>
    <t>20161</t>
  </si>
  <si>
    <t>20163</t>
  </si>
  <si>
    <t>20165</t>
  </si>
  <si>
    <t>20167</t>
  </si>
  <si>
    <t>20169</t>
  </si>
  <si>
    <t>20171</t>
  </si>
  <si>
    <t>20173</t>
  </si>
  <si>
    <t>20175</t>
  </si>
  <si>
    <t>20177</t>
  </si>
  <si>
    <t>20179</t>
  </si>
  <si>
    <t>20181</t>
  </si>
  <si>
    <t>20183</t>
  </si>
  <si>
    <t>20185</t>
  </si>
  <si>
    <t>20187</t>
  </si>
  <si>
    <t>20189</t>
  </si>
  <si>
    <t>20191</t>
  </si>
  <si>
    <t>20193</t>
  </si>
  <si>
    <t>20195</t>
  </si>
  <si>
    <t>20197</t>
  </si>
  <si>
    <t>20199</t>
  </si>
  <si>
    <t>20201</t>
  </si>
  <si>
    <t>20203</t>
  </si>
  <si>
    <t>20205</t>
  </si>
  <si>
    <t>20207</t>
  </si>
  <si>
    <t>20209</t>
  </si>
  <si>
    <t>21001</t>
  </si>
  <si>
    <t>21003</t>
  </si>
  <si>
    <t>21005</t>
  </si>
  <si>
    <t>21007</t>
  </si>
  <si>
    <t>21009</t>
  </si>
  <si>
    <t>21011</t>
  </si>
  <si>
    <t>21013</t>
  </si>
  <si>
    <t>21015</t>
  </si>
  <si>
    <t>21017</t>
  </si>
  <si>
    <t>21019</t>
  </si>
  <si>
    <t>21021</t>
  </si>
  <si>
    <t>21023</t>
  </si>
  <si>
    <t>21025</t>
  </si>
  <si>
    <t>21027</t>
  </si>
  <si>
    <t>21029</t>
  </si>
  <si>
    <t>21031</t>
  </si>
  <si>
    <t>21033</t>
  </si>
  <si>
    <t>21035</t>
  </si>
  <si>
    <t>21037</t>
  </si>
  <si>
    <t>21039</t>
  </si>
  <si>
    <t>21041</t>
  </si>
  <si>
    <t>21043</t>
  </si>
  <si>
    <t>21045</t>
  </si>
  <si>
    <t>21047</t>
  </si>
  <si>
    <t>21049</t>
  </si>
  <si>
    <t>21051</t>
  </si>
  <si>
    <t>21053</t>
  </si>
  <si>
    <t>21055</t>
  </si>
  <si>
    <t>21057</t>
  </si>
  <si>
    <t>21059</t>
  </si>
  <si>
    <t>21061</t>
  </si>
  <si>
    <t>21063</t>
  </si>
  <si>
    <t>21065</t>
  </si>
  <si>
    <t>21067</t>
  </si>
  <si>
    <t>21069</t>
  </si>
  <si>
    <t>21071</t>
  </si>
  <si>
    <t>21073</t>
  </si>
  <si>
    <t>21075</t>
  </si>
  <si>
    <t>21077</t>
  </si>
  <si>
    <t>21079</t>
  </si>
  <si>
    <t>21081</t>
  </si>
  <si>
    <t>21083</t>
  </si>
  <si>
    <t>21085</t>
  </si>
  <si>
    <t>21087</t>
  </si>
  <si>
    <t>21089</t>
  </si>
  <si>
    <t>21091</t>
  </si>
  <si>
    <t>21093</t>
  </si>
  <si>
    <t>21095</t>
  </si>
  <si>
    <t>21097</t>
  </si>
  <si>
    <t>21099</t>
  </si>
  <si>
    <t>21101</t>
  </si>
  <si>
    <t>21103</t>
  </si>
  <si>
    <t>21105</t>
  </si>
  <si>
    <t>21107</t>
  </si>
  <si>
    <t>21109</t>
  </si>
  <si>
    <t>21111</t>
  </si>
  <si>
    <t>21113</t>
  </si>
  <si>
    <t>21115</t>
  </si>
  <si>
    <t>21117</t>
  </si>
  <si>
    <t>21119</t>
  </si>
  <si>
    <t>21121</t>
  </si>
  <si>
    <t>21123</t>
  </si>
  <si>
    <t>21125</t>
  </si>
  <si>
    <t>21127</t>
  </si>
  <si>
    <t>21129</t>
  </si>
  <si>
    <t>21131</t>
  </si>
  <si>
    <t>21133</t>
  </si>
  <si>
    <t>21135</t>
  </si>
  <si>
    <t>21137</t>
  </si>
  <si>
    <t>21139</t>
  </si>
  <si>
    <t>21141</t>
  </si>
  <si>
    <t>21143</t>
  </si>
  <si>
    <t>21145</t>
  </si>
  <si>
    <t>21147</t>
  </si>
  <si>
    <t>21149</t>
  </si>
  <si>
    <t>21151</t>
  </si>
  <si>
    <t>21153</t>
  </si>
  <si>
    <t>21155</t>
  </si>
  <si>
    <t>21157</t>
  </si>
  <si>
    <t>21159</t>
  </si>
  <si>
    <t>21161</t>
  </si>
  <si>
    <t>21163</t>
  </si>
  <si>
    <t>21165</t>
  </si>
  <si>
    <t>21167</t>
  </si>
  <si>
    <t>21169</t>
  </si>
  <si>
    <t>21171</t>
  </si>
  <si>
    <t>21173</t>
  </si>
  <si>
    <t>21175</t>
  </si>
  <si>
    <t>21177</t>
  </si>
  <si>
    <t>21179</t>
  </si>
  <si>
    <t>21181</t>
  </si>
  <si>
    <t>21183</t>
  </si>
  <si>
    <t>21185</t>
  </si>
  <si>
    <t>21187</t>
  </si>
  <si>
    <t>21189</t>
  </si>
  <si>
    <t>21191</t>
  </si>
  <si>
    <t>21193</t>
  </si>
  <si>
    <t>21195</t>
  </si>
  <si>
    <t>21197</t>
  </si>
  <si>
    <t>21199</t>
  </si>
  <si>
    <t>21201</t>
  </si>
  <si>
    <t>21203</t>
  </si>
  <si>
    <t>21205</t>
  </si>
  <si>
    <t>21207</t>
  </si>
  <si>
    <t>21209</t>
  </si>
  <si>
    <t>21211</t>
  </si>
  <si>
    <t>21213</t>
  </si>
  <si>
    <t>21215</t>
  </si>
  <si>
    <t>21217</t>
  </si>
  <si>
    <t>21219</t>
  </si>
  <si>
    <t>21221</t>
  </si>
  <si>
    <t>21223</t>
  </si>
  <si>
    <t>21225</t>
  </si>
  <si>
    <t>21227</t>
  </si>
  <si>
    <t>21229</t>
  </si>
  <si>
    <t>21231</t>
  </si>
  <si>
    <t>21233</t>
  </si>
  <si>
    <t>21235</t>
  </si>
  <si>
    <t>21237</t>
  </si>
  <si>
    <t>21239</t>
  </si>
  <si>
    <t>22001</t>
  </si>
  <si>
    <t>22003</t>
  </si>
  <si>
    <t>22005</t>
  </si>
  <si>
    <t>22007</t>
  </si>
  <si>
    <t>22009</t>
  </si>
  <si>
    <t>22011</t>
  </si>
  <si>
    <t>22013</t>
  </si>
  <si>
    <t>22015</t>
  </si>
  <si>
    <t>22017</t>
  </si>
  <si>
    <t>22019</t>
  </si>
  <si>
    <t>22021</t>
  </si>
  <si>
    <t>22023</t>
  </si>
  <si>
    <t>22025</t>
  </si>
  <si>
    <t>22027</t>
  </si>
  <si>
    <t>22029</t>
  </si>
  <si>
    <t>22031</t>
  </si>
  <si>
    <t>22033</t>
  </si>
  <si>
    <t>22035</t>
  </si>
  <si>
    <t>22037</t>
  </si>
  <si>
    <t>22039</t>
  </si>
  <si>
    <t>22041</t>
  </si>
  <si>
    <t>22043</t>
  </si>
  <si>
    <t>22045</t>
  </si>
  <si>
    <t>22047</t>
  </si>
  <si>
    <t>22049</t>
  </si>
  <si>
    <t>22051</t>
  </si>
  <si>
    <t>22053</t>
  </si>
  <si>
    <t>22055</t>
  </si>
  <si>
    <t>22057</t>
  </si>
  <si>
    <t>22059</t>
  </si>
  <si>
    <t>22061</t>
  </si>
  <si>
    <t>22063</t>
  </si>
  <si>
    <t>22065</t>
  </si>
  <si>
    <t>22067</t>
  </si>
  <si>
    <t>22069</t>
  </si>
  <si>
    <t>22071</t>
  </si>
  <si>
    <t>22073</t>
  </si>
  <si>
    <t>22075</t>
  </si>
  <si>
    <t>22077</t>
  </si>
  <si>
    <t>22079</t>
  </si>
  <si>
    <t>22081</t>
  </si>
  <si>
    <t>22083</t>
  </si>
  <si>
    <t>22085</t>
  </si>
  <si>
    <t>22087</t>
  </si>
  <si>
    <t>22089</t>
  </si>
  <si>
    <t>22091</t>
  </si>
  <si>
    <t>22093</t>
  </si>
  <si>
    <t>22095</t>
  </si>
  <si>
    <t>22097</t>
  </si>
  <si>
    <t>22099</t>
  </si>
  <si>
    <t>22101</t>
  </si>
  <si>
    <t>22103</t>
  </si>
  <si>
    <t>22105</t>
  </si>
  <si>
    <t>22107</t>
  </si>
  <si>
    <t>22109</t>
  </si>
  <si>
    <t>22111</t>
  </si>
  <si>
    <t>22113</t>
  </si>
  <si>
    <t>22115</t>
  </si>
  <si>
    <t>22117</t>
  </si>
  <si>
    <t>22119</t>
  </si>
  <si>
    <t>22121</t>
  </si>
  <si>
    <t>22123</t>
  </si>
  <si>
    <t>22125</t>
  </si>
  <si>
    <t>22127</t>
  </si>
  <si>
    <t>23001</t>
  </si>
  <si>
    <t>23003</t>
  </si>
  <si>
    <t>23005</t>
  </si>
  <si>
    <t>23007</t>
  </si>
  <si>
    <t>23009</t>
  </si>
  <si>
    <t>23011</t>
  </si>
  <si>
    <t>23013</t>
  </si>
  <si>
    <t>23015</t>
  </si>
  <si>
    <t>23017</t>
  </si>
  <si>
    <t>23019</t>
  </si>
  <si>
    <t>23021</t>
  </si>
  <si>
    <t>23023</t>
  </si>
  <si>
    <t>23025</t>
  </si>
  <si>
    <t>23027</t>
  </si>
  <si>
    <t>23029</t>
  </si>
  <si>
    <t>23031</t>
  </si>
  <si>
    <t>24001</t>
  </si>
  <si>
    <t>24003</t>
  </si>
  <si>
    <t>24005</t>
  </si>
  <si>
    <t>24009</t>
  </si>
  <si>
    <t>24011</t>
  </si>
  <si>
    <t>24013</t>
  </si>
  <si>
    <t>24015</t>
  </si>
  <si>
    <t>24017</t>
  </si>
  <si>
    <t>24019</t>
  </si>
  <si>
    <t>24021</t>
  </si>
  <si>
    <t>24023</t>
  </si>
  <si>
    <t>24025</t>
  </si>
  <si>
    <t>24027</t>
  </si>
  <si>
    <t>24029</t>
  </si>
  <si>
    <t>24031</t>
  </si>
  <si>
    <t>24033</t>
  </si>
  <si>
    <t>24035</t>
  </si>
  <si>
    <t>24037</t>
  </si>
  <si>
    <t>24039</t>
  </si>
  <si>
    <t>24041</t>
  </si>
  <si>
    <t>24043</t>
  </si>
  <si>
    <t>24045</t>
  </si>
  <si>
    <t>24047</t>
  </si>
  <si>
    <t>24510</t>
  </si>
  <si>
    <t>25001</t>
  </si>
  <si>
    <t>25003</t>
  </si>
  <si>
    <t>25005</t>
  </si>
  <si>
    <t>25007</t>
  </si>
  <si>
    <t>25009</t>
  </si>
  <si>
    <t>25011</t>
  </si>
  <si>
    <t>25013</t>
  </si>
  <si>
    <t>25015</t>
  </si>
  <si>
    <t>25017</t>
  </si>
  <si>
    <t>25019</t>
  </si>
  <si>
    <t>25021</t>
  </si>
  <si>
    <t>25023</t>
  </si>
  <si>
    <t>25025</t>
  </si>
  <si>
    <t>25027</t>
  </si>
  <si>
    <t>26001</t>
  </si>
  <si>
    <t>26003</t>
  </si>
  <si>
    <t>26005</t>
  </si>
  <si>
    <t>26007</t>
  </si>
  <si>
    <t>26009</t>
  </si>
  <si>
    <t>26011</t>
  </si>
  <si>
    <t>26013</t>
  </si>
  <si>
    <t>26015</t>
  </si>
  <si>
    <t>26017</t>
  </si>
  <si>
    <t>26019</t>
  </si>
  <si>
    <t>26021</t>
  </si>
  <si>
    <t>26023</t>
  </si>
  <si>
    <t>26025</t>
  </si>
  <si>
    <t>26027</t>
  </si>
  <si>
    <t>26029</t>
  </si>
  <si>
    <t>26031</t>
  </si>
  <si>
    <t>26033</t>
  </si>
  <si>
    <t>26035</t>
  </si>
  <si>
    <t>26037</t>
  </si>
  <si>
    <t>26039</t>
  </si>
  <si>
    <t>26041</t>
  </si>
  <si>
    <t>26043</t>
  </si>
  <si>
    <t>26045</t>
  </si>
  <si>
    <t>26047</t>
  </si>
  <si>
    <t>26049</t>
  </si>
  <si>
    <t>26051</t>
  </si>
  <si>
    <t>26053</t>
  </si>
  <si>
    <t>26055</t>
  </si>
  <si>
    <t>26057</t>
  </si>
  <si>
    <t>26059</t>
  </si>
  <si>
    <t>26061</t>
  </si>
  <si>
    <t>26063</t>
  </si>
  <si>
    <t>26065</t>
  </si>
  <si>
    <t>26067</t>
  </si>
  <si>
    <t>26069</t>
  </si>
  <si>
    <t>26071</t>
  </si>
  <si>
    <t>26073</t>
  </si>
  <si>
    <t>26075</t>
  </si>
  <si>
    <t>26077</t>
  </si>
  <si>
    <t>26079</t>
  </si>
  <si>
    <t>26081</t>
  </si>
  <si>
    <t>26083</t>
  </si>
  <si>
    <t>26085</t>
  </si>
  <si>
    <t>26087</t>
  </si>
  <si>
    <t>26089</t>
  </si>
  <si>
    <t>26091</t>
  </si>
  <si>
    <t>26093</t>
  </si>
  <si>
    <t>26095</t>
  </si>
  <si>
    <t>26097</t>
  </si>
  <si>
    <t>26099</t>
  </si>
  <si>
    <t>26101</t>
  </si>
  <si>
    <t>26103</t>
  </si>
  <si>
    <t>26105</t>
  </si>
  <si>
    <t>26107</t>
  </si>
  <si>
    <t>26109</t>
  </si>
  <si>
    <t>26111</t>
  </si>
  <si>
    <t>26113</t>
  </si>
  <si>
    <t>26115</t>
  </si>
  <si>
    <t>26117</t>
  </si>
  <si>
    <t>26119</t>
  </si>
  <si>
    <t>26121</t>
  </si>
  <si>
    <t>26123</t>
  </si>
  <si>
    <t>26125</t>
  </si>
  <si>
    <t>26127</t>
  </si>
  <si>
    <t>26129</t>
  </si>
  <si>
    <t>26131</t>
  </si>
  <si>
    <t>26133</t>
  </si>
  <si>
    <t>26135</t>
  </si>
  <si>
    <t>26137</t>
  </si>
  <si>
    <t>26139</t>
  </si>
  <si>
    <t>26141</t>
  </si>
  <si>
    <t>26143</t>
  </si>
  <si>
    <t>26145</t>
  </si>
  <si>
    <t>26147</t>
  </si>
  <si>
    <t>26149</t>
  </si>
  <si>
    <t>26151</t>
  </si>
  <si>
    <t>26153</t>
  </si>
  <si>
    <t>26155</t>
  </si>
  <si>
    <t>26157</t>
  </si>
  <si>
    <t>26159</t>
  </si>
  <si>
    <t>26161</t>
  </si>
  <si>
    <t>26163</t>
  </si>
  <si>
    <t>26165</t>
  </si>
  <si>
    <t>27001</t>
  </si>
  <si>
    <t>27003</t>
  </si>
  <si>
    <t>27005</t>
  </si>
  <si>
    <t>27007</t>
  </si>
  <si>
    <t>27009</t>
  </si>
  <si>
    <t>27011</t>
  </si>
  <si>
    <t>27013</t>
  </si>
  <si>
    <t>27015</t>
  </si>
  <si>
    <t>27017</t>
  </si>
  <si>
    <t>27019</t>
  </si>
  <si>
    <t>27021</t>
  </si>
  <si>
    <t>27023</t>
  </si>
  <si>
    <t>27025</t>
  </si>
  <si>
    <t>27027</t>
  </si>
  <si>
    <t>27029</t>
  </si>
  <si>
    <t>27031</t>
  </si>
  <si>
    <t>27033</t>
  </si>
  <si>
    <t>27035</t>
  </si>
  <si>
    <t>27037</t>
  </si>
  <si>
    <t>27039</t>
  </si>
  <si>
    <t>27041</t>
  </si>
  <si>
    <t>27043</t>
  </si>
  <si>
    <t>27045</t>
  </si>
  <si>
    <t>27047</t>
  </si>
  <si>
    <t>27049</t>
  </si>
  <si>
    <t>27051</t>
  </si>
  <si>
    <t>27053</t>
  </si>
  <si>
    <t>27055</t>
  </si>
  <si>
    <t>27057</t>
  </si>
  <si>
    <t>27059</t>
  </si>
  <si>
    <t>27061</t>
  </si>
  <si>
    <t>27063</t>
  </si>
  <si>
    <t>27065</t>
  </si>
  <si>
    <t>27067</t>
  </si>
  <si>
    <t>27069</t>
  </si>
  <si>
    <t>27071</t>
  </si>
  <si>
    <t>27073</t>
  </si>
  <si>
    <t>27075</t>
  </si>
  <si>
    <t>27077</t>
  </si>
  <si>
    <t>27079</t>
  </si>
  <si>
    <t>27081</t>
  </si>
  <si>
    <t>27083</t>
  </si>
  <si>
    <t>27085</t>
  </si>
  <si>
    <t>27087</t>
  </si>
  <si>
    <t>27089</t>
  </si>
  <si>
    <t>27091</t>
  </si>
  <si>
    <t>27093</t>
  </si>
  <si>
    <t>27095</t>
  </si>
  <si>
    <t>27097</t>
  </si>
  <si>
    <t>27099</t>
  </si>
  <si>
    <t>27101</t>
  </si>
  <si>
    <t>27103</t>
  </si>
  <si>
    <t>27105</t>
  </si>
  <si>
    <t>27107</t>
  </si>
  <si>
    <t>27109</t>
  </si>
  <si>
    <t>27111</t>
  </si>
  <si>
    <t>27113</t>
  </si>
  <si>
    <t>27115</t>
  </si>
  <si>
    <t>27117</t>
  </si>
  <si>
    <t>27119</t>
  </si>
  <si>
    <t>27121</t>
  </si>
  <si>
    <t>27123</t>
  </si>
  <si>
    <t>27125</t>
  </si>
  <si>
    <t>27127</t>
  </si>
  <si>
    <t>27129</t>
  </si>
  <si>
    <t>27131</t>
  </si>
  <si>
    <t>27133</t>
  </si>
  <si>
    <t>27135</t>
  </si>
  <si>
    <t>27137</t>
  </si>
  <si>
    <t>27139</t>
  </si>
  <si>
    <t>27141</t>
  </si>
  <si>
    <t>27143</t>
  </si>
  <si>
    <t>27145</t>
  </si>
  <si>
    <t>27147</t>
  </si>
  <si>
    <t>27149</t>
  </si>
  <si>
    <t>27151</t>
  </si>
  <si>
    <t>27153</t>
  </si>
  <si>
    <t>27155</t>
  </si>
  <si>
    <t>27157</t>
  </si>
  <si>
    <t>27159</t>
  </si>
  <si>
    <t>27161</t>
  </si>
  <si>
    <t>27163</t>
  </si>
  <si>
    <t>27165</t>
  </si>
  <si>
    <t>27167</t>
  </si>
  <si>
    <t>27169</t>
  </si>
  <si>
    <t>27171</t>
  </si>
  <si>
    <t>27173</t>
  </si>
  <si>
    <t>28001</t>
  </si>
  <si>
    <t>28003</t>
  </si>
  <si>
    <t>28005</t>
  </si>
  <si>
    <t>28007</t>
  </si>
  <si>
    <t>28009</t>
  </si>
  <si>
    <t>28011</t>
  </si>
  <si>
    <t>28013</t>
  </si>
  <si>
    <t>28015</t>
  </si>
  <si>
    <t>28017</t>
  </si>
  <si>
    <t>28019</t>
  </si>
  <si>
    <t>28021</t>
  </si>
  <si>
    <t>28023</t>
  </si>
  <si>
    <t>28025</t>
  </si>
  <si>
    <t>28027</t>
  </si>
  <si>
    <t>28029</t>
  </si>
  <si>
    <t>28031</t>
  </si>
  <si>
    <t>28033</t>
  </si>
  <si>
    <t>28035</t>
  </si>
  <si>
    <t>28037</t>
  </si>
  <si>
    <t>28039</t>
  </si>
  <si>
    <t>28041</t>
  </si>
  <si>
    <t>28043</t>
  </si>
  <si>
    <t>28045</t>
  </si>
  <si>
    <t>28047</t>
  </si>
  <si>
    <t>28049</t>
  </si>
  <si>
    <t>28051</t>
  </si>
  <si>
    <t>28053</t>
  </si>
  <si>
    <t>28055</t>
  </si>
  <si>
    <t>28057</t>
  </si>
  <si>
    <t>28059</t>
  </si>
  <si>
    <t>28061</t>
  </si>
  <si>
    <t>28063</t>
  </si>
  <si>
    <t>28065</t>
  </si>
  <si>
    <t>28067</t>
  </si>
  <si>
    <t>28069</t>
  </si>
  <si>
    <t>28071</t>
  </si>
  <si>
    <t>28073</t>
  </si>
  <si>
    <t>28075</t>
  </si>
  <si>
    <t>28077</t>
  </si>
  <si>
    <t>28079</t>
  </si>
  <si>
    <t>28081</t>
  </si>
  <si>
    <t>28083</t>
  </si>
  <si>
    <t>28085</t>
  </si>
  <si>
    <t>28087</t>
  </si>
  <si>
    <t>28089</t>
  </si>
  <si>
    <t>28091</t>
  </si>
  <si>
    <t>28093</t>
  </si>
  <si>
    <t>28095</t>
  </si>
  <si>
    <t>28097</t>
  </si>
  <si>
    <t>28099</t>
  </si>
  <si>
    <t>28101</t>
  </si>
  <si>
    <t>28103</t>
  </si>
  <si>
    <t>28105</t>
  </si>
  <si>
    <t>28107</t>
  </si>
  <si>
    <t>28109</t>
  </si>
  <si>
    <t>28111</t>
  </si>
  <si>
    <t>28113</t>
  </si>
  <si>
    <t>28115</t>
  </si>
  <si>
    <t>28117</t>
  </si>
  <si>
    <t>28119</t>
  </si>
  <si>
    <t>28121</t>
  </si>
  <si>
    <t>28123</t>
  </si>
  <si>
    <t>28125</t>
  </si>
  <si>
    <t>28127</t>
  </si>
  <si>
    <t>28129</t>
  </si>
  <si>
    <t>28131</t>
  </si>
  <si>
    <t>28133</t>
  </si>
  <si>
    <t>28135</t>
  </si>
  <si>
    <t>28137</t>
  </si>
  <si>
    <t>28139</t>
  </si>
  <si>
    <t>28141</t>
  </si>
  <si>
    <t>28143</t>
  </si>
  <si>
    <t>28145</t>
  </si>
  <si>
    <t>28147</t>
  </si>
  <si>
    <t>28149</t>
  </si>
  <si>
    <t>28151</t>
  </si>
  <si>
    <t>28153</t>
  </si>
  <si>
    <t>28155</t>
  </si>
  <si>
    <t>28157</t>
  </si>
  <si>
    <t>28159</t>
  </si>
  <si>
    <t>28161</t>
  </si>
  <si>
    <t>28163</t>
  </si>
  <si>
    <t>29001</t>
  </si>
  <si>
    <t>29003</t>
  </si>
  <si>
    <t>29005</t>
  </si>
  <si>
    <t>29007</t>
  </si>
  <si>
    <t>29009</t>
  </si>
  <si>
    <t>29011</t>
  </si>
  <si>
    <t>29013</t>
  </si>
  <si>
    <t>29015</t>
  </si>
  <si>
    <t>29017</t>
  </si>
  <si>
    <t>29019</t>
  </si>
  <si>
    <t>29021</t>
  </si>
  <si>
    <t>29023</t>
  </si>
  <si>
    <t>29025</t>
  </si>
  <si>
    <t>29027</t>
  </si>
  <si>
    <t>29029</t>
  </si>
  <si>
    <t>29031</t>
  </si>
  <si>
    <t>29033</t>
  </si>
  <si>
    <t>29035</t>
  </si>
  <si>
    <t>29037</t>
  </si>
  <si>
    <t>29039</t>
  </si>
  <si>
    <t>29041</t>
  </si>
  <si>
    <t>29043</t>
  </si>
  <si>
    <t>29045</t>
  </si>
  <si>
    <t>29047</t>
  </si>
  <si>
    <t>29049</t>
  </si>
  <si>
    <t>29051</t>
  </si>
  <si>
    <t>29053</t>
  </si>
  <si>
    <t>29055</t>
  </si>
  <si>
    <t>29057</t>
  </si>
  <si>
    <t>29059</t>
  </si>
  <si>
    <t>29061</t>
  </si>
  <si>
    <t>29063</t>
  </si>
  <si>
    <t>29065</t>
  </si>
  <si>
    <t>29067</t>
  </si>
  <si>
    <t>29069</t>
  </si>
  <si>
    <t>29071</t>
  </si>
  <si>
    <t>29073</t>
  </si>
  <si>
    <t>29075</t>
  </si>
  <si>
    <t>29077</t>
  </si>
  <si>
    <t>29079</t>
  </si>
  <si>
    <t>29081</t>
  </si>
  <si>
    <t>29083</t>
  </si>
  <si>
    <t>29085</t>
  </si>
  <si>
    <t>29087</t>
  </si>
  <si>
    <t>29089</t>
  </si>
  <si>
    <t>29091</t>
  </si>
  <si>
    <t>29093</t>
  </si>
  <si>
    <t>29095</t>
  </si>
  <si>
    <t>29097</t>
  </si>
  <si>
    <t>29099</t>
  </si>
  <si>
    <t>29101</t>
  </si>
  <si>
    <t>29103</t>
  </si>
  <si>
    <t>29105</t>
  </si>
  <si>
    <t>29107</t>
  </si>
  <si>
    <t>29109</t>
  </si>
  <si>
    <t>29111</t>
  </si>
  <si>
    <t>29113</t>
  </si>
  <si>
    <t>29115</t>
  </si>
  <si>
    <t>29117</t>
  </si>
  <si>
    <t>29119</t>
  </si>
  <si>
    <t>29121</t>
  </si>
  <si>
    <t>29123</t>
  </si>
  <si>
    <t>29125</t>
  </si>
  <si>
    <t>29127</t>
  </si>
  <si>
    <t>29129</t>
  </si>
  <si>
    <t>29131</t>
  </si>
  <si>
    <t>29133</t>
  </si>
  <si>
    <t>29135</t>
  </si>
  <si>
    <t>29137</t>
  </si>
  <si>
    <t>29139</t>
  </si>
  <si>
    <t>29141</t>
  </si>
  <si>
    <t>29143</t>
  </si>
  <si>
    <t>29145</t>
  </si>
  <si>
    <t>29147</t>
  </si>
  <si>
    <t>29149</t>
  </si>
  <si>
    <t>29151</t>
  </si>
  <si>
    <t>29153</t>
  </si>
  <si>
    <t>29155</t>
  </si>
  <si>
    <t>29157</t>
  </si>
  <si>
    <t>29159</t>
  </si>
  <si>
    <t>29161</t>
  </si>
  <si>
    <t>29163</t>
  </si>
  <si>
    <t>29165</t>
  </si>
  <si>
    <t>29167</t>
  </si>
  <si>
    <t>29169</t>
  </si>
  <si>
    <t>29171</t>
  </si>
  <si>
    <t>29173</t>
  </si>
  <si>
    <t>29175</t>
  </si>
  <si>
    <t>29177</t>
  </si>
  <si>
    <t>29179</t>
  </si>
  <si>
    <t>29181</t>
  </si>
  <si>
    <t>29183</t>
  </si>
  <si>
    <t>29185</t>
  </si>
  <si>
    <t>29186</t>
  </si>
  <si>
    <t>29187</t>
  </si>
  <si>
    <t>29189</t>
  </si>
  <si>
    <t>29195</t>
  </si>
  <si>
    <t>29197</t>
  </si>
  <si>
    <t>29199</t>
  </si>
  <si>
    <t>29201</t>
  </si>
  <si>
    <t>29203</t>
  </si>
  <si>
    <t>29205</t>
  </si>
  <si>
    <t>29207</t>
  </si>
  <si>
    <t>29209</t>
  </si>
  <si>
    <t>29211</t>
  </si>
  <si>
    <t>29213</t>
  </si>
  <si>
    <t>29215</t>
  </si>
  <si>
    <t>29217</t>
  </si>
  <si>
    <t>29219</t>
  </si>
  <si>
    <t>29221</t>
  </si>
  <si>
    <t>29223</t>
  </si>
  <si>
    <t>29225</t>
  </si>
  <si>
    <t>29227</t>
  </si>
  <si>
    <t>29229</t>
  </si>
  <si>
    <t>29510</t>
  </si>
  <si>
    <t>30001</t>
  </si>
  <si>
    <t>30003</t>
  </si>
  <si>
    <t>30005</t>
  </si>
  <si>
    <t>30007</t>
  </si>
  <si>
    <t>30009</t>
  </si>
  <si>
    <t>30011</t>
  </si>
  <si>
    <t>30013</t>
  </si>
  <si>
    <t>30015</t>
  </si>
  <si>
    <t>30017</t>
  </si>
  <si>
    <t>30019</t>
  </si>
  <si>
    <t>30021</t>
  </si>
  <si>
    <t>30023</t>
  </si>
  <si>
    <t>30025</t>
  </si>
  <si>
    <t>30027</t>
  </si>
  <si>
    <t>30029</t>
  </si>
  <si>
    <t>30031</t>
  </si>
  <si>
    <t>30033</t>
  </si>
  <si>
    <t>30035</t>
  </si>
  <si>
    <t>30037</t>
  </si>
  <si>
    <t>30039</t>
  </si>
  <si>
    <t>30041</t>
  </si>
  <si>
    <t>30043</t>
  </si>
  <si>
    <t>30045</t>
  </si>
  <si>
    <t>30047</t>
  </si>
  <si>
    <t>30049</t>
  </si>
  <si>
    <t>30051</t>
  </si>
  <si>
    <t>30053</t>
  </si>
  <si>
    <t>30055</t>
  </si>
  <si>
    <t>30057</t>
  </si>
  <si>
    <t>30059</t>
  </si>
  <si>
    <t>30061</t>
  </si>
  <si>
    <t>30063</t>
  </si>
  <si>
    <t>30065</t>
  </si>
  <si>
    <t>30067</t>
  </si>
  <si>
    <t>30069</t>
  </si>
  <si>
    <t>30071</t>
  </si>
  <si>
    <t>30073</t>
  </si>
  <si>
    <t>30075</t>
  </si>
  <si>
    <t>30077</t>
  </si>
  <si>
    <t>30079</t>
  </si>
  <si>
    <t>30081</t>
  </si>
  <si>
    <t>30083</t>
  </si>
  <si>
    <t>30085</t>
  </si>
  <si>
    <t>30087</t>
  </si>
  <si>
    <t>30089</t>
  </si>
  <si>
    <t>30091</t>
  </si>
  <si>
    <t>30093</t>
  </si>
  <si>
    <t>30095</t>
  </si>
  <si>
    <t>30097</t>
  </si>
  <si>
    <t>30099</t>
  </si>
  <si>
    <t>30101</t>
  </si>
  <si>
    <t>30103</t>
  </si>
  <si>
    <t>30105</t>
  </si>
  <si>
    <t>30107</t>
  </si>
  <si>
    <t>30109</t>
  </si>
  <si>
    <t>30111</t>
  </si>
  <si>
    <t>31001</t>
  </si>
  <si>
    <t>31003</t>
  </si>
  <si>
    <t>31005</t>
  </si>
  <si>
    <t>31007</t>
  </si>
  <si>
    <t>31009</t>
  </si>
  <si>
    <t>31011</t>
  </si>
  <si>
    <t>31013</t>
  </si>
  <si>
    <t>31015</t>
  </si>
  <si>
    <t>31017</t>
  </si>
  <si>
    <t>31019</t>
  </si>
  <si>
    <t>31021</t>
  </si>
  <si>
    <t>31023</t>
  </si>
  <si>
    <t>31025</t>
  </si>
  <si>
    <t>31027</t>
  </si>
  <si>
    <t>31029</t>
  </si>
  <si>
    <t>31031</t>
  </si>
  <si>
    <t>31033</t>
  </si>
  <si>
    <t>31035</t>
  </si>
  <si>
    <t>31037</t>
  </si>
  <si>
    <t>31039</t>
  </si>
  <si>
    <t>31041</t>
  </si>
  <si>
    <t>31043</t>
  </si>
  <si>
    <t>31045</t>
  </si>
  <si>
    <t>31047</t>
  </si>
  <si>
    <t>31049</t>
  </si>
  <si>
    <t>31051</t>
  </si>
  <si>
    <t>31053</t>
  </si>
  <si>
    <t>31055</t>
  </si>
  <si>
    <t>31057</t>
  </si>
  <si>
    <t>31059</t>
  </si>
  <si>
    <t>31061</t>
  </si>
  <si>
    <t>31063</t>
  </si>
  <si>
    <t>31065</t>
  </si>
  <si>
    <t>31067</t>
  </si>
  <si>
    <t>31069</t>
  </si>
  <si>
    <t>31071</t>
  </si>
  <si>
    <t>31073</t>
  </si>
  <si>
    <t>31075</t>
  </si>
  <si>
    <t>31077</t>
  </si>
  <si>
    <t>31079</t>
  </si>
  <si>
    <t>31081</t>
  </si>
  <si>
    <t>31083</t>
  </si>
  <si>
    <t>31085</t>
  </si>
  <si>
    <t>31087</t>
  </si>
  <si>
    <t>31089</t>
  </si>
  <si>
    <t>31091</t>
  </si>
  <si>
    <t>31093</t>
  </si>
  <si>
    <t>31095</t>
  </si>
  <si>
    <t>31097</t>
  </si>
  <si>
    <t>31099</t>
  </si>
  <si>
    <t>31101</t>
  </si>
  <si>
    <t>31103</t>
  </si>
  <si>
    <t>31105</t>
  </si>
  <si>
    <t>31107</t>
  </si>
  <si>
    <t>31109</t>
  </si>
  <si>
    <t>31111</t>
  </si>
  <si>
    <t>31113</t>
  </si>
  <si>
    <t>31115</t>
  </si>
  <si>
    <t>31117</t>
  </si>
  <si>
    <t>31119</t>
  </si>
  <si>
    <t>31121</t>
  </si>
  <si>
    <t>31123</t>
  </si>
  <si>
    <t>31125</t>
  </si>
  <si>
    <t>31127</t>
  </si>
  <si>
    <t>31129</t>
  </si>
  <si>
    <t>31131</t>
  </si>
  <si>
    <t>31133</t>
  </si>
  <si>
    <t>31135</t>
  </si>
  <si>
    <t>31137</t>
  </si>
  <si>
    <t>31139</t>
  </si>
  <si>
    <t>31141</t>
  </si>
  <si>
    <t>31143</t>
  </si>
  <si>
    <t>31145</t>
  </si>
  <si>
    <t>31147</t>
  </si>
  <si>
    <t>31149</t>
  </si>
  <si>
    <t>31151</t>
  </si>
  <si>
    <t>31153</t>
  </si>
  <si>
    <t>31155</t>
  </si>
  <si>
    <t>31157</t>
  </si>
  <si>
    <t>31159</t>
  </si>
  <si>
    <t>31161</t>
  </si>
  <si>
    <t>31163</t>
  </si>
  <si>
    <t>31165</t>
  </si>
  <si>
    <t>31167</t>
  </si>
  <si>
    <t>31169</t>
  </si>
  <si>
    <t>31171</t>
  </si>
  <si>
    <t>31173</t>
  </si>
  <si>
    <t>31175</t>
  </si>
  <si>
    <t>31177</t>
  </si>
  <si>
    <t>31179</t>
  </si>
  <si>
    <t>31181</t>
  </si>
  <si>
    <t>31183</t>
  </si>
  <si>
    <t>31185</t>
  </si>
  <si>
    <t>32001</t>
  </si>
  <si>
    <t>32003</t>
  </si>
  <si>
    <t>32005</t>
  </si>
  <si>
    <t>32007</t>
  </si>
  <si>
    <t>32009</t>
  </si>
  <si>
    <t>32011</t>
  </si>
  <si>
    <t>32013</t>
  </si>
  <si>
    <t>32015</t>
  </si>
  <si>
    <t>32017</t>
  </si>
  <si>
    <t>32019</t>
  </si>
  <si>
    <t>32021</t>
  </si>
  <si>
    <t>32023</t>
  </si>
  <si>
    <t>32027</t>
  </si>
  <si>
    <t>32029</t>
  </si>
  <si>
    <t>32031</t>
  </si>
  <si>
    <t>32033</t>
  </si>
  <si>
    <t>32510</t>
  </si>
  <si>
    <t>33001</t>
  </si>
  <si>
    <t>33003</t>
  </si>
  <si>
    <t>33005</t>
  </si>
  <si>
    <t>33007</t>
  </si>
  <si>
    <t>33009</t>
  </si>
  <si>
    <t>33011</t>
  </si>
  <si>
    <t>33013</t>
  </si>
  <si>
    <t>33015</t>
  </si>
  <si>
    <t>33017</t>
  </si>
  <si>
    <t>33019</t>
  </si>
  <si>
    <t>34001</t>
  </si>
  <si>
    <t>34003</t>
  </si>
  <si>
    <t>34005</t>
  </si>
  <si>
    <t>34007</t>
  </si>
  <si>
    <t>34009</t>
  </si>
  <si>
    <t>34011</t>
  </si>
  <si>
    <t>34013</t>
  </si>
  <si>
    <t>34015</t>
  </si>
  <si>
    <t>34017</t>
  </si>
  <si>
    <t>34019</t>
  </si>
  <si>
    <t>34021</t>
  </si>
  <si>
    <t>34023</t>
  </si>
  <si>
    <t>34025</t>
  </si>
  <si>
    <t>34027</t>
  </si>
  <si>
    <t>34029</t>
  </si>
  <si>
    <t>34031</t>
  </si>
  <si>
    <t>34033</t>
  </si>
  <si>
    <t>34035</t>
  </si>
  <si>
    <t>34037</t>
  </si>
  <si>
    <t>34039</t>
  </si>
  <si>
    <t>34041</t>
  </si>
  <si>
    <t>35001</t>
  </si>
  <si>
    <t>35003</t>
  </si>
  <si>
    <t>35005</t>
  </si>
  <si>
    <t>35006</t>
  </si>
  <si>
    <t>35007</t>
  </si>
  <si>
    <t>35009</t>
  </si>
  <si>
    <t>35011</t>
  </si>
  <si>
    <t>35013</t>
  </si>
  <si>
    <t>35015</t>
  </si>
  <si>
    <t>35017</t>
  </si>
  <si>
    <t>35019</t>
  </si>
  <si>
    <t>35021</t>
  </si>
  <si>
    <t>35023</t>
  </si>
  <si>
    <t>35025</t>
  </si>
  <si>
    <t>35027</t>
  </si>
  <si>
    <t>35028</t>
  </si>
  <si>
    <t>35029</t>
  </si>
  <si>
    <t>35031</t>
  </si>
  <si>
    <t>35033</t>
  </si>
  <si>
    <t>35035</t>
  </si>
  <si>
    <t>35037</t>
  </si>
  <si>
    <t>35039</t>
  </si>
  <si>
    <t>35041</t>
  </si>
  <si>
    <t>35043</t>
  </si>
  <si>
    <t>35045</t>
  </si>
  <si>
    <t>35047</t>
  </si>
  <si>
    <t>35049</t>
  </si>
  <si>
    <t>35051</t>
  </si>
  <si>
    <t>35053</t>
  </si>
  <si>
    <t>35055</t>
  </si>
  <si>
    <t>35057</t>
  </si>
  <si>
    <t>35059</t>
  </si>
  <si>
    <t>35061</t>
  </si>
  <si>
    <t>36001</t>
  </si>
  <si>
    <t>36003</t>
  </si>
  <si>
    <t>36005</t>
  </si>
  <si>
    <t>36007</t>
  </si>
  <si>
    <t>36009</t>
  </si>
  <si>
    <t>36011</t>
  </si>
  <si>
    <t>36013</t>
  </si>
  <si>
    <t>36015</t>
  </si>
  <si>
    <t>36017</t>
  </si>
  <si>
    <t>36019</t>
  </si>
  <si>
    <t>36021</t>
  </si>
  <si>
    <t>36023</t>
  </si>
  <si>
    <t>36025</t>
  </si>
  <si>
    <t>36027</t>
  </si>
  <si>
    <t>36029</t>
  </si>
  <si>
    <t>36031</t>
  </si>
  <si>
    <t>36033</t>
  </si>
  <si>
    <t>36035</t>
  </si>
  <si>
    <t>36037</t>
  </si>
  <si>
    <t>36039</t>
  </si>
  <si>
    <t>36041</t>
  </si>
  <si>
    <t>36043</t>
  </si>
  <si>
    <t>36045</t>
  </si>
  <si>
    <t>36047</t>
  </si>
  <si>
    <t>36049</t>
  </si>
  <si>
    <t>36051</t>
  </si>
  <si>
    <t>36053</t>
  </si>
  <si>
    <t>36055</t>
  </si>
  <si>
    <t>36057</t>
  </si>
  <si>
    <t>36059</t>
  </si>
  <si>
    <t>36061</t>
  </si>
  <si>
    <t>36063</t>
  </si>
  <si>
    <t>36065</t>
  </si>
  <si>
    <t>36067</t>
  </si>
  <si>
    <t>36069</t>
  </si>
  <si>
    <t>36071</t>
  </si>
  <si>
    <t>36073</t>
  </si>
  <si>
    <t>36075</t>
  </si>
  <si>
    <t>36077</t>
  </si>
  <si>
    <t>36079</t>
  </si>
  <si>
    <t>36081</t>
  </si>
  <si>
    <t>36083</t>
  </si>
  <si>
    <t>36085</t>
  </si>
  <si>
    <t>36087</t>
  </si>
  <si>
    <t>36089</t>
  </si>
  <si>
    <t>36091</t>
  </si>
  <si>
    <t>36093</t>
  </si>
  <si>
    <t>36095</t>
  </si>
  <si>
    <t>36097</t>
  </si>
  <si>
    <t>36099</t>
  </si>
  <si>
    <t>36101</t>
  </si>
  <si>
    <t>36103</t>
  </si>
  <si>
    <t>36105</t>
  </si>
  <si>
    <t>36107</t>
  </si>
  <si>
    <t>36109</t>
  </si>
  <si>
    <t>36111</t>
  </si>
  <si>
    <t>36113</t>
  </si>
  <si>
    <t>36115</t>
  </si>
  <si>
    <t>36117</t>
  </si>
  <si>
    <t>36119</t>
  </si>
  <si>
    <t>36121</t>
  </si>
  <si>
    <t>36123</t>
  </si>
  <si>
    <t>37001</t>
  </si>
  <si>
    <t>37003</t>
  </si>
  <si>
    <t>37005</t>
  </si>
  <si>
    <t>37007</t>
  </si>
  <si>
    <t>37009</t>
  </si>
  <si>
    <t>37011</t>
  </si>
  <si>
    <t>37013</t>
  </si>
  <si>
    <t>37015</t>
  </si>
  <si>
    <t>37017</t>
  </si>
  <si>
    <t>37019</t>
  </si>
  <si>
    <t>37021</t>
  </si>
  <si>
    <t>37023</t>
  </si>
  <si>
    <t>37025</t>
  </si>
  <si>
    <t>37027</t>
  </si>
  <si>
    <t>37029</t>
  </si>
  <si>
    <t>37031</t>
  </si>
  <si>
    <t>37033</t>
  </si>
  <si>
    <t>37035</t>
  </si>
  <si>
    <t>37037</t>
  </si>
  <si>
    <t>37039</t>
  </si>
  <si>
    <t>37041</t>
  </si>
  <si>
    <t>37043</t>
  </si>
  <si>
    <t>37045</t>
  </si>
  <si>
    <t>37047</t>
  </si>
  <si>
    <t>37049</t>
  </si>
  <si>
    <t>37051</t>
  </si>
  <si>
    <t>37053</t>
  </si>
  <si>
    <t>37055</t>
  </si>
  <si>
    <t>37057</t>
  </si>
  <si>
    <t>37059</t>
  </si>
  <si>
    <t>37061</t>
  </si>
  <si>
    <t>37063</t>
  </si>
  <si>
    <t>37065</t>
  </si>
  <si>
    <t>37067</t>
  </si>
  <si>
    <t>37069</t>
  </si>
  <si>
    <t>37071</t>
  </si>
  <si>
    <t>37073</t>
  </si>
  <si>
    <t>37075</t>
  </si>
  <si>
    <t>37077</t>
  </si>
  <si>
    <t>37079</t>
  </si>
  <si>
    <t>37081</t>
  </si>
  <si>
    <t>37083</t>
  </si>
  <si>
    <t>37085</t>
  </si>
  <si>
    <t>37087</t>
  </si>
  <si>
    <t>37089</t>
  </si>
  <si>
    <t>37091</t>
  </si>
  <si>
    <t>37093</t>
  </si>
  <si>
    <t>37095</t>
  </si>
  <si>
    <t>37097</t>
  </si>
  <si>
    <t>37099</t>
  </si>
  <si>
    <t>37101</t>
  </si>
  <si>
    <t>37103</t>
  </si>
  <si>
    <t>37105</t>
  </si>
  <si>
    <t>37107</t>
  </si>
  <si>
    <t>37109</t>
  </si>
  <si>
    <t>37111</t>
  </si>
  <si>
    <t>37113</t>
  </si>
  <si>
    <t>37115</t>
  </si>
  <si>
    <t>37117</t>
  </si>
  <si>
    <t>37119</t>
  </si>
  <si>
    <t>37121</t>
  </si>
  <si>
    <t>37123</t>
  </si>
  <si>
    <t>37125</t>
  </si>
  <si>
    <t>37127</t>
  </si>
  <si>
    <t>37129</t>
  </si>
  <si>
    <t>37131</t>
  </si>
  <si>
    <t>37133</t>
  </si>
  <si>
    <t>37135</t>
  </si>
  <si>
    <t>37137</t>
  </si>
  <si>
    <t>37139</t>
  </si>
  <si>
    <t>37141</t>
  </si>
  <si>
    <t>37143</t>
  </si>
  <si>
    <t>37145</t>
  </si>
  <si>
    <t>37147</t>
  </si>
  <si>
    <t>37149</t>
  </si>
  <si>
    <t>37151</t>
  </si>
  <si>
    <t>37153</t>
  </si>
  <si>
    <t>37155</t>
  </si>
  <si>
    <t>37157</t>
  </si>
  <si>
    <t>37159</t>
  </si>
  <si>
    <t>37161</t>
  </si>
  <si>
    <t>37163</t>
  </si>
  <si>
    <t>37165</t>
  </si>
  <si>
    <t>37167</t>
  </si>
  <si>
    <t>37169</t>
  </si>
  <si>
    <t>37171</t>
  </si>
  <si>
    <t>37173</t>
  </si>
  <si>
    <t>37175</t>
  </si>
  <si>
    <t>37177</t>
  </si>
  <si>
    <t>37179</t>
  </si>
  <si>
    <t>37181</t>
  </si>
  <si>
    <t>37183</t>
  </si>
  <si>
    <t>37185</t>
  </si>
  <si>
    <t>37187</t>
  </si>
  <si>
    <t>37189</t>
  </si>
  <si>
    <t>37191</t>
  </si>
  <si>
    <t>37193</t>
  </si>
  <si>
    <t>37195</t>
  </si>
  <si>
    <t>37197</t>
  </si>
  <si>
    <t>37199</t>
  </si>
  <si>
    <t>38001</t>
  </si>
  <si>
    <t>38003</t>
  </si>
  <si>
    <t>38005</t>
  </si>
  <si>
    <t>38007</t>
  </si>
  <si>
    <t>38009</t>
  </si>
  <si>
    <t>38011</t>
  </si>
  <si>
    <t>38013</t>
  </si>
  <si>
    <t>38015</t>
  </si>
  <si>
    <t>38017</t>
  </si>
  <si>
    <t>38019</t>
  </si>
  <si>
    <t>38021</t>
  </si>
  <si>
    <t>38023</t>
  </si>
  <si>
    <t>38025</t>
  </si>
  <si>
    <t>38027</t>
  </si>
  <si>
    <t>38029</t>
  </si>
  <si>
    <t>38031</t>
  </si>
  <si>
    <t>38033</t>
  </si>
  <si>
    <t>38035</t>
  </si>
  <si>
    <t>38037</t>
  </si>
  <si>
    <t>38039</t>
  </si>
  <si>
    <t>38041</t>
  </si>
  <si>
    <t>38043</t>
  </si>
  <si>
    <t>38045</t>
  </si>
  <si>
    <t>38047</t>
  </si>
  <si>
    <t>38049</t>
  </si>
  <si>
    <t>38051</t>
  </si>
  <si>
    <t>38053</t>
  </si>
  <si>
    <t>38055</t>
  </si>
  <si>
    <t>38057</t>
  </si>
  <si>
    <t>38059</t>
  </si>
  <si>
    <t>38061</t>
  </si>
  <si>
    <t>38063</t>
  </si>
  <si>
    <t>38065</t>
  </si>
  <si>
    <t>38067</t>
  </si>
  <si>
    <t>38069</t>
  </si>
  <si>
    <t>38071</t>
  </si>
  <si>
    <t>38073</t>
  </si>
  <si>
    <t>38075</t>
  </si>
  <si>
    <t>38077</t>
  </si>
  <si>
    <t>38079</t>
  </si>
  <si>
    <t>38081</t>
  </si>
  <si>
    <t>38083</t>
  </si>
  <si>
    <t>38085</t>
  </si>
  <si>
    <t>38087</t>
  </si>
  <si>
    <t>38089</t>
  </si>
  <si>
    <t>38091</t>
  </si>
  <si>
    <t>38093</t>
  </si>
  <si>
    <t>38095</t>
  </si>
  <si>
    <t>38097</t>
  </si>
  <si>
    <t>38099</t>
  </si>
  <si>
    <t>38101</t>
  </si>
  <si>
    <t>38103</t>
  </si>
  <si>
    <t>38105</t>
  </si>
  <si>
    <t>39001</t>
  </si>
  <si>
    <t>39003</t>
  </si>
  <si>
    <t>39005</t>
  </si>
  <si>
    <t>39007</t>
  </si>
  <si>
    <t>39009</t>
  </si>
  <si>
    <t>39011</t>
  </si>
  <si>
    <t>39013</t>
  </si>
  <si>
    <t>39015</t>
  </si>
  <si>
    <t>39017</t>
  </si>
  <si>
    <t>39019</t>
  </si>
  <si>
    <t>39021</t>
  </si>
  <si>
    <t>39023</t>
  </si>
  <si>
    <t>39025</t>
  </si>
  <si>
    <t>39027</t>
  </si>
  <si>
    <t>39029</t>
  </si>
  <si>
    <t>39031</t>
  </si>
  <si>
    <t>39033</t>
  </si>
  <si>
    <t>39035</t>
  </si>
  <si>
    <t>39037</t>
  </si>
  <si>
    <t>39039</t>
  </si>
  <si>
    <t>39041</t>
  </si>
  <si>
    <t>39043</t>
  </si>
  <si>
    <t>39045</t>
  </si>
  <si>
    <t>39047</t>
  </si>
  <si>
    <t>39049</t>
  </si>
  <si>
    <t>39051</t>
  </si>
  <si>
    <t>39053</t>
  </si>
  <si>
    <t>39055</t>
  </si>
  <si>
    <t>39057</t>
  </si>
  <si>
    <t>39059</t>
  </si>
  <si>
    <t>39061</t>
  </si>
  <si>
    <t>39063</t>
  </si>
  <si>
    <t>39065</t>
  </si>
  <si>
    <t>39067</t>
  </si>
  <si>
    <t>39069</t>
  </si>
  <si>
    <t>39071</t>
  </si>
  <si>
    <t>39073</t>
  </si>
  <si>
    <t>39075</t>
  </si>
  <si>
    <t>39077</t>
  </si>
  <si>
    <t>39079</t>
  </si>
  <si>
    <t>39081</t>
  </si>
  <si>
    <t>39083</t>
  </si>
  <si>
    <t>39085</t>
  </si>
  <si>
    <t>39087</t>
  </si>
  <si>
    <t>39089</t>
  </si>
  <si>
    <t>39091</t>
  </si>
  <si>
    <t>39093</t>
  </si>
  <si>
    <t>39095</t>
  </si>
  <si>
    <t>39097</t>
  </si>
  <si>
    <t>39099</t>
  </si>
  <si>
    <t>39101</t>
  </si>
  <si>
    <t>39103</t>
  </si>
  <si>
    <t>39105</t>
  </si>
  <si>
    <t>39107</t>
  </si>
  <si>
    <t>39109</t>
  </si>
  <si>
    <t>39111</t>
  </si>
  <si>
    <t>39113</t>
  </si>
  <si>
    <t>39115</t>
  </si>
  <si>
    <t>39117</t>
  </si>
  <si>
    <t>39119</t>
  </si>
  <si>
    <t>39121</t>
  </si>
  <si>
    <t>39123</t>
  </si>
  <si>
    <t>39125</t>
  </si>
  <si>
    <t>39127</t>
  </si>
  <si>
    <t>39129</t>
  </si>
  <si>
    <t>39131</t>
  </si>
  <si>
    <t>39133</t>
  </si>
  <si>
    <t>39135</t>
  </si>
  <si>
    <t>39137</t>
  </si>
  <si>
    <t>39139</t>
  </si>
  <si>
    <t>39141</t>
  </si>
  <si>
    <t>39143</t>
  </si>
  <si>
    <t>39145</t>
  </si>
  <si>
    <t>39147</t>
  </si>
  <si>
    <t>39149</t>
  </si>
  <si>
    <t>39151</t>
  </si>
  <si>
    <t>39153</t>
  </si>
  <si>
    <t>39155</t>
  </si>
  <si>
    <t>39157</t>
  </si>
  <si>
    <t>39159</t>
  </si>
  <si>
    <t>39161</t>
  </si>
  <si>
    <t>39163</t>
  </si>
  <si>
    <t>39165</t>
  </si>
  <si>
    <t>39167</t>
  </si>
  <si>
    <t>39169</t>
  </si>
  <si>
    <t>39171</t>
  </si>
  <si>
    <t>39173</t>
  </si>
  <si>
    <t>39175</t>
  </si>
  <si>
    <t>40001</t>
  </si>
  <si>
    <t>40003</t>
  </si>
  <si>
    <t>40005</t>
  </si>
  <si>
    <t>40007</t>
  </si>
  <si>
    <t>40009</t>
  </si>
  <si>
    <t>40011</t>
  </si>
  <si>
    <t>40013</t>
  </si>
  <si>
    <t>40015</t>
  </si>
  <si>
    <t>40017</t>
  </si>
  <si>
    <t>40019</t>
  </si>
  <si>
    <t>40021</t>
  </si>
  <si>
    <t>40023</t>
  </si>
  <si>
    <t>40025</t>
  </si>
  <si>
    <t>40027</t>
  </si>
  <si>
    <t>40029</t>
  </si>
  <si>
    <t>40031</t>
  </si>
  <si>
    <t>40033</t>
  </si>
  <si>
    <t>40035</t>
  </si>
  <si>
    <t>40037</t>
  </si>
  <si>
    <t>40039</t>
  </si>
  <si>
    <t>40041</t>
  </si>
  <si>
    <t>40043</t>
  </si>
  <si>
    <t>40045</t>
  </si>
  <si>
    <t>40047</t>
  </si>
  <si>
    <t>40049</t>
  </si>
  <si>
    <t>40051</t>
  </si>
  <si>
    <t>40053</t>
  </si>
  <si>
    <t>40055</t>
  </si>
  <si>
    <t>40057</t>
  </si>
  <si>
    <t>40059</t>
  </si>
  <si>
    <t>40061</t>
  </si>
  <si>
    <t>40063</t>
  </si>
  <si>
    <t>40065</t>
  </si>
  <si>
    <t>40067</t>
  </si>
  <si>
    <t>40069</t>
  </si>
  <si>
    <t>40071</t>
  </si>
  <si>
    <t>40073</t>
  </si>
  <si>
    <t>40075</t>
  </si>
  <si>
    <t>40077</t>
  </si>
  <si>
    <t>40079</t>
  </si>
  <si>
    <t>40081</t>
  </si>
  <si>
    <t>40083</t>
  </si>
  <si>
    <t>40085</t>
  </si>
  <si>
    <t>40087</t>
  </si>
  <si>
    <t>40089</t>
  </si>
  <si>
    <t>40091</t>
  </si>
  <si>
    <t>40093</t>
  </si>
  <si>
    <t>40095</t>
  </si>
  <si>
    <t>40097</t>
  </si>
  <si>
    <t>40099</t>
  </si>
  <si>
    <t>40101</t>
  </si>
  <si>
    <t>40103</t>
  </si>
  <si>
    <t>40105</t>
  </si>
  <si>
    <t>40107</t>
  </si>
  <si>
    <t>40109</t>
  </si>
  <si>
    <t>40111</t>
  </si>
  <si>
    <t>40113</t>
  </si>
  <si>
    <t>40115</t>
  </si>
  <si>
    <t>40117</t>
  </si>
  <si>
    <t>40119</t>
  </si>
  <si>
    <t>40121</t>
  </si>
  <si>
    <t>40123</t>
  </si>
  <si>
    <t>40125</t>
  </si>
  <si>
    <t>40127</t>
  </si>
  <si>
    <t>40129</t>
  </si>
  <si>
    <t>40131</t>
  </si>
  <si>
    <t>40133</t>
  </si>
  <si>
    <t>40135</t>
  </si>
  <si>
    <t>40137</t>
  </si>
  <si>
    <t>40139</t>
  </si>
  <si>
    <t>40141</t>
  </si>
  <si>
    <t>40143</t>
  </si>
  <si>
    <t>40145</t>
  </si>
  <si>
    <t>40147</t>
  </si>
  <si>
    <t>40149</t>
  </si>
  <si>
    <t>40151</t>
  </si>
  <si>
    <t>40153</t>
  </si>
  <si>
    <t>41001</t>
  </si>
  <si>
    <t>41003</t>
  </si>
  <si>
    <t>41005</t>
  </si>
  <si>
    <t>41007</t>
  </si>
  <si>
    <t>41009</t>
  </si>
  <si>
    <t>41011</t>
  </si>
  <si>
    <t>41013</t>
  </si>
  <si>
    <t>41015</t>
  </si>
  <si>
    <t>41017</t>
  </si>
  <si>
    <t>41019</t>
  </si>
  <si>
    <t>41021</t>
  </si>
  <si>
    <t>41023</t>
  </si>
  <si>
    <t>41025</t>
  </si>
  <si>
    <t>41027</t>
  </si>
  <si>
    <t>41029</t>
  </si>
  <si>
    <t>41031</t>
  </si>
  <si>
    <t>41033</t>
  </si>
  <si>
    <t>41035</t>
  </si>
  <si>
    <t>41037</t>
  </si>
  <si>
    <t>41039</t>
  </si>
  <si>
    <t>41041</t>
  </si>
  <si>
    <t>41043</t>
  </si>
  <si>
    <t>41045</t>
  </si>
  <si>
    <t>41047</t>
  </si>
  <si>
    <t>41049</t>
  </si>
  <si>
    <t>41051</t>
  </si>
  <si>
    <t>41053</t>
  </si>
  <si>
    <t>41055</t>
  </si>
  <si>
    <t>41057</t>
  </si>
  <si>
    <t>41059</t>
  </si>
  <si>
    <t>41061</t>
  </si>
  <si>
    <t>41063</t>
  </si>
  <si>
    <t>41065</t>
  </si>
  <si>
    <t>41067</t>
  </si>
  <si>
    <t>41069</t>
  </si>
  <si>
    <t>41071</t>
  </si>
  <si>
    <t>42001</t>
  </si>
  <si>
    <t>42003</t>
  </si>
  <si>
    <t>42005</t>
  </si>
  <si>
    <t>42007</t>
  </si>
  <si>
    <t>42009</t>
  </si>
  <si>
    <t>42011</t>
  </si>
  <si>
    <t>42013</t>
  </si>
  <si>
    <t>42015</t>
  </si>
  <si>
    <t>42017</t>
  </si>
  <si>
    <t>42019</t>
  </si>
  <si>
    <t>42021</t>
  </si>
  <si>
    <t>42023</t>
  </si>
  <si>
    <t>42025</t>
  </si>
  <si>
    <t>42027</t>
  </si>
  <si>
    <t>42029</t>
  </si>
  <si>
    <t>42031</t>
  </si>
  <si>
    <t>42033</t>
  </si>
  <si>
    <t>42035</t>
  </si>
  <si>
    <t>42037</t>
  </si>
  <si>
    <t>42039</t>
  </si>
  <si>
    <t>42041</t>
  </si>
  <si>
    <t>42043</t>
  </si>
  <si>
    <t>42045</t>
  </si>
  <si>
    <t>42047</t>
  </si>
  <si>
    <t>42049</t>
  </si>
  <si>
    <t>42051</t>
  </si>
  <si>
    <t>42053</t>
  </si>
  <si>
    <t>42055</t>
  </si>
  <si>
    <t>42057</t>
  </si>
  <si>
    <t>42059</t>
  </si>
  <si>
    <t>42061</t>
  </si>
  <si>
    <t>42063</t>
  </si>
  <si>
    <t>42065</t>
  </si>
  <si>
    <t>42067</t>
  </si>
  <si>
    <t>42069</t>
  </si>
  <si>
    <t>42071</t>
  </si>
  <si>
    <t>42073</t>
  </si>
  <si>
    <t>42075</t>
  </si>
  <si>
    <t>42077</t>
  </si>
  <si>
    <t>42079</t>
  </si>
  <si>
    <t>42081</t>
  </si>
  <si>
    <t>42083</t>
  </si>
  <si>
    <t>42085</t>
  </si>
  <si>
    <t>42087</t>
  </si>
  <si>
    <t>42089</t>
  </si>
  <si>
    <t>42091</t>
  </si>
  <si>
    <t>42093</t>
  </si>
  <si>
    <t>42095</t>
  </si>
  <si>
    <t>42097</t>
  </si>
  <si>
    <t>42099</t>
  </si>
  <si>
    <t>42101</t>
  </si>
  <si>
    <t>42103</t>
  </si>
  <si>
    <t>42105</t>
  </si>
  <si>
    <t>42107</t>
  </si>
  <si>
    <t>42109</t>
  </si>
  <si>
    <t>42111</t>
  </si>
  <si>
    <t>42113</t>
  </si>
  <si>
    <t>42115</t>
  </si>
  <si>
    <t>42117</t>
  </si>
  <si>
    <t>42119</t>
  </si>
  <si>
    <t>42121</t>
  </si>
  <si>
    <t>42123</t>
  </si>
  <si>
    <t>42125</t>
  </si>
  <si>
    <t>42127</t>
  </si>
  <si>
    <t>42129</t>
  </si>
  <si>
    <t>42131</t>
  </si>
  <si>
    <t>42133</t>
  </si>
  <si>
    <t>44001</t>
  </si>
  <si>
    <t>44003</t>
  </si>
  <si>
    <t>44005</t>
  </si>
  <si>
    <t>44007</t>
  </si>
  <si>
    <t>44009</t>
  </si>
  <si>
    <t>45001</t>
  </si>
  <si>
    <t>45003</t>
  </si>
  <si>
    <t>45005</t>
  </si>
  <si>
    <t>45007</t>
  </si>
  <si>
    <t>45009</t>
  </si>
  <si>
    <t>45011</t>
  </si>
  <si>
    <t>45013</t>
  </si>
  <si>
    <t>45015</t>
  </si>
  <si>
    <t>45017</t>
  </si>
  <si>
    <t>45019</t>
  </si>
  <si>
    <t>45021</t>
  </si>
  <si>
    <t>45023</t>
  </si>
  <si>
    <t>45025</t>
  </si>
  <si>
    <t>45027</t>
  </si>
  <si>
    <t>45029</t>
  </si>
  <si>
    <t>45031</t>
  </si>
  <si>
    <t>45033</t>
  </si>
  <si>
    <t>45035</t>
  </si>
  <si>
    <t>45037</t>
  </si>
  <si>
    <t>45039</t>
  </si>
  <si>
    <t>45041</t>
  </si>
  <si>
    <t>45043</t>
  </si>
  <si>
    <t>45045</t>
  </si>
  <si>
    <t>45047</t>
  </si>
  <si>
    <t>45049</t>
  </si>
  <si>
    <t>45051</t>
  </si>
  <si>
    <t>45053</t>
  </si>
  <si>
    <t>45055</t>
  </si>
  <si>
    <t>45057</t>
  </si>
  <si>
    <t>45059</t>
  </si>
  <si>
    <t>45061</t>
  </si>
  <si>
    <t>45063</t>
  </si>
  <si>
    <t>45065</t>
  </si>
  <si>
    <t>45067</t>
  </si>
  <si>
    <t>45069</t>
  </si>
  <si>
    <t>45071</t>
  </si>
  <si>
    <t>45073</t>
  </si>
  <si>
    <t>45075</t>
  </si>
  <si>
    <t>45077</t>
  </si>
  <si>
    <t>45079</t>
  </si>
  <si>
    <t>45081</t>
  </si>
  <si>
    <t>45083</t>
  </si>
  <si>
    <t>45085</t>
  </si>
  <si>
    <t>45087</t>
  </si>
  <si>
    <t>45089</t>
  </si>
  <si>
    <t>45091</t>
  </si>
  <si>
    <t>46003</t>
  </si>
  <si>
    <t>46005</t>
  </si>
  <si>
    <t>46007</t>
  </si>
  <si>
    <t>46009</t>
  </si>
  <si>
    <t>46011</t>
  </si>
  <si>
    <t>46013</t>
  </si>
  <si>
    <t>46015</t>
  </si>
  <si>
    <t>46017</t>
  </si>
  <si>
    <t>46019</t>
  </si>
  <si>
    <t>46021</t>
  </si>
  <si>
    <t>46023</t>
  </si>
  <si>
    <t>46025</t>
  </si>
  <si>
    <t>46027</t>
  </si>
  <si>
    <t>46029</t>
  </si>
  <si>
    <t>46031</t>
  </si>
  <si>
    <t>46033</t>
  </si>
  <si>
    <t>46035</t>
  </si>
  <si>
    <t>46037</t>
  </si>
  <si>
    <t>46039</t>
  </si>
  <si>
    <t>46041</t>
  </si>
  <si>
    <t>46043</t>
  </si>
  <si>
    <t>46045</t>
  </si>
  <si>
    <t>46047</t>
  </si>
  <si>
    <t>46049</t>
  </si>
  <si>
    <t>46051</t>
  </si>
  <si>
    <t>46053</t>
  </si>
  <si>
    <t>46055</t>
  </si>
  <si>
    <t>46057</t>
  </si>
  <si>
    <t>46059</t>
  </si>
  <si>
    <t>46061</t>
  </si>
  <si>
    <t>46063</t>
  </si>
  <si>
    <t>46065</t>
  </si>
  <si>
    <t>46067</t>
  </si>
  <si>
    <t>46069</t>
  </si>
  <si>
    <t>46071</t>
  </si>
  <si>
    <t>46073</t>
  </si>
  <si>
    <t>46075</t>
  </si>
  <si>
    <t>46077</t>
  </si>
  <si>
    <t>46079</t>
  </si>
  <si>
    <t>46081</t>
  </si>
  <si>
    <t>46083</t>
  </si>
  <si>
    <t>46085</t>
  </si>
  <si>
    <t>46087</t>
  </si>
  <si>
    <t>46089</t>
  </si>
  <si>
    <t>46091</t>
  </si>
  <si>
    <t>46093</t>
  </si>
  <si>
    <t>46095</t>
  </si>
  <si>
    <t>46097</t>
  </si>
  <si>
    <t>46099</t>
  </si>
  <si>
    <t>46101</t>
  </si>
  <si>
    <t>46103</t>
  </si>
  <si>
    <t>46105</t>
  </si>
  <si>
    <t>46107</t>
  </si>
  <si>
    <t>46109</t>
  </si>
  <si>
    <t>46111</t>
  </si>
  <si>
    <t>46113</t>
  </si>
  <si>
    <t>46115</t>
  </si>
  <si>
    <t>46117</t>
  </si>
  <si>
    <t>46119</t>
  </si>
  <si>
    <t>46121</t>
  </si>
  <si>
    <t>46123</t>
  </si>
  <si>
    <t>46125</t>
  </si>
  <si>
    <t>46127</t>
  </si>
  <si>
    <t>46129</t>
  </si>
  <si>
    <t>46135</t>
  </si>
  <si>
    <t>46137</t>
  </si>
  <si>
    <t>47001</t>
  </si>
  <si>
    <t>47003</t>
  </si>
  <si>
    <t>47005</t>
  </si>
  <si>
    <t>47007</t>
  </si>
  <si>
    <t>47009</t>
  </si>
  <si>
    <t>47011</t>
  </si>
  <si>
    <t>47013</t>
  </si>
  <si>
    <t>47015</t>
  </si>
  <si>
    <t>47017</t>
  </si>
  <si>
    <t>47019</t>
  </si>
  <si>
    <t>47021</t>
  </si>
  <si>
    <t>47023</t>
  </si>
  <si>
    <t>47025</t>
  </si>
  <si>
    <t>47027</t>
  </si>
  <si>
    <t>47029</t>
  </si>
  <si>
    <t>47031</t>
  </si>
  <si>
    <t>47033</t>
  </si>
  <si>
    <t>47035</t>
  </si>
  <si>
    <t>47037</t>
  </si>
  <si>
    <t>47039</t>
  </si>
  <si>
    <t>47041</t>
  </si>
  <si>
    <t>47043</t>
  </si>
  <si>
    <t>47045</t>
  </si>
  <si>
    <t>47047</t>
  </si>
  <si>
    <t>47049</t>
  </si>
  <si>
    <t>47051</t>
  </si>
  <si>
    <t>47053</t>
  </si>
  <si>
    <t>47055</t>
  </si>
  <si>
    <t>47057</t>
  </si>
  <si>
    <t>47059</t>
  </si>
  <si>
    <t>47061</t>
  </si>
  <si>
    <t>47063</t>
  </si>
  <si>
    <t>47065</t>
  </si>
  <si>
    <t>47067</t>
  </si>
  <si>
    <t>47069</t>
  </si>
  <si>
    <t>47071</t>
  </si>
  <si>
    <t>47073</t>
  </si>
  <si>
    <t>47075</t>
  </si>
  <si>
    <t>47077</t>
  </si>
  <si>
    <t>47079</t>
  </si>
  <si>
    <t>47081</t>
  </si>
  <si>
    <t>47083</t>
  </si>
  <si>
    <t>47085</t>
  </si>
  <si>
    <t>47087</t>
  </si>
  <si>
    <t>47089</t>
  </si>
  <si>
    <t>47091</t>
  </si>
  <si>
    <t>47093</t>
  </si>
  <si>
    <t>47095</t>
  </si>
  <si>
    <t>47097</t>
  </si>
  <si>
    <t>47099</t>
  </si>
  <si>
    <t>47101</t>
  </si>
  <si>
    <t>47103</t>
  </si>
  <si>
    <t>47105</t>
  </si>
  <si>
    <t>47107</t>
  </si>
  <si>
    <t>47109</t>
  </si>
  <si>
    <t>47111</t>
  </si>
  <si>
    <t>47113</t>
  </si>
  <si>
    <t>47115</t>
  </si>
  <si>
    <t>47117</t>
  </si>
  <si>
    <t>47119</t>
  </si>
  <si>
    <t>47121</t>
  </si>
  <si>
    <t>47123</t>
  </si>
  <si>
    <t>47125</t>
  </si>
  <si>
    <t>47127</t>
  </si>
  <si>
    <t>47129</t>
  </si>
  <si>
    <t>47131</t>
  </si>
  <si>
    <t>47133</t>
  </si>
  <si>
    <t>47135</t>
  </si>
  <si>
    <t>47137</t>
  </si>
  <si>
    <t>47139</t>
  </si>
  <si>
    <t>47141</t>
  </si>
  <si>
    <t>47143</t>
  </si>
  <si>
    <t>47145</t>
  </si>
  <si>
    <t>47147</t>
  </si>
  <si>
    <t>47149</t>
  </si>
  <si>
    <t>47151</t>
  </si>
  <si>
    <t>47153</t>
  </si>
  <si>
    <t>47155</t>
  </si>
  <si>
    <t>47157</t>
  </si>
  <si>
    <t>47159</t>
  </si>
  <si>
    <t>47161</t>
  </si>
  <si>
    <t>47163</t>
  </si>
  <si>
    <t>47165</t>
  </si>
  <si>
    <t>47167</t>
  </si>
  <si>
    <t>47169</t>
  </si>
  <si>
    <t>47171</t>
  </si>
  <si>
    <t>47173</t>
  </si>
  <si>
    <t>47175</t>
  </si>
  <si>
    <t>47177</t>
  </si>
  <si>
    <t>47179</t>
  </si>
  <si>
    <t>47181</t>
  </si>
  <si>
    <t>47183</t>
  </si>
  <si>
    <t>47185</t>
  </si>
  <si>
    <t>47187</t>
  </si>
  <si>
    <t>47189</t>
  </si>
  <si>
    <t>48001</t>
  </si>
  <si>
    <t>48003</t>
  </si>
  <si>
    <t>48005</t>
  </si>
  <si>
    <t>48007</t>
  </si>
  <si>
    <t>48009</t>
  </si>
  <si>
    <t>48011</t>
  </si>
  <si>
    <t>48013</t>
  </si>
  <si>
    <t>48015</t>
  </si>
  <si>
    <t>48017</t>
  </si>
  <si>
    <t>48019</t>
  </si>
  <si>
    <t>48021</t>
  </si>
  <si>
    <t>48023</t>
  </si>
  <si>
    <t>48025</t>
  </si>
  <si>
    <t>48027</t>
  </si>
  <si>
    <t>48029</t>
  </si>
  <si>
    <t>48031</t>
  </si>
  <si>
    <t>48033</t>
  </si>
  <si>
    <t>48035</t>
  </si>
  <si>
    <t>48037</t>
  </si>
  <si>
    <t>48039</t>
  </si>
  <si>
    <t>48041</t>
  </si>
  <si>
    <t>48043</t>
  </si>
  <si>
    <t>48045</t>
  </si>
  <si>
    <t>48047</t>
  </si>
  <si>
    <t>48049</t>
  </si>
  <si>
    <t>48051</t>
  </si>
  <si>
    <t>48053</t>
  </si>
  <si>
    <t>48055</t>
  </si>
  <si>
    <t>48057</t>
  </si>
  <si>
    <t>48059</t>
  </si>
  <si>
    <t>48061</t>
  </si>
  <si>
    <t>48063</t>
  </si>
  <si>
    <t>48065</t>
  </si>
  <si>
    <t>48067</t>
  </si>
  <si>
    <t>48069</t>
  </si>
  <si>
    <t>48071</t>
  </si>
  <si>
    <t>48073</t>
  </si>
  <si>
    <t>48075</t>
  </si>
  <si>
    <t>48077</t>
  </si>
  <si>
    <t>48079</t>
  </si>
  <si>
    <t>48081</t>
  </si>
  <si>
    <t>48083</t>
  </si>
  <si>
    <t>48085</t>
  </si>
  <si>
    <t>48087</t>
  </si>
  <si>
    <t>48089</t>
  </si>
  <si>
    <t>48091</t>
  </si>
  <si>
    <t>48093</t>
  </si>
  <si>
    <t>48095</t>
  </si>
  <si>
    <t>48097</t>
  </si>
  <si>
    <t>48099</t>
  </si>
  <si>
    <t>48101</t>
  </si>
  <si>
    <t>48103</t>
  </si>
  <si>
    <t>48105</t>
  </si>
  <si>
    <t>48107</t>
  </si>
  <si>
    <t>48109</t>
  </si>
  <si>
    <t>48111</t>
  </si>
  <si>
    <t>48113</t>
  </si>
  <si>
    <t>48115</t>
  </si>
  <si>
    <t>48117</t>
  </si>
  <si>
    <t>48119</t>
  </si>
  <si>
    <t>48121</t>
  </si>
  <si>
    <t>48123</t>
  </si>
  <si>
    <t>48125</t>
  </si>
  <si>
    <t>48127</t>
  </si>
  <si>
    <t>48129</t>
  </si>
  <si>
    <t>48131</t>
  </si>
  <si>
    <t>48133</t>
  </si>
  <si>
    <t>48135</t>
  </si>
  <si>
    <t>48137</t>
  </si>
  <si>
    <t>48139</t>
  </si>
  <si>
    <t>48141</t>
  </si>
  <si>
    <t>48143</t>
  </si>
  <si>
    <t>48145</t>
  </si>
  <si>
    <t>48147</t>
  </si>
  <si>
    <t>48149</t>
  </si>
  <si>
    <t>48151</t>
  </si>
  <si>
    <t>48153</t>
  </si>
  <si>
    <t>48155</t>
  </si>
  <si>
    <t>48157</t>
  </si>
  <si>
    <t>48159</t>
  </si>
  <si>
    <t>48161</t>
  </si>
  <si>
    <t>48163</t>
  </si>
  <si>
    <t>48165</t>
  </si>
  <si>
    <t>48167</t>
  </si>
  <si>
    <t>48169</t>
  </si>
  <si>
    <t>48171</t>
  </si>
  <si>
    <t>48173</t>
  </si>
  <si>
    <t>48175</t>
  </si>
  <si>
    <t>48177</t>
  </si>
  <si>
    <t>48179</t>
  </si>
  <si>
    <t>48181</t>
  </si>
  <si>
    <t>48183</t>
  </si>
  <si>
    <t>48185</t>
  </si>
  <si>
    <t>48187</t>
  </si>
  <si>
    <t>48189</t>
  </si>
  <si>
    <t>48191</t>
  </si>
  <si>
    <t>48193</t>
  </si>
  <si>
    <t>48195</t>
  </si>
  <si>
    <t>48197</t>
  </si>
  <si>
    <t>48199</t>
  </si>
  <si>
    <t>48201</t>
  </si>
  <si>
    <t>48203</t>
  </si>
  <si>
    <t>48205</t>
  </si>
  <si>
    <t>48207</t>
  </si>
  <si>
    <t>48209</t>
  </si>
  <si>
    <t>48211</t>
  </si>
  <si>
    <t>48213</t>
  </si>
  <si>
    <t>48215</t>
  </si>
  <si>
    <t>48217</t>
  </si>
  <si>
    <t>48219</t>
  </si>
  <si>
    <t>48221</t>
  </si>
  <si>
    <t>48223</t>
  </si>
  <si>
    <t>48225</t>
  </si>
  <si>
    <t>48227</t>
  </si>
  <si>
    <t>48229</t>
  </si>
  <si>
    <t>48231</t>
  </si>
  <si>
    <t>48233</t>
  </si>
  <si>
    <t>48235</t>
  </si>
  <si>
    <t>48237</t>
  </si>
  <si>
    <t>48239</t>
  </si>
  <si>
    <t>48241</t>
  </si>
  <si>
    <t>48243</t>
  </si>
  <si>
    <t>48245</t>
  </si>
  <si>
    <t>48247</t>
  </si>
  <si>
    <t>48249</t>
  </si>
  <si>
    <t>48251</t>
  </si>
  <si>
    <t>48253</t>
  </si>
  <si>
    <t>48255</t>
  </si>
  <si>
    <t>48257</t>
  </si>
  <si>
    <t>48259</t>
  </si>
  <si>
    <t>48261</t>
  </si>
  <si>
    <t>48263</t>
  </si>
  <si>
    <t>48265</t>
  </si>
  <si>
    <t>48267</t>
  </si>
  <si>
    <t>48269</t>
  </si>
  <si>
    <t>48271</t>
  </si>
  <si>
    <t>48273</t>
  </si>
  <si>
    <t>48275</t>
  </si>
  <si>
    <t>48277</t>
  </si>
  <si>
    <t>48279</t>
  </si>
  <si>
    <t>48281</t>
  </si>
  <si>
    <t>48283</t>
  </si>
  <si>
    <t>48285</t>
  </si>
  <si>
    <t>48287</t>
  </si>
  <si>
    <t>48289</t>
  </si>
  <si>
    <t>48291</t>
  </si>
  <si>
    <t>48293</t>
  </si>
  <si>
    <t>48295</t>
  </si>
  <si>
    <t>48297</t>
  </si>
  <si>
    <t>48299</t>
  </si>
  <si>
    <t>48301</t>
  </si>
  <si>
    <t>48303</t>
  </si>
  <si>
    <t>48305</t>
  </si>
  <si>
    <t>48307</t>
  </si>
  <si>
    <t>48309</t>
  </si>
  <si>
    <t>48311</t>
  </si>
  <si>
    <t>48313</t>
  </si>
  <si>
    <t>48315</t>
  </si>
  <si>
    <t>48317</t>
  </si>
  <si>
    <t>48319</t>
  </si>
  <si>
    <t>48321</t>
  </si>
  <si>
    <t>48323</t>
  </si>
  <si>
    <t>48325</t>
  </si>
  <si>
    <t>48327</t>
  </si>
  <si>
    <t>48329</t>
  </si>
  <si>
    <t>48331</t>
  </si>
  <si>
    <t>48333</t>
  </si>
  <si>
    <t>48335</t>
  </si>
  <si>
    <t>48337</t>
  </si>
  <si>
    <t>48339</t>
  </si>
  <si>
    <t>48341</t>
  </si>
  <si>
    <t>48343</t>
  </si>
  <si>
    <t>48345</t>
  </si>
  <si>
    <t>48347</t>
  </si>
  <si>
    <t>48349</t>
  </si>
  <si>
    <t>48351</t>
  </si>
  <si>
    <t>48353</t>
  </si>
  <si>
    <t>48355</t>
  </si>
  <si>
    <t>48357</t>
  </si>
  <si>
    <t>48359</t>
  </si>
  <si>
    <t>48361</t>
  </si>
  <si>
    <t>48363</t>
  </si>
  <si>
    <t>48365</t>
  </si>
  <si>
    <t>48367</t>
  </si>
  <si>
    <t>48369</t>
  </si>
  <si>
    <t>48371</t>
  </si>
  <si>
    <t>48373</t>
  </si>
  <si>
    <t>48375</t>
  </si>
  <si>
    <t>48377</t>
  </si>
  <si>
    <t>48379</t>
  </si>
  <si>
    <t>48381</t>
  </si>
  <si>
    <t>48383</t>
  </si>
  <si>
    <t>48385</t>
  </si>
  <si>
    <t>48387</t>
  </si>
  <si>
    <t>48389</t>
  </si>
  <si>
    <t>48391</t>
  </si>
  <si>
    <t>48393</t>
  </si>
  <si>
    <t>48395</t>
  </si>
  <si>
    <t>48397</t>
  </si>
  <si>
    <t>48399</t>
  </si>
  <si>
    <t>48401</t>
  </si>
  <si>
    <t>48403</t>
  </si>
  <si>
    <t>48405</t>
  </si>
  <si>
    <t>48407</t>
  </si>
  <si>
    <t>48409</t>
  </si>
  <si>
    <t>48411</t>
  </si>
  <si>
    <t>48413</t>
  </si>
  <si>
    <t>48415</t>
  </si>
  <si>
    <t>48417</t>
  </si>
  <si>
    <t>48419</t>
  </si>
  <si>
    <t>48421</t>
  </si>
  <si>
    <t>48423</t>
  </si>
  <si>
    <t>48425</t>
  </si>
  <si>
    <t>48427</t>
  </si>
  <si>
    <t>48429</t>
  </si>
  <si>
    <t>48431</t>
  </si>
  <si>
    <t>48433</t>
  </si>
  <si>
    <t>48435</t>
  </si>
  <si>
    <t>48437</t>
  </si>
  <si>
    <t>48439</t>
  </si>
  <si>
    <t>48441</t>
  </si>
  <si>
    <t>48443</t>
  </si>
  <si>
    <t>48445</t>
  </si>
  <si>
    <t>48447</t>
  </si>
  <si>
    <t>48449</t>
  </si>
  <si>
    <t>48451</t>
  </si>
  <si>
    <t>48453</t>
  </si>
  <si>
    <t>48455</t>
  </si>
  <si>
    <t>48457</t>
  </si>
  <si>
    <t>48459</t>
  </si>
  <si>
    <t>48461</t>
  </si>
  <si>
    <t>48463</t>
  </si>
  <si>
    <t>48465</t>
  </si>
  <si>
    <t>48467</t>
  </si>
  <si>
    <t>48469</t>
  </si>
  <si>
    <t>48471</t>
  </si>
  <si>
    <t>48473</t>
  </si>
  <si>
    <t>48475</t>
  </si>
  <si>
    <t>48477</t>
  </si>
  <si>
    <t>48479</t>
  </si>
  <si>
    <t>48481</t>
  </si>
  <si>
    <t>48483</t>
  </si>
  <si>
    <t>48485</t>
  </si>
  <si>
    <t>48487</t>
  </si>
  <si>
    <t>48489</t>
  </si>
  <si>
    <t>48491</t>
  </si>
  <si>
    <t>48493</t>
  </si>
  <si>
    <t>48495</t>
  </si>
  <si>
    <t>48497</t>
  </si>
  <si>
    <t>48499</t>
  </si>
  <si>
    <t>48501</t>
  </si>
  <si>
    <t>48503</t>
  </si>
  <si>
    <t>48505</t>
  </si>
  <si>
    <t>48507</t>
  </si>
  <si>
    <t>49001</t>
  </si>
  <si>
    <t>49003</t>
  </si>
  <si>
    <t>49005</t>
  </si>
  <si>
    <t>49007</t>
  </si>
  <si>
    <t>49009</t>
  </si>
  <si>
    <t>49011</t>
  </si>
  <si>
    <t>49013</t>
  </si>
  <si>
    <t>49015</t>
  </si>
  <si>
    <t>49017</t>
  </si>
  <si>
    <t>49019</t>
  </si>
  <si>
    <t>49021</t>
  </si>
  <si>
    <t>49023</t>
  </si>
  <si>
    <t>49025</t>
  </si>
  <si>
    <t>49027</t>
  </si>
  <si>
    <t>49029</t>
  </si>
  <si>
    <t>49031</t>
  </si>
  <si>
    <t>49033</t>
  </si>
  <si>
    <t>49035</t>
  </si>
  <si>
    <t>49037</t>
  </si>
  <si>
    <t>49039</t>
  </si>
  <si>
    <t>49041</t>
  </si>
  <si>
    <t>49043</t>
  </si>
  <si>
    <t>49045</t>
  </si>
  <si>
    <t>49047</t>
  </si>
  <si>
    <t>49049</t>
  </si>
  <si>
    <t>49051</t>
  </si>
  <si>
    <t>49053</t>
  </si>
  <si>
    <t>49055</t>
  </si>
  <si>
    <t>49057</t>
  </si>
  <si>
    <t>50001</t>
  </si>
  <si>
    <t>50003</t>
  </si>
  <si>
    <t>50005</t>
  </si>
  <si>
    <t>50007</t>
  </si>
  <si>
    <t>50009</t>
  </si>
  <si>
    <t>50011</t>
  </si>
  <si>
    <t>50013</t>
  </si>
  <si>
    <t>50015</t>
  </si>
  <si>
    <t>50017</t>
  </si>
  <si>
    <t>50019</t>
  </si>
  <si>
    <t>50021</t>
  </si>
  <si>
    <t>50023</t>
  </si>
  <si>
    <t>50025</t>
  </si>
  <si>
    <t>50027</t>
  </si>
  <si>
    <t>51001</t>
  </si>
  <si>
    <t>51003</t>
  </si>
  <si>
    <t>51005</t>
  </si>
  <si>
    <t>51007</t>
  </si>
  <si>
    <t>51009</t>
  </si>
  <si>
    <t>51011</t>
  </si>
  <si>
    <t>51013</t>
  </si>
  <si>
    <t>51015</t>
  </si>
  <si>
    <t>51017</t>
  </si>
  <si>
    <t>51019</t>
  </si>
  <si>
    <t>51021</t>
  </si>
  <si>
    <t>51023</t>
  </si>
  <si>
    <t>51025</t>
  </si>
  <si>
    <t>51027</t>
  </si>
  <si>
    <t>51029</t>
  </si>
  <si>
    <t>51031</t>
  </si>
  <si>
    <t>51033</t>
  </si>
  <si>
    <t>51035</t>
  </si>
  <si>
    <t>51036</t>
  </si>
  <si>
    <t>51037</t>
  </si>
  <si>
    <t>51041</t>
  </si>
  <si>
    <t>51043</t>
  </si>
  <si>
    <t>51045</t>
  </si>
  <si>
    <t>51047</t>
  </si>
  <si>
    <t>51049</t>
  </si>
  <si>
    <t>51051</t>
  </si>
  <si>
    <t>51053</t>
  </si>
  <si>
    <t>51057</t>
  </si>
  <si>
    <t>51059</t>
  </si>
  <si>
    <t>51061</t>
  </si>
  <si>
    <t>51063</t>
  </si>
  <si>
    <t>51065</t>
  </si>
  <si>
    <t>51067</t>
  </si>
  <si>
    <t>51069</t>
  </si>
  <si>
    <t>51071</t>
  </si>
  <si>
    <t>51073</t>
  </si>
  <si>
    <t>51075</t>
  </si>
  <si>
    <t>51077</t>
  </si>
  <si>
    <t>51079</t>
  </si>
  <si>
    <t>51081</t>
  </si>
  <si>
    <t>51083</t>
  </si>
  <si>
    <t>51085</t>
  </si>
  <si>
    <t>51087</t>
  </si>
  <si>
    <t>51089</t>
  </si>
  <si>
    <t>51091</t>
  </si>
  <si>
    <t>51093</t>
  </si>
  <si>
    <t>51095</t>
  </si>
  <si>
    <t>51097</t>
  </si>
  <si>
    <t>51099</t>
  </si>
  <si>
    <t>51101</t>
  </si>
  <si>
    <t>51103</t>
  </si>
  <si>
    <t>51105</t>
  </si>
  <si>
    <t>51107</t>
  </si>
  <si>
    <t>51109</t>
  </si>
  <si>
    <t>51111</t>
  </si>
  <si>
    <t>51113</t>
  </si>
  <si>
    <t>51115</t>
  </si>
  <si>
    <t>51117</t>
  </si>
  <si>
    <t>51119</t>
  </si>
  <si>
    <t>51121</t>
  </si>
  <si>
    <t>51125</t>
  </si>
  <si>
    <t>51127</t>
  </si>
  <si>
    <t>51131</t>
  </si>
  <si>
    <t>51133</t>
  </si>
  <si>
    <t>51135</t>
  </si>
  <si>
    <t>51137</t>
  </si>
  <si>
    <t>51139</t>
  </si>
  <si>
    <t>51141</t>
  </si>
  <si>
    <t>51143</t>
  </si>
  <si>
    <t>51145</t>
  </si>
  <si>
    <t>51147</t>
  </si>
  <si>
    <t>51149</t>
  </si>
  <si>
    <t>51153</t>
  </si>
  <si>
    <t>51155</t>
  </si>
  <si>
    <t>51157</t>
  </si>
  <si>
    <t>51159</t>
  </si>
  <si>
    <t>51161</t>
  </si>
  <si>
    <t>51163</t>
  </si>
  <si>
    <t>51165</t>
  </si>
  <si>
    <t>51167</t>
  </si>
  <si>
    <t>51169</t>
  </si>
  <si>
    <t>51171</t>
  </si>
  <si>
    <t>51173</t>
  </si>
  <si>
    <t>51175</t>
  </si>
  <si>
    <t>51177</t>
  </si>
  <si>
    <t>51179</t>
  </si>
  <si>
    <t>51181</t>
  </si>
  <si>
    <t>51183</t>
  </si>
  <si>
    <t>51185</t>
  </si>
  <si>
    <t>51187</t>
  </si>
  <si>
    <t>51191</t>
  </si>
  <si>
    <t>51193</t>
  </si>
  <si>
    <t>51195</t>
  </si>
  <si>
    <t>51197</t>
  </si>
  <si>
    <t>51199</t>
  </si>
  <si>
    <t>51510</t>
  </si>
  <si>
    <t>51515</t>
  </si>
  <si>
    <t>51520</t>
  </si>
  <si>
    <t>51530</t>
  </si>
  <si>
    <t>51540</t>
  </si>
  <si>
    <t>51550</t>
  </si>
  <si>
    <t>51570</t>
  </si>
  <si>
    <t>51580</t>
  </si>
  <si>
    <t>51590</t>
  </si>
  <si>
    <t>51595</t>
  </si>
  <si>
    <t>51600</t>
  </si>
  <si>
    <t>51610</t>
  </si>
  <si>
    <t>51620</t>
  </si>
  <si>
    <t>51630</t>
  </si>
  <si>
    <t>51640</t>
  </si>
  <si>
    <t>51650</t>
  </si>
  <si>
    <t>51660</t>
  </si>
  <si>
    <t>51670</t>
  </si>
  <si>
    <t>51678</t>
  </si>
  <si>
    <t>51680</t>
  </si>
  <si>
    <t>51683</t>
  </si>
  <si>
    <t>51685</t>
  </si>
  <si>
    <t>51690</t>
  </si>
  <si>
    <t>51700</t>
  </si>
  <si>
    <t>51710</t>
  </si>
  <si>
    <t>51720</t>
  </si>
  <si>
    <t>51730</t>
  </si>
  <si>
    <t>51735</t>
  </si>
  <si>
    <t>51740</t>
  </si>
  <si>
    <t>51750</t>
  </si>
  <si>
    <t>51760</t>
  </si>
  <si>
    <t>51770</t>
  </si>
  <si>
    <t>51775</t>
  </si>
  <si>
    <t>51790</t>
  </si>
  <si>
    <t>51800</t>
  </si>
  <si>
    <t>51810</t>
  </si>
  <si>
    <t>51820</t>
  </si>
  <si>
    <t>51830</t>
  </si>
  <si>
    <t>51840</t>
  </si>
  <si>
    <t>53001</t>
  </si>
  <si>
    <t>53003</t>
  </si>
  <si>
    <t>53005</t>
  </si>
  <si>
    <t>53007</t>
  </si>
  <si>
    <t>53009</t>
  </si>
  <si>
    <t>53011</t>
  </si>
  <si>
    <t>53013</t>
  </si>
  <si>
    <t>53015</t>
  </si>
  <si>
    <t>53017</t>
  </si>
  <si>
    <t>53019</t>
  </si>
  <si>
    <t>53021</t>
  </si>
  <si>
    <t>53023</t>
  </si>
  <si>
    <t>53025</t>
  </si>
  <si>
    <t>53027</t>
  </si>
  <si>
    <t>53029</t>
  </si>
  <si>
    <t>53031</t>
  </si>
  <si>
    <t>53033</t>
  </si>
  <si>
    <t>53035</t>
  </si>
  <si>
    <t>53037</t>
  </si>
  <si>
    <t>53039</t>
  </si>
  <si>
    <t>53041</t>
  </si>
  <si>
    <t>53043</t>
  </si>
  <si>
    <t>53045</t>
  </si>
  <si>
    <t>53047</t>
  </si>
  <si>
    <t>53049</t>
  </si>
  <si>
    <t>53051</t>
  </si>
  <si>
    <t>53053</t>
  </si>
  <si>
    <t>53055</t>
  </si>
  <si>
    <t>53057</t>
  </si>
  <si>
    <t>53059</t>
  </si>
  <si>
    <t>53061</t>
  </si>
  <si>
    <t>53063</t>
  </si>
  <si>
    <t>53065</t>
  </si>
  <si>
    <t>53067</t>
  </si>
  <si>
    <t>53069</t>
  </si>
  <si>
    <t>53071</t>
  </si>
  <si>
    <t>53073</t>
  </si>
  <si>
    <t>53075</t>
  </si>
  <si>
    <t>53077</t>
  </si>
  <si>
    <t>54001</t>
  </si>
  <si>
    <t>54003</t>
  </si>
  <si>
    <t>54005</t>
  </si>
  <si>
    <t>54007</t>
  </si>
  <si>
    <t>54009</t>
  </si>
  <si>
    <t>54011</t>
  </si>
  <si>
    <t>54013</t>
  </si>
  <si>
    <t>54015</t>
  </si>
  <si>
    <t>54017</t>
  </si>
  <si>
    <t>54019</t>
  </si>
  <si>
    <t>54021</t>
  </si>
  <si>
    <t>54023</t>
  </si>
  <si>
    <t>54025</t>
  </si>
  <si>
    <t>54027</t>
  </si>
  <si>
    <t>54029</t>
  </si>
  <si>
    <t>54031</t>
  </si>
  <si>
    <t>54033</t>
  </si>
  <si>
    <t>54035</t>
  </si>
  <si>
    <t>54037</t>
  </si>
  <si>
    <t>54039</t>
  </si>
  <si>
    <t>54041</t>
  </si>
  <si>
    <t>54043</t>
  </si>
  <si>
    <t>54045</t>
  </si>
  <si>
    <t>54047</t>
  </si>
  <si>
    <t>54049</t>
  </si>
  <si>
    <t>54051</t>
  </si>
  <si>
    <t>54053</t>
  </si>
  <si>
    <t>54055</t>
  </si>
  <si>
    <t>54057</t>
  </si>
  <si>
    <t>54059</t>
  </si>
  <si>
    <t>54061</t>
  </si>
  <si>
    <t>54063</t>
  </si>
  <si>
    <t>54065</t>
  </si>
  <si>
    <t>54067</t>
  </si>
  <si>
    <t>54069</t>
  </si>
  <si>
    <t>54071</t>
  </si>
  <si>
    <t>54073</t>
  </si>
  <si>
    <t>54075</t>
  </si>
  <si>
    <t>54077</t>
  </si>
  <si>
    <t>54079</t>
  </si>
  <si>
    <t>54081</t>
  </si>
  <si>
    <t>54083</t>
  </si>
  <si>
    <t>54085</t>
  </si>
  <si>
    <t>54087</t>
  </si>
  <si>
    <t>54089</t>
  </si>
  <si>
    <t>54091</t>
  </si>
  <si>
    <t>54093</t>
  </si>
  <si>
    <t>54095</t>
  </si>
  <si>
    <t>54097</t>
  </si>
  <si>
    <t>54099</t>
  </si>
  <si>
    <t>54101</t>
  </si>
  <si>
    <t>54103</t>
  </si>
  <si>
    <t>54105</t>
  </si>
  <si>
    <t>54107</t>
  </si>
  <si>
    <t>54109</t>
  </si>
  <si>
    <t>55001</t>
  </si>
  <si>
    <t>55003</t>
  </si>
  <si>
    <t>55005</t>
  </si>
  <si>
    <t>55007</t>
  </si>
  <si>
    <t>55009</t>
  </si>
  <si>
    <t>55011</t>
  </si>
  <si>
    <t>55013</t>
  </si>
  <si>
    <t>55015</t>
  </si>
  <si>
    <t>55017</t>
  </si>
  <si>
    <t>55019</t>
  </si>
  <si>
    <t>55021</t>
  </si>
  <si>
    <t>55023</t>
  </si>
  <si>
    <t>55025</t>
  </si>
  <si>
    <t>55027</t>
  </si>
  <si>
    <t>55029</t>
  </si>
  <si>
    <t>55031</t>
  </si>
  <si>
    <t>55033</t>
  </si>
  <si>
    <t>55035</t>
  </si>
  <si>
    <t>55037</t>
  </si>
  <si>
    <t>55039</t>
  </si>
  <si>
    <t>55041</t>
  </si>
  <si>
    <t>55043</t>
  </si>
  <si>
    <t>55045</t>
  </si>
  <si>
    <t>55047</t>
  </si>
  <si>
    <t>55049</t>
  </si>
  <si>
    <t>55051</t>
  </si>
  <si>
    <t>55053</t>
  </si>
  <si>
    <t>55055</t>
  </si>
  <si>
    <t>55057</t>
  </si>
  <si>
    <t>55059</t>
  </si>
  <si>
    <t>55061</t>
  </si>
  <si>
    <t>55063</t>
  </si>
  <si>
    <t>55065</t>
  </si>
  <si>
    <t>55067</t>
  </si>
  <si>
    <t>55069</t>
  </si>
  <si>
    <t>55071</t>
  </si>
  <si>
    <t>55073</t>
  </si>
  <si>
    <t>55075</t>
  </si>
  <si>
    <t>55077</t>
  </si>
  <si>
    <t>55078</t>
  </si>
  <si>
    <t>55079</t>
  </si>
  <si>
    <t>55081</t>
  </si>
  <si>
    <t>55083</t>
  </si>
  <si>
    <t>55085</t>
  </si>
  <si>
    <t>55087</t>
  </si>
  <si>
    <t>55089</t>
  </si>
  <si>
    <t>55091</t>
  </si>
  <si>
    <t>55093</t>
  </si>
  <si>
    <t>55095</t>
  </si>
  <si>
    <t>55097</t>
  </si>
  <si>
    <t>55099</t>
  </si>
  <si>
    <t>55101</t>
  </si>
  <si>
    <t>55103</t>
  </si>
  <si>
    <t>55105</t>
  </si>
  <si>
    <t>55107</t>
  </si>
  <si>
    <t>55109</t>
  </si>
  <si>
    <t>55111</t>
  </si>
  <si>
    <t>55113</t>
  </si>
  <si>
    <t>55115</t>
  </si>
  <si>
    <t>55117</t>
  </si>
  <si>
    <t>55119</t>
  </si>
  <si>
    <t>55121</t>
  </si>
  <si>
    <t>55123</t>
  </si>
  <si>
    <t>55125</t>
  </si>
  <si>
    <t>55127</t>
  </si>
  <si>
    <t>55129</t>
  </si>
  <si>
    <t>55131</t>
  </si>
  <si>
    <t>55133</t>
  </si>
  <si>
    <t>55135</t>
  </si>
  <si>
    <t>55137</t>
  </si>
  <si>
    <t>55139</t>
  </si>
  <si>
    <t>55141</t>
  </si>
  <si>
    <t>56001</t>
  </si>
  <si>
    <t>56003</t>
  </si>
  <si>
    <t>56005</t>
  </si>
  <si>
    <t>56007</t>
  </si>
  <si>
    <t>56009</t>
  </si>
  <si>
    <t>56011</t>
  </si>
  <si>
    <t>56013</t>
  </si>
  <si>
    <t>56015</t>
  </si>
  <si>
    <t>56017</t>
  </si>
  <si>
    <t>56019</t>
  </si>
  <si>
    <t>56021</t>
  </si>
  <si>
    <t>56023</t>
  </si>
  <si>
    <t>56025</t>
  </si>
  <si>
    <t>56027</t>
  </si>
  <si>
    <t>56029</t>
  </si>
  <si>
    <t>56031</t>
  </si>
  <si>
    <t>56033</t>
  </si>
  <si>
    <t>56035</t>
  </si>
  <si>
    <t>56037</t>
  </si>
  <si>
    <t>56039</t>
  </si>
  <si>
    <t>56041</t>
  </si>
  <si>
    <t>56043</t>
  </si>
  <si>
    <t>56045</t>
  </si>
  <si>
    <t>60010</t>
  </si>
  <si>
    <t>60020</t>
  </si>
  <si>
    <t>60030</t>
  </si>
  <si>
    <t>60040</t>
  </si>
  <si>
    <t>60050</t>
  </si>
  <si>
    <t>66010</t>
  </si>
  <si>
    <t>69085</t>
  </si>
  <si>
    <t>69100</t>
  </si>
  <si>
    <t>69110</t>
  </si>
  <si>
    <t>69120</t>
  </si>
  <si>
    <t>72001</t>
  </si>
  <si>
    <t>72003</t>
  </si>
  <si>
    <t>72005</t>
  </si>
  <si>
    <t>72007</t>
  </si>
  <si>
    <t>72009</t>
  </si>
  <si>
    <t>72011</t>
  </si>
  <si>
    <t>72013</t>
  </si>
  <si>
    <t>72015</t>
  </si>
  <si>
    <t>72017</t>
  </si>
  <si>
    <t>72019</t>
  </si>
  <si>
    <t>72021</t>
  </si>
  <si>
    <t>72023</t>
  </si>
  <si>
    <t>72025</t>
  </si>
  <si>
    <t>72027</t>
  </si>
  <si>
    <t>72029</t>
  </si>
  <si>
    <t>72031</t>
  </si>
  <si>
    <t>72033</t>
  </si>
  <si>
    <t>72035</t>
  </si>
  <si>
    <t>72037</t>
  </si>
  <si>
    <t>72039</t>
  </si>
  <si>
    <t>72041</t>
  </si>
  <si>
    <t>72043</t>
  </si>
  <si>
    <t>72045</t>
  </si>
  <si>
    <t>72047</t>
  </si>
  <si>
    <t>72049</t>
  </si>
  <si>
    <t>72051</t>
  </si>
  <si>
    <t>72053</t>
  </si>
  <si>
    <t>72054</t>
  </si>
  <si>
    <t>72055</t>
  </si>
  <si>
    <t>72057</t>
  </si>
  <si>
    <t>72059</t>
  </si>
  <si>
    <t>72061</t>
  </si>
  <si>
    <t>72063</t>
  </si>
  <si>
    <t>72065</t>
  </si>
  <si>
    <t>72067</t>
  </si>
  <si>
    <t>72069</t>
  </si>
  <si>
    <t>72071</t>
  </si>
  <si>
    <t>72073</t>
  </si>
  <si>
    <t>72075</t>
  </si>
  <si>
    <t>72077</t>
  </si>
  <si>
    <t>72079</t>
  </si>
  <si>
    <t>72081</t>
  </si>
  <si>
    <t>72083</t>
  </si>
  <si>
    <t>72085</t>
  </si>
  <si>
    <t>72087</t>
  </si>
  <si>
    <t>72089</t>
  </si>
  <si>
    <t>72091</t>
  </si>
  <si>
    <t>72093</t>
  </si>
  <si>
    <t>72095</t>
  </si>
  <si>
    <t>72097</t>
  </si>
  <si>
    <t>72099</t>
  </si>
  <si>
    <t>72101</t>
  </si>
  <si>
    <t>72103</t>
  </si>
  <si>
    <t>72105</t>
  </si>
  <si>
    <t>72107</t>
  </si>
  <si>
    <t>72109</t>
  </si>
  <si>
    <t>72111</t>
  </si>
  <si>
    <t>72113</t>
  </si>
  <si>
    <t>72115</t>
  </si>
  <si>
    <t>72117</t>
  </si>
  <si>
    <t>72119</t>
  </si>
  <si>
    <t>72121</t>
  </si>
  <si>
    <t>72123</t>
  </si>
  <si>
    <t>72125</t>
  </si>
  <si>
    <t>72127</t>
  </si>
  <si>
    <t>72129</t>
  </si>
  <si>
    <t>72131</t>
  </si>
  <si>
    <t>72133</t>
  </si>
  <si>
    <t>72135</t>
  </si>
  <si>
    <t>72137</t>
  </si>
  <si>
    <t>72139</t>
  </si>
  <si>
    <t>72141</t>
  </si>
  <si>
    <t>72143</t>
  </si>
  <si>
    <t>72145</t>
  </si>
  <si>
    <t>72147</t>
  </si>
  <si>
    <t>72149</t>
  </si>
  <si>
    <t>72151</t>
  </si>
  <si>
    <t>72153</t>
  </si>
  <si>
    <t>74300</t>
  </si>
  <si>
    <t>78010</t>
  </si>
  <si>
    <t>78020</t>
  </si>
  <si>
    <t>78030</t>
  </si>
  <si>
    <t/>
  </si>
  <si>
    <t>error</t>
  </si>
  <si>
    <t>err2</t>
  </si>
  <si>
    <t>fipscode</t>
  </si>
  <si>
    <t>Aleutians West</t>
  </si>
  <si>
    <t>Bethel</t>
  </si>
  <si>
    <t>Dillingham</t>
  </si>
  <si>
    <t>Hoonah-Angoon</t>
  </si>
  <si>
    <t>Nome</t>
  </si>
  <si>
    <t>Petersburg</t>
  </si>
  <si>
    <t>Prince of Wales-Hyder</t>
  </si>
  <si>
    <t>Southeast Fairbanks</t>
  </si>
  <si>
    <t>Wade Hampton</t>
  </si>
  <si>
    <t>Yukon-Koyukuk</t>
  </si>
  <si>
    <t>Valdez Cordova</t>
  </si>
  <si>
    <t>Aleutians East</t>
  </si>
  <si>
    <t>Bristol Bay</t>
  </si>
  <si>
    <t>Denali</t>
  </si>
  <si>
    <t>Fairbanks North Star</t>
  </si>
  <si>
    <t>Haines</t>
  </si>
  <si>
    <t>Kenai Peninsula</t>
  </si>
  <si>
    <t>Ketchikan Gateway</t>
  </si>
  <si>
    <t>Kodiak Island</t>
  </si>
  <si>
    <t>Lake and Peninsula</t>
  </si>
  <si>
    <t>North Slope</t>
  </si>
  <si>
    <t>Northwest Arctic</t>
  </si>
  <si>
    <t>Sitka City and</t>
  </si>
  <si>
    <t>Wrangell City and</t>
  </si>
  <si>
    <t>Yakutat City and</t>
  </si>
  <si>
    <t>Anchorage</t>
  </si>
  <si>
    <t>Skagway</t>
  </si>
  <si>
    <t>Matanuska Susitna</t>
  </si>
  <si>
    <t>st Johns</t>
  </si>
  <si>
    <t>st Lucie</t>
  </si>
  <si>
    <t>st Joseph</t>
  </si>
  <si>
    <t>st Charles</t>
  </si>
  <si>
    <t>st Francois</t>
  </si>
  <si>
    <t>st Lawrence</t>
  </si>
  <si>
    <t>st John Island</t>
  </si>
  <si>
    <t>st Thomas Island</t>
  </si>
  <si>
    <t>du page</t>
  </si>
  <si>
    <t>la porte</t>
  </si>
  <si>
    <t>Acadia</t>
  </si>
  <si>
    <t>Ascension</t>
  </si>
  <si>
    <t>Assumption</t>
  </si>
  <si>
    <t>Avoyelles</t>
  </si>
  <si>
    <t>Beauregard</t>
  </si>
  <si>
    <t>Bienville</t>
  </si>
  <si>
    <t>Bossier</t>
  </si>
  <si>
    <t>Calcasieu</t>
  </si>
  <si>
    <t>Catahoula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</si>
  <si>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</si>
  <si>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</si>
  <si>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</si>
  <si>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</si>
  <si>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</si>
  <si>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</si>
  <si>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</si>
  <si>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</si>
  <si>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Lafourche</t>
  </si>
  <si>
    <t>Morehouse</t>
  </si>
  <si>
    <t>Natchitoches</t>
  </si>
  <si>
    <t>Plaquemines</t>
  </si>
  <si>
    <t>Pointe Coupee</t>
  </si>
  <si>
    <t>Rapides</t>
  </si>
  <si>
    <t>st Helena</t>
  </si>
  <si>
    <t>st James</t>
  </si>
  <si>
    <t>st John the Baptist</t>
  </si>
  <si>
    <t>st Landry</t>
  </si>
  <si>
    <t>Tangipahoa</t>
  </si>
  <si>
    <t>Tensas</t>
  </si>
  <si>
    <t>Terrebonne</t>
  </si>
  <si>
    <t>West Baton Rouge</t>
  </si>
  <si>
    <t>West Carroll</t>
  </si>
  <si>
    <t>West Feliciana</t>
  </si>
  <si>
    <t>Winn</t>
  </si>
  <si>
    <t>dade</t>
  </si>
  <si>
    <t>saint clair</t>
  </si>
  <si>
    <t>de kalb</t>
  </si>
  <si>
    <t>la salle</t>
  </si>
  <si>
    <t>saint louis</t>
  </si>
  <si>
    <t>saint louis city</t>
  </si>
  <si>
    <t>saint francis</t>
  </si>
  <si>
    <t>saint tammany</t>
  </si>
  <si>
    <t>saint bernard</t>
  </si>
  <si>
    <t>saint martin</t>
  </si>
  <si>
    <t>saint croix</t>
  </si>
  <si>
    <t>saint croix Island</t>
  </si>
  <si>
    <t>saint mary</t>
  </si>
  <si>
    <t>saint mary's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</si>
</sst>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NASI" refreshedDate="41703.816484143521" createdVersion="3" refreshedVersion="3" minRefreshableVersion="3" recordCount="1931">
  <cacheSource type="worksheet">
    <worksheetSource ref="D1:F1048576" sheet="county-data"/>
  </cacheSource>
  <cacheFields count="3">
    <cacheField name="county_clean" numFmtId="0">
      <sharedItems containsBlank="1" count="1204">
        <s v="COOK"/>
        <s v="LAKE"/>
        <s v="DU PAGE"/>
        <s v="MARION"/>
        <s v="WILL"/>
        <s v="PORTER"/>
        <s v="KANE"/>
        <s v="ST JOSEPH"/>
        <s v="COAHOMA"/>
        <s v="MILWAUKEE"/>
        <s v="SHELBY"/>
        <s v="HINDS"/>
        <s v="LEFLORE"/>
        <s v="BOLIVAR"/>
        <s v="JEFFERSON"/>
        <s v="KANKAKEE"/>
        <s v="HENNEPIN"/>
        <s v="LA PORTE"/>
        <s v="WASHINGTON"/>
        <s v="WINNEBAGO"/>
        <s v="ALLEN"/>
        <s v="MARICOPA"/>
        <s v="PULASKI"/>
        <s v="LOS ANGELES"/>
        <s v="MADISON"/>
        <s v="HARRIS"/>
        <s v="DALLAS"/>
        <s v="FRANKLIN"/>
        <s v="YAZOO"/>
        <s v="ELKHART"/>
        <s v="CHAMPAIGN"/>
        <s v="KENOSHA"/>
        <s v="CASS"/>
        <s v="SANGAMON"/>
        <s v="SUNFLOWER"/>
        <s v="GRENADA"/>
        <s v="CLAY"/>
        <s v="DANE"/>
        <s v="PEORIA"/>
        <s v="RACINE"/>
        <s v="HENDRICKS"/>
        <s v="TIPPAH"/>
        <s v="DADE"/>
        <s v="VIGO"/>
        <s v="MCHENRY"/>
        <s v="MONTGOMERY"/>
        <s v="PHILLIPS"/>
        <s v="LOWNDES"/>
        <s v="BERRIEN"/>
        <s v="WAUKESHA"/>
        <s v="PANOLA"/>
        <s v="VERMILION"/>
        <s v="COBB"/>
        <s v="LEE"/>
        <s v="JONES"/>
        <s v="ATTALA"/>
        <s v="ROCK"/>
        <s v="HOWARD"/>
        <s v="LAUDERDALE"/>
        <s v="CLAYTON"/>
        <s v="JOHNSON"/>
        <s v="DAVIDSON"/>
        <s v="JACKSON"/>
        <s v="HAMPDEN"/>
        <s v="DE SOTO"/>
        <s v="TIPPECANOE"/>
        <s v="DEKALB"/>
        <s v="HAMILTON"/>
        <s v="LINN"/>
        <s v="MACON"/>
        <s v="MCCRACKEN"/>
        <s v="WALWORTH"/>
        <s v="DUVAL"/>
        <s v="MARSHALL"/>
        <s v="MCLEAN"/>
        <s v="TALLAHATCHIE"/>
        <s v="BROWN"/>
        <s v="JASPER"/>
        <s v="LINCOLN"/>
        <s v="CADDO"/>
        <s v="FAYETTE"/>
        <s v="RANKIN"/>
        <s v="EAST BATON ROUGE"/>
        <s v="FULTON"/>
        <s v="BEXAR"/>
        <s v="CLARK"/>
        <s v="KNOX"/>
        <s v="KALAMAZOO"/>
        <s v="MISSISSIPPI"/>
        <s v="ROCK ISLAND"/>
        <s v="TARRANT"/>
        <s v="WAYNE"/>
        <s v="BELL"/>
        <s v="WABASH"/>
        <s v="ALCORN"/>
        <s v="HOLMES"/>
        <s v="BROWARD"/>
        <s v="HILLSBOROUGH"/>
        <s v="OKLAHOMA"/>
        <s v="SAN DIEGO"/>
        <s v="WILLIAMSON"/>
        <s v="CRITTENDEN"/>
        <s v="LA SALLE"/>
        <s v="MONROE"/>
        <s v="TUNICA"/>
        <s v="VANDERBURGH"/>
        <s v="HARRISON"/>
        <s v="DELAWARE"/>
        <s v="POLK"/>
        <s v="SAN BERNARDINO"/>
        <s v="WHITFIELD"/>
        <s v="DE KALB"/>
        <s v="SAINT LOUIS"/>
        <s v="ADAMS"/>
        <s v="CUMBERLAND"/>
        <s v="PIMA"/>
        <s v="SAINT CLAIR"/>
        <s v="KOSCIUSKO"/>
        <s v="MOBILE"/>
        <s v="MUSCOGEE"/>
        <s v="TUSCALOOSA"/>
        <s v="GWINNETT"/>
        <s v="CHRISTIAN"/>
        <s v="KENT"/>
        <s v="TULSA"/>
        <s v="WINSTON"/>
        <s v="EL PASO"/>
        <s v="ETOWAH"/>
        <s v="GRANT"/>
        <s v="HARDIN"/>
        <s v="PALM BEACH"/>
        <s v="ORANGE"/>
        <s v="SAINT FRANCIS"/>
        <s v="WARREN"/>
        <s v="NORFOLK CITY"/>
        <s v="RANDOLPH"/>
        <s v="MORGAN"/>
        <s v="OKTIBBEHA"/>
        <s v="ONSLOW"/>
        <s v="ASHLAND"/>
        <s v="BUTLER"/>
        <s v="MUHLENBERG"/>
        <s v="OAKLAND"/>
        <s v="CUYAHOGA"/>
        <s v="DAVIESS"/>
        <s v="FORREST"/>
        <s v="INGHAM"/>
        <s v="LA CROSSE"/>
        <s v="TAZEWELL"/>
        <s v="KING"/>
        <s v="LIBERTY"/>
        <s v="MAHONING"/>
        <s v="COPIAH"/>
        <s v="CRAIGHEAD"/>
        <s v="GENESEE"/>
        <s v="OUACHITA"/>
        <s v="HAMPTON CITY"/>
        <s v="LORAIN"/>
        <s v="MIAMI"/>
        <s v="OUTAGAMIE"/>
        <s v="CALHOUN"/>
        <s v="PIKE"/>
        <s v="SCOTT"/>
        <s v="WHITESIDE"/>
        <s v="MACOMB"/>
        <s v="PERRY"/>
        <s v="BIBB"/>
        <s v="BLACK HAWK"/>
        <s v="PONTOTOC"/>
        <s v="ROWAN"/>
        <s v="SALINE"/>
        <s v="VERNON"/>
        <s v="DUBUQUE"/>
        <s v="GALLIA"/>
        <s v="ITAWAMBA"/>
        <s v="DENVER"/>
        <s v="FOND DU LAC"/>
        <s v="PINELLAS"/>
        <s v="RICHLAND"/>
        <s v="SAUK"/>
        <s v="KANAWHA"/>
        <s v="TATE"/>
        <s v="UNION"/>
        <s v="WHITLEY"/>
        <s v="BERNALILLO"/>
        <s v="JEFFERSON DAVIS"/>
        <s v="RICHMOND"/>
        <s v="RIVERSIDE"/>
        <s v="SHAWNEE"/>
        <s v="ALAMEDA"/>
        <s v="CALLOWAY"/>
        <s v="DODGE"/>
        <s v="EAU CLAIRE"/>
        <s v="HENRY"/>
        <s v="LUCAS"/>
        <s v="PRENTISS"/>
        <s v="BARTHOLOMEW"/>
        <s v="BOYD"/>
        <s v="GREENE"/>
        <s v="MARINETTE"/>
        <s v="SEDGWICK"/>
        <s v="BAY"/>
        <s v="CHOCTAW"/>
        <s v="PIERCE"/>
        <s v="SALT LAKE"/>
        <s v="ALLEGHENY"/>
        <s v="CLERMONT"/>
        <s v="COLBERT"/>
        <s v="MURRAY"/>
        <s v="TRAVIS"/>
        <s v="WOOD"/>
        <s v="CABELL"/>
        <s v="DES MOINES"/>
        <s v="NOBLE"/>
        <s v="SANTA CLARA"/>
        <s v="TANGIPAHOA"/>
        <s v="WALKER"/>
        <s v="YAVAPAI"/>
        <s v="ARKANSAS"/>
        <s v="COLES"/>
        <s v="COMANCHE"/>
        <s v="ESCAMBIA"/>
        <s v="FOUNTAIN"/>
        <s v="MECKLENBURG"/>
        <s v="QUITMAN"/>
        <s v="SHEBOYGAN"/>
        <s v="COCHISE"/>
        <s v="DOUGLAS"/>
        <s v="GARLAND"/>
        <s v="KENDALL"/>
        <s v="MUSKEGON"/>
        <s v="RAPIDES"/>
        <s v="SPOKANE"/>
        <s v="STEUBEN"/>
        <s v="SUMMIT"/>
        <s v="ANCHORAGE"/>
        <s v="BOONE"/>
        <s v="DAKOTA"/>
        <s v="LAFAYETTE"/>
        <s v="NEWPORT NEWS CITY"/>
        <s v="OCONEE"/>
        <s v="RILEY"/>
        <s v="STEPHENSON"/>
        <s v="VAN BUREN"/>
        <s v="ANOKA"/>
        <s v="ARAPAHOE"/>
        <s v="CHARLESTON"/>
        <s v="HARTFORD"/>
        <s v="RAMSEY"/>
        <s v="SAGINAW"/>
        <s v="SAINT TAMMANY"/>
        <s v="VIRGINIA BEACH CITY"/>
        <s v="CLARKE"/>
        <s v="DYER"/>
        <s v="FAULKNER"/>
        <s v="GRUNDY"/>
        <s v="HOUSTON"/>
        <s v="HUMPHREYS"/>
        <s v="LAWRENCE"/>
        <s v="MACOUPIN"/>
        <s v="MCDONOUGH"/>
        <s v="MCLENNAN"/>
        <s v="NESHOBA"/>
        <s v="STARK"/>
        <s v="UTAH"/>
        <s v="CHICKASAW"/>
        <s v="DESHA"/>
        <s v="GRAVES"/>
        <s v="HOPKINS"/>
        <s v="IROQUOIS"/>
        <s v="KITSAP"/>
        <s v="LICKING"/>
        <s v="LIMESTONE"/>
        <s v="RUTHERFORD"/>
        <s v="TALLADEGA"/>
        <s v="BOSSIER"/>
        <s v="BRAZORIA"/>
        <s v="BRAZOS"/>
        <s v="CARROLL"/>
        <s v="CHATHAM"/>
        <s v="FLOYD"/>
        <s v="HENDERSON"/>
        <s v="JENNINGS"/>
        <s v="MCNAIRY"/>
        <s v="NUECES"/>
        <s v="SACRAMENTO"/>
        <s v="SAINT BERNARD"/>
        <s v="SEVIER"/>
        <s v="SHAWANO"/>
        <s v="STARKE"/>
        <s v="BENTON"/>
        <s v="BREVARD"/>
        <s v="CASCADE"/>
        <s v="DOUGHERTY"/>
        <s v="ERIE"/>
        <s v="GIBSON"/>
        <s v="LANCASTER"/>
        <s v="LEON"/>
        <s v="LOGAN"/>
        <s v="NASSAU"/>
        <s v="OBION"/>
        <s v="OCONTO"/>
        <s v="PRINCE GEORGES"/>
        <s v="WASHOE"/>
        <s v="BAXTER"/>
        <s v="BULLITT"/>
        <s v="CARSON CITY"/>
        <s v="CLINTON"/>
        <s v="COLE"/>
        <s v="CORYELL"/>
        <s v="GREENVILLE"/>
        <s v="LEAKE"/>
        <s v="LONOKE"/>
        <s v="OKALOOSA"/>
        <s v="ORLEANS"/>
        <s v="SAINT CHARLES"/>
        <s v="SAINT JOSEPH"/>
        <s v="SAINT LOUIS CITY"/>
        <s v="VERMILLION"/>
        <s v="YELLOWSTONE"/>
        <s v="YUMA"/>
        <s v="ASHLEY"/>
        <s v="BARRON"/>
        <s v="BOWIE"/>
        <s v="BUREAU"/>
        <s v="CHICOT"/>
        <s v="COFFEE"/>
        <s v="COLLIN"/>
        <s v="COLUMBIA"/>
        <s v="MCMINN"/>
        <s v="RALEIGH"/>
        <s v="WEBB"/>
        <s v="ANDERSON"/>
        <s v="CALCASIEU"/>
        <s v="CHESTERFIELD"/>
        <s v="CLAIBORNE"/>
        <s v="DARLINGTON"/>
        <s v="DENTON"/>
        <s v="DEWITT"/>
        <s v="EFFINGHAM"/>
        <s v="HUNTINGTON"/>
        <s v="LAUREL"/>
        <s v="LIVINGSTON"/>
        <s v="MAYES"/>
        <s v="ONEIDA"/>
        <s v="SCIOTO"/>
        <s v="SMITH"/>
        <s v="SPALDING"/>
        <s v="SUMTER"/>
        <s v="TIPTON"/>
        <s v="TROUP"/>
        <s v="VOLUSIA"/>
        <s v="WARD"/>
        <s v="WAUSHARA"/>
        <s v="WEBSTER"/>
        <s v="WILSON"/>
        <s v="ALLEGAN"/>
        <s v="BEDFORD"/>
        <s v="BLOUNT"/>
        <s v="BOULDER"/>
        <s v="CONTRA COSTA"/>
        <s v="ESTILL"/>
        <s v="GUILFORD"/>
        <s v="HALL"/>
        <s v="HANCOCK"/>
        <s v="HARLAN"/>
        <s v="LARIMER"/>
        <s v="MOREHOUSE"/>
        <s v="NEW YORK"/>
        <s v="PEARL RIVER"/>
        <s v="PENNINGTON"/>
        <s v="PUEBLO"/>
        <s v="ROANE"/>
        <s v="RUSSELL"/>
        <s v="SAINT MARTIN"/>
        <s v="SOLANO"/>
        <s v="SULLIVAN"/>
        <s v="TAYLOR"/>
        <s v="WOODFORD"/>
        <s v="YALOBUSHA"/>
        <s v="ADA"/>
        <s v="ALEXANDRIA CITY"/>
        <s v="BARREN"/>
        <s v="BEAUFORT"/>
        <s v="BEAVER"/>
        <s v="BOYLE"/>
        <s v="CALDWELL"/>
        <s v="CHAMBERS"/>
        <s v="CITRUS"/>
        <s v="CLARE"/>
        <s v="COCONINO"/>
        <s v="CONCORDIA"/>
        <s v="DECATUR"/>
        <s v="FAIRFIELD"/>
        <s v="GALVESTON"/>
        <s v="GILA"/>
        <s v="HERNANDO"/>
        <s v="KEMPER"/>
        <s v="KERN"/>
        <s v="LARAMIE"/>
        <s v="LUBBOCK"/>
        <s v="MEDINA"/>
        <s v="MIDDLESEX"/>
        <s v="MONTEREY"/>
        <s v="NELSON"/>
        <s v="NEW HAVEN"/>
        <s v="NEWTON"/>
        <s v="PHILADELPHIA"/>
        <s v="PICKENS"/>
        <s v="POINSETT"/>
        <s v="ROCKINGHAM"/>
        <s v="SEBASTIAN"/>
        <s v="SNOHOMISH"/>
        <s v="STEPHENS"/>
        <s v="TIFT"/>
        <s v="WELLS"/>
        <s v="WOLFE"/>
        <s v="WOODBURY"/>
        <s v="AUGLAIZE"/>
        <s v="BALTIMORE"/>
        <s v="BARRY"/>
        <s v="BLUE EARTH"/>
        <s v="BRADLEY"/>
        <s v="BRANCH"/>
        <s v="BUCKS"/>
        <s v="CAPE GIRARDEAU"/>
        <s v="CHEROKEE"/>
        <s v="COWETA"/>
        <s v="CULLMAN"/>
        <s v="DALE"/>
        <s v="DUBOIS"/>
        <s v="FORT BEND"/>
        <s v="FREEBORN"/>
        <s v="GASTON"/>
        <s v="GEARY"/>
        <s v="GORDON"/>
        <s v="GRAND TRAVERSE"/>
        <s v="GREEN"/>
        <s v="GREGG"/>
        <s v="HONOLULU"/>
        <s v="LETCHER"/>
        <s v="LUZERNE"/>
        <s v="MANITOWOC"/>
        <s v="MARENGO"/>
        <s v="MCCREARY"/>
        <s v="OGLE"/>
        <s v="OSCEOLA"/>
        <s v="OTTAWA"/>
        <s v="PORTAGE"/>
        <s v="ROCKDALE"/>
        <s v="SAINT CROIX"/>
        <s v="SEMINOLE"/>
        <s v="SPARTANBURG"/>
        <s v="STEARNS"/>
        <s v="TISHOMINGO"/>
        <s v="TRUMBULL"/>
        <s v="VILAS"/>
        <s v="WICHITA"/>
        <s v="ADAIR"/>
        <s v="BERKS"/>
        <s v="BONNEVILLE"/>
        <s v="BUCHANAN"/>
        <s v="CAMERON"/>
        <s v="CATAWBA"/>
        <s v="CERRO GORDO"/>
        <s v="CLACKAMAS"/>
        <s v="COVINGTON"/>
        <s v="CRAWFORD"/>
        <s v="DELTA"/>
        <s v="DUNKLIN"/>
        <s v="EDGAR"/>
        <s v="FORSYTH"/>
        <s v="GEAUGA"/>
        <s v="HIGHLAND"/>
        <s v="HOCKING"/>
        <s v="IONIA"/>
        <s v="IOWA"/>
        <s v="JUNEAU"/>
        <s v="MANATEE"/>
        <s v="MARQUETTE"/>
        <s v="MAURY"/>
        <s v="MERCER"/>
        <s v="MOHAVE"/>
        <s v="MONTCALM"/>
        <s v="NOXUBEE"/>
        <s v="OLMSTED"/>
        <s v="PARKE"/>
        <s v="PENDER"/>
        <s v="POTTER"/>
        <s v="PRICE"/>
        <s v="PUTNAM"/>
        <s v="RICE"/>
        <s v="RICHMOND CITY"/>
        <s v="ROBERTSON"/>
        <s v="SAN JOAQUIN"/>
        <s v="SAN MATEO"/>
        <s v="SARASOTA"/>
        <s v="SHERBURNE"/>
        <s v="SIMPSON"/>
        <s v="WAKE"/>
        <s v="WASHBURN"/>
        <s v="WHITE"/>
        <s v="WYANDOTTE"/>
        <s v="YORK"/>
        <s v="BALDWIN"/>
        <s v="BOURBON"/>
        <s v="CAMPBELL"/>
        <s v="CARTER"/>
        <s v="COLONIAL HEIGHTS CITY"/>
        <s v="CROSS"/>
        <s v="CURRY"/>
        <s v="DICKSON"/>
        <s v="DONA ANA"/>
        <s v="EATON"/>
        <s v="ELMORE"/>
        <s v="ESSEX"/>
        <s v="FRESNO"/>
        <s v="HANOVER"/>
        <s v="HARDEMAN"/>
        <s v="HICKMAN"/>
        <s v="HIDALGO"/>
        <s v="HIGHLANDS"/>
        <s v="ISANTI"/>
        <s v="LEWIS"/>
        <s v="LEXINGTON"/>
        <s v="MARATHON"/>
        <s v="MARTIN"/>
        <s v="MECOSTA"/>
        <s v="MINNEHAHA"/>
        <s v="MISSOULA"/>
        <s v="MULTNOMAH"/>
        <s v="NATRONA"/>
        <s v="NEW CASTLE"/>
        <s v="NEW LONDON"/>
        <s v="NORFOLK"/>
        <s v="OHIO"/>
        <s v="PETTIS"/>
        <s v="PHELPS"/>
        <s v="PIATT"/>
        <s v="PINAL"/>
        <s v="PRAIRIE"/>
        <s v="PREBLE"/>
        <s v="SAN FRANCISCO"/>
        <s v="SARPY"/>
        <s v="SAWYER"/>
        <s v="SCOTTS BLUFF"/>
        <s v="SKAGIT"/>
        <s v="ST JOHN THE BAPTIST"/>
        <s v="STANISLAUS"/>
        <s v="STODDARD"/>
        <s v="SUSQUEHANNA"/>
        <s v="TOOMBS"/>
        <s v="VENTURA"/>
        <s v="WALTHALL"/>
        <s v="WEAKLEY"/>
        <s v="WESTCHESTER"/>
        <s v="WILLIAMS"/>
        <s v="YAKIMA"/>
        <s v="ANNE ARUNDEL"/>
        <s v="ASCENSION"/>
        <s v="ASHE"/>
        <s v="ASHTABULA"/>
        <s v="BALLARD"/>
        <s v="BERKELEY"/>
        <s v="BLACKFORD"/>
        <s v="CABARRUS"/>
        <s v="CARLTON"/>
        <s v="CARTERET"/>
        <s v="CHESTER"/>
        <s v="CHEYENNE"/>
        <s v="CLEARFIELD"/>
        <s v="COCKE"/>
        <s v="CRAVEN"/>
        <s v="GILES"/>
        <s v="HERKIMER"/>
        <s v="HORRY"/>
        <s v="HOWELL"/>
        <s v="INDEPENDENCE"/>
        <s v="ISLE OF WIGHT"/>
        <s v="LAGRANGE"/>
        <s v="LANGLADE"/>
        <s v="LARUE"/>
        <s v="LESLIE"/>
        <s v="MCDOWELL"/>
        <s v="MENOMINEE"/>
        <s v="METCALFE"/>
        <s v="MINGO"/>
        <s v="MONONGALIA"/>
        <s v="MUSKOGEE"/>
        <s v="NICHOLAS"/>
        <s v="OLDHAM"/>
        <s v="ORANGEBURG"/>
        <s v="PASCO"/>
        <s v="PEMISCOT"/>
        <s v="PINE"/>
        <s v="ROGERS"/>
        <s v="ROSS"/>
        <s v="SAINT MARY"/>
        <s v="SAN JUAN"/>
        <s v="SANTA FE"/>
        <s v="STAFFORD"/>
        <s v="STORY"/>
        <s v="TALLAPOOSA"/>
        <s v="TEXAS"/>
        <s v="THURSTON"/>
        <s v="TURNER"/>
        <s v="WARE"/>
        <s v="WASHTENAW"/>
        <s v="WEBER"/>
        <s v="WESTMORELAND"/>
        <s v="WINONA"/>
        <s v="WORCESTER"/>
        <s v="AIKEN"/>
        <s v="ALACHUA"/>
        <s v="ATHENS"/>
        <s v="BALTIMORE CITY"/>
        <s v="BARBOUR"/>
        <s v="BINGHAM"/>
        <s v="BLAIR"/>
        <s v="BREATHITT"/>
        <s v="BUENA VISTA"/>
        <s v="BUFFALO"/>
        <s v="CALLAWAY"/>
        <s v="CANADIAN"/>
        <s v="CATOOSA"/>
        <s v="CHARLOTTE"/>
        <s v="CLEBURNE"/>
        <s v="CLEVELAND"/>
        <s v="COLLIER"/>
        <s v="DREW"/>
        <s v="EDMONSON"/>
        <s v="FAIRBANKS NORTH STAR"/>
        <s v="FANNIN"/>
        <s v="FINNEY"/>
        <s v="FLATHEAD"/>
        <s v="FORD"/>
        <s v="GRADY"/>
        <s v="GRAND FORKS"/>
        <s v="GRAYSON"/>
        <s v="HAMBLEN"/>
        <s v="HEMPSTEAD"/>
        <s v="HUDSON"/>
        <s v="HUNT"/>
        <s v="HURON"/>
        <s v="IREDELL"/>
        <s v="IRON"/>
        <s v="JERSEY"/>
        <s v="LAMAR"/>
        <s v="LEAVENWORTH"/>
        <s v="LUMPKIN"/>
        <s v="MAGOFFIN"/>
        <s v="MANISTEE"/>
        <s v="MCCURTAIN"/>
        <s v="MCDUFFIE"/>
        <s v="MESA"/>
        <s v="MOORE"/>
        <s v="NAVAJO"/>
        <s v="NEW HANOVER"/>
        <s v="NICOLLET"/>
        <s v="OTERO"/>
        <s v="POPE"/>
        <s v="POTTAWATOMIE"/>
        <s v="POTTAWATTAMIE"/>
        <s v="PRESTON"/>
        <s v="PRINCE WILLIAM"/>
        <s v="RENO"/>
        <s v="ROANOKE CITY"/>
        <s v="ROBESON"/>
        <s v="SANDOVAL"/>
        <s v="SANDUSKY"/>
        <s v="SENECA"/>
        <s v="SHASTA"/>
        <s v="SHERIDAN"/>
        <s v="STONE"/>
        <s v="SUFFOLK"/>
        <s v="SUMNER"/>
        <s v="TULARE"/>
        <s v="WARRICK"/>
        <s v="WHARTON"/>
        <s v="WYOMING"/>
        <s v="AITKIN"/>
        <s v="ANGELINA"/>
        <s v="APPLING"/>
        <s v="ATLANTIC"/>
        <s v="AVOYELLES"/>
        <s v="BARTON"/>
        <s v="BARTOW"/>
        <s v="BELMONT"/>
        <s v="BELTRAMI"/>
        <s v="BOTETOURT"/>
        <s v="BRAXTON"/>
        <s v="BRISTOL"/>
        <s v="BRONX"/>
        <s v="CANYON"/>
        <s v="CHAUTAUQUA"/>
        <s v="CHAVES"/>
        <s v="CHITTENDEN"/>
        <s v="CHURCHILL"/>
        <s v="COLUMBIANA"/>
        <s v="COOKE"/>
        <s v="CROW WING"/>
        <s v="DAWSON"/>
        <s v="DEFIANCE"/>
        <s v="DICKINSON"/>
        <s v="DODDRIDGE"/>
        <s v="DUNN"/>
        <s v="ELLIS"/>
        <s v="FAIRFAX"/>
        <s v="FLORENCE"/>
        <s v="GALLATIN"/>
        <s v="GARFIELD"/>
        <s v="GLYNN"/>
        <s v="GREENBRIER"/>
        <s v="GREENWOOD"/>
        <s v="HABERSHAM"/>
        <s v="HAYWOOD"/>
        <s v="JESSAMINE"/>
        <s v="KENTON"/>
        <s v="KNOTT"/>
        <s v="LAMPASAS"/>
        <s v="LEA"/>
        <s v="LEBANON"/>
        <s v="LOUDON"/>
        <s v="LYNCHBURG CITY"/>
        <s v="LYON"/>
        <s v="MANASSAS CITY"/>
        <s v="MARLBORO"/>
        <s v="MEADE"/>
        <s v="MERRIMACK"/>
        <s v="MIDLAND"/>
        <s v="MILLE LACS"/>
        <s v="MILLER"/>
        <s v="MONMOUTH"/>
        <s v="MONTROSE"/>
        <s v="MOWER"/>
        <s v="NACOGDOCHES"/>
        <s v="NEWAYGO"/>
        <s v="NIAGARA"/>
        <s v="NORTON CITY"/>
        <s v="OCEANA"/>
        <s v="OZAUKEE"/>
        <s v="PEACH"/>
        <s v="PENDLETON"/>
        <s v="PICKAWAY"/>
        <s v="PITT"/>
        <s v="PLACER"/>
        <s v="PROVIDENCE"/>
        <s v="RHEA"/>
        <s v="SAINT JOHNS"/>
        <s v="SAINT LANDRY"/>
        <s v="SAN AUGUSTINE"/>
        <s v="SANTA BARBARA"/>
        <s v="SEWARD"/>
        <s v="SHARKEY"/>
        <s v="SHARP"/>
        <s v="SONOMA"/>
        <s v="STEWART"/>
        <s v="SUWANNEE"/>
        <s v="SWITZERLAND"/>
        <s v="TANEY"/>
        <s v="TERREBONNE"/>
        <s v="TOM GREEN"/>
        <s v="TRIPP"/>
        <s v="UPSHUR"/>
        <s v="VAN ZANDT"/>
        <s v="WABASHA"/>
        <s v="WALLA WALLA"/>
        <s v="WAPELLO"/>
        <s v="WASECA"/>
        <s v="WETZEL"/>
        <s v="WILKES"/>
        <s v="YUBA"/>
        <s v="ALAMANCE"/>
        <s v="ALAMOSA"/>
        <s v="ALBANY"/>
        <s v="ALBEMARLE"/>
        <s v="AROOSTOOK"/>
        <s v="AUDRAIN"/>
        <s v="BANDERA"/>
        <s v="BARROW"/>
        <s v="BEAUREGARD"/>
        <s v="BECKER"/>
        <s v="BEE"/>
        <s v="BIENVILLE"/>
        <s v="BIG HORN"/>
        <s v="BLANCO"/>
        <s v="BONNER"/>
        <s v="BOSQUE"/>
        <s v="BOX BUTTE"/>
        <s v="BREMER"/>
        <s v="BROOKINGS"/>
        <s v="BROOME"/>
        <s v="BRYAN"/>
        <s v="BULLOCH"/>
        <s v="BUNCOMBE"/>
        <s v="BURNETT"/>
        <s v="BUTTE"/>
        <s v="CAMDEN"/>
        <s v="CANDLER"/>
        <s v="CASEY"/>
        <s v="CHARLES"/>
        <s v="CHEATHAM"/>
        <s v="CHELAN"/>
        <s v="CLALLAM"/>
        <s v="CLEARWATER"/>
        <s v="COWLEY"/>
        <s v="CREEK"/>
        <s v="CRENSHAW"/>
        <s v="CROCKETT"/>
        <s v="DARKE"/>
        <s v="DAUPHIN"/>
        <s v="DESCHUTES"/>
        <s v="DISTRICT OF COLUMBIA"/>
        <s v="DOOLY"/>
        <s v="DOOR"/>
        <s v="EDDY"/>
        <s v="EMPORIA CITY"/>
        <s v="ERATH"/>
        <s v="EVANGELINE"/>
        <s v="FAIRFAX CITY"/>
        <s v="FLEMING"/>
        <s v="GUAM"/>
        <s v="GUERNSEY"/>
        <s v="HARALSON"/>
        <s v="HARFORD"/>
        <s v="HART"/>
        <s v="HILLSDALE"/>
        <s v="HOT SPRING"/>
        <s v="HUMBOLDT"/>
        <s v="IBERVILLE"/>
        <s v="IMPERIAL"/>
        <s v="INDIAN RIVER"/>
        <s v="INDIANA"/>
        <s v="JAY"/>
        <s v="JO DAVIESS"/>
        <s v="JUAB"/>
        <s v="KANABEC"/>
        <s v="KANDIYOHI"/>
        <s v="KAUFMAN"/>
        <s v="KENNEBEC"/>
        <s v="KERSHAW"/>
        <s v="KETCHIKAN GATEWAY"/>
        <s v="LAFOURCHE"/>
        <s v="LANE"/>
        <s v="LASSEN"/>
        <s v="LEHIGH"/>
        <s v="LITTLE RIVER"/>
        <s v="LOS ALAMOS"/>
        <s v="LYCOMING"/>
        <s v="MALHEUR"/>
        <s v="MANASSAS PARK CITY"/>
        <s v="MARTINSVILLE CITY"/>
        <s v="MASON"/>
        <s v="MASSAC"/>
        <s v="MATANUSKA SUSITNA"/>
        <s v="MEIGS"/>
        <s v="MERIWETHER"/>
        <s v="MONTAGUE"/>
        <s v="MUSKINGUM"/>
        <s v="NASH"/>
        <s v="NAVARRO"/>
        <s v="NEW MADRID"/>
        <s v="NEZ PERCE"/>
        <s v="OKMULGEE"/>
        <s v="ONONDAGA"/>
        <s v="OSAGE"/>
        <s v="OWSLEY"/>
        <s v="PAGE"/>
        <s v="PARKER"/>
        <s v="PASQUOTANK"/>
        <s v="PATRICK"/>
        <s v="PAULDING"/>
        <s v="PAYNE"/>
        <s v="PENOBSCOT"/>
        <s v="PISCATAQUIS"/>
        <s v="PLATTE"/>
        <s v="PLYMOUTH"/>
        <s v="POINTE COUPEE"/>
        <s v="POWESHIEK"/>
        <s v="PRATT"/>
        <s v="PROWERS"/>
        <s v="RAVALLI"/>
        <s v="ROANOKE"/>
        <s v="ROCKBRIDGE"/>
        <s v="ROCKCASTLE"/>
        <s v="ROCKLAND"/>
        <s v="RUSK"/>
        <s v="SAINT FRANCOIS"/>
        <s v="SAINT MARYS"/>
        <s v="SAN LUIS OBISPO"/>
        <s v="SAN PATRICIO"/>
        <s v="SAN SEBASTIAN"/>
        <s v="SANTA CRUZ"/>
        <s v="SANTA ROSA"/>
        <s v="SHIAWASSEE"/>
        <s v="SMYTH"/>
        <s v="SOMERSET"/>
        <s v="SPENCER"/>
        <s v="STEELE"/>
        <s v="SUSSEX"/>
        <s v="TEHAMA"/>
        <s v="TERRELL"/>
        <s v="TETON"/>
        <s v="THOMAS"/>
        <s v="TODD"/>
        <s v="TOLLAND"/>
        <s v="TREMPEALEAU"/>
        <s v="TRIMBLE"/>
        <s v="TUSCARAWAS"/>
        <s v="TUSCOLA"/>
        <s v="TWIGGS"/>
        <s v="TWIN FALLS"/>
        <s v="UPSON"/>
        <s v="VALDEZ CORDOVA"/>
        <s v="VAN WERT"/>
        <s v="VENANGO"/>
        <s v="WALTON"/>
        <s v="WAUPACA"/>
        <s v="WELD"/>
        <s v="WHATCOM"/>
        <s v="WISE"/>
        <s v="WOODRUFF"/>
        <s v="YOLO"/>
        <s v="ACCOMACK"/>
        <s v="ALEXANDER"/>
        <s v="ALGER"/>
        <s v="ALLEGANY"/>
        <s v="ALPENA"/>
        <s v="AMADOR"/>
        <s v="AMELIA"/>
        <s v="ANDROSCOGGIN"/>
        <s v="APPANOOSE"/>
        <s v="APPOMATTOX"/>
        <s v="ASSUMPTION"/>
        <s v="ATOKA"/>
        <s v="AUTAUGA"/>
        <s v="BAILEY"/>
        <s v="BANNOCK"/>
        <s v="BARNSTABLE"/>
        <s v="BENT"/>
        <s v="BERKSHIRE"/>
        <s v="BETHEL"/>
        <s v="BIG STONE"/>
        <s v="BLADEN"/>
        <s v="BLAINE"/>
        <s v="BLAND"/>
        <s v="BON HOMME"/>
        <s v="BOTTINEAU"/>
        <s v="BRADFORD"/>
        <s v="BREWSTER"/>
        <s v="BROOKE"/>
        <s v="BURKE"/>
        <s v="BURLEIGH"/>
        <s v="BURNET"/>
        <s v="CACHE"/>
        <s v="CALUMET"/>
        <s v="CARBON"/>
        <s v="CARLISLE"/>
        <s v="CATAHOULA"/>
        <s v="CATRON"/>
        <s v="CAYUGA"/>
        <s v="CECIL"/>
        <s v="CENTRE"/>
        <s v="CHAFFEE"/>
        <s v="CHATTOOGA"/>
        <s v="CHEBOYGAN"/>
        <s v="CHENANGO"/>
        <s v="CHERRY"/>
        <s v="CHILTON"/>
        <s v="CHIPPEWA"/>
        <s v="CHISAGO"/>
        <s v="CIALES"/>
        <s v="CLARION"/>
        <s v="CLIFTON FORGE CITY"/>
        <s v="COCHRAN"/>
        <s v="CODINGTON"/>
        <s v="COLLETON"/>
        <s v="COLQUITT"/>
        <s v="COMAL"/>
        <s v="CONWAY"/>
        <s v="COOS"/>
        <s v="CORTLAND"/>
        <s v="COSHOCTON"/>
        <s v="CRAIG"/>
        <s v="CRISP"/>
        <s v="CULPEPER"/>
        <s v="CUSTER"/>
        <s v="DANIELS"/>
        <s v="DANVILLE CITY"/>
        <s v="DAVIS"/>
        <s v="DAVISON"/>
        <s v="DE WITT"/>
        <s v="DEAF SMITH"/>
        <s v="DEARBORN"/>
        <s v="DEER LODGE"/>
        <s v="DENT"/>
        <s v="DICKENSON"/>
        <s v="DILLON"/>
        <s v="DORCHESTER"/>
        <s v="DURHAM"/>
        <s v="DUTCHESS"/>
        <s v="EARLY"/>
        <s v="EAST CARROLL"/>
        <s v="EASTLAND"/>
        <s v="ECTOR"/>
        <s v="EDGECOMBE"/>
        <s v="EDWARDS"/>
        <s v="ELBERT"/>
        <s v="ELK"/>
        <s v="ELKO"/>
        <s v="EMMET"/>
        <s v="EVANS"/>
        <s v="FARIBAULT"/>
        <s v="FAUQUIER"/>
        <s v="FENTRESS"/>
        <s v="FERRY"/>
        <s v="FILLMORE"/>
        <s v="FOREST"/>
        <s v="FREDERICK"/>
        <s v="FREESTONE"/>
        <s v="FREMONT"/>
        <s v="GAGE"/>
        <s v="GENEVA"/>
        <s v="GEORGE"/>
        <s v="GILCHRIST"/>
        <s v="GLACIER"/>
        <s v="GLADES"/>
        <s v="GLENN"/>
        <s v="GLOUCESTER"/>
        <s v="GOODHUE"/>
        <s v="GOODING"/>
        <s v="GRAHAM"/>
        <s v="GRATIOT"/>
        <s v="GRAYS HARBOR"/>
        <s v="GREELEY"/>
        <s v="GREEN LAKE"/>
        <s v="GREENUP"/>
        <s v="GUADALUPE"/>
        <s v="GULF"/>
        <s v="GUNNISON"/>
        <s v="HALE"/>
        <s v="HAMPSHIRE"/>
        <s v="HAWKINS"/>
        <s v="HENDRY"/>
        <s v="HICKORY"/>
        <s v="HILL"/>
        <s v="HOKE"/>
        <s v="HOLT"/>
        <s v="HOOD RIVER"/>
        <s v="HOUGHTON"/>
        <s v="HUERFANO"/>
        <s v="HUMACAO"/>
        <s v="IBERIA"/>
        <s v="IDA"/>
        <s v="IDAHO"/>
        <s v="IOSCO"/>
        <s v="ISABELA"/>
        <s v="ISABELLA"/>
        <s v="ISLAND"/>
        <s v="ITASCA"/>
        <s v="JEFF DAVIS"/>
        <s v="JIM WELLS"/>
        <s v="JOHNSTON"/>
        <s v="JOSEPHINE"/>
        <s v="JUNIATA"/>
        <s v="KAY"/>
        <s v="KEARNY"/>
        <s v="KENAI PENINSULA"/>
        <s v="KINGS"/>
        <s v="KLAMATH"/>
        <s v="KLEBERG"/>
        <s v="KODIAK ISLAND"/>
        <s v="KOOCHICHING"/>
        <s v="KOOTENAI"/>
        <s v="LA PLATA"/>
        <s v="LABETTE"/>
        <s v="LACKAWANNA"/>
        <s v="LACLEDE"/>
        <s v="LAPEER"/>
        <s v="LAURENS"/>
        <s v="LE FLORE"/>
        <s v="LE SUEUR"/>
        <s v="LENAWEE"/>
        <s v="LEVY"/>
        <s v="LEWIS AND CLARK"/>
        <s v="LITCHFIELD"/>
        <s v="LONG"/>
        <s v="LOUDOUN"/>
        <s v="LUCE"/>
        <s v="LUNA"/>
        <s v="MACKINAC"/>
        <s v="MATAGORDA"/>
        <s v="MAVERICK"/>
        <s v="MCKINLEY"/>
        <s v="MEEKER"/>
        <s v="MENARD"/>
        <s v="MENDOCINO"/>
        <s v="MENIFEE"/>
        <s v="MERCED"/>
        <s v="MILLS"/>
        <s v="MISSAUKEE"/>
        <s v="MITCHELL"/>
        <s v="MOFFAT"/>
        <s v="MORRIS"/>
        <s v="MORRISON"/>
        <s v="MUSCATINE"/>
        <s v="NATCHITOCHES"/>
        <s v="NEVADA"/>
        <s v="NEWBERRY"/>
        <s v="NEWPORT"/>
        <s v="NOLAN"/>
        <s v="NORTHUMBERLAND"/>
        <s v="NYE"/>
        <s v="OBRIEN"/>
        <s v="OCEAN"/>
        <s v="OGEMAW"/>
        <s v="OKANOGAN"/>
        <s v="OKEECHOBEE"/>
        <s v="ONTARIO"/>
        <s v="OTSEGO"/>
        <s v="OVERTON"/>
        <s v="OWEN"/>
        <s v="OXFORD"/>
        <s v="PALO ALTO"/>
        <s v="PALO PINTO"/>
        <s v="PAMLICO"/>
        <s v="PARK"/>
        <s v="PASSAIC"/>
        <s v="PAYETTE"/>
        <s v="PEND OREILLE"/>
        <s v="PETERSBURG CITY"/>
        <s v="PICKETT"/>
        <s v="PLAQUEMINES"/>
        <s v="PLEASANTS"/>
        <s v="POCAHONTAS"/>
        <s v="PORTSMOUTH CITY"/>
        <s v="POSEY"/>
        <s v="POWELL"/>
        <s v="PRINCE EDWARD"/>
        <s v="QUAY"/>
        <s v="RABUN"/>
        <s v="RALLS"/>
        <s v="RANDALL"/>
        <s v="RAY"/>
        <s v="RED RIVER"/>
        <s v="REDWOOD"/>
        <s v="RENSSELAER"/>
        <s v="RICHARDSON"/>
        <s v="RIO ARRIBA"/>
        <s v="RIPLEY"/>
        <s v="RITCHIE"/>
        <s v="ROCKWALL"/>
        <s v="RUSH"/>
        <s v="SABINE"/>
        <s v="SAINT LUCIE"/>
        <s v="SALEM"/>
        <s v="SAMPSON"/>
        <s v="SAN JACINTO"/>
        <s v="SCHOOLCRAFT"/>
        <s v="SCHUYLER"/>
        <s v="SEQUOYAH"/>
        <s v="SHENANDOAH"/>
        <s v="SHERMAN"/>
        <s v="SIOUX"/>
        <s v="SNYDER"/>
        <s v="SPINK"/>
        <s v="STANLEY"/>
        <s v="STANLY"/>
        <s v="STARR"/>
        <s v="STEVENS"/>
        <s v="SUBLETTE"/>
        <s v="SURRY"/>
        <s v="SWAIN"/>
        <s v="SWEETWATER"/>
        <s v="SWISHER"/>
        <s v="TALBOT"/>
        <s v="TAOS"/>
        <s v="TATTNALL"/>
        <s v="TELFAIR"/>
        <s v="THAYER"/>
        <s v="TIOGA"/>
        <s v="TITUS"/>
        <s v="TOMPKINS"/>
        <s v="ULSTER"/>
        <s v="UNICOI"/>
        <s v="VAL VERDE"/>
        <s v="VALLEY"/>
        <s v="VANCE"/>
        <s v="WAGONER"/>
        <s v="WAKULLA"/>
        <s v="WAYNESBORO CITY"/>
        <s v="WEST CARROLL"/>
        <s v="WESTON"/>
        <s v="WEXFORD"/>
        <s v="WHITE PINE"/>
        <s v="WICOMICO"/>
        <s v="WINKLER"/>
        <s v="WOODS"/>
        <s v="WOODWARD"/>
        <s v="WRIGHT"/>
        <s v="WYTHE"/>
        <s v="YELL"/>
        <s v="YOUNG"/>
        <m/>
      </sharedItems>
    </cacheField>
    <cacheField name="state" numFmtId="0">
      <sharedItems containsBlank="1" count="54">
        <s v="IL)"/>
        <s v="IN)"/>
        <s v="MS)"/>
        <s v="WI)"/>
        <s v="TN)"/>
        <s v="AL)"/>
        <s v="MN)"/>
        <s v="AZ)"/>
        <s v="KY)"/>
        <s v="AR)"/>
        <s v="CA)"/>
        <s v="TX)"/>
        <s v="OH)"/>
        <s v="FL)"/>
        <s v="MI)"/>
        <s v="GA)"/>
        <s v="MA)"/>
        <s v="IA)"/>
        <s v="LA)"/>
        <s v="NV)"/>
        <s v="OK)"/>
        <s v="MO)"/>
        <s v="NC)"/>
        <s v="CO)"/>
        <s v="VA)"/>
        <s v="WA)"/>
        <s v="KS)"/>
        <s v="WV)"/>
        <s v="NM)"/>
        <s v="UT)"/>
        <s v="PA)"/>
        <s v="NE)"/>
        <s v="AK)"/>
        <s v="SC)"/>
        <s v="CT)"/>
        <s v="MT)"/>
        <s v="NY)"/>
        <s v="MD)"/>
        <s v="ND)"/>
        <s v="SD)"/>
        <s v="ID)"/>
        <s v="WY)"/>
        <s v="NH)"/>
        <s v="HI)"/>
        <s v="OR)"/>
        <s v="DE)"/>
        <s v="NJ)"/>
        <s v="VT)"/>
        <s v="ME)"/>
        <s v="RI)"/>
        <s v="DC)"/>
        <s v="GU)"/>
        <s v="PR)"/>
        <m/>
      </sharedItems>
    </cacheField>
    <cacheField name="count" numFmtId="0">
      <sharedItems containsString="0" containsBlank="1" containsNumber="1" containsInteger="1" minValue="1" maxValue="15781" count="128">
        <n v="15781"/>
        <n v="2715"/>
        <n v="1879"/>
        <n v="1106"/>
        <n v="909"/>
        <n v="905"/>
        <n v="761"/>
        <n v="589"/>
        <n v="456"/>
        <n v="447"/>
        <n v="394"/>
        <n v="362"/>
        <n v="296"/>
        <n v="291"/>
        <n v="272"/>
        <n v="257"/>
        <n v="249"/>
        <n v="236"/>
        <n v="226"/>
        <n v="216"/>
        <n v="213"/>
        <n v="186"/>
        <n v="175"/>
        <n v="172"/>
        <n v="165"/>
        <n v="164"/>
        <n v="156"/>
        <n v="155"/>
        <n v="144"/>
        <n v="135"/>
        <n v="124"/>
        <n v="117"/>
        <n v="116"/>
        <n v="113"/>
        <n v="111"/>
        <n v="110"/>
        <n v="109"/>
        <n v="107"/>
        <n v="102"/>
        <n v="101"/>
        <n v="98"/>
        <n v="95"/>
        <n v="93"/>
        <n v="92"/>
        <n v="91"/>
        <n v="89"/>
        <n v="88"/>
        <n v="87"/>
        <n v="83"/>
        <n v="82"/>
        <n v="81"/>
        <n v="80"/>
        <n v="79"/>
        <n v="77"/>
        <n v="76"/>
        <n v="75"/>
        <n v="74"/>
        <n v="73"/>
        <n v="72"/>
        <n v="71"/>
        <n v="70"/>
        <n v="69"/>
        <n v="68"/>
        <n v="66"/>
        <n v="65"/>
        <n v="64"/>
        <n v="63"/>
        <n v="62"/>
        <n v="61"/>
        <n v="60"/>
        <n v="59"/>
        <n v="58"/>
        <n v="57"/>
        <n v="55"/>
        <n v="54"/>
        <n v="53"/>
        <n v="52"/>
        <n v="51"/>
        <n v="50"/>
        <n v="49"/>
        <n v="48"/>
        <n v="47"/>
        <n v="46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31">
  <r>
    <x v="0"/>
    <x v="0"/>
    <x v="0"/>
  </r>
  <r>
    <x v="1"/>
    <x v="1"/>
    <x v="1"/>
  </r>
  <r>
    <x v="2"/>
    <x v="0"/>
    <x v="2"/>
  </r>
  <r>
    <x v="3"/>
    <x v="1"/>
    <x v="3"/>
  </r>
  <r>
    <x v="4"/>
    <x v="0"/>
    <x v="4"/>
  </r>
  <r>
    <x v="5"/>
    <x v="1"/>
    <x v="5"/>
  </r>
  <r>
    <x v="6"/>
    <x v="0"/>
    <x v="6"/>
  </r>
  <r>
    <x v="7"/>
    <x v="1"/>
    <x v="7"/>
  </r>
  <r>
    <x v="1"/>
    <x v="0"/>
    <x v="8"/>
  </r>
  <r>
    <x v="8"/>
    <x v="2"/>
    <x v="9"/>
  </r>
  <r>
    <x v="9"/>
    <x v="3"/>
    <x v="10"/>
  </r>
  <r>
    <x v="10"/>
    <x v="4"/>
    <x v="11"/>
  </r>
  <r>
    <x v="11"/>
    <x v="2"/>
    <x v="12"/>
  </r>
  <r>
    <x v="12"/>
    <x v="2"/>
    <x v="13"/>
  </r>
  <r>
    <x v="13"/>
    <x v="2"/>
    <x v="14"/>
  </r>
  <r>
    <x v="14"/>
    <x v="5"/>
    <x v="14"/>
  </r>
  <r>
    <x v="15"/>
    <x v="0"/>
    <x v="15"/>
  </r>
  <r>
    <x v="16"/>
    <x v="6"/>
    <x v="16"/>
  </r>
  <r>
    <x v="17"/>
    <x v="1"/>
    <x v="16"/>
  </r>
  <r>
    <x v="18"/>
    <x v="2"/>
    <x v="17"/>
  </r>
  <r>
    <x v="19"/>
    <x v="0"/>
    <x v="18"/>
  </r>
  <r>
    <x v="20"/>
    <x v="1"/>
    <x v="19"/>
  </r>
  <r>
    <x v="21"/>
    <x v="7"/>
    <x v="20"/>
  </r>
  <r>
    <x v="14"/>
    <x v="8"/>
    <x v="21"/>
  </r>
  <r>
    <x v="22"/>
    <x v="9"/>
    <x v="22"/>
  </r>
  <r>
    <x v="23"/>
    <x v="10"/>
    <x v="23"/>
  </r>
  <r>
    <x v="24"/>
    <x v="2"/>
    <x v="24"/>
  </r>
  <r>
    <x v="25"/>
    <x v="11"/>
    <x v="25"/>
  </r>
  <r>
    <x v="26"/>
    <x v="11"/>
    <x v="26"/>
  </r>
  <r>
    <x v="27"/>
    <x v="12"/>
    <x v="26"/>
  </r>
  <r>
    <x v="28"/>
    <x v="2"/>
    <x v="27"/>
  </r>
  <r>
    <x v="29"/>
    <x v="1"/>
    <x v="28"/>
  </r>
  <r>
    <x v="30"/>
    <x v="0"/>
    <x v="29"/>
  </r>
  <r>
    <x v="31"/>
    <x v="3"/>
    <x v="30"/>
  </r>
  <r>
    <x v="32"/>
    <x v="1"/>
    <x v="31"/>
  </r>
  <r>
    <x v="33"/>
    <x v="0"/>
    <x v="32"/>
  </r>
  <r>
    <x v="34"/>
    <x v="2"/>
    <x v="33"/>
  </r>
  <r>
    <x v="35"/>
    <x v="2"/>
    <x v="34"/>
  </r>
  <r>
    <x v="36"/>
    <x v="2"/>
    <x v="35"/>
  </r>
  <r>
    <x v="37"/>
    <x v="3"/>
    <x v="35"/>
  </r>
  <r>
    <x v="24"/>
    <x v="5"/>
    <x v="36"/>
  </r>
  <r>
    <x v="14"/>
    <x v="9"/>
    <x v="37"/>
  </r>
  <r>
    <x v="38"/>
    <x v="0"/>
    <x v="38"/>
  </r>
  <r>
    <x v="39"/>
    <x v="3"/>
    <x v="38"/>
  </r>
  <r>
    <x v="40"/>
    <x v="1"/>
    <x v="39"/>
  </r>
  <r>
    <x v="41"/>
    <x v="2"/>
    <x v="40"/>
  </r>
  <r>
    <x v="42"/>
    <x v="13"/>
    <x v="41"/>
  </r>
  <r>
    <x v="43"/>
    <x v="1"/>
    <x v="41"/>
  </r>
  <r>
    <x v="44"/>
    <x v="0"/>
    <x v="42"/>
  </r>
  <r>
    <x v="45"/>
    <x v="5"/>
    <x v="42"/>
  </r>
  <r>
    <x v="46"/>
    <x v="9"/>
    <x v="43"/>
  </r>
  <r>
    <x v="47"/>
    <x v="2"/>
    <x v="44"/>
  </r>
  <r>
    <x v="48"/>
    <x v="14"/>
    <x v="45"/>
  </r>
  <r>
    <x v="49"/>
    <x v="3"/>
    <x v="45"/>
  </r>
  <r>
    <x v="50"/>
    <x v="2"/>
    <x v="46"/>
  </r>
  <r>
    <x v="51"/>
    <x v="0"/>
    <x v="47"/>
  </r>
  <r>
    <x v="52"/>
    <x v="15"/>
    <x v="48"/>
  </r>
  <r>
    <x v="53"/>
    <x v="2"/>
    <x v="48"/>
  </r>
  <r>
    <x v="54"/>
    <x v="2"/>
    <x v="49"/>
  </r>
  <r>
    <x v="55"/>
    <x v="2"/>
    <x v="50"/>
  </r>
  <r>
    <x v="56"/>
    <x v="3"/>
    <x v="50"/>
  </r>
  <r>
    <x v="57"/>
    <x v="1"/>
    <x v="51"/>
  </r>
  <r>
    <x v="58"/>
    <x v="2"/>
    <x v="51"/>
  </r>
  <r>
    <x v="59"/>
    <x v="15"/>
    <x v="52"/>
  </r>
  <r>
    <x v="60"/>
    <x v="1"/>
    <x v="53"/>
  </r>
  <r>
    <x v="61"/>
    <x v="4"/>
    <x v="54"/>
  </r>
  <r>
    <x v="62"/>
    <x v="0"/>
    <x v="54"/>
  </r>
  <r>
    <x v="63"/>
    <x v="16"/>
    <x v="55"/>
  </r>
  <r>
    <x v="64"/>
    <x v="2"/>
    <x v="56"/>
  </r>
  <r>
    <x v="65"/>
    <x v="1"/>
    <x v="56"/>
  </r>
  <r>
    <x v="66"/>
    <x v="15"/>
    <x v="57"/>
  </r>
  <r>
    <x v="67"/>
    <x v="12"/>
    <x v="58"/>
  </r>
  <r>
    <x v="68"/>
    <x v="17"/>
    <x v="59"/>
  </r>
  <r>
    <x v="69"/>
    <x v="0"/>
    <x v="59"/>
  </r>
  <r>
    <x v="70"/>
    <x v="8"/>
    <x v="60"/>
  </r>
  <r>
    <x v="71"/>
    <x v="3"/>
    <x v="60"/>
  </r>
  <r>
    <x v="72"/>
    <x v="13"/>
    <x v="61"/>
  </r>
  <r>
    <x v="73"/>
    <x v="2"/>
    <x v="61"/>
  </r>
  <r>
    <x v="74"/>
    <x v="0"/>
    <x v="61"/>
  </r>
  <r>
    <x v="45"/>
    <x v="12"/>
    <x v="61"/>
  </r>
  <r>
    <x v="75"/>
    <x v="2"/>
    <x v="61"/>
  </r>
  <r>
    <x v="76"/>
    <x v="3"/>
    <x v="62"/>
  </r>
  <r>
    <x v="77"/>
    <x v="1"/>
    <x v="62"/>
  </r>
  <r>
    <x v="78"/>
    <x v="2"/>
    <x v="62"/>
  </r>
  <r>
    <x v="79"/>
    <x v="18"/>
    <x v="63"/>
  </r>
  <r>
    <x v="80"/>
    <x v="8"/>
    <x v="63"/>
  </r>
  <r>
    <x v="81"/>
    <x v="2"/>
    <x v="63"/>
  </r>
  <r>
    <x v="82"/>
    <x v="18"/>
    <x v="64"/>
  </r>
  <r>
    <x v="83"/>
    <x v="15"/>
    <x v="64"/>
  </r>
  <r>
    <x v="84"/>
    <x v="11"/>
    <x v="65"/>
  </r>
  <r>
    <x v="85"/>
    <x v="19"/>
    <x v="65"/>
  </r>
  <r>
    <x v="86"/>
    <x v="4"/>
    <x v="65"/>
  </r>
  <r>
    <x v="14"/>
    <x v="18"/>
    <x v="66"/>
  </r>
  <r>
    <x v="87"/>
    <x v="14"/>
    <x v="66"/>
  </r>
  <r>
    <x v="88"/>
    <x v="9"/>
    <x v="66"/>
  </r>
  <r>
    <x v="89"/>
    <x v="0"/>
    <x v="66"/>
  </r>
  <r>
    <x v="90"/>
    <x v="11"/>
    <x v="66"/>
  </r>
  <r>
    <x v="67"/>
    <x v="4"/>
    <x v="67"/>
  </r>
  <r>
    <x v="91"/>
    <x v="14"/>
    <x v="67"/>
  </r>
  <r>
    <x v="92"/>
    <x v="11"/>
    <x v="68"/>
  </r>
  <r>
    <x v="93"/>
    <x v="1"/>
    <x v="68"/>
  </r>
  <r>
    <x v="94"/>
    <x v="2"/>
    <x v="69"/>
  </r>
  <r>
    <x v="95"/>
    <x v="2"/>
    <x v="69"/>
  </r>
  <r>
    <x v="96"/>
    <x v="13"/>
    <x v="70"/>
  </r>
  <r>
    <x v="97"/>
    <x v="13"/>
    <x v="70"/>
  </r>
  <r>
    <x v="98"/>
    <x v="20"/>
    <x v="71"/>
  </r>
  <r>
    <x v="99"/>
    <x v="10"/>
    <x v="71"/>
  </r>
  <r>
    <x v="100"/>
    <x v="0"/>
    <x v="72"/>
  </r>
  <r>
    <x v="101"/>
    <x v="9"/>
    <x v="73"/>
  </r>
  <r>
    <x v="102"/>
    <x v="0"/>
    <x v="73"/>
  </r>
  <r>
    <x v="103"/>
    <x v="2"/>
    <x v="73"/>
  </r>
  <r>
    <x v="104"/>
    <x v="2"/>
    <x v="73"/>
  </r>
  <r>
    <x v="105"/>
    <x v="1"/>
    <x v="73"/>
  </r>
  <r>
    <x v="106"/>
    <x v="2"/>
    <x v="74"/>
  </r>
  <r>
    <x v="107"/>
    <x v="1"/>
    <x v="75"/>
  </r>
  <r>
    <x v="108"/>
    <x v="17"/>
    <x v="75"/>
  </r>
  <r>
    <x v="109"/>
    <x v="10"/>
    <x v="75"/>
  </r>
  <r>
    <x v="110"/>
    <x v="15"/>
    <x v="76"/>
  </r>
  <r>
    <x v="111"/>
    <x v="1"/>
    <x v="77"/>
  </r>
  <r>
    <x v="112"/>
    <x v="21"/>
    <x v="77"/>
  </r>
  <r>
    <x v="113"/>
    <x v="2"/>
    <x v="78"/>
  </r>
  <r>
    <x v="114"/>
    <x v="22"/>
    <x v="79"/>
  </r>
  <r>
    <x v="67"/>
    <x v="1"/>
    <x v="79"/>
  </r>
  <r>
    <x v="115"/>
    <x v="7"/>
    <x v="79"/>
  </r>
  <r>
    <x v="116"/>
    <x v="0"/>
    <x v="79"/>
  </r>
  <r>
    <x v="117"/>
    <x v="1"/>
    <x v="80"/>
  </r>
  <r>
    <x v="118"/>
    <x v="5"/>
    <x v="80"/>
  </r>
  <r>
    <x v="119"/>
    <x v="15"/>
    <x v="80"/>
  </r>
  <r>
    <x v="120"/>
    <x v="5"/>
    <x v="81"/>
  </r>
  <r>
    <x v="121"/>
    <x v="15"/>
    <x v="82"/>
  </r>
  <r>
    <x v="122"/>
    <x v="8"/>
    <x v="83"/>
  </r>
  <r>
    <x v="123"/>
    <x v="14"/>
    <x v="83"/>
  </r>
  <r>
    <x v="24"/>
    <x v="4"/>
    <x v="83"/>
  </r>
  <r>
    <x v="124"/>
    <x v="20"/>
    <x v="83"/>
  </r>
  <r>
    <x v="125"/>
    <x v="2"/>
    <x v="83"/>
  </r>
  <r>
    <x v="126"/>
    <x v="23"/>
    <x v="84"/>
  </r>
  <r>
    <x v="127"/>
    <x v="5"/>
    <x v="84"/>
  </r>
  <r>
    <x v="128"/>
    <x v="1"/>
    <x v="84"/>
  </r>
  <r>
    <x v="129"/>
    <x v="8"/>
    <x v="84"/>
  </r>
  <r>
    <x v="130"/>
    <x v="13"/>
    <x v="84"/>
  </r>
  <r>
    <x v="24"/>
    <x v="1"/>
    <x v="85"/>
  </r>
  <r>
    <x v="131"/>
    <x v="13"/>
    <x v="85"/>
  </r>
  <r>
    <x v="132"/>
    <x v="9"/>
    <x v="85"/>
  </r>
  <r>
    <x v="133"/>
    <x v="2"/>
    <x v="85"/>
  </r>
  <r>
    <x v="134"/>
    <x v="24"/>
    <x v="86"/>
  </r>
  <r>
    <x v="135"/>
    <x v="1"/>
    <x v="86"/>
  </r>
  <r>
    <x v="136"/>
    <x v="5"/>
    <x v="87"/>
  </r>
  <r>
    <x v="137"/>
    <x v="2"/>
    <x v="87"/>
  </r>
  <r>
    <x v="138"/>
    <x v="22"/>
    <x v="87"/>
  </r>
  <r>
    <x v="131"/>
    <x v="10"/>
    <x v="87"/>
  </r>
  <r>
    <x v="139"/>
    <x v="12"/>
    <x v="88"/>
  </r>
  <r>
    <x v="140"/>
    <x v="12"/>
    <x v="88"/>
  </r>
  <r>
    <x v="111"/>
    <x v="0"/>
    <x v="88"/>
  </r>
  <r>
    <x v="24"/>
    <x v="0"/>
    <x v="88"/>
  </r>
  <r>
    <x v="73"/>
    <x v="5"/>
    <x v="88"/>
  </r>
  <r>
    <x v="141"/>
    <x v="8"/>
    <x v="88"/>
  </r>
  <r>
    <x v="142"/>
    <x v="14"/>
    <x v="88"/>
  </r>
  <r>
    <x v="143"/>
    <x v="12"/>
    <x v="89"/>
  </r>
  <r>
    <x v="144"/>
    <x v="8"/>
    <x v="89"/>
  </r>
  <r>
    <x v="145"/>
    <x v="2"/>
    <x v="89"/>
  </r>
  <r>
    <x v="146"/>
    <x v="14"/>
    <x v="90"/>
  </r>
  <r>
    <x v="147"/>
    <x v="3"/>
    <x v="90"/>
  </r>
  <r>
    <x v="10"/>
    <x v="1"/>
    <x v="90"/>
  </r>
  <r>
    <x v="148"/>
    <x v="0"/>
    <x v="90"/>
  </r>
  <r>
    <x v="149"/>
    <x v="25"/>
    <x v="91"/>
  </r>
  <r>
    <x v="86"/>
    <x v="0"/>
    <x v="91"/>
  </r>
  <r>
    <x v="150"/>
    <x v="15"/>
    <x v="91"/>
  </r>
  <r>
    <x v="151"/>
    <x v="12"/>
    <x v="91"/>
  </r>
  <r>
    <x v="45"/>
    <x v="2"/>
    <x v="91"/>
  </r>
  <r>
    <x v="152"/>
    <x v="2"/>
    <x v="92"/>
  </r>
  <r>
    <x v="153"/>
    <x v="9"/>
    <x v="92"/>
  </r>
  <r>
    <x v="154"/>
    <x v="14"/>
    <x v="92"/>
  </r>
  <r>
    <x v="106"/>
    <x v="1"/>
    <x v="92"/>
  </r>
  <r>
    <x v="155"/>
    <x v="18"/>
    <x v="92"/>
  </r>
  <r>
    <x v="18"/>
    <x v="3"/>
    <x v="92"/>
  </r>
  <r>
    <x v="126"/>
    <x v="11"/>
    <x v="93"/>
  </r>
  <r>
    <x v="156"/>
    <x v="24"/>
    <x v="93"/>
  </r>
  <r>
    <x v="157"/>
    <x v="12"/>
    <x v="93"/>
  </r>
  <r>
    <x v="158"/>
    <x v="12"/>
    <x v="93"/>
  </r>
  <r>
    <x v="159"/>
    <x v="3"/>
    <x v="93"/>
  </r>
  <r>
    <x v="160"/>
    <x v="5"/>
    <x v="94"/>
  </r>
  <r>
    <x v="3"/>
    <x v="0"/>
    <x v="94"/>
  </r>
  <r>
    <x v="103"/>
    <x v="1"/>
    <x v="94"/>
  </r>
  <r>
    <x v="161"/>
    <x v="2"/>
    <x v="94"/>
  </r>
  <r>
    <x v="162"/>
    <x v="2"/>
    <x v="94"/>
  </r>
  <r>
    <x v="163"/>
    <x v="0"/>
    <x v="94"/>
  </r>
  <r>
    <x v="78"/>
    <x v="3"/>
    <x v="95"/>
  </r>
  <r>
    <x v="164"/>
    <x v="14"/>
    <x v="95"/>
  </r>
  <r>
    <x v="165"/>
    <x v="8"/>
    <x v="95"/>
  </r>
  <r>
    <x v="166"/>
    <x v="15"/>
    <x v="96"/>
  </r>
  <r>
    <x v="167"/>
    <x v="17"/>
    <x v="96"/>
  </r>
  <r>
    <x v="85"/>
    <x v="1"/>
    <x v="96"/>
  </r>
  <r>
    <x v="62"/>
    <x v="21"/>
    <x v="96"/>
  </r>
  <r>
    <x v="14"/>
    <x v="0"/>
    <x v="96"/>
  </r>
  <r>
    <x v="60"/>
    <x v="17"/>
    <x v="96"/>
  </r>
  <r>
    <x v="168"/>
    <x v="2"/>
    <x v="96"/>
  </r>
  <r>
    <x v="169"/>
    <x v="8"/>
    <x v="96"/>
  </r>
  <r>
    <x v="170"/>
    <x v="0"/>
    <x v="96"/>
  </r>
  <r>
    <x v="171"/>
    <x v="18"/>
    <x v="96"/>
  </r>
  <r>
    <x v="172"/>
    <x v="17"/>
    <x v="97"/>
  </r>
  <r>
    <x v="173"/>
    <x v="12"/>
    <x v="97"/>
  </r>
  <r>
    <x v="174"/>
    <x v="2"/>
    <x v="97"/>
  </r>
  <r>
    <x v="175"/>
    <x v="23"/>
    <x v="98"/>
  </r>
  <r>
    <x v="176"/>
    <x v="3"/>
    <x v="98"/>
  </r>
  <r>
    <x v="60"/>
    <x v="26"/>
    <x v="98"/>
  </r>
  <r>
    <x v="177"/>
    <x v="13"/>
    <x v="98"/>
  </r>
  <r>
    <x v="178"/>
    <x v="12"/>
    <x v="98"/>
  </r>
  <r>
    <x v="179"/>
    <x v="3"/>
    <x v="98"/>
  </r>
  <r>
    <x v="180"/>
    <x v="27"/>
    <x v="99"/>
  </r>
  <r>
    <x v="165"/>
    <x v="0"/>
    <x v="99"/>
  </r>
  <r>
    <x v="162"/>
    <x v="17"/>
    <x v="99"/>
  </r>
  <r>
    <x v="181"/>
    <x v="2"/>
    <x v="99"/>
  </r>
  <r>
    <x v="182"/>
    <x v="2"/>
    <x v="99"/>
  </r>
  <r>
    <x v="183"/>
    <x v="8"/>
    <x v="99"/>
  </r>
  <r>
    <x v="184"/>
    <x v="28"/>
    <x v="100"/>
  </r>
  <r>
    <x v="185"/>
    <x v="2"/>
    <x v="100"/>
  </r>
  <r>
    <x v="186"/>
    <x v="15"/>
    <x v="100"/>
  </r>
  <r>
    <x v="187"/>
    <x v="10"/>
    <x v="100"/>
  </r>
  <r>
    <x v="188"/>
    <x v="26"/>
    <x v="100"/>
  </r>
  <r>
    <x v="189"/>
    <x v="10"/>
    <x v="101"/>
  </r>
  <r>
    <x v="190"/>
    <x v="8"/>
    <x v="101"/>
  </r>
  <r>
    <x v="191"/>
    <x v="3"/>
    <x v="101"/>
  </r>
  <r>
    <x v="192"/>
    <x v="3"/>
    <x v="101"/>
  </r>
  <r>
    <x v="193"/>
    <x v="4"/>
    <x v="101"/>
  </r>
  <r>
    <x v="194"/>
    <x v="12"/>
    <x v="101"/>
  </r>
  <r>
    <x v="195"/>
    <x v="2"/>
    <x v="101"/>
  </r>
  <r>
    <x v="91"/>
    <x v="1"/>
    <x v="101"/>
  </r>
  <r>
    <x v="196"/>
    <x v="1"/>
    <x v="102"/>
  </r>
  <r>
    <x v="197"/>
    <x v="8"/>
    <x v="102"/>
  </r>
  <r>
    <x v="198"/>
    <x v="1"/>
    <x v="102"/>
  </r>
  <r>
    <x v="198"/>
    <x v="12"/>
    <x v="102"/>
  </r>
  <r>
    <x v="199"/>
    <x v="3"/>
    <x v="102"/>
  </r>
  <r>
    <x v="162"/>
    <x v="1"/>
    <x v="102"/>
  </r>
  <r>
    <x v="200"/>
    <x v="26"/>
    <x v="102"/>
  </r>
  <r>
    <x v="18"/>
    <x v="9"/>
    <x v="102"/>
  </r>
  <r>
    <x v="201"/>
    <x v="13"/>
    <x v="103"/>
  </r>
  <r>
    <x v="202"/>
    <x v="2"/>
    <x v="103"/>
  </r>
  <r>
    <x v="27"/>
    <x v="0"/>
    <x v="103"/>
  </r>
  <r>
    <x v="27"/>
    <x v="8"/>
    <x v="103"/>
  </r>
  <r>
    <x v="193"/>
    <x v="1"/>
    <x v="103"/>
  </r>
  <r>
    <x v="203"/>
    <x v="25"/>
    <x v="103"/>
  </r>
  <r>
    <x v="204"/>
    <x v="29"/>
    <x v="103"/>
  </r>
  <r>
    <x v="91"/>
    <x v="2"/>
    <x v="103"/>
  </r>
  <r>
    <x v="183"/>
    <x v="1"/>
    <x v="103"/>
  </r>
  <r>
    <x v="205"/>
    <x v="30"/>
    <x v="104"/>
  </r>
  <r>
    <x v="160"/>
    <x v="14"/>
    <x v="104"/>
  </r>
  <r>
    <x v="206"/>
    <x v="12"/>
    <x v="104"/>
  </r>
  <r>
    <x v="207"/>
    <x v="5"/>
    <x v="104"/>
  </r>
  <r>
    <x v="1"/>
    <x v="12"/>
    <x v="104"/>
  </r>
  <r>
    <x v="24"/>
    <x v="8"/>
    <x v="104"/>
  </r>
  <r>
    <x v="208"/>
    <x v="15"/>
    <x v="104"/>
  </r>
  <r>
    <x v="209"/>
    <x v="11"/>
    <x v="104"/>
  </r>
  <r>
    <x v="210"/>
    <x v="3"/>
    <x v="104"/>
  </r>
  <r>
    <x v="92"/>
    <x v="8"/>
    <x v="105"/>
  </r>
  <r>
    <x v="211"/>
    <x v="27"/>
    <x v="105"/>
  </r>
  <r>
    <x v="212"/>
    <x v="17"/>
    <x v="105"/>
  </r>
  <r>
    <x v="198"/>
    <x v="21"/>
    <x v="105"/>
  </r>
  <r>
    <x v="86"/>
    <x v="1"/>
    <x v="105"/>
  </r>
  <r>
    <x v="45"/>
    <x v="4"/>
    <x v="105"/>
  </r>
  <r>
    <x v="213"/>
    <x v="1"/>
    <x v="105"/>
  </r>
  <r>
    <x v="108"/>
    <x v="13"/>
    <x v="105"/>
  </r>
  <r>
    <x v="214"/>
    <x v="10"/>
    <x v="105"/>
  </r>
  <r>
    <x v="215"/>
    <x v="18"/>
    <x v="105"/>
  </r>
  <r>
    <x v="216"/>
    <x v="15"/>
    <x v="105"/>
  </r>
  <r>
    <x v="217"/>
    <x v="7"/>
    <x v="105"/>
  </r>
  <r>
    <x v="218"/>
    <x v="9"/>
    <x v="106"/>
  </r>
  <r>
    <x v="219"/>
    <x v="0"/>
    <x v="106"/>
  </r>
  <r>
    <x v="220"/>
    <x v="20"/>
    <x v="106"/>
  </r>
  <r>
    <x v="221"/>
    <x v="13"/>
    <x v="106"/>
  </r>
  <r>
    <x v="80"/>
    <x v="12"/>
    <x v="106"/>
  </r>
  <r>
    <x v="222"/>
    <x v="1"/>
    <x v="106"/>
  </r>
  <r>
    <x v="106"/>
    <x v="27"/>
    <x v="106"/>
  </r>
  <r>
    <x v="193"/>
    <x v="0"/>
    <x v="106"/>
  </r>
  <r>
    <x v="60"/>
    <x v="0"/>
    <x v="106"/>
  </r>
  <r>
    <x v="53"/>
    <x v="13"/>
    <x v="106"/>
  </r>
  <r>
    <x v="223"/>
    <x v="22"/>
    <x v="106"/>
  </r>
  <r>
    <x v="224"/>
    <x v="2"/>
    <x v="106"/>
  </r>
  <r>
    <x v="162"/>
    <x v="21"/>
    <x v="106"/>
  </r>
  <r>
    <x v="225"/>
    <x v="3"/>
    <x v="106"/>
  </r>
  <r>
    <x v="19"/>
    <x v="3"/>
    <x v="106"/>
  </r>
  <r>
    <x v="226"/>
    <x v="7"/>
    <x v="107"/>
  </r>
  <r>
    <x v="26"/>
    <x v="5"/>
    <x v="107"/>
  </r>
  <r>
    <x v="227"/>
    <x v="31"/>
    <x v="107"/>
  </r>
  <r>
    <x v="228"/>
    <x v="9"/>
    <x v="107"/>
  </r>
  <r>
    <x v="14"/>
    <x v="23"/>
    <x v="107"/>
  </r>
  <r>
    <x v="229"/>
    <x v="0"/>
    <x v="107"/>
  </r>
  <r>
    <x v="45"/>
    <x v="1"/>
    <x v="107"/>
  </r>
  <r>
    <x v="230"/>
    <x v="14"/>
    <x v="107"/>
  </r>
  <r>
    <x v="22"/>
    <x v="8"/>
    <x v="107"/>
  </r>
  <r>
    <x v="231"/>
    <x v="18"/>
    <x v="107"/>
  </r>
  <r>
    <x v="10"/>
    <x v="12"/>
    <x v="107"/>
  </r>
  <r>
    <x v="232"/>
    <x v="25"/>
    <x v="107"/>
  </r>
  <r>
    <x v="233"/>
    <x v="1"/>
    <x v="107"/>
  </r>
  <r>
    <x v="234"/>
    <x v="12"/>
    <x v="107"/>
  </r>
  <r>
    <x v="133"/>
    <x v="12"/>
    <x v="107"/>
  </r>
  <r>
    <x v="235"/>
    <x v="32"/>
    <x v="108"/>
  </r>
  <r>
    <x v="236"/>
    <x v="8"/>
    <x v="108"/>
  </r>
  <r>
    <x v="237"/>
    <x v="6"/>
    <x v="108"/>
  </r>
  <r>
    <x v="238"/>
    <x v="2"/>
    <x v="108"/>
  </r>
  <r>
    <x v="3"/>
    <x v="2"/>
    <x v="108"/>
  </r>
  <r>
    <x v="239"/>
    <x v="24"/>
    <x v="108"/>
  </r>
  <r>
    <x v="240"/>
    <x v="15"/>
    <x v="108"/>
  </r>
  <r>
    <x v="241"/>
    <x v="26"/>
    <x v="108"/>
  </r>
  <r>
    <x v="242"/>
    <x v="0"/>
    <x v="108"/>
  </r>
  <r>
    <x v="243"/>
    <x v="14"/>
    <x v="108"/>
  </r>
  <r>
    <x v="244"/>
    <x v="6"/>
    <x v="109"/>
  </r>
  <r>
    <x v="245"/>
    <x v="23"/>
    <x v="109"/>
  </r>
  <r>
    <x v="246"/>
    <x v="33"/>
    <x v="109"/>
  </r>
  <r>
    <x v="85"/>
    <x v="12"/>
    <x v="109"/>
  </r>
  <r>
    <x v="83"/>
    <x v="8"/>
    <x v="109"/>
  </r>
  <r>
    <x v="247"/>
    <x v="34"/>
    <x v="109"/>
  </r>
  <r>
    <x v="248"/>
    <x v="6"/>
    <x v="109"/>
  </r>
  <r>
    <x v="249"/>
    <x v="14"/>
    <x v="109"/>
  </r>
  <r>
    <x v="250"/>
    <x v="18"/>
    <x v="109"/>
  </r>
  <r>
    <x v="251"/>
    <x v="24"/>
    <x v="109"/>
  </r>
  <r>
    <x v="91"/>
    <x v="12"/>
    <x v="109"/>
  </r>
  <r>
    <x v="252"/>
    <x v="2"/>
    <x v="110"/>
  </r>
  <r>
    <x v="253"/>
    <x v="4"/>
    <x v="110"/>
  </r>
  <r>
    <x v="254"/>
    <x v="9"/>
    <x v="110"/>
  </r>
  <r>
    <x v="128"/>
    <x v="3"/>
    <x v="110"/>
  </r>
  <r>
    <x v="255"/>
    <x v="0"/>
    <x v="110"/>
  </r>
  <r>
    <x v="256"/>
    <x v="15"/>
    <x v="110"/>
  </r>
  <r>
    <x v="257"/>
    <x v="2"/>
    <x v="110"/>
  </r>
  <r>
    <x v="58"/>
    <x v="5"/>
    <x v="110"/>
  </r>
  <r>
    <x v="258"/>
    <x v="1"/>
    <x v="110"/>
  </r>
  <r>
    <x v="53"/>
    <x v="5"/>
    <x v="110"/>
  </r>
  <r>
    <x v="259"/>
    <x v="0"/>
    <x v="110"/>
  </r>
  <r>
    <x v="260"/>
    <x v="0"/>
    <x v="110"/>
  </r>
  <r>
    <x v="261"/>
    <x v="11"/>
    <x v="110"/>
  </r>
  <r>
    <x v="262"/>
    <x v="2"/>
    <x v="110"/>
  </r>
  <r>
    <x v="263"/>
    <x v="12"/>
    <x v="110"/>
  </r>
  <r>
    <x v="264"/>
    <x v="29"/>
    <x v="110"/>
  </r>
  <r>
    <x v="216"/>
    <x v="5"/>
    <x v="110"/>
  </r>
  <r>
    <x v="18"/>
    <x v="6"/>
    <x v="110"/>
  </r>
  <r>
    <x v="236"/>
    <x v="0"/>
    <x v="111"/>
  </r>
  <r>
    <x v="265"/>
    <x v="2"/>
    <x v="111"/>
  </r>
  <r>
    <x v="266"/>
    <x v="9"/>
    <x v="111"/>
  </r>
  <r>
    <x v="80"/>
    <x v="1"/>
    <x v="111"/>
  </r>
  <r>
    <x v="83"/>
    <x v="1"/>
    <x v="111"/>
  </r>
  <r>
    <x v="267"/>
    <x v="8"/>
    <x v="111"/>
  </r>
  <r>
    <x v="268"/>
    <x v="8"/>
    <x v="111"/>
  </r>
  <r>
    <x v="269"/>
    <x v="0"/>
    <x v="111"/>
  </r>
  <r>
    <x v="62"/>
    <x v="2"/>
    <x v="111"/>
  </r>
  <r>
    <x v="270"/>
    <x v="25"/>
    <x v="111"/>
  </r>
  <r>
    <x v="271"/>
    <x v="12"/>
    <x v="111"/>
  </r>
  <r>
    <x v="272"/>
    <x v="5"/>
    <x v="111"/>
  </r>
  <r>
    <x v="78"/>
    <x v="18"/>
    <x v="111"/>
  </r>
  <r>
    <x v="3"/>
    <x v="12"/>
    <x v="111"/>
  </r>
  <r>
    <x v="73"/>
    <x v="1"/>
    <x v="111"/>
  </r>
  <r>
    <x v="273"/>
    <x v="4"/>
    <x v="111"/>
  </r>
  <r>
    <x v="274"/>
    <x v="5"/>
    <x v="111"/>
  </r>
  <r>
    <x v="113"/>
    <x v="23"/>
    <x v="112"/>
  </r>
  <r>
    <x v="113"/>
    <x v="3"/>
    <x v="112"/>
  </r>
  <r>
    <x v="236"/>
    <x v="1"/>
    <x v="112"/>
  </r>
  <r>
    <x v="275"/>
    <x v="18"/>
    <x v="112"/>
  </r>
  <r>
    <x v="276"/>
    <x v="11"/>
    <x v="112"/>
  </r>
  <r>
    <x v="277"/>
    <x v="11"/>
    <x v="112"/>
  </r>
  <r>
    <x v="278"/>
    <x v="4"/>
    <x v="112"/>
  </r>
  <r>
    <x v="279"/>
    <x v="15"/>
    <x v="112"/>
  </r>
  <r>
    <x v="280"/>
    <x v="15"/>
    <x v="112"/>
  </r>
  <r>
    <x v="281"/>
    <x v="8"/>
    <x v="112"/>
  </r>
  <r>
    <x v="282"/>
    <x v="1"/>
    <x v="112"/>
  </r>
  <r>
    <x v="283"/>
    <x v="4"/>
    <x v="112"/>
  </r>
  <r>
    <x v="103"/>
    <x v="9"/>
    <x v="112"/>
  </r>
  <r>
    <x v="284"/>
    <x v="11"/>
    <x v="112"/>
  </r>
  <r>
    <x v="285"/>
    <x v="10"/>
    <x v="112"/>
  </r>
  <r>
    <x v="286"/>
    <x v="18"/>
    <x v="112"/>
  </r>
  <r>
    <x v="287"/>
    <x v="4"/>
    <x v="112"/>
  </r>
  <r>
    <x v="288"/>
    <x v="3"/>
    <x v="112"/>
  </r>
  <r>
    <x v="289"/>
    <x v="1"/>
    <x v="112"/>
  </r>
  <r>
    <x v="182"/>
    <x v="9"/>
    <x v="112"/>
  </r>
  <r>
    <x v="113"/>
    <x v="0"/>
    <x v="113"/>
  </r>
  <r>
    <x v="20"/>
    <x v="12"/>
    <x v="113"/>
  </r>
  <r>
    <x v="290"/>
    <x v="9"/>
    <x v="113"/>
  </r>
  <r>
    <x v="291"/>
    <x v="13"/>
    <x v="113"/>
  </r>
  <r>
    <x v="160"/>
    <x v="2"/>
    <x v="113"/>
  </r>
  <r>
    <x v="292"/>
    <x v="35"/>
    <x v="113"/>
  </r>
  <r>
    <x v="36"/>
    <x v="1"/>
    <x v="113"/>
  </r>
  <r>
    <x v="293"/>
    <x v="15"/>
    <x v="113"/>
  </r>
  <r>
    <x v="294"/>
    <x v="36"/>
    <x v="113"/>
  </r>
  <r>
    <x v="295"/>
    <x v="4"/>
    <x v="113"/>
  </r>
  <r>
    <x v="77"/>
    <x v="2"/>
    <x v="113"/>
  </r>
  <r>
    <x v="296"/>
    <x v="31"/>
    <x v="113"/>
  </r>
  <r>
    <x v="297"/>
    <x v="13"/>
    <x v="113"/>
  </r>
  <r>
    <x v="298"/>
    <x v="12"/>
    <x v="113"/>
  </r>
  <r>
    <x v="298"/>
    <x v="27"/>
    <x v="113"/>
  </r>
  <r>
    <x v="136"/>
    <x v="1"/>
    <x v="113"/>
  </r>
  <r>
    <x v="299"/>
    <x v="36"/>
    <x v="113"/>
  </r>
  <r>
    <x v="300"/>
    <x v="4"/>
    <x v="113"/>
  </r>
  <r>
    <x v="301"/>
    <x v="3"/>
    <x v="113"/>
  </r>
  <r>
    <x v="302"/>
    <x v="37"/>
    <x v="113"/>
  </r>
  <r>
    <x v="112"/>
    <x v="6"/>
    <x v="113"/>
  </r>
  <r>
    <x v="10"/>
    <x v="0"/>
    <x v="113"/>
  </r>
  <r>
    <x v="303"/>
    <x v="19"/>
    <x v="113"/>
  </r>
  <r>
    <x v="304"/>
    <x v="9"/>
    <x v="114"/>
  </r>
  <r>
    <x v="305"/>
    <x v="8"/>
    <x v="114"/>
  </r>
  <r>
    <x v="306"/>
    <x v="19"/>
    <x v="114"/>
  </r>
  <r>
    <x v="32"/>
    <x v="14"/>
    <x v="114"/>
  </r>
  <r>
    <x v="307"/>
    <x v="1"/>
    <x v="114"/>
  </r>
  <r>
    <x v="308"/>
    <x v="21"/>
    <x v="114"/>
  </r>
  <r>
    <x v="309"/>
    <x v="11"/>
    <x v="114"/>
  </r>
  <r>
    <x v="310"/>
    <x v="33"/>
    <x v="114"/>
  </r>
  <r>
    <x v="14"/>
    <x v="11"/>
    <x v="114"/>
  </r>
  <r>
    <x v="311"/>
    <x v="2"/>
    <x v="114"/>
  </r>
  <r>
    <x v="312"/>
    <x v="9"/>
    <x v="114"/>
  </r>
  <r>
    <x v="3"/>
    <x v="13"/>
    <x v="114"/>
  </r>
  <r>
    <x v="313"/>
    <x v="13"/>
    <x v="114"/>
  </r>
  <r>
    <x v="314"/>
    <x v="18"/>
    <x v="114"/>
  </r>
  <r>
    <x v="178"/>
    <x v="33"/>
    <x v="114"/>
  </r>
  <r>
    <x v="315"/>
    <x v="21"/>
    <x v="114"/>
  </r>
  <r>
    <x v="316"/>
    <x v="14"/>
    <x v="114"/>
  </r>
  <r>
    <x v="317"/>
    <x v="21"/>
    <x v="114"/>
  </r>
  <r>
    <x v="318"/>
    <x v="1"/>
    <x v="114"/>
  </r>
  <r>
    <x v="18"/>
    <x v="30"/>
    <x v="114"/>
  </r>
  <r>
    <x v="210"/>
    <x v="12"/>
    <x v="114"/>
  </r>
  <r>
    <x v="319"/>
    <x v="35"/>
    <x v="114"/>
  </r>
  <r>
    <x v="320"/>
    <x v="7"/>
    <x v="114"/>
  </r>
  <r>
    <x v="321"/>
    <x v="9"/>
    <x v="115"/>
  </r>
  <r>
    <x v="322"/>
    <x v="3"/>
    <x v="115"/>
  </r>
  <r>
    <x v="323"/>
    <x v="11"/>
    <x v="115"/>
  </r>
  <r>
    <x v="324"/>
    <x v="0"/>
    <x v="115"/>
  </r>
  <r>
    <x v="325"/>
    <x v="9"/>
    <x v="115"/>
  </r>
  <r>
    <x v="326"/>
    <x v="5"/>
    <x v="115"/>
  </r>
  <r>
    <x v="327"/>
    <x v="11"/>
    <x v="115"/>
  </r>
  <r>
    <x v="328"/>
    <x v="3"/>
    <x v="115"/>
  </r>
  <r>
    <x v="294"/>
    <x v="12"/>
    <x v="115"/>
  </r>
  <r>
    <x v="60"/>
    <x v="8"/>
    <x v="115"/>
  </r>
  <r>
    <x v="258"/>
    <x v="12"/>
    <x v="115"/>
  </r>
  <r>
    <x v="329"/>
    <x v="4"/>
    <x v="115"/>
  </r>
  <r>
    <x v="158"/>
    <x v="1"/>
    <x v="115"/>
  </r>
  <r>
    <x v="103"/>
    <x v="4"/>
    <x v="115"/>
  </r>
  <r>
    <x v="330"/>
    <x v="27"/>
    <x v="115"/>
  </r>
  <r>
    <x v="18"/>
    <x v="4"/>
    <x v="115"/>
  </r>
  <r>
    <x v="331"/>
    <x v="11"/>
    <x v="115"/>
  </r>
  <r>
    <x v="332"/>
    <x v="4"/>
    <x v="116"/>
  </r>
  <r>
    <x v="140"/>
    <x v="21"/>
    <x v="116"/>
  </r>
  <r>
    <x v="333"/>
    <x v="18"/>
    <x v="116"/>
  </r>
  <r>
    <x v="278"/>
    <x v="1"/>
    <x v="116"/>
  </r>
  <r>
    <x v="334"/>
    <x v="24"/>
    <x v="116"/>
  </r>
  <r>
    <x v="335"/>
    <x v="2"/>
    <x v="116"/>
  </r>
  <r>
    <x v="336"/>
    <x v="33"/>
    <x v="116"/>
  </r>
  <r>
    <x v="111"/>
    <x v="5"/>
    <x v="116"/>
  </r>
  <r>
    <x v="337"/>
    <x v="11"/>
    <x v="116"/>
  </r>
  <r>
    <x v="338"/>
    <x v="0"/>
    <x v="116"/>
  </r>
  <r>
    <x v="339"/>
    <x v="0"/>
    <x v="116"/>
  </r>
  <r>
    <x v="280"/>
    <x v="1"/>
    <x v="116"/>
  </r>
  <r>
    <x v="340"/>
    <x v="1"/>
    <x v="116"/>
  </r>
  <r>
    <x v="62"/>
    <x v="5"/>
    <x v="116"/>
  </r>
  <r>
    <x v="62"/>
    <x v="1"/>
    <x v="116"/>
  </r>
  <r>
    <x v="341"/>
    <x v="8"/>
    <x v="116"/>
  </r>
  <r>
    <x v="342"/>
    <x v="0"/>
    <x v="116"/>
  </r>
  <r>
    <x v="343"/>
    <x v="20"/>
    <x v="116"/>
  </r>
  <r>
    <x v="344"/>
    <x v="3"/>
    <x v="116"/>
  </r>
  <r>
    <x v="161"/>
    <x v="8"/>
    <x v="116"/>
  </r>
  <r>
    <x v="22"/>
    <x v="0"/>
    <x v="116"/>
  </r>
  <r>
    <x v="345"/>
    <x v="12"/>
    <x v="116"/>
  </r>
  <r>
    <x v="346"/>
    <x v="11"/>
    <x v="116"/>
  </r>
  <r>
    <x v="347"/>
    <x v="15"/>
    <x v="116"/>
  </r>
  <r>
    <x v="263"/>
    <x v="0"/>
    <x v="116"/>
  </r>
  <r>
    <x v="348"/>
    <x v="5"/>
    <x v="116"/>
  </r>
  <r>
    <x v="349"/>
    <x v="4"/>
    <x v="116"/>
  </r>
  <r>
    <x v="350"/>
    <x v="15"/>
    <x v="116"/>
  </r>
  <r>
    <x v="182"/>
    <x v="22"/>
    <x v="116"/>
  </r>
  <r>
    <x v="351"/>
    <x v="13"/>
    <x v="116"/>
  </r>
  <r>
    <x v="352"/>
    <x v="38"/>
    <x v="116"/>
  </r>
  <r>
    <x v="133"/>
    <x v="8"/>
    <x v="116"/>
  </r>
  <r>
    <x v="353"/>
    <x v="3"/>
    <x v="116"/>
  </r>
  <r>
    <x v="354"/>
    <x v="8"/>
    <x v="116"/>
  </r>
  <r>
    <x v="355"/>
    <x v="4"/>
    <x v="116"/>
  </r>
  <r>
    <x v="210"/>
    <x v="27"/>
    <x v="116"/>
  </r>
  <r>
    <x v="356"/>
    <x v="14"/>
    <x v="117"/>
  </r>
  <r>
    <x v="357"/>
    <x v="4"/>
    <x v="117"/>
  </r>
  <r>
    <x v="358"/>
    <x v="4"/>
    <x v="117"/>
  </r>
  <r>
    <x v="359"/>
    <x v="23"/>
    <x v="117"/>
  </r>
  <r>
    <x v="307"/>
    <x v="17"/>
    <x v="117"/>
  </r>
  <r>
    <x v="360"/>
    <x v="10"/>
    <x v="117"/>
  </r>
  <r>
    <x v="101"/>
    <x v="8"/>
    <x v="117"/>
  </r>
  <r>
    <x v="361"/>
    <x v="8"/>
    <x v="117"/>
  </r>
  <r>
    <x v="362"/>
    <x v="22"/>
    <x v="117"/>
  </r>
  <r>
    <x v="363"/>
    <x v="15"/>
    <x v="117"/>
  </r>
  <r>
    <x v="364"/>
    <x v="1"/>
    <x v="117"/>
  </r>
  <r>
    <x v="365"/>
    <x v="8"/>
    <x v="117"/>
  </r>
  <r>
    <x v="256"/>
    <x v="5"/>
    <x v="117"/>
  </r>
  <r>
    <x v="60"/>
    <x v="11"/>
    <x v="117"/>
  </r>
  <r>
    <x v="238"/>
    <x v="18"/>
    <x v="117"/>
  </r>
  <r>
    <x v="1"/>
    <x v="13"/>
    <x v="117"/>
  </r>
  <r>
    <x v="366"/>
    <x v="23"/>
    <x v="117"/>
  </r>
  <r>
    <x v="53"/>
    <x v="9"/>
    <x v="117"/>
  </r>
  <r>
    <x v="78"/>
    <x v="31"/>
    <x v="117"/>
  </r>
  <r>
    <x v="24"/>
    <x v="18"/>
    <x v="117"/>
  </r>
  <r>
    <x v="367"/>
    <x v="18"/>
    <x v="117"/>
  </r>
  <r>
    <x v="368"/>
    <x v="36"/>
    <x v="117"/>
  </r>
  <r>
    <x v="369"/>
    <x v="2"/>
    <x v="117"/>
  </r>
  <r>
    <x v="370"/>
    <x v="39"/>
    <x v="117"/>
  </r>
  <r>
    <x v="371"/>
    <x v="23"/>
    <x v="117"/>
  </r>
  <r>
    <x v="372"/>
    <x v="4"/>
    <x v="117"/>
  </r>
  <r>
    <x v="373"/>
    <x v="8"/>
    <x v="117"/>
  </r>
  <r>
    <x v="374"/>
    <x v="18"/>
    <x v="117"/>
  </r>
  <r>
    <x v="375"/>
    <x v="10"/>
    <x v="117"/>
  </r>
  <r>
    <x v="376"/>
    <x v="1"/>
    <x v="117"/>
  </r>
  <r>
    <x v="377"/>
    <x v="8"/>
    <x v="117"/>
  </r>
  <r>
    <x v="377"/>
    <x v="11"/>
    <x v="117"/>
  </r>
  <r>
    <x v="378"/>
    <x v="8"/>
    <x v="117"/>
  </r>
  <r>
    <x v="379"/>
    <x v="2"/>
    <x v="117"/>
  </r>
  <r>
    <x v="380"/>
    <x v="40"/>
    <x v="118"/>
  </r>
  <r>
    <x v="381"/>
    <x v="24"/>
    <x v="118"/>
  </r>
  <r>
    <x v="382"/>
    <x v="8"/>
    <x v="118"/>
  </r>
  <r>
    <x v="383"/>
    <x v="33"/>
    <x v="118"/>
  </r>
  <r>
    <x v="384"/>
    <x v="30"/>
    <x v="118"/>
  </r>
  <r>
    <x v="385"/>
    <x v="8"/>
    <x v="118"/>
  </r>
  <r>
    <x v="386"/>
    <x v="22"/>
    <x v="118"/>
  </r>
  <r>
    <x v="387"/>
    <x v="5"/>
    <x v="118"/>
  </r>
  <r>
    <x v="30"/>
    <x v="12"/>
    <x v="118"/>
  </r>
  <r>
    <x v="388"/>
    <x v="13"/>
    <x v="118"/>
  </r>
  <r>
    <x v="389"/>
    <x v="14"/>
    <x v="118"/>
  </r>
  <r>
    <x v="390"/>
    <x v="7"/>
    <x v="118"/>
  </r>
  <r>
    <x v="391"/>
    <x v="18"/>
    <x v="118"/>
  </r>
  <r>
    <x v="392"/>
    <x v="1"/>
    <x v="118"/>
  </r>
  <r>
    <x v="221"/>
    <x v="5"/>
    <x v="118"/>
  </r>
  <r>
    <x v="393"/>
    <x v="34"/>
    <x v="118"/>
  </r>
  <r>
    <x v="80"/>
    <x v="0"/>
    <x v="118"/>
  </r>
  <r>
    <x v="280"/>
    <x v="8"/>
    <x v="118"/>
  </r>
  <r>
    <x v="27"/>
    <x v="4"/>
    <x v="118"/>
  </r>
  <r>
    <x v="83"/>
    <x v="12"/>
    <x v="118"/>
  </r>
  <r>
    <x v="394"/>
    <x v="11"/>
    <x v="118"/>
  </r>
  <r>
    <x v="395"/>
    <x v="7"/>
    <x v="118"/>
  </r>
  <r>
    <x v="198"/>
    <x v="9"/>
    <x v="118"/>
  </r>
  <r>
    <x v="396"/>
    <x v="13"/>
    <x v="118"/>
  </r>
  <r>
    <x v="14"/>
    <x v="21"/>
    <x v="118"/>
  </r>
  <r>
    <x v="397"/>
    <x v="2"/>
    <x v="118"/>
  </r>
  <r>
    <x v="398"/>
    <x v="10"/>
    <x v="118"/>
  </r>
  <r>
    <x v="296"/>
    <x v="30"/>
    <x v="118"/>
  </r>
  <r>
    <x v="399"/>
    <x v="41"/>
    <x v="118"/>
  </r>
  <r>
    <x v="53"/>
    <x v="0"/>
    <x v="118"/>
  </r>
  <r>
    <x v="342"/>
    <x v="8"/>
    <x v="118"/>
  </r>
  <r>
    <x v="298"/>
    <x v="0"/>
    <x v="118"/>
  </r>
  <r>
    <x v="400"/>
    <x v="11"/>
    <x v="118"/>
  </r>
  <r>
    <x v="401"/>
    <x v="12"/>
    <x v="118"/>
  </r>
  <r>
    <x v="402"/>
    <x v="16"/>
    <x v="118"/>
  </r>
  <r>
    <x v="403"/>
    <x v="10"/>
    <x v="118"/>
  </r>
  <r>
    <x v="45"/>
    <x v="8"/>
    <x v="118"/>
  </r>
  <r>
    <x v="136"/>
    <x v="0"/>
    <x v="118"/>
  </r>
  <r>
    <x v="404"/>
    <x v="8"/>
    <x v="118"/>
  </r>
  <r>
    <x v="405"/>
    <x v="34"/>
    <x v="118"/>
  </r>
  <r>
    <x v="406"/>
    <x v="1"/>
    <x v="118"/>
  </r>
  <r>
    <x v="407"/>
    <x v="30"/>
    <x v="118"/>
  </r>
  <r>
    <x v="408"/>
    <x v="15"/>
    <x v="118"/>
  </r>
  <r>
    <x v="409"/>
    <x v="9"/>
    <x v="118"/>
  </r>
  <r>
    <x v="22"/>
    <x v="1"/>
    <x v="118"/>
  </r>
  <r>
    <x v="410"/>
    <x v="42"/>
    <x v="118"/>
  </r>
  <r>
    <x v="411"/>
    <x v="9"/>
    <x v="118"/>
  </r>
  <r>
    <x v="412"/>
    <x v="25"/>
    <x v="118"/>
  </r>
  <r>
    <x v="413"/>
    <x v="20"/>
    <x v="118"/>
  </r>
  <r>
    <x v="414"/>
    <x v="15"/>
    <x v="118"/>
  </r>
  <r>
    <x v="91"/>
    <x v="0"/>
    <x v="118"/>
  </r>
  <r>
    <x v="415"/>
    <x v="1"/>
    <x v="118"/>
  </r>
  <r>
    <x v="416"/>
    <x v="8"/>
    <x v="118"/>
  </r>
  <r>
    <x v="417"/>
    <x v="17"/>
    <x v="118"/>
  </r>
  <r>
    <x v="332"/>
    <x v="33"/>
    <x v="119"/>
  </r>
  <r>
    <x v="418"/>
    <x v="12"/>
    <x v="119"/>
  </r>
  <r>
    <x v="419"/>
    <x v="37"/>
    <x v="119"/>
  </r>
  <r>
    <x v="420"/>
    <x v="14"/>
    <x v="119"/>
  </r>
  <r>
    <x v="421"/>
    <x v="6"/>
    <x v="119"/>
  </r>
  <r>
    <x v="422"/>
    <x v="9"/>
    <x v="119"/>
  </r>
  <r>
    <x v="423"/>
    <x v="14"/>
    <x v="119"/>
  </r>
  <r>
    <x v="424"/>
    <x v="30"/>
    <x v="119"/>
  </r>
  <r>
    <x v="386"/>
    <x v="8"/>
    <x v="119"/>
  </r>
  <r>
    <x v="425"/>
    <x v="21"/>
    <x v="119"/>
  </r>
  <r>
    <x v="426"/>
    <x v="15"/>
    <x v="119"/>
  </r>
  <r>
    <x v="122"/>
    <x v="0"/>
    <x v="119"/>
  </r>
  <r>
    <x v="85"/>
    <x v="25"/>
    <x v="119"/>
  </r>
  <r>
    <x v="252"/>
    <x v="15"/>
    <x v="119"/>
  </r>
  <r>
    <x v="36"/>
    <x v="0"/>
    <x v="119"/>
  </r>
  <r>
    <x v="36"/>
    <x v="8"/>
    <x v="119"/>
  </r>
  <r>
    <x v="36"/>
    <x v="21"/>
    <x v="119"/>
  </r>
  <r>
    <x v="307"/>
    <x v="0"/>
    <x v="119"/>
  </r>
  <r>
    <x v="328"/>
    <x v="9"/>
    <x v="119"/>
  </r>
  <r>
    <x v="427"/>
    <x v="15"/>
    <x v="119"/>
  </r>
  <r>
    <x v="428"/>
    <x v="5"/>
    <x v="119"/>
  </r>
  <r>
    <x v="429"/>
    <x v="5"/>
    <x v="119"/>
  </r>
  <r>
    <x v="191"/>
    <x v="31"/>
    <x v="119"/>
  </r>
  <r>
    <x v="430"/>
    <x v="1"/>
    <x v="119"/>
  </r>
  <r>
    <x v="431"/>
    <x v="11"/>
    <x v="119"/>
  </r>
  <r>
    <x v="27"/>
    <x v="5"/>
    <x v="119"/>
  </r>
  <r>
    <x v="432"/>
    <x v="6"/>
    <x v="119"/>
  </r>
  <r>
    <x v="433"/>
    <x v="22"/>
    <x v="119"/>
  </r>
  <r>
    <x v="434"/>
    <x v="26"/>
    <x v="119"/>
  </r>
  <r>
    <x v="295"/>
    <x v="1"/>
    <x v="119"/>
  </r>
  <r>
    <x v="435"/>
    <x v="15"/>
    <x v="119"/>
  </r>
  <r>
    <x v="436"/>
    <x v="14"/>
    <x v="119"/>
  </r>
  <r>
    <x v="437"/>
    <x v="3"/>
    <x v="119"/>
  </r>
  <r>
    <x v="438"/>
    <x v="11"/>
    <x v="119"/>
  </r>
  <r>
    <x v="364"/>
    <x v="12"/>
    <x v="119"/>
  </r>
  <r>
    <x v="129"/>
    <x v="4"/>
    <x v="119"/>
  </r>
  <r>
    <x v="106"/>
    <x v="8"/>
    <x v="119"/>
  </r>
  <r>
    <x v="281"/>
    <x v="4"/>
    <x v="119"/>
  </r>
  <r>
    <x v="439"/>
    <x v="43"/>
    <x v="119"/>
  </r>
  <r>
    <x v="62"/>
    <x v="9"/>
    <x v="119"/>
  </r>
  <r>
    <x v="62"/>
    <x v="12"/>
    <x v="119"/>
  </r>
  <r>
    <x v="440"/>
    <x v="8"/>
    <x v="119"/>
  </r>
  <r>
    <x v="47"/>
    <x v="15"/>
    <x v="119"/>
  </r>
  <r>
    <x v="441"/>
    <x v="30"/>
    <x v="119"/>
  </r>
  <r>
    <x v="24"/>
    <x v="31"/>
    <x v="119"/>
  </r>
  <r>
    <x v="442"/>
    <x v="3"/>
    <x v="119"/>
  </r>
  <r>
    <x v="443"/>
    <x v="5"/>
    <x v="119"/>
  </r>
  <r>
    <x v="3"/>
    <x v="5"/>
    <x v="119"/>
  </r>
  <r>
    <x v="444"/>
    <x v="8"/>
    <x v="119"/>
  </r>
  <r>
    <x v="103"/>
    <x v="3"/>
    <x v="119"/>
  </r>
  <r>
    <x v="445"/>
    <x v="0"/>
    <x v="119"/>
  </r>
  <r>
    <x v="446"/>
    <x v="13"/>
    <x v="119"/>
  </r>
  <r>
    <x v="447"/>
    <x v="14"/>
    <x v="119"/>
  </r>
  <r>
    <x v="448"/>
    <x v="12"/>
    <x v="119"/>
  </r>
  <r>
    <x v="448"/>
    <x v="3"/>
    <x v="119"/>
  </r>
  <r>
    <x v="449"/>
    <x v="15"/>
    <x v="119"/>
  </r>
  <r>
    <x v="450"/>
    <x v="3"/>
    <x v="119"/>
  </r>
  <r>
    <x v="451"/>
    <x v="13"/>
    <x v="119"/>
  </r>
  <r>
    <x v="452"/>
    <x v="33"/>
    <x v="119"/>
  </r>
  <r>
    <x v="453"/>
    <x v="6"/>
    <x v="119"/>
  </r>
  <r>
    <x v="376"/>
    <x v="4"/>
    <x v="119"/>
  </r>
  <r>
    <x v="454"/>
    <x v="2"/>
    <x v="119"/>
  </r>
  <r>
    <x v="455"/>
    <x v="12"/>
    <x v="119"/>
  </r>
  <r>
    <x v="182"/>
    <x v="0"/>
    <x v="119"/>
  </r>
  <r>
    <x v="456"/>
    <x v="3"/>
    <x v="119"/>
  </r>
  <r>
    <x v="457"/>
    <x v="11"/>
    <x v="119"/>
  </r>
  <r>
    <x v="458"/>
    <x v="8"/>
    <x v="120"/>
  </r>
  <r>
    <x v="290"/>
    <x v="2"/>
    <x v="120"/>
  </r>
  <r>
    <x v="290"/>
    <x v="4"/>
    <x v="120"/>
  </r>
  <r>
    <x v="459"/>
    <x v="30"/>
    <x v="120"/>
  </r>
  <r>
    <x v="460"/>
    <x v="40"/>
    <x v="120"/>
  </r>
  <r>
    <x v="461"/>
    <x v="21"/>
    <x v="120"/>
  </r>
  <r>
    <x v="462"/>
    <x v="11"/>
    <x v="120"/>
  </r>
  <r>
    <x v="278"/>
    <x v="15"/>
    <x v="120"/>
  </r>
  <r>
    <x v="32"/>
    <x v="38"/>
    <x v="120"/>
  </r>
  <r>
    <x v="463"/>
    <x v="22"/>
    <x v="120"/>
  </r>
  <r>
    <x v="464"/>
    <x v="17"/>
    <x v="120"/>
  </r>
  <r>
    <x v="465"/>
    <x v="44"/>
    <x v="120"/>
  </r>
  <r>
    <x v="85"/>
    <x v="8"/>
    <x v="120"/>
  </r>
  <r>
    <x v="466"/>
    <x v="5"/>
    <x v="120"/>
  </r>
  <r>
    <x v="467"/>
    <x v="0"/>
    <x v="120"/>
  </r>
  <r>
    <x v="61"/>
    <x v="22"/>
    <x v="120"/>
  </r>
  <r>
    <x v="468"/>
    <x v="14"/>
    <x v="120"/>
  </r>
  <r>
    <x v="469"/>
    <x v="21"/>
    <x v="120"/>
  </r>
  <r>
    <x v="470"/>
    <x v="0"/>
    <x v="120"/>
  </r>
  <r>
    <x v="294"/>
    <x v="30"/>
    <x v="120"/>
  </r>
  <r>
    <x v="471"/>
    <x v="22"/>
    <x v="120"/>
  </r>
  <r>
    <x v="472"/>
    <x v="12"/>
    <x v="120"/>
  </r>
  <r>
    <x v="473"/>
    <x v="12"/>
    <x v="120"/>
  </r>
  <r>
    <x v="474"/>
    <x v="12"/>
    <x v="120"/>
  </r>
  <r>
    <x v="475"/>
    <x v="14"/>
    <x v="120"/>
  </r>
  <r>
    <x v="476"/>
    <x v="3"/>
    <x v="120"/>
  </r>
  <r>
    <x v="14"/>
    <x v="4"/>
    <x v="120"/>
  </r>
  <r>
    <x v="14"/>
    <x v="3"/>
    <x v="120"/>
  </r>
  <r>
    <x v="477"/>
    <x v="3"/>
    <x v="120"/>
  </r>
  <r>
    <x v="53"/>
    <x v="17"/>
    <x v="120"/>
  </r>
  <r>
    <x v="478"/>
    <x v="13"/>
    <x v="120"/>
  </r>
  <r>
    <x v="479"/>
    <x v="14"/>
    <x v="120"/>
  </r>
  <r>
    <x v="73"/>
    <x v="17"/>
    <x v="120"/>
  </r>
  <r>
    <x v="73"/>
    <x v="0"/>
    <x v="120"/>
  </r>
  <r>
    <x v="480"/>
    <x v="4"/>
    <x v="120"/>
  </r>
  <r>
    <x v="481"/>
    <x v="27"/>
    <x v="120"/>
  </r>
  <r>
    <x v="482"/>
    <x v="7"/>
    <x v="120"/>
  </r>
  <r>
    <x v="483"/>
    <x v="14"/>
    <x v="120"/>
  </r>
  <r>
    <x v="484"/>
    <x v="2"/>
    <x v="120"/>
  </r>
  <r>
    <x v="485"/>
    <x v="6"/>
    <x v="120"/>
  </r>
  <r>
    <x v="486"/>
    <x v="1"/>
    <x v="120"/>
  </r>
  <r>
    <x v="487"/>
    <x v="22"/>
    <x v="120"/>
  </r>
  <r>
    <x v="108"/>
    <x v="4"/>
    <x v="120"/>
  </r>
  <r>
    <x v="168"/>
    <x v="20"/>
    <x v="120"/>
  </r>
  <r>
    <x v="488"/>
    <x v="11"/>
    <x v="120"/>
  </r>
  <r>
    <x v="489"/>
    <x v="3"/>
    <x v="120"/>
  </r>
  <r>
    <x v="22"/>
    <x v="21"/>
    <x v="120"/>
  </r>
  <r>
    <x v="490"/>
    <x v="1"/>
    <x v="120"/>
  </r>
  <r>
    <x v="491"/>
    <x v="6"/>
    <x v="120"/>
  </r>
  <r>
    <x v="492"/>
    <x v="24"/>
    <x v="120"/>
  </r>
  <r>
    <x v="493"/>
    <x v="4"/>
    <x v="120"/>
  </r>
  <r>
    <x v="494"/>
    <x v="10"/>
    <x v="120"/>
  </r>
  <r>
    <x v="495"/>
    <x v="10"/>
    <x v="120"/>
  </r>
  <r>
    <x v="496"/>
    <x v="13"/>
    <x v="120"/>
  </r>
  <r>
    <x v="497"/>
    <x v="6"/>
    <x v="120"/>
  </r>
  <r>
    <x v="498"/>
    <x v="2"/>
    <x v="120"/>
  </r>
  <r>
    <x v="348"/>
    <x v="33"/>
    <x v="120"/>
  </r>
  <r>
    <x v="148"/>
    <x v="24"/>
    <x v="120"/>
  </r>
  <r>
    <x v="349"/>
    <x v="1"/>
    <x v="120"/>
  </r>
  <r>
    <x v="499"/>
    <x v="22"/>
    <x v="120"/>
  </r>
  <r>
    <x v="500"/>
    <x v="3"/>
    <x v="120"/>
  </r>
  <r>
    <x v="501"/>
    <x v="9"/>
    <x v="120"/>
  </r>
  <r>
    <x v="501"/>
    <x v="1"/>
    <x v="120"/>
  </r>
  <r>
    <x v="378"/>
    <x v="0"/>
    <x v="120"/>
  </r>
  <r>
    <x v="502"/>
    <x v="26"/>
    <x v="120"/>
  </r>
  <r>
    <x v="503"/>
    <x v="33"/>
    <x v="120"/>
  </r>
  <r>
    <x v="504"/>
    <x v="15"/>
    <x v="121"/>
  </r>
  <r>
    <x v="166"/>
    <x v="5"/>
    <x v="121"/>
  </r>
  <r>
    <x v="505"/>
    <x v="8"/>
    <x v="121"/>
  </r>
  <r>
    <x v="422"/>
    <x v="4"/>
    <x v="121"/>
  </r>
  <r>
    <x v="76"/>
    <x v="1"/>
    <x v="121"/>
  </r>
  <r>
    <x v="506"/>
    <x v="4"/>
    <x v="121"/>
  </r>
  <r>
    <x v="507"/>
    <x v="8"/>
    <x v="121"/>
  </r>
  <r>
    <x v="426"/>
    <x v="5"/>
    <x v="121"/>
  </r>
  <r>
    <x v="307"/>
    <x v="12"/>
    <x v="121"/>
  </r>
  <r>
    <x v="326"/>
    <x v="4"/>
    <x v="121"/>
  </r>
  <r>
    <x v="508"/>
    <x v="24"/>
    <x v="121"/>
  </r>
  <r>
    <x v="466"/>
    <x v="2"/>
    <x v="121"/>
  </r>
  <r>
    <x v="467"/>
    <x v="9"/>
    <x v="121"/>
  </r>
  <r>
    <x v="467"/>
    <x v="12"/>
    <x v="121"/>
  </r>
  <r>
    <x v="509"/>
    <x v="9"/>
    <x v="121"/>
  </r>
  <r>
    <x v="510"/>
    <x v="28"/>
    <x v="121"/>
  </r>
  <r>
    <x v="144"/>
    <x v="1"/>
    <x v="121"/>
  </r>
  <r>
    <x v="511"/>
    <x v="4"/>
    <x v="121"/>
  </r>
  <r>
    <x v="512"/>
    <x v="28"/>
    <x v="121"/>
  </r>
  <r>
    <x v="227"/>
    <x v="3"/>
    <x v="121"/>
  </r>
  <r>
    <x v="513"/>
    <x v="14"/>
    <x v="121"/>
  </r>
  <r>
    <x v="514"/>
    <x v="5"/>
    <x v="121"/>
  </r>
  <r>
    <x v="515"/>
    <x v="16"/>
    <x v="121"/>
  </r>
  <r>
    <x v="80"/>
    <x v="30"/>
    <x v="121"/>
  </r>
  <r>
    <x v="27"/>
    <x v="18"/>
    <x v="121"/>
  </r>
  <r>
    <x v="27"/>
    <x v="21"/>
    <x v="121"/>
  </r>
  <r>
    <x v="516"/>
    <x v="10"/>
    <x v="121"/>
  </r>
  <r>
    <x v="437"/>
    <x v="8"/>
    <x v="121"/>
  </r>
  <r>
    <x v="198"/>
    <x v="5"/>
    <x v="121"/>
  </r>
  <r>
    <x v="517"/>
    <x v="24"/>
    <x v="121"/>
  </r>
  <r>
    <x v="518"/>
    <x v="4"/>
    <x v="121"/>
  </r>
  <r>
    <x v="193"/>
    <x v="15"/>
    <x v="121"/>
  </r>
  <r>
    <x v="193"/>
    <x v="17"/>
    <x v="121"/>
  </r>
  <r>
    <x v="519"/>
    <x v="4"/>
    <x v="121"/>
  </r>
  <r>
    <x v="520"/>
    <x v="11"/>
    <x v="121"/>
  </r>
  <r>
    <x v="521"/>
    <x v="13"/>
    <x v="121"/>
  </r>
  <r>
    <x v="522"/>
    <x v="6"/>
    <x v="121"/>
  </r>
  <r>
    <x v="62"/>
    <x v="14"/>
    <x v="121"/>
  </r>
  <r>
    <x v="60"/>
    <x v="9"/>
    <x v="121"/>
  </r>
  <r>
    <x v="258"/>
    <x v="9"/>
    <x v="121"/>
  </r>
  <r>
    <x v="523"/>
    <x v="25"/>
    <x v="121"/>
  </r>
  <r>
    <x v="524"/>
    <x v="33"/>
    <x v="121"/>
  </r>
  <r>
    <x v="298"/>
    <x v="8"/>
    <x v="121"/>
  </r>
  <r>
    <x v="525"/>
    <x v="3"/>
    <x v="121"/>
  </r>
  <r>
    <x v="3"/>
    <x v="4"/>
    <x v="121"/>
  </r>
  <r>
    <x v="479"/>
    <x v="3"/>
    <x v="121"/>
  </r>
  <r>
    <x v="526"/>
    <x v="13"/>
    <x v="121"/>
  </r>
  <r>
    <x v="527"/>
    <x v="14"/>
    <x v="121"/>
  </r>
  <r>
    <x v="528"/>
    <x v="39"/>
    <x v="121"/>
  </r>
  <r>
    <x v="529"/>
    <x v="35"/>
    <x v="121"/>
  </r>
  <r>
    <x v="103"/>
    <x v="36"/>
    <x v="121"/>
  </r>
  <r>
    <x v="45"/>
    <x v="26"/>
    <x v="121"/>
  </r>
  <r>
    <x v="530"/>
    <x v="44"/>
    <x v="121"/>
  </r>
  <r>
    <x v="531"/>
    <x v="41"/>
    <x v="121"/>
  </r>
  <r>
    <x v="532"/>
    <x v="45"/>
    <x v="121"/>
  </r>
  <r>
    <x v="533"/>
    <x v="34"/>
    <x v="121"/>
  </r>
  <r>
    <x v="534"/>
    <x v="16"/>
    <x v="121"/>
  </r>
  <r>
    <x v="535"/>
    <x v="8"/>
    <x v="121"/>
  </r>
  <r>
    <x v="536"/>
    <x v="21"/>
    <x v="121"/>
  </r>
  <r>
    <x v="537"/>
    <x v="21"/>
    <x v="121"/>
  </r>
  <r>
    <x v="538"/>
    <x v="0"/>
    <x v="121"/>
  </r>
  <r>
    <x v="539"/>
    <x v="7"/>
    <x v="121"/>
  </r>
  <r>
    <x v="540"/>
    <x v="9"/>
    <x v="121"/>
  </r>
  <r>
    <x v="541"/>
    <x v="12"/>
    <x v="121"/>
  </r>
  <r>
    <x v="135"/>
    <x v="0"/>
    <x v="121"/>
  </r>
  <r>
    <x v="116"/>
    <x v="14"/>
    <x v="121"/>
  </r>
  <r>
    <x v="542"/>
    <x v="10"/>
    <x v="121"/>
  </r>
  <r>
    <x v="543"/>
    <x v="31"/>
    <x v="121"/>
  </r>
  <r>
    <x v="544"/>
    <x v="3"/>
    <x v="121"/>
  </r>
  <r>
    <x v="545"/>
    <x v="31"/>
    <x v="121"/>
  </r>
  <r>
    <x v="546"/>
    <x v="25"/>
    <x v="121"/>
  </r>
  <r>
    <x v="547"/>
    <x v="18"/>
    <x v="121"/>
  </r>
  <r>
    <x v="548"/>
    <x v="10"/>
    <x v="121"/>
  </r>
  <r>
    <x v="549"/>
    <x v="21"/>
    <x v="121"/>
  </r>
  <r>
    <x v="550"/>
    <x v="30"/>
    <x v="121"/>
  </r>
  <r>
    <x v="551"/>
    <x v="15"/>
    <x v="121"/>
  </r>
  <r>
    <x v="552"/>
    <x v="10"/>
    <x v="121"/>
  </r>
  <r>
    <x v="553"/>
    <x v="2"/>
    <x v="121"/>
  </r>
  <r>
    <x v="18"/>
    <x v="18"/>
    <x v="121"/>
  </r>
  <r>
    <x v="554"/>
    <x v="4"/>
    <x v="121"/>
  </r>
  <r>
    <x v="555"/>
    <x v="36"/>
    <x v="121"/>
  </r>
  <r>
    <x v="556"/>
    <x v="12"/>
    <x v="121"/>
  </r>
  <r>
    <x v="557"/>
    <x v="25"/>
    <x v="121"/>
  </r>
  <r>
    <x v="558"/>
    <x v="37"/>
    <x v="122"/>
  </r>
  <r>
    <x v="559"/>
    <x v="18"/>
    <x v="122"/>
  </r>
  <r>
    <x v="560"/>
    <x v="22"/>
    <x v="122"/>
  </r>
  <r>
    <x v="561"/>
    <x v="12"/>
    <x v="122"/>
  </r>
  <r>
    <x v="504"/>
    <x v="5"/>
    <x v="122"/>
  </r>
  <r>
    <x v="562"/>
    <x v="8"/>
    <x v="122"/>
  </r>
  <r>
    <x v="290"/>
    <x v="17"/>
    <x v="122"/>
  </r>
  <r>
    <x v="563"/>
    <x v="33"/>
    <x v="122"/>
  </r>
  <r>
    <x v="564"/>
    <x v="1"/>
    <x v="122"/>
  </r>
  <r>
    <x v="236"/>
    <x v="21"/>
    <x v="122"/>
  </r>
  <r>
    <x v="140"/>
    <x v="26"/>
    <x v="122"/>
  </r>
  <r>
    <x v="140"/>
    <x v="8"/>
    <x v="122"/>
  </r>
  <r>
    <x v="565"/>
    <x v="22"/>
    <x v="122"/>
  </r>
  <r>
    <x v="566"/>
    <x v="6"/>
    <x v="122"/>
  </r>
  <r>
    <x v="507"/>
    <x v="4"/>
    <x v="122"/>
  </r>
  <r>
    <x v="567"/>
    <x v="22"/>
    <x v="122"/>
  </r>
  <r>
    <x v="32"/>
    <x v="6"/>
    <x v="122"/>
  </r>
  <r>
    <x v="568"/>
    <x v="4"/>
    <x v="122"/>
  </r>
  <r>
    <x v="569"/>
    <x v="31"/>
    <x v="122"/>
  </r>
  <r>
    <x v="85"/>
    <x v="3"/>
    <x v="122"/>
  </r>
  <r>
    <x v="570"/>
    <x v="30"/>
    <x v="122"/>
  </r>
  <r>
    <x v="571"/>
    <x v="4"/>
    <x v="122"/>
  </r>
  <r>
    <x v="572"/>
    <x v="22"/>
    <x v="122"/>
  </r>
  <r>
    <x v="114"/>
    <x v="4"/>
    <x v="122"/>
  </r>
  <r>
    <x v="227"/>
    <x v="0"/>
    <x v="122"/>
  </r>
  <r>
    <x v="80"/>
    <x v="27"/>
    <x v="122"/>
  </r>
  <r>
    <x v="471"/>
    <x v="15"/>
    <x v="122"/>
  </r>
  <r>
    <x v="83"/>
    <x v="0"/>
    <x v="122"/>
  </r>
  <r>
    <x v="573"/>
    <x v="4"/>
    <x v="122"/>
  </r>
  <r>
    <x v="128"/>
    <x v="8"/>
    <x v="122"/>
  </r>
  <r>
    <x v="67"/>
    <x v="0"/>
    <x v="122"/>
  </r>
  <r>
    <x v="364"/>
    <x v="8"/>
    <x v="122"/>
  </r>
  <r>
    <x v="364"/>
    <x v="2"/>
    <x v="122"/>
  </r>
  <r>
    <x v="574"/>
    <x v="36"/>
    <x v="122"/>
  </r>
  <r>
    <x v="575"/>
    <x v="33"/>
    <x v="122"/>
  </r>
  <r>
    <x v="576"/>
    <x v="21"/>
    <x v="122"/>
  </r>
  <r>
    <x v="577"/>
    <x v="9"/>
    <x v="122"/>
  </r>
  <r>
    <x v="578"/>
    <x v="24"/>
    <x v="122"/>
  </r>
  <r>
    <x v="62"/>
    <x v="3"/>
    <x v="122"/>
  </r>
  <r>
    <x v="102"/>
    <x v="18"/>
    <x v="122"/>
  </r>
  <r>
    <x v="579"/>
    <x v="1"/>
    <x v="122"/>
  </r>
  <r>
    <x v="580"/>
    <x v="3"/>
    <x v="122"/>
  </r>
  <r>
    <x v="581"/>
    <x v="8"/>
    <x v="122"/>
  </r>
  <r>
    <x v="582"/>
    <x v="8"/>
    <x v="122"/>
  </r>
  <r>
    <x v="3"/>
    <x v="44"/>
    <x v="122"/>
  </r>
  <r>
    <x v="3"/>
    <x v="27"/>
    <x v="122"/>
  </r>
  <r>
    <x v="583"/>
    <x v="27"/>
    <x v="122"/>
  </r>
  <r>
    <x v="584"/>
    <x v="14"/>
    <x v="122"/>
  </r>
  <r>
    <x v="585"/>
    <x v="8"/>
    <x v="122"/>
  </r>
  <r>
    <x v="586"/>
    <x v="27"/>
    <x v="122"/>
  </r>
  <r>
    <x v="587"/>
    <x v="27"/>
    <x v="122"/>
  </r>
  <r>
    <x v="103"/>
    <x v="14"/>
    <x v="122"/>
  </r>
  <r>
    <x v="45"/>
    <x v="0"/>
    <x v="122"/>
  </r>
  <r>
    <x v="45"/>
    <x v="24"/>
    <x v="122"/>
  </r>
  <r>
    <x v="588"/>
    <x v="20"/>
    <x v="122"/>
  </r>
  <r>
    <x v="406"/>
    <x v="15"/>
    <x v="122"/>
  </r>
  <r>
    <x v="589"/>
    <x v="27"/>
    <x v="122"/>
  </r>
  <r>
    <x v="590"/>
    <x v="8"/>
    <x v="122"/>
  </r>
  <r>
    <x v="591"/>
    <x v="33"/>
    <x v="122"/>
  </r>
  <r>
    <x v="592"/>
    <x v="13"/>
    <x v="122"/>
  </r>
  <r>
    <x v="593"/>
    <x v="21"/>
    <x v="122"/>
  </r>
  <r>
    <x v="161"/>
    <x v="12"/>
    <x v="122"/>
  </r>
  <r>
    <x v="594"/>
    <x v="6"/>
    <x v="122"/>
  </r>
  <r>
    <x v="108"/>
    <x v="9"/>
    <x v="122"/>
  </r>
  <r>
    <x v="178"/>
    <x v="18"/>
    <x v="122"/>
  </r>
  <r>
    <x v="595"/>
    <x v="20"/>
    <x v="122"/>
  </r>
  <r>
    <x v="596"/>
    <x v="12"/>
    <x v="122"/>
  </r>
  <r>
    <x v="373"/>
    <x v="5"/>
    <x v="122"/>
  </r>
  <r>
    <x v="597"/>
    <x v="18"/>
    <x v="122"/>
  </r>
  <r>
    <x v="598"/>
    <x v="28"/>
    <x v="122"/>
  </r>
  <r>
    <x v="599"/>
    <x v="28"/>
    <x v="122"/>
  </r>
  <r>
    <x v="600"/>
    <x v="24"/>
    <x v="122"/>
  </r>
  <r>
    <x v="601"/>
    <x v="17"/>
    <x v="122"/>
  </r>
  <r>
    <x v="602"/>
    <x v="5"/>
    <x v="122"/>
  </r>
  <r>
    <x v="377"/>
    <x v="15"/>
    <x v="122"/>
  </r>
  <r>
    <x v="603"/>
    <x v="21"/>
    <x v="122"/>
  </r>
  <r>
    <x v="604"/>
    <x v="25"/>
    <x v="122"/>
  </r>
  <r>
    <x v="605"/>
    <x v="39"/>
    <x v="122"/>
  </r>
  <r>
    <x v="182"/>
    <x v="18"/>
    <x v="122"/>
  </r>
  <r>
    <x v="243"/>
    <x v="9"/>
    <x v="122"/>
  </r>
  <r>
    <x v="606"/>
    <x v="15"/>
    <x v="122"/>
  </r>
  <r>
    <x v="607"/>
    <x v="14"/>
    <x v="122"/>
  </r>
  <r>
    <x v="91"/>
    <x v="8"/>
    <x v="122"/>
  </r>
  <r>
    <x v="608"/>
    <x v="29"/>
    <x v="122"/>
  </r>
  <r>
    <x v="609"/>
    <x v="30"/>
    <x v="122"/>
  </r>
  <r>
    <x v="100"/>
    <x v="4"/>
    <x v="122"/>
  </r>
  <r>
    <x v="610"/>
    <x v="6"/>
    <x v="122"/>
  </r>
  <r>
    <x v="611"/>
    <x v="16"/>
    <x v="122"/>
  </r>
  <r>
    <x v="113"/>
    <x v="1"/>
    <x v="123"/>
  </r>
  <r>
    <x v="113"/>
    <x v="31"/>
    <x v="123"/>
  </r>
  <r>
    <x v="612"/>
    <x v="33"/>
    <x v="123"/>
  </r>
  <r>
    <x v="613"/>
    <x v="13"/>
    <x v="123"/>
  </r>
  <r>
    <x v="614"/>
    <x v="12"/>
    <x v="123"/>
  </r>
  <r>
    <x v="615"/>
    <x v="37"/>
    <x v="123"/>
  </r>
  <r>
    <x v="616"/>
    <x v="5"/>
    <x v="123"/>
  </r>
  <r>
    <x v="617"/>
    <x v="40"/>
    <x v="123"/>
  </r>
  <r>
    <x v="618"/>
    <x v="30"/>
    <x v="123"/>
  </r>
  <r>
    <x v="619"/>
    <x v="8"/>
    <x v="123"/>
  </r>
  <r>
    <x v="461"/>
    <x v="24"/>
    <x v="123"/>
  </r>
  <r>
    <x v="620"/>
    <x v="17"/>
    <x v="123"/>
  </r>
  <r>
    <x v="621"/>
    <x v="31"/>
    <x v="123"/>
  </r>
  <r>
    <x v="622"/>
    <x v="21"/>
    <x v="123"/>
  </r>
  <r>
    <x v="623"/>
    <x v="20"/>
    <x v="123"/>
  </r>
  <r>
    <x v="278"/>
    <x v="9"/>
    <x v="123"/>
  </r>
  <r>
    <x v="32"/>
    <x v="11"/>
    <x v="123"/>
  </r>
  <r>
    <x v="624"/>
    <x v="15"/>
    <x v="123"/>
  </r>
  <r>
    <x v="625"/>
    <x v="13"/>
    <x v="123"/>
  </r>
  <r>
    <x v="426"/>
    <x v="11"/>
    <x v="123"/>
  </r>
  <r>
    <x v="568"/>
    <x v="30"/>
    <x v="123"/>
  </r>
  <r>
    <x v="202"/>
    <x v="5"/>
    <x v="123"/>
  </r>
  <r>
    <x v="122"/>
    <x v="21"/>
    <x v="123"/>
  </r>
  <r>
    <x v="335"/>
    <x v="18"/>
    <x v="123"/>
  </r>
  <r>
    <x v="335"/>
    <x v="4"/>
    <x v="123"/>
  </r>
  <r>
    <x v="252"/>
    <x v="5"/>
    <x v="123"/>
  </r>
  <r>
    <x v="626"/>
    <x v="9"/>
    <x v="123"/>
  </r>
  <r>
    <x v="627"/>
    <x v="20"/>
    <x v="123"/>
  </r>
  <r>
    <x v="628"/>
    <x v="13"/>
    <x v="123"/>
  </r>
  <r>
    <x v="467"/>
    <x v="17"/>
    <x v="123"/>
  </r>
  <r>
    <x v="114"/>
    <x v="30"/>
    <x v="123"/>
  </r>
  <r>
    <x v="227"/>
    <x v="44"/>
    <x v="123"/>
  </r>
  <r>
    <x v="629"/>
    <x v="9"/>
    <x v="123"/>
  </r>
  <r>
    <x v="630"/>
    <x v="8"/>
    <x v="123"/>
  </r>
  <r>
    <x v="631"/>
    <x v="32"/>
    <x v="123"/>
  </r>
  <r>
    <x v="632"/>
    <x v="15"/>
    <x v="123"/>
  </r>
  <r>
    <x v="80"/>
    <x v="15"/>
    <x v="123"/>
  </r>
  <r>
    <x v="633"/>
    <x v="26"/>
    <x v="123"/>
  </r>
  <r>
    <x v="634"/>
    <x v="35"/>
    <x v="123"/>
  </r>
  <r>
    <x v="635"/>
    <x v="0"/>
    <x v="123"/>
  </r>
  <r>
    <x v="27"/>
    <x v="30"/>
    <x v="123"/>
  </r>
  <r>
    <x v="636"/>
    <x v="15"/>
    <x v="123"/>
  </r>
  <r>
    <x v="637"/>
    <x v="38"/>
    <x v="123"/>
  </r>
  <r>
    <x v="638"/>
    <x v="8"/>
    <x v="123"/>
  </r>
  <r>
    <x v="638"/>
    <x v="11"/>
    <x v="123"/>
  </r>
  <r>
    <x v="198"/>
    <x v="4"/>
    <x v="123"/>
  </r>
  <r>
    <x v="639"/>
    <x v="4"/>
    <x v="123"/>
  </r>
  <r>
    <x v="364"/>
    <x v="0"/>
    <x v="123"/>
  </r>
  <r>
    <x v="640"/>
    <x v="9"/>
    <x v="123"/>
  </r>
  <r>
    <x v="193"/>
    <x v="21"/>
    <x v="123"/>
  </r>
  <r>
    <x v="641"/>
    <x v="46"/>
    <x v="123"/>
  </r>
  <r>
    <x v="257"/>
    <x v="4"/>
    <x v="123"/>
  </r>
  <r>
    <x v="642"/>
    <x v="11"/>
    <x v="123"/>
  </r>
  <r>
    <x v="643"/>
    <x v="12"/>
    <x v="123"/>
  </r>
  <r>
    <x v="476"/>
    <x v="17"/>
    <x v="123"/>
  </r>
  <r>
    <x v="644"/>
    <x v="22"/>
    <x v="123"/>
  </r>
  <r>
    <x v="645"/>
    <x v="3"/>
    <x v="123"/>
  </r>
  <r>
    <x v="62"/>
    <x v="8"/>
    <x v="123"/>
  </r>
  <r>
    <x v="62"/>
    <x v="20"/>
    <x v="123"/>
  </r>
  <r>
    <x v="14"/>
    <x v="12"/>
    <x v="123"/>
  </r>
  <r>
    <x v="646"/>
    <x v="0"/>
    <x v="123"/>
  </r>
  <r>
    <x v="647"/>
    <x v="5"/>
    <x v="123"/>
  </r>
  <r>
    <x v="296"/>
    <x v="33"/>
    <x v="123"/>
  </r>
  <r>
    <x v="58"/>
    <x v="4"/>
    <x v="123"/>
  </r>
  <r>
    <x v="258"/>
    <x v="2"/>
    <x v="123"/>
  </r>
  <r>
    <x v="648"/>
    <x v="26"/>
    <x v="123"/>
  </r>
  <r>
    <x v="53"/>
    <x v="33"/>
    <x v="123"/>
  </r>
  <r>
    <x v="78"/>
    <x v="22"/>
    <x v="123"/>
  </r>
  <r>
    <x v="649"/>
    <x v="15"/>
    <x v="123"/>
  </r>
  <r>
    <x v="650"/>
    <x v="8"/>
    <x v="123"/>
  </r>
  <r>
    <x v="651"/>
    <x v="14"/>
    <x v="123"/>
  </r>
  <r>
    <x v="3"/>
    <x v="21"/>
    <x v="123"/>
  </r>
  <r>
    <x v="73"/>
    <x v="8"/>
    <x v="123"/>
  </r>
  <r>
    <x v="652"/>
    <x v="20"/>
    <x v="123"/>
  </r>
  <r>
    <x v="653"/>
    <x v="15"/>
    <x v="123"/>
  </r>
  <r>
    <x v="481"/>
    <x v="12"/>
    <x v="123"/>
  </r>
  <r>
    <x v="654"/>
    <x v="23"/>
    <x v="123"/>
  </r>
  <r>
    <x v="45"/>
    <x v="37"/>
    <x v="123"/>
  </r>
  <r>
    <x v="45"/>
    <x v="11"/>
    <x v="123"/>
  </r>
  <r>
    <x v="655"/>
    <x v="22"/>
    <x v="123"/>
  </r>
  <r>
    <x v="656"/>
    <x v="7"/>
    <x v="123"/>
  </r>
  <r>
    <x v="657"/>
    <x v="22"/>
    <x v="123"/>
  </r>
  <r>
    <x v="658"/>
    <x v="6"/>
    <x v="123"/>
  </r>
  <r>
    <x v="131"/>
    <x v="1"/>
    <x v="123"/>
  </r>
  <r>
    <x v="131"/>
    <x v="22"/>
    <x v="123"/>
  </r>
  <r>
    <x v="659"/>
    <x v="28"/>
    <x v="123"/>
  </r>
  <r>
    <x v="165"/>
    <x v="1"/>
    <x v="123"/>
  </r>
  <r>
    <x v="408"/>
    <x v="5"/>
    <x v="123"/>
  </r>
  <r>
    <x v="108"/>
    <x v="15"/>
    <x v="123"/>
  </r>
  <r>
    <x v="660"/>
    <x v="9"/>
    <x v="123"/>
  </r>
  <r>
    <x v="661"/>
    <x v="20"/>
    <x v="123"/>
  </r>
  <r>
    <x v="662"/>
    <x v="17"/>
    <x v="123"/>
  </r>
  <r>
    <x v="663"/>
    <x v="27"/>
    <x v="123"/>
  </r>
  <r>
    <x v="664"/>
    <x v="24"/>
    <x v="123"/>
  </r>
  <r>
    <x v="135"/>
    <x v="5"/>
    <x v="123"/>
  </r>
  <r>
    <x v="135"/>
    <x v="15"/>
    <x v="123"/>
  </r>
  <r>
    <x v="135"/>
    <x v="22"/>
    <x v="123"/>
  </r>
  <r>
    <x v="665"/>
    <x v="26"/>
    <x v="123"/>
  </r>
  <r>
    <x v="178"/>
    <x v="0"/>
    <x v="123"/>
  </r>
  <r>
    <x v="666"/>
    <x v="24"/>
    <x v="123"/>
  </r>
  <r>
    <x v="667"/>
    <x v="22"/>
    <x v="123"/>
  </r>
  <r>
    <x v="410"/>
    <x v="22"/>
    <x v="123"/>
  </r>
  <r>
    <x v="169"/>
    <x v="22"/>
    <x v="123"/>
  </r>
  <r>
    <x v="273"/>
    <x v="22"/>
    <x v="123"/>
  </r>
  <r>
    <x v="170"/>
    <x v="9"/>
    <x v="123"/>
  </r>
  <r>
    <x v="668"/>
    <x v="28"/>
    <x v="123"/>
  </r>
  <r>
    <x v="669"/>
    <x v="12"/>
    <x v="123"/>
  </r>
  <r>
    <x v="162"/>
    <x v="6"/>
    <x v="123"/>
  </r>
  <r>
    <x v="670"/>
    <x v="12"/>
    <x v="123"/>
  </r>
  <r>
    <x v="671"/>
    <x v="10"/>
    <x v="123"/>
  </r>
  <r>
    <x v="10"/>
    <x v="5"/>
    <x v="123"/>
  </r>
  <r>
    <x v="672"/>
    <x v="41"/>
    <x v="123"/>
  </r>
  <r>
    <x v="673"/>
    <x v="2"/>
    <x v="123"/>
  </r>
  <r>
    <x v="674"/>
    <x v="36"/>
    <x v="123"/>
  </r>
  <r>
    <x v="675"/>
    <x v="4"/>
    <x v="123"/>
  </r>
  <r>
    <x v="676"/>
    <x v="10"/>
    <x v="123"/>
  </r>
  <r>
    <x v="182"/>
    <x v="12"/>
    <x v="123"/>
  </r>
  <r>
    <x v="677"/>
    <x v="1"/>
    <x v="123"/>
  </r>
  <r>
    <x v="18"/>
    <x v="15"/>
    <x v="123"/>
  </r>
  <r>
    <x v="18"/>
    <x v="8"/>
    <x v="123"/>
  </r>
  <r>
    <x v="18"/>
    <x v="20"/>
    <x v="123"/>
  </r>
  <r>
    <x v="91"/>
    <x v="22"/>
    <x v="123"/>
  </r>
  <r>
    <x v="354"/>
    <x v="2"/>
    <x v="123"/>
  </r>
  <r>
    <x v="678"/>
    <x v="11"/>
    <x v="123"/>
  </r>
  <r>
    <x v="501"/>
    <x v="4"/>
    <x v="123"/>
  </r>
  <r>
    <x v="125"/>
    <x v="5"/>
    <x v="123"/>
  </r>
  <r>
    <x v="210"/>
    <x v="11"/>
    <x v="123"/>
  </r>
  <r>
    <x v="679"/>
    <x v="27"/>
    <x v="123"/>
  </r>
  <r>
    <x v="113"/>
    <x v="12"/>
    <x v="124"/>
  </r>
  <r>
    <x v="680"/>
    <x v="6"/>
    <x v="124"/>
  </r>
  <r>
    <x v="681"/>
    <x v="11"/>
    <x v="124"/>
  </r>
  <r>
    <x v="682"/>
    <x v="15"/>
    <x v="124"/>
  </r>
  <r>
    <x v="683"/>
    <x v="46"/>
    <x v="124"/>
  </r>
  <r>
    <x v="684"/>
    <x v="18"/>
    <x v="124"/>
  </r>
  <r>
    <x v="685"/>
    <x v="26"/>
    <x v="124"/>
  </r>
  <r>
    <x v="686"/>
    <x v="15"/>
    <x v="124"/>
  </r>
  <r>
    <x v="687"/>
    <x v="12"/>
    <x v="124"/>
  </r>
  <r>
    <x v="688"/>
    <x v="6"/>
    <x v="124"/>
  </r>
  <r>
    <x v="290"/>
    <x v="6"/>
    <x v="124"/>
  </r>
  <r>
    <x v="290"/>
    <x v="25"/>
    <x v="124"/>
  </r>
  <r>
    <x v="236"/>
    <x v="27"/>
    <x v="124"/>
  </r>
  <r>
    <x v="689"/>
    <x v="24"/>
    <x v="124"/>
  </r>
  <r>
    <x v="690"/>
    <x v="27"/>
    <x v="124"/>
  </r>
  <r>
    <x v="691"/>
    <x v="24"/>
    <x v="124"/>
  </r>
  <r>
    <x v="692"/>
    <x v="36"/>
    <x v="124"/>
  </r>
  <r>
    <x v="461"/>
    <x v="17"/>
    <x v="124"/>
  </r>
  <r>
    <x v="140"/>
    <x v="5"/>
    <x v="124"/>
  </r>
  <r>
    <x v="140"/>
    <x v="30"/>
    <x v="124"/>
  </r>
  <r>
    <x v="693"/>
    <x v="40"/>
    <x v="124"/>
  </r>
  <r>
    <x v="278"/>
    <x v="2"/>
    <x v="124"/>
  </r>
  <r>
    <x v="278"/>
    <x v="12"/>
    <x v="124"/>
  </r>
  <r>
    <x v="32"/>
    <x v="0"/>
    <x v="124"/>
  </r>
  <r>
    <x v="32"/>
    <x v="21"/>
    <x v="124"/>
  </r>
  <r>
    <x v="694"/>
    <x v="36"/>
    <x v="124"/>
  </r>
  <r>
    <x v="695"/>
    <x v="28"/>
    <x v="124"/>
  </r>
  <r>
    <x v="265"/>
    <x v="17"/>
    <x v="124"/>
  </r>
  <r>
    <x v="696"/>
    <x v="47"/>
    <x v="124"/>
  </r>
  <r>
    <x v="697"/>
    <x v="19"/>
    <x v="124"/>
  </r>
  <r>
    <x v="85"/>
    <x v="9"/>
    <x v="124"/>
  </r>
  <r>
    <x v="85"/>
    <x v="0"/>
    <x v="124"/>
  </r>
  <r>
    <x v="627"/>
    <x v="22"/>
    <x v="124"/>
  </r>
  <r>
    <x v="698"/>
    <x v="12"/>
    <x v="124"/>
  </r>
  <r>
    <x v="699"/>
    <x v="11"/>
    <x v="124"/>
  </r>
  <r>
    <x v="467"/>
    <x v="26"/>
    <x v="124"/>
  </r>
  <r>
    <x v="467"/>
    <x v="3"/>
    <x v="124"/>
  </r>
  <r>
    <x v="700"/>
    <x v="6"/>
    <x v="124"/>
  </r>
  <r>
    <x v="114"/>
    <x v="48"/>
    <x v="124"/>
  </r>
  <r>
    <x v="237"/>
    <x v="31"/>
    <x v="124"/>
  </r>
  <r>
    <x v="701"/>
    <x v="15"/>
    <x v="124"/>
  </r>
  <r>
    <x v="702"/>
    <x v="12"/>
    <x v="124"/>
  </r>
  <r>
    <x v="107"/>
    <x v="12"/>
    <x v="124"/>
  </r>
  <r>
    <x v="107"/>
    <x v="30"/>
    <x v="124"/>
  </r>
  <r>
    <x v="703"/>
    <x v="26"/>
    <x v="124"/>
  </r>
  <r>
    <x v="703"/>
    <x v="14"/>
    <x v="124"/>
  </r>
  <r>
    <x v="704"/>
    <x v="27"/>
    <x v="124"/>
  </r>
  <r>
    <x v="227"/>
    <x v="23"/>
    <x v="124"/>
  </r>
  <r>
    <x v="705"/>
    <x v="3"/>
    <x v="124"/>
  </r>
  <r>
    <x v="706"/>
    <x v="11"/>
    <x v="124"/>
  </r>
  <r>
    <x v="514"/>
    <x v="40"/>
    <x v="124"/>
  </r>
  <r>
    <x v="707"/>
    <x v="24"/>
    <x v="124"/>
  </r>
  <r>
    <x v="393"/>
    <x v="12"/>
    <x v="124"/>
  </r>
  <r>
    <x v="80"/>
    <x v="17"/>
    <x v="124"/>
  </r>
  <r>
    <x v="708"/>
    <x v="33"/>
    <x v="124"/>
  </r>
  <r>
    <x v="27"/>
    <x v="15"/>
    <x v="124"/>
  </r>
  <r>
    <x v="27"/>
    <x v="26"/>
    <x v="124"/>
  </r>
  <r>
    <x v="83"/>
    <x v="9"/>
    <x v="124"/>
  </r>
  <r>
    <x v="709"/>
    <x v="35"/>
    <x v="124"/>
  </r>
  <r>
    <x v="710"/>
    <x v="23"/>
    <x v="124"/>
  </r>
  <r>
    <x v="711"/>
    <x v="15"/>
    <x v="124"/>
  </r>
  <r>
    <x v="712"/>
    <x v="27"/>
    <x v="124"/>
  </r>
  <r>
    <x v="198"/>
    <x v="0"/>
    <x v="124"/>
  </r>
  <r>
    <x v="713"/>
    <x v="33"/>
    <x v="124"/>
  </r>
  <r>
    <x v="714"/>
    <x v="15"/>
    <x v="124"/>
  </r>
  <r>
    <x v="363"/>
    <x v="31"/>
    <x v="124"/>
  </r>
  <r>
    <x v="129"/>
    <x v="17"/>
    <x v="124"/>
  </r>
  <r>
    <x v="715"/>
    <x v="22"/>
    <x v="124"/>
  </r>
  <r>
    <x v="193"/>
    <x v="5"/>
    <x v="124"/>
  </r>
  <r>
    <x v="193"/>
    <x v="24"/>
    <x v="124"/>
  </r>
  <r>
    <x v="57"/>
    <x v="9"/>
    <x v="124"/>
  </r>
  <r>
    <x v="57"/>
    <x v="11"/>
    <x v="124"/>
  </r>
  <r>
    <x v="643"/>
    <x v="14"/>
    <x v="124"/>
  </r>
  <r>
    <x v="645"/>
    <x v="14"/>
    <x v="124"/>
  </r>
  <r>
    <x v="62"/>
    <x v="13"/>
    <x v="124"/>
  </r>
  <r>
    <x v="62"/>
    <x v="44"/>
    <x v="124"/>
  </r>
  <r>
    <x v="62"/>
    <x v="27"/>
    <x v="124"/>
  </r>
  <r>
    <x v="14"/>
    <x v="1"/>
    <x v="124"/>
  </r>
  <r>
    <x v="716"/>
    <x v="8"/>
    <x v="124"/>
  </r>
  <r>
    <x v="60"/>
    <x v="21"/>
    <x v="124"/>
  </r>
  <r>
    <x v="717"/>
    <x v="8"/>
    <x v="124"/>
  </r>
  <r>
    <x v="718"/>
    <x v="8"/>
    <x v="124"/>
  </r>
  <r>
    <x v="86"/>
    <x v="8"/>
    <x v="124"/>
  </r>
  <r>
    <x v="238"/>
    <x v="9"/>
    <x v="124"/>
  </r>
  <r>
    <x v="647"/>
    <x v="2"/>
    <x v="124"/>
  </r>
  <r>
    <x v="719"/>
    <x v="11"/>
    <x v="124"/>
  </r>
  <r>
    <x v="258"/>
    <x v="30"/>
    <x v="124"/>
  </r>
  <r>
    <x v="720"/>
    <x v="28"/>
    <x v="124"/>
  </r>
  <r>
    <x v="721"/>
    <x v="30"/>
    <x v="124"/>
  </r>
  <r>
    <x v="53"/>
    <x v="11"/>
    <x v="124"/>
  </r>
  <r>
    <x v="297"/>
    <x v="11"/>
    <x v="124"/>
  </r>
  <r>
    <x v="523"/>
    <x v="27"/>
    <x v="124"/>
  </r>
  <r>
    <x v="150"/>
    <x v="11"/>
    <x v="124"/>
  </r>
  <r>
    <x v="342"/>
    <x v="18"/>
    <x v="124"/>
  </r>
  <r>
    <x v="722"/>
    <x v="4"/>
    <x v="124"/>
  </r>
  <r>
    <x v="723"/>
    <x v="24"/>
    <x v="124"/>
  </r>
  <r>
    <x v="724"/>
    <x v="8"/>
    <x v="124"/>
  </r>
  <r>
    <x v="724"/>
    <x v="19"/>
    <x v="124"/>
  </r>
  <r>
    <x v="69"/>
    <x v="5"/>
    <x v="124"/>
  </r>
  <r>
    <x v="69"/>
    <x v="4"/>
    <x v="124"/>
  </r>
  <r>
    <x v="725"/>
    <x v="24"/>
    <x v="124"/>
  </r>
  <r>
    <x v="3"/>
    <x v="8"/>
    <x v="124"/>
  </r>
  <r>
    <x v="726"/>
    <x v="33"/>
    <x v="124"/>
  </r>
  <r>
    <x v="526"/>
    <x v="8"/>
    <x v="124"/>
  </r>
  <r>
    <x v="526"/>
    <x v="22"/>
    <x v="124"/>
  </r>
  <r>
    <x v="727"/>
    <x v="8"/>
    <x v="124"/>
  </r>
  <r>
    <x v="481"/>
    <x v="8"/>
    <x v="124"/>
  </r>
  <r>
    <x v="728"/>
    <x v="42"/>
    <x v="124"/>
  </r>
  <r>
    <x v="729"/>
    <x v="14"/>
    <x v="124"/>
  </r>
  <r>
    <x v="730"/>
    <x v="6"/>
    <x v="124"/>
  </r>
  <r>
    <x v="731"/>
    <x v="9"/>
    <x v="124"/>
  </r>
  <r>
    <x v="732"/>
    <x v="46"/>
    <x v="124"/>
  </r>
  <r>
    <x v="103"/>
    <x v="30"/>
    <x v="124"/>
  </r>
  <r>
    <x v="45"/>
    <x v="30"/>
    <x v="124"/>
  </r>
  <r>
    <x v="733"/>
    <x v="23"/>
    <x v="124"/>
  </r>
  <r>
    <x v="136"/>
    <x v="8"/>
    <x v="124"/>
  </r>
  <r>
    <x v="136"/>
    <x v="4"/>
    <x v="124"/>
  </r>
  <r>
    <x v="734"/>
    <x v="6"/>
    <x v="124"/>
  </r>
  <r>
    <x v="735"/>
    <x v="11"/>
    <x v="124"/>
  </r>
  <r>
    <x v="736"/>
    <x v="14"/>
    <x v="124"/>
  </r>
  <r>
    <x v="737"/>
    <x v="36"/>
    <x v="124"/>
  </r>
  <r>
    <x v="738"/>
    <x v="24"/>
    <x v="124"/>
  </r>
  <r>
    <x v="739"/>
    <x v="14"/>
    <x v="124"/>
  </r>
  <r>
    <x v="535"/>
    <x v="27"/>
    <x v="124"/>
  </r>
  <r>
    <x v="131"/>
    <x v="36"/>
    <x v="124"/>
  </r>
  <r>
    <x v="155"/>
    <x v="9"/>
    <x v="124"/>
  </r>
  <r>
    <x v="740"/>
    <x v="3"/>
    <x v="124"/>
  </r>
  <r>
    <x v="741"/>
    <x v="15"/>
    <x v="124"/>
  </r>
  <r>
    <x v="742"/>
    <x v="8"/>
    <x v="124"/>
  </r>
  <r>
    <x v="165"/>
    <x v="5"/>
    <x v="124"/>
  </r>
  <r>
    <x v="743"/>
    <x v="12"/>
    <x v="124"/>
  </r>
  <r>
    <x v="161"/>
    <x v="9"/>
    <x v="124"/>
  </r>
  <r>
    <x v="744"/>
    <x v="22"/>
    <x v="124"/>
  </r>
  <r>
    <x v="745"/>
    <x v="10"/>
    <x v="124"/>
  </r>
  <r>
    <x v="746"/>
    <x v="49"/>
    <x v="124"/>
  </r>
  <r>
    <x v="490"/>
    <x v="0"/>
    <x v="124"/>
  </r>
  <r>
    <x v="490"/>
    <x v="4"/>
    <x v="124"/>
  </r>
  <r>
    <x v="490"/>
    <x v="27"/>
    <x v="124"/>
  </r>
  <r>
    <x v="135"/>
    <x v="9"/>
    <x v="124"/>
  </r>
  <r>
    <x v="135"/>
    <x v="27"/>
    <x v="124"/>
  </r>
  <r>
    <x v="747"/>
    <x v="4"/>
    <x v="124"/>
  </r>
  <r>
    <x v="178"/>
    <x v="3"/>
    <x v="124"/>
  </r>
  <r>
    <x v="315"/>
    <x v="18"/>
    <x v="124"/>
  </r>
  <r>
    <x v="748"/>
    <x v="13"/>
    <x v="124"/>
  </r>
  <r>
    <x v="749"/>
    <x v="18"/>
    <x v="124"/>
  </r>
  <r>
    <x v="170"/>
    <x v="26"/>
    <x v="124"/>
  </r>
  <r>
    <x v="750"/>
    <x v="11"/>
    <x v="124"/>
  </r>
  <r>
    <x v="751"/>
    <x v="10"/>
    <x v="124"/>
  </r>
  <r>
    <x v="162"/>
    <x v="8"/>
    <x v="124"/>
  </r>
  <r>
    <x v="752"/>
    <x v="26"/>
    <x v="124"/>
  </r>
  <r>
    <x v="753"/>
    <x v="2"/>
    <x v="124"/>
  </r>
  <r>
    <x v="754"/>
    <x v="9"/>
    <x v="124"/>
  </r>
  <r>
    <x v="10"/>
    <x v="8"/>
    <x v="124"/>
  </r>
  <r>
    <x v="346"/>
    <x v="2"/>
    <x v="124"/>
  </r>
  <r>
    <x v="755"/>
    <x v="10"/>
    <x v="124"/>
  </r>
  <r>
    <x v="263"/>
    <x v="38"/>
    <x v="124"/>
  </r>
  <r>
    <x v="756"/>
    <x v="15"/>
    <x v="124"/>
  </r>
  <r>
    <x v="757"/>
    <x v="13"/>
    <x v="124"/>
  </r>
  <r>
    <x v="758"/>
    <x v="1"/>
    <x v="124"/>
  </r>
  <r>
    <x v="759"/>
    <x v="21"/>
    <x v="124"/>
  </r>
  <r>
    <x v="760"/>
    <x v="18"/>
    <x v="124"/>
  </r>
  <r>
    <x v="761"/>
    <x v="11"/>
    <x v="124"/>
  </r>
  <r>
    <x v="762"/>
    <x v="39"/>
    <x v="124"/>
  </r>
  <r>
    <x v="763"/>
    <x v="27"/>
    <x v="124"/>
  </r>
  <r>
    <x v="764"/>
    <x v="11"/>
    <x v="124"/>
  </r>
  <r>
    <x v="171"/>
    <x v="3"/>
    <x v="124"/>
  </r>
  <r>
    <x v="765"/>
    <x v="6"/>
    <x v="124"/>
  </r>
  <r>
    <x v="766"/>
    <x v="25"/>
    <x v="124"/>
  </r>
  <r>
    <x v="767"/>
    <x v="17"/>
    <x v="124"/>
  </r>
  <r>
    <x v="133"/>
    <x v="21"/>
    <x v="124"/>
  </r>
  <r>
    <x v="133"/>
    <x v="4"/>
    <x v="124"/>
  </r>
  <r>
    <x v="768"/>
    <x v="6"/>
    <x v="124"/>
  </r>
  <r>
    <x v="18"/>
    <x v="37"/>
    <x v="124"/>
  </r>
  <r>
    <x v="18"/>
    <x v="11"/>
    <x v="124"/>
  </r>
  <r>
    <x v="769"/>
    <x v="27"/>
    <x v="124"/>
  </r>
  <r>
    <x v="770"/>
    <x v="22"/>
    <x v="124"/>
  </r>
  <r>
    <x v="503"/>
    <x v="30"/>
    <x v="124"/>
  </r>
  <r>
    <x v="771"/>
    <x v="10"/>
    <x v="124"/>
  </r>
  <r>
    <x v="113"/>
    <x v="30"/>
    <x v="125"/>
  </r>
  <r>
    <x v="772"/>
    <x v="22"/>
    <x v="125"/>
  </r>
  <r>
    <x v="773"/>
    <x v="23"/>
    <x v="125"/>
  </r>
  <r>
    <x v="774"/>
    <x v="41"/>
    <x v="125"/>
  </r>
  <r>
    <x v="775"/>
    <x v="24"/>
    <x v="125"/>
  </r>
  <r>
    <x v="20"/>
    <x v="26"/>
    <x v="125"/>
  </r>
  <r>
    <x v="20"/>
    <x v="8"/>
    <x v="125"/>
  </r>
  <r>
    <x v="20"/>
    <x v="18"/>
    <x v="125"/>
  </r>
  <r>
    <x v="332"/>
    <x v="26"/>
    <x v="125"/>
  </r>
  <r>
    <x v="776"/>
    <x v="48"/>
    <x v="125"/>
  </r>
  <r>
    <x v="777"/>
    <x v="21"/>
    <x v="125"/>
  </r>
  <r>
    <x v="778"/>
    <x v="11"/>
    <x v="125"/>
  </r>
  <r>
    <x v="779"/>
    <x v="15"/>
    <x v="125"/>
  </r>
  <r>
    <x v="685"/>
    <x v="21"/>
    <x v="125"/>
  </r>
  <r>
    <x v="201"/>
    <x v="14"/>
    <x v="125"/>
  </r>
  <r>
    <x v="780"/>
    <x v="18"/>
    <x v="125"/>
  </r>
  <r>
    <x v="781"/>
    <x v="6"/>
    <x v="125"/>
  </r>
  <r>
    <x v="357"/>
    <x v="24"/>
    <x v="125"/>
  </r>
  <r>
    <x v="782"/>
    <x v="11"/>
    <x v="125"/>
  </r>
  <r>
    <x v="563"/>
    <x v="27"/>
    <x v="125"/>
  </r>
  <r>
    <x v="783"/>
    <x v="18"/>
    <x v="125"/>
  </r>
  <r>
    <x v="784"/>
    <x v="35"/>
    <x v="125"/>
  </r>
  <r>
    <x v="785"/>
    <x v="11"/>
    <x v="125"/>
  </r>
  <r>
    <x v="786"/>
    <x v="40"/>
    <x v="125"/>
  </r>
  <r>
    <x v="236"/>
    <x v="9"/>
    <x v="125"/>
  </r>
  <r>
    <x v="787"/>
    <x v="11"/>
    <x v="125"/>
  </r>
  <r>
    <x v="788"/>
    <x v="31"/>
    <x v="125"/>
  </r>
  <r>
    <x v="789"/>
    <x v="17"/>
    <x v="125"/>
  </r>
  <r>
    <x v="790"/>
    <x v="39"/>
    <x v="125"/>
  </r>
  <r>
    <x v="791"/>
    <x v="36"/>
    <x v="125"/>
  </r>
  <r>
    <x v="76"/>
    <x v="6"/>
    <x v="125"/>
  </r>
  <r>
    <x v="76"/>
    <x v="12"/>
    <x v="125"/>
  </r>
  <r>
    <x v="76"/>
    <x v="39"/>
    <x v="125"/>
  </r>
  <r>
    <x v="792"/>
    <x v="20"/>
    <x v="125"/>
  </r>
  <r>
    <x v="793"/>
    <x v="15"/>
    <x v="125"/>
  </r>
  <r>
    <x v="794"/>
    <x v="22"/>
    <x v="125"/>
  </r>
  <r>
    <x v="795"/>
    <x v="3"/>
    <x v="125"/>
  </r>
  <r>
    <x v="796"/>
    <x v="10"/>
    <x v="125"/>
  </r>
  <r>
    <x v="797"/>
    <x v="15"/>
    <x v="125"/>
  </r>
  <r>
    <x v="797"/>
    <x v="21"/>
    <x v="125"/>
  </r>
  <r>
    <x v="506"/>
    <x v="8"/>
    <x v="125"/>
  </r>
  <r>
    <x v="506"/>
    <x v="41"/>
    <x v="125"/>
  </r>
  <r>
    <x v="798"/>
    <x v="15"/>
    <x v="125"/>
  </r>
  <r>
    <x v="278"/>
    <x v="0"/>
    <x v="125"/>
  </r>
  <r>
    <x v="799"/>
    <x v="8"/>
    <x v="125"/>
  </r>
  <r>
    <x v="800"/>
    <x v="37"/>
    <x v="125"/>
  </r>
  <r>
    <x v="801"/>
    <x v="4"/>
    <x v="125"/>
  </r>
  <r>
    <x v="802"/>
    <x v="25"/>
    <x v="125"/>
  </r>
  <r>
    <x v="568"/>
    <x v="33"/>
    <x v="125"/>
  </r>
  <r>
    <x v="803"/>
    <x v="25"/>
    <x v="125"/>
  </r>
  <r>
    <x v="36"/>
    <x v="9"/>
    <x v="125"/>
  </r>
  <r>
    <x v="36"/>
    <x v="13"/>
    <x v="125"/>
  </r>
  <r>
    <x v="59"/>
    <x v="17"/>
    <x v="125"/>
  </r>
  <r>
    <x v="804"/>
    <x v="6"/>
    <x v="125"/>
  </r>
  <r>
    <x v="307"/>
    <x v="8"/>
    <x v="125"/>
  </r>
  <r>
    <x v="328"/>
    <x v="15"/>
    <x v="125"/>
  </r>
  <r>
    <x v="220"/>
    <x v="26"/>
    <x v="125"/>
  </r>
  <r>
    <x v="220"/>
    <x v="11"/>
    <x v="125"/>
  </r>
  <r>
    <x v="805"/>
    <x v="26"/>
    <x v="125"/>
  </r>
  <r>
    <x v="467"/>
    <x v="1"/>
    <x v="125"/>
  </r>
  <r>
    <x v="806"/>
    <x v="20"/>
    <x v="125"/>
  </r>
  <r>
    <x v="807"/>
    <x v="5"/>
    <x v="125"/>
  </r>
  <r>
    <x v="808"/>
    <x v="4"/>
    <x v="125"/>
  </r>
  <r>
    <x v="26"/>
    <x v="9"/>
    <x v="125"/>
  </r>
  <r>
    <x v="26"/>
    <x v="21"/>
    <x v="125"/>
  </r>
  <r>
    <x v="809"/>
    <x v="12"/>
    <x v="125"/>
  </r>
  <r>
    <x v="810"/>
    <x v="30"/>
    <x v="125"/>
  </r>
  <r>
    <x v="701"/>
    <x v="31"/>
    <x v="125"/>
  </r>
  <r>
    <x v="392"/>
    <x v="17"/>
    <x v="125"/>
  </r>
  <r>
    <x v="392"/>
    <x v="4"/>
    <x v="125"/>
  </r>
  <r>
    <x v="107"/>
    <x v="17"/>
    <x v="125"/>
  </r>
  <r>
    <x v="811"/>
    <x v="44"/>
    <x v="125"/>
  </r>
  <r>
    <x v="812"/>
    <x v="50"/>
    <x v="125"/>
  </r>
  <r>
    <x v="813"/>
    <x v="15"/>
    <x v="125"/>
  </r>
  <r>
    <x v="814"/>
    <x v="3"/>
    <x v="125"/>
  </r>
  <r>
    <x v="815"/>
    <x v="28"/>
    <x v="125"/>
  </r>
  <r>
    <x v="816"/>
    <x v="24"/>
    <x v="125"/>
  </r>
  <r>
    <x v="817"/>
    <x v="11"/>
    <x v="125"/>
  </r>
  <r>
    <x v="818"/>
    <x v="18"/>
    <x v="125"/>
  </r>
  <r>
    <x v="819"/>
    <x v="24"/>
    <x v="125"/>
  </r>
  <r>
    <x v="632"/>
    <x v="11"/>
    <x v="125"/>
  </r>
  <r>
    <x v="80"/>
    <x v="5"/>
    <x v="125"/>
  </r>
  <r>
    <x v="820"/>
    <x v="8"/>
    <x v="125"/>
  </r>
  <r>
    <x v="27"/>
    <x v="16"/>
    <x v="125"/>
  </r>
  <r>
    <x v="27"/>
    <x v="25"/>
    <x v="125"/>
  </r>
  <r>
    <x v="638"/>
    <x v="24"/>
    <x v="125"/>
  </r>
  <r>
    <x v="198"/>
    <x v="2"/>
    <x v="125"/>
  </r>
  <r>
    <x v="198"/>
    <x v="24"/>
    <x v="125"/>
  </r>
  <r>
    <x v="821"/>
    <x v="51"/>
    <x v="125"/>
  </r>
  <r>
    <x v="822"/>
    <x v="12"/>
    <x v="125"/>
  </r>
  <r>
    <x v="823"/>
    <x v="15"/>
    <x v="125"/>
  </r>
  <r>
    <x v="824"/>
    <x v="37"/>
    <x v="125"/>
  </r>
  <r>
    <x v="25"/>
    <x v="15"/>
    <x v="125"/>
  </r>
  <r>
    <x v="106"/>
    <x v="11"/>
    <x v="125"/>
  </r>
  <r>
    <x v="825"/>
    <x v="8"/>
    <x v="125"/>
  </r>
  <r>
    <x v="715"/>
    <x v="4"/>
    <x v="125"/>
  </r>
  <r>
    <x v="281"/>
    <x v="22"/>
    <x v="125"/>
  </r>
  <r>
    <x v="281"/>
    <x v="11"/>
    <x v="125"/>
  </r>
  <r>
    <x v="193"/>
    <x v="8"/>
    <x v="125"/>
  </r>
  <r>
    <x v="826"/>
    <x v="14"/>
    <x v="125"/>
  </r>
  <r>
    <x v="827"/>
    <x v="9"/>
    <x v="125"/>
  </r>
  <r>
    <x v="256"/>
    <x v="6"/>
    <x v="125"/>
  </r>
  <r>
    <x v="256"/>
    <x v="4"/>
    <x v="125"/>
  </r>
  <r>
    <x v="828"/>
    <x v="19"/>
    <x v="125"/>
  </r>
  <r>
    <x v="829"/>
    <x v="18"/>
    <x v="125"/>
  </r>
  <r>
    <x v="830"/>
    <x v="10"/>
    <x v="125"/>
  </r>
  <r>
    <x v="831"/>
    <x v="13"/>
    <x v="125"/>
  </r>
  <r>
    <x v="832"/>
    <x v="30"/>
    <x v="125"/>
  </r>
  <r>
    <x v="62"/>
    <x v="17"/>
    <x v="125"/>
  </r>
  <r>
    <x v="62"/>
    <x v="18"/>
    <x v="125"/>
  </r>
  <r>
    <x v="77"/>
    <x v="17"/>
    <x v="125"/>
  </r>
  <r>
    <x v="833"/>
    <x v="1"/>
    <x v="125"/>
  </r>
  <r>
    <x v="834"/>
    <x v="0"/>
    <x v="125"/>
  </r>
  <r>
    <x v="835"/>
    <x v="29"/>
    <x v="125"/>
  </r>
  <r>
    <x v="836"/>
    <x v="6"/>
    <x v="125"/>
  </r>
  <r>
    <x v="837"/>
    <x v="6"/>
    <x v="125"/>
  </r>
  <r>
    <x v="838"/>
    <x v="11"/>
    <x v="125"/>
  </r>
  <r>
    <x v="839"/>
    <x v="48"/>
    <x v="125"/>
  </r>
  <r>
    <x v="123"/>
    <x v="45"/>
    <x v="125"/>
  </r>
  <r>
    <x v="840"/>
    <x v="33"/>
    <x v="125"/>
  </r>
  <r>
    <x v="841"/>
    <x v="32"/>
    <x v="125"/>
  </r>
  <r>
    <x v="238"/>
    <x v="21"/>
    <x v="125"/>
  </r>
  <r>
    <x v="842"/>
    <x v="18"/>
    <x v="125"/>
  </r>
  <r>
    <x v="1"/>
    <x v="14"/>
    <x v="125"/>
  </r>
  <r>
    <x v="647"/>
    <x v="15"/>
    <x v="125"/>
  </r>
  <r>
    <x v="843"/>
    <x v="44"/>
    <x v="125"/>
  </r>
  <r>
    <x v="844"/>
    <x v="10"/>
    <x v="125"/>
  </r>
  <r>
    <x v="258"/>
    <x v="5"/>
    <x v="125"/>
  </r>
  <r>
    <x v="258"/>
    <x v="0"/>
    <x v="125"/>
  </r>
  <r>
    <x v="258"/>
    <x v="4"/>
    <x v="125"/>
  </r>
  <r>
    <x v="53"/>
    <x v="15"/>
    <x v="125"/>
  </r>
  <r>
    <x v="53"/>
    <x v="8"/>
    <x v="125"/>
  </r>
  <r>
    <x v="53"/>
    <x v="24"/>
    <x v="125"/>
  </r>
  <r>
    <x v="845"/>
    <x v="30"/>
    <x v="125"/>
  </r>
  <r>
    <x v="523"/>
    <x v="8"/>
    <x v="125"/>
  </r>
  <r>
    <x v="78"/>
    <x v="15"/>
    <x v="125"/>
  </r>
  <r>
    <x v="78"/>
    <x v="8"/>
    <x v="125"/>
  </r>
  <r>
    <x v="78"/>
    <x v="27"/>
    <x v="125"/>
  </r>
  <r>
    <x v="846"/>
    <x v="9"/>
    <x v="125"/>
  </r>
  <r>
    <x v="847"/>
    <x v="28"/>
    <x v="125"/>
  </r>
  <r>
    <x v="848"/>
    <x v="30"/>
    <x v="125"/>
  </r>
  <r>
    <x v="69"/>
    <x v="21"/>
    <x v="125"/>
  </r>
  <r>
    <x v="69"/>
    <x v="22"/>
    <x v="125"/>
  </r>
  <r>
    <x v="24"/>
    <x v="12"/>
    <x v="125"/>
  </r>
  <r>
    <x v="849"/>
    <x v="44"/>
    <x v="125"/>
  </r>
  <r>
    <x v="850"/>
    <x v="24"/>
    <x v="125"/>
  </r>
  <r>
    <x v="3"/>
    <x v="17"/>
    <x v="125"/>
  </r>
  <r>
    <x v="73"/>
    <x v="27"/>
    <x v="125"/>
  </r>
  <r>
    <x v="851"/>
    <x v="24"/>
    <x v="125"/>
  </r>
  <r>
    <x v="852"/>
    <x v="0"/>
    <x v="125"/>
  </r>
  <r>
    <x v="853"/>
    <x v="0"/>
    <x v="125"/>
  </r>
  <r>
    <x v="854"/>
    <x v="32"/>
    <x v="125"/>
  </r>
  <r>
    <x v="855"/>
    <x v="12"/>
    <x v="125"/>
  </r>
  <r>
    <x v="855"/>
    <x v="4"/>
    <x v="125"/>
  </r>
  <r>
    <x v="481"/>
    <x v="38"/>
    <x v="125"/>
  </r>
  <r>
    <x v="856"/>
    <x v="15"/>
    <x v="125"/>
  </r>
  <r>
    <x v="402"/>
    <x v="46"/>
    <x v="125"/>
  </r>
  <r>
    <x v="103"/>
    <x v="13"/>
    <x v="125"/>
  </r>
  <r>
    <x v="857"/>
    <x v="11"/>
    <x v="125"/>
  </r>
  <r>
    <x v="858"/>
    <x v="12"/>
    <x v="125"/>
  </r>
  <r>
    <x v="859"/>
    <x v="22"/>
    <x v="125"/>
  </r>
  <r>
    <x v="860"/>
    <x v="11"/>
    <x v="125"/>
  </r>
  <r>
    <x v="861"/>
    <x v="21"/>
    <x v="125"/>
  </r>
  <r>
    <x v="406"/>
    <x v="2"/>
    <x v="125"/>
  </r>
  <r>
    <x v="862"/>
    <x v="40"/>
    <x v="125"/>
  </r>
  <r>
    <x v="863"/>
    <x v="20"/>
    <x v="125"/>
  </r>
  <r>
    <x v="864"/>
    <x v="36"/>
    <x v="125"/>
  </r>
  <r>
    <x v="131"/>
    <x v="11"/>
    <x v="125"/>
  </r>
  <r>
    <x v="865"/>
    <x v="26"/>
    <x v="125"/>
  </r>
  <r>
    <x v="865"/>
    <x v="21"/>
    <x v="125"/>
  </r>
  <r>
    <x v="866"/>
    <x v="8"/>
    <x v="125"/>
  </r>
  <r>
    <x v="867"/>
    <x v="17"/>
    <x v="125"/>
  </r>
  <r>
    <x v="868"/>
    <x v="11"/>
    <x v="125"/>
  </r>
  <r>
    <x v="869"/>
    <x v="22"/>
    <x v="125"/>
  </r>
  <r>
    <x v="870"/>
    <x v="24"/>
    <x v="125"/>
  </r>
  <r>
    <x v="871"/>
    <x v="12"/>
    <x v="125"/>
  </r>
  <r>
    <x v="872"/>
    <x v="20"/>
    <x v="125"/>
  </r>
  <r>
    <x v="873"/>
    <x v="48"/>
    <x v="125"/>
  </r>
  <r>
    <x v="165"/>
    <x v="4"/>
    <x v="125"/>
  </r>
  <r>
    <x v="203"/>
    <x v="3"/>
    <x v="125"/>
  </r>
  <r>
    <x v="161"/>
    <x v="0"/>
    <x v="125"/>
  </r>
  <r>
    <x v="161"/>
    <x v="21"/>
    <x v="125"/>
  </r>
  <r>
    <x v="874"/>
    <x v="48"/>
    <x v="125"/>
  </r>
  <r>
    <x v="875"/>
    <x v="21"/>
    <x v="125"/>
  </r>
  <r>
    <x v="876"/>
    <x v="17"/>
    <x v="125"/>
  </r>
  <r>
    <x v="877"/>
    <x v="18"/>
    <x v="125"/>
  </r>
  <r>
    <x v="108"/>
    <x v="6"/>
    <x v="125"/>
  </r>
  <r>
    <x v="108"/>
    <x v="21"/>
    <x v="125"/>
  </r>
  <r>
    <x v="108"/>
    <x v="11"/>
    <x v="125"/>
  </r>
  <r>
    <x v="878"/>
    <x v="17"/>
    <x v="125"/>
  </r>
  <r>
    <x v="879"/>
    <x v="26"/>
    <x v="125"/>
  </r>
  <r>
    <x v="880"/>
    <x v="23"/>
    <x v="125"/>
  </r>
  <r>
    <x v="490"/>
    <x v="13"/>
    <x v="125"/>
  </r>
  <r>
    <x v="490"/>
    <x v="15"/>
    <x v="125"/>
  </r>
  <r>
    <x v="490"/>
    <x v="12"/>
    <x v="125"/>
  </r>
  <r>
    <x v="881"/>
    <x v="35"/>
    <x v="125"/>
  </r>
  <r>
    <x v="372"/>
    <x v="27"/>
    <x v="125"/>
  </r>
  <r>
    <x v="882"/>
    <x v="24"/>
    <x v="125"/>
  </r>
  <r>
    <x v="883"/>
    <x v="24"/>
    <x v="125"/>
  </r>
  <r>
    <x v="884"/>
    <x v="8"/>
    <x v="125"/>
  </r>
  <r>
    <x v="885"/>
    <x v="36"/>
    <x v="125"/>
  </r>
  <r>
    <x v="886"/>
    <x v="3"/>
    <x v="125"/>
  </r>
  <r>
    <x v="116"/>
    <x v="5"/>
    <x v="125"/>
  </r>
  <r>
    <x v="887"/>
    <x v="21"/>
    <x v="125"/>
  </r>
  <r>
    <x v="888"/>
    <x v="37"/>
    <x v="125"/>
  </r>
  <r>
    <x v="170"/>
    <x v="21"/>
    <x v="125"/>
  </r>
  <r>
    <x v="889"/>
    <x v="10"/>
    <x v="125"/>
  </r>
  <r>
    <x v="890"/>
    <x v="11"/>
    <x v="125"/>
  </r>
  <r>
    <x v="891"/>
    <x v="52"/>
    <x v="125"/>
  </r>
  <r>
    <x v="892"/>
    <x v="7"/>
    <x v="125"/>
  </r>
  <r>
    <x v="893"/>
    <x v="13"/>
    <x v="125"/>
  </r>
  <r>
    <x v="162"/>
    <x v="4"/>
    <x v="125"/>
  </r>
  <r>
    <x v="10"/>
    <x v="11"/>
    <x v="125"/>
  </r>
  <r>
    <x v="894"/>
    <x v="14"/>
    <x v="125"/>
  </r>
  <r>
    <x v="895"/>
    <x v="24"/>
    <x v="125"/>
  </r>
  <r>
    <x v="896"/>
    <x v="48"/>
    <x v="125"/>
  </r>
  <r>
    <x v="896"/>
    <x v="30"/>
    <x v="125"/>
  </r>
  <r>
    <x v="897"/>
    <x v="1"/>
    <x v="125"/>
  </r>
  <r>
    <x v="898"/>
    <x v="6"/>
    <x v="125"/>
  </r>
  <r>
    <x v="233"/>
    <x v="36"/>
    <x v="125"/>
  </r>
  <r>
    <x v="899"/>
    <x v="45"/>
    <x v="125"/>
  </r>
  <r>
    <x v="899"/>
    <x v="24"/>
    <x v="125"/>
  </r>
  <r>
    <x v="377"/>
    <x v="3"/>
    <x v="125"/>
  </r>
  <r>
    <x v="900"/>
    <x v="10"/>
    <x v="125"/>
  </r>
  <r>
    <x v="901"/>
    <x v="15"/>
    <x v="125"/>
  </r>
  <r>
    <x v="902"/>
    <x v="41"/>
    <x v="125"/>
  </r>
  <r>
    <x v="903"/>
    <x v="15"/>
    <x v="125"/>
  </r>
  <r>
    <x v="904"/>
    <x v="6"/>
    <x v="125"/>
  </r>
  <r>
    <x v="905"/>
    <x v="34"/>
    <x v="125"/>
  </r>
  <r>
    <x v="906"/>
    <x v="3"/>
    <x v="125"/>
  </r>
  <r>
    <x v="907"/>
    <x v="8"/>
    <x v="125"/>
  </r>
  <r>
    <x v="908"/>
    <x v="12"/>
    <x v="125"/>
  </r>
  <r>
    <x v="909"/>
    <x v="14"/>
    <x v="125"/>
  </r>
  <r>
    <x v="910"/>
    <x v="15"/>
    <x v="125"/>
  </r>
  <r>
    <x v="911"/>
    <x v="40"/>
    <x v="125"/>
  </r>
  <r>
    <x v="182"/>
    <x v="15"/>
    <x v="125"/>
  </r>
  <r>
    <x v="182"/>
    <x v="8"/>
    <x v="125"/>
  </r>
  <r>
    <x v="182"/>
    <x v="44"/>
    <x v="125"/>
  </r>
  <r>
    <x v="182"/>
    <x v="33"/>
    <x v="125"/>
  </r>
  <r>
    <x v="912"/>
    <x v="15"/>
    <x v="125"/>
  </r>
  <r>
    <x v="913"/>
    <x v="32"/>
    <x v="125"/>
  </r>
  <r>
    <x v="243"/>
    <x v="4"/>
    <x v="125"/>
  </r>
  <r>
    <x v="914"/>
    <x v="12"/>
    <x v="125"/>
  </r>
  <r>
    <x v="915"/>
    <x v="30"/>
    <x v="125"/>
  </r>
  <r>
    <x v="171"/>
    <x v="21"/>
    <x v="125"/>
  </r>
  <r>
    <x v="93"/>
    <x v="0"/>
    <x v="125"/>
  </r>
  <r>
    <x v="916"/>
    <x v="15"/>
    <x v="125"/>
  </r>
  <r>
    <x v="133"/>
    <x v="17"/>
    <x v="125"/>
  </r>
  <r>
    <x v="18"/>
    <x v="13"/>
    <x v="125"/>
  </r>
  <r>
    <x v="18"/>
    <x v="29"/>
    <x v="125"/>
  </r>
  <r>
    <x v="917"/>
    <x v="3"/>
    <x v="125"/>
  </r>
  <r>
    <x v="91"/>
    <x v="15"/>
    <x v="125"/>
  </r>
  <r>
    <x v="91"/>
    <x v="17"/>
    <x v="125"/>
  </r>
  <r>
    <x v="91"/>
    <x v="4"/>
    <x v="125"/>
  </r>
  <r>
    <x v="91"/>
    <x v="27"/>
    <x v="125"/>
  </r>
  <r>
    <x v="354"/>
    <x v="17"/>
    <x v="125"/>
  </r>
  <r>
    <x v="354"/>
    <x v="18"/>
    <x v="125"/>
  </r>
  <r>
    <x v="918"/>
    <x v="23"/>
    <x v="125"/>
  </r>
  <r>
    <x v="919"/>
    <x v="25"/>
    <x v="125"/>
  </r>
  <r>
    <x v="770"/>
    <x v="15"/>
    <x v="125"/>
  </r>
  <r>
    <x v="355"/>
    <x v="22"/>
    <x v="125"/>
  </r>
  <r>
    <x v="920"/>
    <x v="11"/>
    <x v="125"/>
  </r>
  <r>
    <x v="920"/>
    <x v="24"/>
    <x v="125"/>
  </r>
  <r>
    <x v="921"/>
    <x v="9"/>
    <x v="125"/>
  </r>
  <r>
    <x v="922"/>
    <x v="10"/>
    <x v="125"/>
  </r>
  <r>
    <x v="503"/>
    <x v="24"/>
    <x v="125"/>
  </r>
  <r>
    <x v="923"/>
    <x v="24"/>
    <x v="126"/>
  </r>
  <r>
    <x v="458"/>
    <x v="21"/>
    <x v="126"/>
  </r>
  <r>
    <x v="774"/>
    <x v="36"/>
    <x v="126"/>
  </r>
  <r>
    <x v="924"/>
    <x v="22"/>
    <x v="126"/>
  </r>
  <r>
    <x v="925"/>
    <x v="14"/>
    <x v="126"/>
  </r>
  <r>
    <x v="926"/>
    <x v="37"/>
    <x v="126"/>
  </r>
  <r>
    <x v="926"/>
    <x v="36"/>
    <x v="126"/>
  </r>
  <r>
    <x v="927"/>
    <x v="14"/>
    <x v="126"/>
  </r>
  <r>
    <x v="928"/>
    <x v="10"/>
    <x v="126"/>
  </r>
  <r>
    <x v="929"/>
    <x v="24"/>
    <x v="126"/>
  </r>
  <r>
    <x v="332"/>
    <x v="11"/>
    <x v="126"/>
  </r>
  <r>
    <x v="930"/>
    <x v="48"/>
    <x v="126"/>
  </r>
  <r>
    <x v="931"/>
    <x v="17"/>
    <x v="126"/>
  </r>
  <r>
    <x v="932"/>
    <x v="24"/>
    <x v="126"/>
  </r>
  <r>
    <x v="139"/>
    <x v="3"/>
    <x v="126"/>
  </r>
  <r>
    <x v="933"/>
    <x v="18"/>
    <x v="126"/>
  </r>
  <r>
    <x v="934"/>
    <x v="20"/>
    <x v="126"/>
  </r>
  <r>
    <x v="935"/>
    <x v="5"/>
    <x v="126"/>
  </r>
  <r>
    <x v="936"/>
    <x v="11"/>
    <x v="126"/>
  </r>
  <r>
    <x v="937"/>
    <x v="40"/>
    <x v="126"/>
  </r>
  <r>
    <x v="938"/>
    <x v="16"/>
    <x v="126"/>
  </r>
  <r>
    <x v="357"/>
    <x v="30"/>
    <x v="126"/>
  </r>
  <r>
    <x v="939"/>
    <x v="23"/>
    <x v="126"/>
  </r>
  <r>
    <x v="290"/>
    <x v="1"/>
    <x v="126"/>
  </r>
  <r>
    <x v="290"/>
    <x v="21"/>
    <x v="126"/>
  </r>
  <r>
    <x v="290"/>
    <x v="44"/>
    <x v="126"/>
  </r>
  <r>
    <x v="940"/>
    <x v="16"/>
    <x v="126"/>
  </r>
  <r>
    <x v="941"/>
    <x v="32"/>
    <x v="126"/>
  </r>
  <r>
    <x v="942"/>
    <x v="6"/>
    <x v="126"/>
  </r>
  <r>
    <x v="943"/>
    <x v="22"/>
    <x v="126"/>
  </r>
  <r>
    <x v="944"/>
    <x v="40"/>
    <x v="126"/>
  </r>
  <r>
    <x v="945"/>
    <x v="24"/>
    <x v="126"/>
  </r>
  <r>
    <x v="358"/>
    <x v="5"/>
    <x v="126"/>
  </r>
  <r>
    <x v="946"/>
    <x v="39"/>
    <x v="126"/>
  </r>
  <r>
    <x v="236"/>
    <x v="17"/>
    <x v="126"/>
  </r>
  <r>
    <x v="947"/>
    <x v="38"/>
    <x v="126"/>
  </r>
  <r>
    <x v="323"/>
    <x v="9"/>
    <x v="126"/>
  </r>
  <r>
    <x v="948"/>
    <x v="13"/>
    <x v="126"/>
  </r>
  <r>
    <x v="949"/>
    <x v="11"/>
    <x v="126"/>
  </r>
  <r>
    <x v="691"/>
    <x v="16"/>
    <x v="126"/>
  </r>
  <r>
    <x v="950"/>
    <x v="27"/>
    <x v="126"/>
  </r>
  <r>
    <x v="76"/>
    <x v="0"/>
    <x v="126"/>
  </r>
  <r>
    <x v="792"/>
    <x v="15"/>
    <x v="126"/>
  </r>
  <r>
    <x v="621"/>
    <x v="3"/>
    <x v="126"/>
  </r>
  <r>
    <x v="951"/>
    <x v="22"/>
    <x v="126"/>
  </r>
  <r>
    <x v="952"/>
    <x v="38"/>
    <x v="126"/>
  </r>
  <r>
    <x v="953"/>
    <x v="11"/>
    <x v="126"/>
  </r>
  <r>
    <x v="796"/>
    <x v="39"/>
    <x v="126"/>
  </r>
  <r>
    <x v="954"/>
    <x v="29"/>
    <x v="126"/>
  </r>
  <r>
    <x v="160"/>
    <x v="9"/>
    <x v="126"/>
  </r>
  <r>
    <x v="160"/>
    <x v="13"/>
    <x v="126"/>
  </r>
  <r>
    <x v="160"/>
    <x v="15"/>
    <x v="126"/>
  </r>
  <r>
    <x v="955"/>
    <x v="3"/>
    <x v="126"/>
  </r>
  <r>
    <x v="956"/>
    <x v="30"/>
    <x v="126"/>
  </r>
  <r>
    <x v="957"/>
    <x v="8"/>
    <x v="126"/>
  </r>
  <r>
    <x v="278"/>
    <x v="8"/>
    <x v="126"/>
  </r>
  <r>
    <x v="278"/>
    <x v="42"/>
    <x v="126"/>
  </r>
  <r>
    <x v="278"/>
    <x v="24"/>
    <x v="126"/>
  </r>
  <r>
    <x v="32"/>
    <x v="17"/>
    <x v="126"/>
  </r>
  <r>
    <x v="958"/>
    <x v="18"/>
    <x v="126"/>
  </r>
  <r>
    <x v="959"/>
    <x v="28"/>
    <x v="126"/>
  </r>
  <r>
    <x v="960"/>
    <x v="36"/>
    <x v="126"/>
  </r>
  <r>
    <x v="961"/>
    <x v="37"/>
    <x v="126"/>
  </r>
  <r>
    <x v="962"/>
    <x v="30"/>
    <x v="126"/>
  </r>
  <r>
    <x v="963"/>
    <x v="23"/>
    <x v="126"/>
  </r>
  <r>
    <x v="625"/>
    <x v="24"/>
    <x v="126"/>
  </r>
  <r>
    <x v="279"/>
    <x v="22"/>
    <x v="126"/>
  </r>
  <r>
    <x v="964"/>
    <x v="15"/>
    <x v="126"/>
  </r>
  <r>
    <x v="965"/>
    <x v="14"/>
    <x v="126"/>
  </r>
  <r>
    <x v="966"/>
    <x v="36"/>
    <x v="126"/>
  </r>
  <r>
    <x v="426"/>
    <x v="33"/>
    <x v="126"/>
  </r>
  <r>
    <x v="967"/>
    <x v="31"/>
    <x v="126"/>
  </r>
  <r>
    <x v="334"/>
    <x v="33"/>
    <x v="126"/>
  </r>
  <r>
    <x v="968"/>
    <x v="5"/>
    <x v="126"/>
  </r>
  <r>
    <x v="969"/>
    <x v="14"/>
    <x v="126"/>
  </r>
  <r>
    <x v="969"/>
    <x v="3"/>
    <x v="126"/>
  </r>
  <r>
    <x v="970"/>
    <x v="6"/>
    <x v="126"/>
  </r>
  <r>
    <x v="971"/>
    <x v="52"/>
    <x v="126"/>
  </r>
  <r>
    <x v="972"/>
    <x v="30"/>
    <x v="126"/>
  </r>
  <r>
    <x v="252"/>
    <x v="17"/>
    <x v="126"/>
  </r>
  <r>
    <x v="36"/>
    <x v="5"/>
    <x v="126"/>
  </r>
  <r>
    <x v="36"/>
    <x v="17"/>
    <x v="126"/>
  </r>
  <r>
    <x v="36"/>
    <x v="4"/>
    <x v="126"/>
  </r>
  <r>
    <x v="626"/>
    <x v="5"/>
    <x v="126"/>
  </r>
  <r>
    <x v="973"/>
    <x v="24"/>
    <x v="126"/>
  </r>
  <r>
    <x v="307"/>
    <x v="14"/>
    <x v="126"/>
  </r>
  <r>
    <x v="307"/>
    <x v="21"/>
    <x v="126"/>
  </r>
  <r>
    <x v="307"/>
    <x v="30"/>
    <x v="126"/>
  </r>
  <r>
    <x v="974"/>
    <x v="11"/>
    <x v="126"/>
  </r>
  <r>
    <x v="975"/>
    <x v="39"/>
    <x v="126"/>
  </r>
  <r>
    <x v="326"/>
    <x v="15"/>
    <x v="126"/>
  </r>
  <r>
    <x v="976"/>
    <x v="33"/>
    <x v="126"/>
  </r>
  <r>
    <x v="977"/>
    <x v="15"/>
    <x v="126"/>
  </r>
  <r>
    <x v="328"/>
    <x v="13"/>
    <x v="126"/>
  </r>
  <r>
    <x v="328"/>
    <x v="36"/>
    <x v="126"/>
  </r>
  <r>
    <x v="328"/>
    <x v="30"/>
    <x v="126"/>
  </r>
  <r>
    <x v="978"/>
    <x v="11"/>
    <x v="126"/>
  </r>
  <r>
    <x v="979"/>
    <x v="9"/>
    <x v="126"/>
  </r>
  <r>
    <x v="980"/>
    <x v="44"/>
    <x v="126"/>
  </r>
  <r>
    <x v="981"/>
    <x v="36"/>
    <x v="126"/>
  </r>
  <r>
    <x v="982"/>
    <x v="12"/>
    <x v="126"/>
  </r>
  <r>
    <x v="983"/>
    <x v="20"/>
    <x v="126"/>
  </r>
  <r>
    <x v="467"/>
    <x v="14"/>
    <x v="126"/>
  </r>
  <r>
    <x v="467"/>
    <x v="21"/>
    <x v="126"/>
  </r>
  <r>
    <x v="467"/>
    <x v="30"/>
    <x v="126"/>
  </r>
  <r>
    <x v="984"/>
    <x v="15"/>
    <x v="126"/>
  </r>
  <r>
    <x v="985"/>
    <x v="24"/>
    <x v="126"/>
  </r>
  <r>
    <x v="114"/>
    <x v="8"/>
    <x v="126"/>
  </r>
  <r>
    <x v="114"/>
    <x v="24"/>
    <x v="126"/>
  </r>
  <r>
    <x v="986"/>
    <x v="20"/>
    <x v="126"/>
  </r>
  <r>
    <x v="42"/>
    <x v="15"/>
    <x v="126"/>
  </r>
  <r>
    <x v="26"/>
    <x v="17"/>
    <x v="126"/>
  </r>
  <r>
    <x v="987"/>
    <x v="35"/>
    <x v="126"/>
  </r>
  <r>
    <x v="988"/>
    <x v="24"/>
    <x v="126"/>
  </r>
  <r>
    <x v="989"/>
    <x v="29"/>
    <x v="126"/>
  </r>
  <r>
    <x v="990"/>
    <x v="39"/>
    <x v="126"/>
  </r>
  <r>
    <x v="701"/>
    <x v="35"/>
    <x v="126"/>
  </r>
  <r>
    <x v="64"/>
    <x v="13"/>
    <x v="126"/>
  </r>
  <r>
    <x v="991"/>
    <x v="11"/>
    <x v="126"/>
  </r>
  <r>
    <x v="992"/>
    <x v="11"/>
    <x v="126"/>
  </r>
  <r>
    <x v="993"/>
    <x v="1"/>
    <x v="126"/>
  </r>
  <r>
    <x v="994"/>
    <x v="35"/>
    <x v="126"/>
  </r>
  <r>
    <x v="66"/>
    <x v="4"/>
    <x v="126"/>
  </r>
  <r>
    <x v="107"/>
    <x v="20"/>
    <x v="126"/>
  </r>
  <r>
    <x v="468"/>
    <x v="23"/>
    <x v="126"/>
  </r>
  <r>
    <x v="468"/>
    <x v="11"/>
    <x v="126"/>
  </r>
  <r>
    <x v="995"/>
    <x v="21"/>
    <x v="126"/>
  </r>
  <r>
    <x v="996"/>
    <x v="24"/>
    <x v="126"/>
  </r>
  <r>
    <x v="997"/>
    <x v="33"/>
    <x v="126"/>
  </r>
  <r>
    <x v="191"/>
    <x v="6"/>
    <x v="126"/>
  </r>
  <r>
    <x v="998"/>
    <x v="33"/>
    <x v="126"/>
  </r>
  <r>
    <x v="227"/>
    <x v="15"/>
    <x v="126"/>
  </r>
  <r>
    <x v="227"/>
    <x v="26"/>
    <x v="126"/>
  </r>
  <r>
    <x v="227"/>
    <x v="6"/>
    <x v="126"/>
  </r>
  <r>
    <x v="227"/>
    <x v="21"/>
    <x v="126"/>
  </r>
  <r>
    <x v="227"/>
    <x v="19"/>
    <x v="126"/>
  </r>
  <r>
    <x v="999"/>
    <x v="22"/>
    <x v="126"/>
  </r>
  <r>
    <x v="1000"/>
    <x v="36"/>
    <x v="126"/>
  </r>
  <r>
    <x v="1001"/>
    <x v="15"/>
    <x v="126"/>
  </r>
  <r>
    <x v="1002"/>
    <x v="18"/>
    <x v="126"/>
  </r>
  <r>
    <x v="1003"/>
    <x v="11"/>
    <x v="126"/>
  </r>
  <r>
    <x v="1004"/>
    <x v="11"/>
    <x v="126"/>
  </r>
  <r>
    <x v="1005"/>
    <x v="22"/>
    <x v="126"/>
  </r>
  <r>
    <x v="1006"/>
    <x v="0"/>
    <x v="126"/>
  </r>
  <r>
    <x v="1007"/>
    <x v="15"/>
    <x v="126"/>
  </r>
  <r>
    <x v="1008"/>
    <x v="30"/>
    <x v="126"/>
  </r>
  <r>
    <x v="1009"/>
    <x v="19"/>
    <x v="126"/>
  </r>
  <r>
    <x v="1010"/>
    <x v="14"/>
    <x v="126"/>
  </r>
  <r>
    <x v="515"/>
    <x v="46"/>
    <x v="126"/>
  </r>
  <r>
    <x v="1011"/>
    <x v="15"/>
    <x v="126"/>
  </r>
  <r>
    <x v="1012"/>
    <x v="6"/>
    <x v="126"/>
  </r>
  <r>
    <x v="1013"/>
    <x v="24"/>
    <x v="126"/>
  </r>
  <r>
    <x v="80"/>
    <x v="4"/>
    <x v="126"/>
  </r>
  <r>
    <x v="1014"/>
    <x v="4"/>
    <x v="126"/>
  </r>
  <r>
    <x v="1015"/>
    <x v="25"/>
    <x v="126"/>
  </r>
  <r>
    <x v="1016"/>
    <x v="6"/>
    <x v="126"/>
  </r>
  <r>
    <x v="708"/>
    <x v="3"/>
    <x v="126"/>
  </r>
  <r>
    <x v="635"/>
    <x v="26"/>
    <x v="126"/>
  </r>
  <r>
    <x v="1017"/>
    <x v="3"/>
    <x v="126"/>
  </r>
  <r>
    <x v="27"/>
    <x v="24"/>
    <x v="126"/>
  </r>
  <r>
    <x v="1018"/>
    <x v="37"/>
    <x v="126"/>
  </r>
  <r>
    <x v="1018"/>
    <x v="24"/>
    <x v="126"/>
  </r>
  <r>
    <x v="1019"/>
    <x v="11"/>
    <x v="126"/>
  </r>
  <r>
    <x v="1020"/>
    <x v="23"/>
    <x v="126"/>
  </r>
  <r>
    <x v="83"/>
    <x v="36"/>
    <x v="126"/>
  </r>
  <r>
    <x v="1021"/>
    <x v="31"/>
    <x v="126"/>
  </r>
  <r>
    <x v="709"/>
    <x v="0"/>
    <x v="126"/>
  </r>
  <r>
    <x v="1022"/>
    <x v="5"/>
    <x v="126"/>
  </r>
  <r>
    <x v="1023"/>
    <x v="2"/>
    <x v="126"/>
  </r>
  <r>
    <x v="1024"/>
    <x v="13"/>
    <x v="126"/>
  </r>
  <r>
    <x v="1025"/>
    <x v="35"/>
    <x v="126"/>
  </r>
  <r>
    <x v="1026"/>
    <x v="13"/>
    <x v="126"/>
  </r>
  <r>
    <x v="1027"/>
    <x v="10"/>
    <x v="126"/>
  </r>
  <r>
    <x v="1028"/>
    <x v="46"/>
    <x v="126"/>
  </r>
  <r>
    <x v="1028"/>
    <x v="24"/>
    <x v="126"/>
  </r>
  <r>
    <x v="1029"/>
    <x v="6"/>
    <x v="126"/>
  </r>
  <r>
    <x v="1030"/>
    <x v="40"/>
    <x v="126"/>
  </r>
  <r>
    <x v="1031"/>
    <x v="7"/>
    <x v="126"/>
  </r>
  <r>
    <x v="128"/>
    <x v="28"/>
    <x v="126"/>
  </r>
  <r>
    <x v="1032"/>
    <x v="14"/>
    <x v="126"/>
  </r>
  <r>
    <x v="1033"/>
    <x v="25"/>
    <x v="126"/>
  </r>
  <r>
    <x v="1034"/>
    <x v="31"/>
    <x v="126"/>
  </r>
  <r>
    <x v="1035"/>
    <x v="3"/>
    <x v="126"/>
  </r>
  <r>
    <x v="198"/>
    <x v="15"/>
    <x v="126"/>
  </r>
  <r>
    <x v="198"/>
    <x v="17"/>
    <x v="126"/>
  </r>
  <r>
    <x v="198"/>
    <x v="22"/>
    <x v="126"/>
  </r>
  <r>
    <x v="198"/>
    <x v="30"/>
    <x v="126"/>
  </r>
  <r>
    <x v="1036"/>
    <x v="8"/>
    <x v="126"/>
  </r>
  <r>
    <x v="255"/>
    <x v="4"/>
    <x v="126"/>
  </r>
  <r>
    <x v="1037"/>
    <x v="11"/>
    <x v="126"/>
  </r>
  <r>
    <x v="1038"/>
    <x v="13"/>
    <x v="126"/>
  </r>
  <r>
    <x v="1039"/>
    <x v="23"/>
    <x v="126"/>
  </r>
  <r>
    <x v="1040"/>
    <x v="5"/>
    <x v="126"/>
  </r>
  <r>
    <x v="1040"/>
    <x v="11"/>
    <x v="126"/>
  </r>
  <r>
    <x v="1041"/>
    <x v="16"/>
    <x v="126"/>
  </r>
  <r>
    <x v="364"/>
    <x v="48"/>
    <x v="126"/>
  </r>
  <r>
    <x v="129"/>
    <x v="11"/>
    <x v="126"/>
  </r>
  <r>
    <x v="106"/>
    <x v="21"/>
    <x v="126"/>
  </r>
  <r>
    <x v="1042"/>
    <x v="4"/>
    <x v="126"/>
  </r>
  <r>
    <x v="1043"/>
    <x v="13"/>
    <x v="126"/>
  </r>
  <r>
    <x v="1044"/>
    <x v="21"/>
    <x v="126"/>
  </r>
  <r>
    <x v="1045"/>
    <x v="35"/>
    <x v="126"/>
  </r>
  <r>
    <x v="1046"/>
    <x v="22"/>
    <x v="126"/>
  </r>
  <r>
    <x v="95"/>
    <x v="13"/>
    <x v="126"/>
  </r>
  <r>
    <x v="95"/>
    <x v="12"/>
    <x v="126"/>
  </r>
  <r>
    <x v="1047"/>
    <x v="31"/>
    <x v="126"/>
  </r>
  <r>
    <x v="1048"/>
    <x v="44"/>
    <x v="126"/>
  </r>
  <r>
    <x v="268"/>
    <x v="11"/>
    <x v="126"/>
  </r>
  <r>
    <x v="1049"/>
    <x v="14"/>
    <x v="126"/>
  </r>
  <r>
    <x v="57"/>
    <x v="21"/>
    <x v="126"/>
  </r>
  <r>
    <x v="1050"/>
    <x v="23"/>
    <x v="126"/>
  </r>
  <r>
    <x v="1051"/>
    <x v="52"/>
    <x v="126"/>
  </r>
  <r>
    <x v="1052"/>
    <x v="18"/>
    <x v="126"/>
  </r>
  <r>
    <x v="1053"/>
    <x v="17"/>
    <x v="126"/>
  </r>
  <r>
    <x v="1054"/>
    <x v="40"/>
    <x v="126"/>
  </r>
  <r>
    <x v="1055"/>
    <x v="14"/>
    <x v="126"/>
  </r>
  <r>
    <x v="645"/>
    <x v="21"/>
    <x v="126"/>
  </r>
  <r>
    <x v="1056"/>
    <x v="52"/>
    <x v="126"/>
  </r>
  <r>
    <x v="1057"/>
    <x v="14"/>
    <x v="126"/>
  </r>
  <r>
    <x v="1058"/>
    <x v="25"/>
    <x v="126"/>
  </r>
  <r>
    <x v="1059"/>
    <x v="6"/>
    <x v="126"/>
  </r>
  <r>
    <x v="62"/>
    <x v="23"/>
    <x v="126"/>
  </r>
  <r>
    <x v="77"/>
    <x v="0"/>
    <x v="126"/>
  </r>
  <r>
    <x v="77"/>
    <x v="21"/>
    <x v="126"/>
  </r>
  <r>
    <x v="77"/>
    <x v="33"/>
    <x v="126"/>
  </r>
  <r>
    <x v="77"/>
    <x v="11"/>
    <x v="126"/>
  </r>
  <r>
    <x v="1060"/>
    <x v="15"/>
    <x v="126"/>
  </r>
  <r>
    <x v="185"/>
    <x v="18"/>
    <x v="126"/>
  </r>
  <r>
    <x v="14"/>
    <x v="17"/>
    <x v="126"/>
  </r>
  <r>
    <x v="14"/>
    <x v="26"/>
    <x v="126"/>
  </r>
  <r>
    <x v="1061"/>
    <x v="11"/>
    <x v="126"/>
  </r>
  <r>
    <x v="1062"/>
    <x v="22"/>
    <x v="126"/>
  </r>
  <r>
    <x v="1063"/>
    <x v="44"/>
    <x v="126"/>
  </r>
  <r>
    <x v="477"/>
    <x v="32"/>
    <x v="126"/>
  </r>
  <r>
    <x v="1064"/>
    <x v="30"/>
    <x v="126"/>
  </r>
  <r>
    <x v="1065"/>
    <x v="20"/>
    <x v="126"/>
  </r>
  <r>
    <x v="1066"/>
    <x v="26"/>
    <x v="126"/>
  </r>
  <r>
    <x v="1067"/>
    <x v="32"/>
    <x v="126"/>
  </r>
  <r>
    <x v="1068"/>
    <x v="36"/>
    <x v="126"/>
  </r>
  <r>
    <x v="1069"/>
    <x v="44"/>
    <x v="126"/>
  </r>
  <r>
    <x v="1070"/>
    <x v="11"/>
    <x v="126"/>
  </r>
  <r>
    <x v="86"/>
    <x v="12"/>
    <x v="126"/>
  </r>
  <r>
    <x v="1071"/>
    <x v="32"/>
    <x v="126"/>
  </r>
  <r>
    <x v="1072"/>
    <x v="6"/>
    <x v="126"/>
  </r>
  <r>
    <x v="1073"/>
    <x v="40"/>
    <x v="126"/>
  </r>
  <r>
    <x v="1074"/>
    <x v="23"/>
    <x v="126"/>
  </r>
  <r>
    <x v="1075"/>
    <x v="26"/>
    <x v="126"/>
  </r>
  <r>
    <x v="1076"/>
    <x v="30"/>
    <x v="126"/>
  </r>
  <r>
    <x v="1077"/>
    <x v="21"/>
    <x v="126"/>
  </r>
  <r>
    <x v="238"/>
    <x v="3"/>
    <x v="126"/>
  </r>
  <r>
    <x v="1"/>
    <x v="4"/>
    <x v="126"/>
  </r>
  <r>
    <x v="647"/>
    <x v="11"/>
    <x v="126"/>
  </r>
  <r>
    <x v="1078"/>
    <x v="14"/>
    <x v="126"/>
  </r>
  <r>
    <x v="1079"/>
    <x v="15"/>
    <x v="126"/>
  </r>
  <r>
    <x v="1079"/>
    <x v="33"/>
    <x v="126"/>
  </r>
  <r>
    <x v="258"/>
    <x v="21"/>
    <x v="126"/>
  </r>
  <r>
    <x v="258"/>
    <x v="39"/>
    <x v="126"/>
  </r>
  <r>
    <x v="1080"/>
    <x v="20"/>
    <x v="126"/>
  </r>
  <r>
    <x v="1081"/>
    <x v="6"/>
    <x v="126"/>
  </r>
  <r>
    <x v="53"/>
    <x v="22"/>
    <x v="126"/>
  </r>
  <r>
    <x v="1082"/>
    <x v="14"/>
    <x v="126"/>
  </r>
  <r>
    <x v="1083"/>
    <x v="13"/>
    <x v="126"/>
  </r>
  <r>
    <x v="1084"/>
    <x v="35"/>
    <x v="126"/>
  </r>
  <r>
    <x v="523"/>
    <x v="21"/>
    <x v="126"/>
  </r>
  <r>
    <x v="523"/>
    <x v="4"/>
    <x v="126"/>
  </r>
  <r>
    <x v="78"/>
    <x v="9"/>
    <x v="126"/>
  </r>
  <r>
    <x v="78"/>
    <x v="28"/>
    <x v="126"/>
  </r>
  <r>
    <x v="78"/>
    <x v="20"/>
    <x v="126"/>
  </r>
  <r>
    <x v="78"/>
    <x v="4"/>
    <x v="126"/>
  </r>
  <r>
    <x v="68"/>
    <x v="44"/>
    <x v="126"/>
  </r>
  <r>
    <x v="1085"/>
    <x v="34"/>
    <x v="126"/>
  </r>
  <r>
    <x v="1086"/>
    <x v="15"/>
    <x v="126"/>
  </r>
  <r>
    <x v="1087"/>
    <x v="24"/>
    <x v="126"/>
  </r>
  <r>
    <x v="194"/>
    <x v="17"/>
    <x v="126"/>
  </r>
  <r>
    <x v="1088"/>
    <x v="14"/>
    <x v="126"/>
  </r>
  <r>
    <x v="1089"/>
    <x v="28"/>
    <x v="126"/>
  </r>
  <r>
    <x v="724"/>
    <x v="26"/>
    <x v="126"/>
  </r>
  <r>
    <x v="1090"/>
    <x v="14"/>
    <x v="126"/>
  </r>
  <r>
    <x v="24"/>
    <x v="35"/>
    <x v="126"/>
  </r>
  <r>
    <x v="3"/>
    <x v="33"/>
    <x v="126"/>
  </r>
  <r>
    <x v="73"/>
    <x v="26"/>
    <x v="126"/>
  </r>
  <r>
    <x v="73"/>
    <x v="4"/>
    <x v="126"/>
  </r>
  <r>
    <x v="526"/>
    <x v="1"/>
    <x v="126"/>
  </r>
  <r>
    <x v="526"/>
    <x v="6"/>
    <x v="126"/>
  </r>
  <r>
    <x v="852"/>
    <x v="8"/>
    <x v="126"/>
  </r>
  <r>
    <x v="852"/>
    <x v="14"/>
    <x v="126"/>
  </r>
  <r>
    <x v="852"/>
    <x v="27"/>
    <x v="126"/>
  </r>
  <r>
    <x v="1091"/>
    <x v="11"/>
    <x v="126"/>
  </r>
  <r>
    <x v="1092"/>
    <x v="11"/>
    <x v="126"/>
  </r>
  <r>
    <x v="1093"/>
    <x v="28"/>
    <x v="126"/>
  </r>
  <r>
    <x v="74"/>
    <x v="38"/>
    <x v="126"/>
  </r>
  <r>
    <x v="223"/>
    <x v="24"/>
    <x v="126"/>
  </r>
  <r>
    <x v="401"/>
    <x v="11"/>
    <x v="126"/>
  </r>
  <r>
    <x v="1094"/>
    <x v="6"/>
    <x v="126"/>
  </r>
  <r>
    <x v="1095"/>
    <x v="0"/>
    <x v="126"/>
  </r>
  <r>
    <x v="1096"/>
    <x v="10"/>
    <x v="126"/>
  </r>
  <r>
    <x v="1097"/>
    <x v="8"/>
    <x v="126"/>
  </r>
  <r>
    <x v="1098"/>
    <x v="10"/>
    <x v="126"/>
  </r>
  <r>
    <x v="481"/>
    <x v="0"/>
    <x v="126"/>
  </r>
  <r>
    <x v="481"/>
    <x v="46"/>
    <x v="126"/>
  </r>
  <r>
    <x v="158"/>
    <x v="26"/>
    <x v="126"/>
  </r>
  <r>
    <x v="402"/>
    <x v="34"/>
    <x v="126"/>
  </r>
  <r>
    <x v="729"/>
    <x v="11"/>
    <x v="126"/>
  </r>
  <r>
    <x v="731"/>
    <x v="21"/>
    <x v="126"/>
  </r>
  <r>
    <x v="1099"/>
    <x v="17"/>
    <x v="126"/>
  </r>
  <r>
    <x v="1100"/>
    <x v="14"/>
    <x v="126"/>
  </r>
  <r>
    <x v="88"/>
    <x v="21"/>
    <x v="126"/>
  </r>
  <r>
    <x v="1101"/>
    <x v="22"/>
    <x v="126"/>
  </r>
  <r>
    <x v="1102"/>
    <x v="23"/>
    <x v="126"/>
  </r>
  <r>
    <x v="103"/>
    <x v="5"/>
    <x v="126"/>
  </r>
  <r>
    <x v="103"/>
    <x v="0"/>
    <x v="126"/>
  </r>
  <r>
    <x v="45"/>
    <x v="17"/>
    <x v="126"/>
  </r>
  <r>
    <x v="45"/>
    <x v="21"/>
    <x v="126"/>
  </r>
  <r>
    <x v="45"/>
    <x v="22"/>
    <x v="126"/>
  </r>
  <r>
    <x v="136"/>
    <x v="23"/>
    <x v="126"/>
  </r>
  <r>
    <x v="136"/>
    <x v="15"/>
    <x v="126"/>
  </r>
  <r>
    <x v="136"/>
    <x v="12"/>
    <x v="126"/>
  </r>
  <r>
    <x v="136"/>
    <x v="29"/>
    <x v="126"/>
  </r>
  <r>
    <x v="1103"/>
    <x v="46"/>
    <x v="126"/>
  </r>
  <r>
    <x v="1104"/>
    <x v="6"/>
    <x v="126"/>
  </r>
  <r>
    <x v="1105"/>
    <x v="17"/>
    <x v="126"/>
  </r>
  <r>
    <x v="299"/>
    <x v="13"/>
    <x v="126"/>
  </r>
  <r>
    <x v="1106"/>
    <x v="18"/>
    <x v="126"/>
  </r>
  <r>
    <x v="1107"/>
    <x v="9"/>
    <x v="126"/>
  </r>
  <r>
    <x v="1108"/>
    <x v="33"/>
    <x v="126"/>
  </r>
  <r>
    <x v="1109"/>
    <x v="49"/>
    <x v="126"/>
  </r>
  <r>
    <x v="213"/>
    <x v="12"/>
    <x v="126"/>
  </r>
  <r>
    <x v="1110"/>
    <x v="11"/>
    <x v="126"/>
  </r>
  <r>
    <x v="1111"/>
    <x v="30"/>
    <x v="126"/>
  </r>
  <r>
    <x v="1111"/>
    <x v="24"/>
    <x v="126"/>
  </r>
  <r>
    <x v="1112"/>
    <x v="19"/>
    <x v="126"/>
  </r>
  <r>
    <x v="1113"/>
    <x v="17"/>
    <x v="126"/>
  </r>
  <r>
    <x v="1114"/>
    <x v="46"/>
    <x v="126"/>
  </r>
  <r>
    <x v="240"/>
    <x v="33"/>
    <x v="126"/>
  </r>
  <r>
    <x v="1115"/>
    <x v="14"/>
    <x v="126"/>
  </r>
  <r>
    <x v="1116"/>
    <x v="25"/>
    <x v="126"/>
  </r>
  <r>
    <x v="1117"/>
    <x v="13"/>
    <x v="126"/>
  </r>
  <r>
    <x v="344"/>
    <x v="36"/>
    <x v="126"/>
  </r>
  <r>
    <x v="1118"/>
    <x v="36"/>
    <x v="126"/>
  </r>
  <r>
    <x v="865"/>
    <x v="20"/>
    <x v="126"/>
  </r>
  <r>
    <x v="446"/>
    <x v="17"/>
    <x v="126"/>
  </r>
  <r>
    <x v="446"/>
    <x v="14"/>
    <x v="126"/>
  </r>
  <r>
    <x v="1119"/>
    <x v="14"/>
    <x v="126"/>
  </r>
  <r>
    <x v="1119"/>
    <x v="36"/>
    <x v="126"/>
  </r>
  <r>
    <x v="447"/>
    <x v="20"/>
    <x v="126"/>
  </r>
  <r>
    <x v="1120"/>
    <x v="4"/>
    <x v="126"/>
  </r>
  <r>
    <x v="1121"/>
    <x v="1"/>
    <x v="126"/>
  </r>
  <r>
    <x v="1121"/>
    <x v="8"/>
    <x v="126"/>
  </r>
  <r>
    <x v="1122"/>
    <x v="48"/>
    <x v="126"/>
  </r>
  <r>
    <x v="867"/>
    <x v="24"/>
    <x v="126"/>
  </r>
  <r>
    <x v="1123"/>
    <x v="17"/>
    <x v="126"/>
  </r>
  <r>
    <x v="1124"/>
    <x v="11"/>
    <x v="126"/>
  </r>
  <r>
    <x v="1125"/>
    <x v="22"/>
    <x v="126"/>
  </r>
  <r>
    <x v="50"/>
    <x v="11"/>
    <x v="126"/>
  </r>
  <r>
    <x v="1126"/>
    <x v="23"/>
    <x v="126"/>
  </r>
  <r>
    <x v="1126"/>
    <x v="35"/>
    <x v="126"/>
  </r>
  <r>
    <x v="1126"/>
    <x v="41"/>
    <x v="126"/>
  </r>
  <r>
    <x v="1127"/>
    <x v="46"/>
    <x v="126"/>
  </r>
  <r>
    <x v="1128"/>
    <x v="40"/>
    <x v="126"/>
  </r>
  <r>
    <x v="1129"/>
    <x v="25"/>
    <x v="126"/>
  </r>
  <r>
    <x v="742"/>
    <x v="27"/>
    <x v="126"/>
  </r>
  <r>
    <x v="370"/>
    <x v="6"/>
    <x v="126"/>
  </r>
  <r>
    <x v="165"/>
    <x v="12"/>
    <x v="126"/>
  </r>
  <r>
    <x v="1130"/>
    <x v="24"/>
    <x v="126"/>
  </r>
  <r>
    <x v="1131"/>
    <x v="4"/>
    <x v="126"/>
  </r>
  <r>
    <x v="203"/>
    <x v="38"/>
    <x v="126"/>
  </r>
  <r>
    <x v="161"/>
    <x v="5"/>
    <x v="126"/>
  </r>
  <r>
    <x v="1132"/>
    <x v="18"/>
    <x v="126"/>
  </r>
  <r>
    <x v="875"/>
    <x v="31"/>
    <x v="126"/>
  </r>
  <r>
    <x v="1133"/>
    <x v="27"/>
    <x v="126"/>
  </r>
  <r>
    <x v="1134"/>
    <x v="17"/>
    <x v="126"/>
  </r>
  <r>
    <x v="108"/>
    <x v="3"/>
    <x v="126"/>
  </r>
  <r>
    <x v="660"/>
    <x v="0"/>
    <x v="126"/>
  </r>
  <r>
    <x v="660"/>
    <x v="6"/>
    <x v="126"/>
  </r>
  <r>
    <x v="1135"/>
    <x v="24"/>
    <x v="126"/>
  </r>
  <r>
    <x v="1136"/>
    <x v="1"/>
    <x v="126"/>
  </r>
  <r>
    <x v="1137"/>
    <x v="8"/>
    <x v="126"/>
  </r>
  <r>
    <x v="1138"/>
    <x v="24"/>
    <x v="126"/>
  </r>
  <r>
    <x v="22"/>
    <x v="15"/>
    <x v="126"/>
  </r>
  <r>
    <x v="22"/>
    <x v="24"/>
    <x v="126"/>
  </r>
  <r>
    <x v="1139"/>
    <x v="28"/>
    <x v="126"/>
  </r>
  <r>
    <x v="1140"/>
    <x v="15"/>
    <x v="126"/>
  </r>
  <r>
    <x v="1141"/>
    <x v="21"/>
    <x v="126"/>
  </r>
  <r>
    <x v="1142"/>
    <x v="11"/>
    <x v="126"/>
  </r>
  <r>
    <x v="1143"/>
    <x v="21"/>
    <x v="126"/>
  </r>
  <r>
    <x v="1144"/>
    <x v="11"/>
    <x v="126"/>
  </r>
  <r>
    <x v="1145"/>
    <x v="6"/>
    <x v="126"/>
  </r>
  <r>
    <x v="1146"/>
    <x v="36"/>
    <x v="126"/>
  </r>
  <r>
    <x v="1147"/>
    <x v="31"/>
    <x v="126"/>
  </r>
  <r>
    <x v="186"/>
    <x v="22"/>
    <x v="126"/>
  </r>
  <r>
    <x v="186"/>
    <x v="36"/>
    <x v="126"/>
  </r>
  <r>
    <x v="1148"/>
    <x v="28"/>
    <x v="126"/>
  </r>
  <r>
    <x v="1149"/>
    <x v="1"/>
    <x v="126"/>
  </r>
  <r>
    <x v="1150"/>
    <x v="27"/>
    <x v="126"/>
  </r>
  <r>
    <x v="56"/>
    <x v="6"/>
    <x v="126"/>
  </r>
  <r>
    <x v="410"/>
    <x v="24"/>
    <x v="126"/>
  </r>
  <r>
    <x v="1151"/>
    <x v="11"/>
    <x v="126"/>
  </r>
  <r>
    <x v="1152"/>
    <x v="1"/>
    <x v="126"/>
  </r>
  <r>
    <x v="373"/>
    <x v="24"/>
    <x v="126"/>
  </r>
  <r>
    <x v="1153"/>
    <x v="18"/>
    <x v="126"/>
  </r>
  <r>
    <x v="1153"/>
    <x v="11"/>
    <x v="126"/>
  </r>
  <r>
    <x v="1154"/>
    <x v="13"/>
    <x v="126"/>
  </r>
  <r>
    <x v="1155"/>
    <x v="46"/>
    <x v="126"/>
  </r>
  <r>
    <x v="1155"/>
    <x v="24"/>
    <x v="126"/>
  </r>
  <r>
    <x v="1156"/>
    <x v="22"/>
    <x v="126"/>
  </r>
  <r>
    <x v="1157"/>
    <x v="11"/>
    <x v="126"/>
  </r>
  <r>
    <x v="892"/>
    <x v="10"/>
    <x v="126"/>
  </r>
  <r>
    <x v="1158"/>
    <x v="14"/>
    <x v="126"/>
  </r>
  <r>
    <x v="1159"/>
    <x v="0"/>
    <x v="126"/>
  </r>
  <r>
    <x v="162"/>
    <x v="24"/>
    <x v="126"/>
  </r>
  <r>
    <x v="451"/>
    <x v="20"/>
    <x v="126"/>
  </r>
  <r>
    <x v="1160"/>
    <x v="20"/>
    <x v="126"/>
  </r>
  <r>
    <x v="1161"/>
    <x v="24"/>
    <x v="126"/>
  </r>
  <r>
    <x v="1162"/>
    <x v="11"/>
    <x v="126"/>
  </r>
  <r>
    <x v="1163"/>
    <x v="31"/>
    <x v="126"/>
  </r>
  <r>
    <x v="346"/>
    <x v="4"/>
    <x v="126"/>
  </r>
  <r>
    <x v="1164"/>
    <x v="30"/>
    <x v="126"/>
  </r>
  <r>
    <x v="896"/>
    <x v="46"/>
    <x v="126"/>
  </r>
  <r>
    <x v="1165"/>
    <x v="39"/>
    <x v="126"/>
  </r>
  <r>
    <x v="1166"/>
    <x v="39"/>
    <x v="126"/>
  </r>
  <r>
    <x v="1167"/>
    <x v="22"/>
    <x v="126"/>
  </r>
  <r>
    <x v="1168"/>
    <x v="11"/>
    <x v="126"/>
  </r>
  <r>
    <x v="413"/>
    <x v="15"/>
    <x v="126"/>
  </r>
  <r>
    <x v="1169"/>
    <x v="25"/>
    <x v="126"/>
  </r>
  <r>
    <x v="756"/>
    <x v="4"/>
    <x v="126"/>
  </r>
  <r>
    <x v="673"/>
    <x v="9"/>
    <x v="126"/>
  </r>
  <r>
    <x v="673"/>
    <x v="21"/>
    <x v="126"/>
  </r>
  <r>
    <x v="1170"/>
    <x v="41"/>
    <x v="126"/>
  </r>
  <r>
    <x v="674"/>
    <x v="16"/>
    <x v="126"/>
  </r>
  <r>
    <x v="376"/>
    <x v="42"/>
    <x v="126"/>
  </r>
  <r>
    <x v="376"/>
    <x v="36"/>
    <x v="126"/>
  </r>
  <r>
    <x v="234"/>
    <x v="23"/>
    <x v="126"/>
  </r>
  <r>
    <x v="675"/>
    <x v="26"/>
    <x v="126"/>
  </r>
  <r>
    <x v="348"/>
    <x v="13"/>
    <x v="126"/>
  </r>
  <r>
    <x v="348"/>
    <x v="15"/>
    <x v="126"/>
  </r>
  <r>
    <x v="1171"/>
    <x v="22"/>
    <x v="126"/>
  </r>
  <r>
    <x v="1172"/>
    <x v="22"/>
    <x v="126"/>
  </r>
  <r>
    <x v="1173"/>
    <x v="41"/>
    <x v="126"/>
  </r>
  <r>
    <x v="1174"/>
    <x v="11"/>
    <x v="126"/>
  </r>
  <r>
    <x v="1175"/>
    <x v="37"/>
    <x v="126"/>
  </r>
  <r>
    <x v="1176"/>
    <x v="28"/>
    <x v="126"/>
  </r>
  <r>
    <x v="1177"/>
    <x v="15"/>
    <x v="126"/>
  </r>
  <r>
    <x v="377"/>
    <x v="13"/>
    <x v="126"/>
  </r>
  <r>
    <x v="1178"/>
    <x v="15"/>
    <x v="126"/>
  </r>
  <r>
    <x v="603"/>
    <x v="20"/>
    <x v="126"/>
  </r>
  <r>
    <x v="1179"/>
    <x v="31"/>
    <x v="126"/>
  </r>
  <r>
    <x v="1180"/>
    <x v="36"/>
    <x v="126"/>
  </r>
  <r>
    <x v="1181"/>
    <x v="11"/>
    <x v="126"/>
  </r>
  <r>
    <x v="904"/>
    <x v="8"/>
    <x v="126"/>
  </r>
  <r>
    <x v="1182"/>
    <x v="36"/>
    <x v="126"/>
  </r>
  <r>
    <x v="605"/>
    <x v="15"/>
    <x v="126"/>
  </r>
  <r>
    <x v="1183"/>
    <x v="36"/>
    <x v="126"/>
  </r>
  <r>
    <x v="1184"/>
    <x v="4"/>
    <x v="126"/>
  </r>
  <r>
    <x v="182"/>
    <x v="1"/>
    <x v="126"/>
  </r>
  <r>
    <x v="182"/>
    <x v="46"/>
    <x v="126"/>
  </r>
  <r>
    <x v="182"/>
    <x v="39"/>
    <x v="126"/>
  </r>
  <r>
    <x v="763"/>
    <x v="11"/>
    <x v="126"/>
  </r>
  <r>
    <x v="1185"/>
    <x v="11"/>
    <x v="126"/>
  </r>
  <r>
    <x v="1186"/>
    <x v="35"/>
    <x v="126"/>
  </r>
  <r>
    <x v="243"/>
    <x v="17"/>
    <x v="126"/>
  </r>
  <r>
    <x v="1187"/>
    <x v="22"/>
    <x v="126"/>
  </r>
  <r>
    <x v="51"/>
    <x v="18"/>
    <x v="126"/>
  </r>
  <r>
    <x v="1188"/>
    <x v="20"/>
    <x v="126"/>
  </r>
  <r>
    <x v="1189"/>
    <x v="13"/>
    <x v="126"/>
  </r>
  <r>
    <x v="133"/>
    <x v="30"/>
    <x v="126"/>
  </r>
  <r>
    <x v="18"/>
    <x v="40"/>
    <x v="126"/>
  </r>
  <r>
    <x v="18"/>
    <x v="0"/>
    <x v="126"/>
  </r>
  <r>
    <x v="18"/>
    <x v="48"/>
    <x v="126"/>
  </r>
  <r>
    <x v="18"/>
    <x v="21"/>
    <x v="126"/>
  </r>
  <r>
    <x v="18"/>
    <x v="12"/>
    <x v="126"/>
  </r>
  <r>
    <x v="18"/>
    <x v="44"/>
    <x v="126"/>
  </r>
  <r>
    <x v="18"/>
    <x v="49"/>
    <x v="126"/>
  </r>
  <r>
    <x v="18"/>
    <x v="47"/>
    <x v="126"/>
  </r>
  <r>
    <x v="91"/>
    <x v="21"/>
    <x v="126"/>
  </r>
  <r>
    <x v="91"/>
    <x v="30"/>
    <x v="126"/>
  </r>
  <r>
    <x v="1190"/>
    <x v="24"/>
    <x v="126"/>
  </r>
  <r>
    <x v="354"/>
    <x v="27"/>
    <x v="126"/>
  </r>
  <r>
    <x v="1191"/>
    <x v="18"/>
    <x v="126"/>
  </r>
  <r>
    <x v="609"/>
    <x v="24"/>
    <x v="126"/>
  </r>
  <r>
    <x v="1192"/>
    <x v="41"/>
    <x v="126"/>
  </r>
  <r>
    <x v="1193"/>
    <x v="14"/>
    <x v="126"/>
  </r>
  <r>
    <x v="1194"/>
    <x v="19"/>
    <x v="126"/>
  </r>
  <r>
    <x v="501"/>
    <x v="0"/>
    <x v="126"/>
  </r>
  <r>
    <x v="1195"/>
    <x v="37"/>
    <x v="126"/>
  </r>
  <r>
    <x v="100"/>
    <x v="11"/>
    <x v="126"/>
  </r>
  <r>
    <x v="1196"/>
    <x v="11"/>
    <x v="126"/>
  </r>
  <r>
    <x v="1197"/>
    <x v="20"/>
    <x v="126"/>
  </r>
  <r>
    <x v="1198"/>
    <x v="20"/>
    <x v="126"/>
  </r>
  <r>
    <x v="611"/>
    <x v="37"/>
    <x v="126"/>
  </r>
  <r>
    <x v="1199"/>
    <x v="6"/>
    <x v="126"/>
  </r>
  <r>
    <x v="1199"/>
    <x v="21"/>
    <x v="126"/>
  </r>
  <r>
    <x v="1200"/>
    <x v="24"/>
    <x v="126"/>
  </r>
  <r>
    <x v="1201"/>
    <x v="9"/>
    <x v="126"/>
  </r>
  <r>
    <x v="503"/>
    <x v="48"/>
    <x v="126"/>
  </r>
  <r>
    <x v="503"/>
    <x v="31"/>
    <x v="126"/>
  </r>
  <r>
    <x v="1202"/>
    <x v="11"/>
    <x v="126"/>
  </r>
  <r>
    <x v="320"/>
    <x v="23"/>
    <x v="126"/>
  </r>
  <r>
    <x v="1203"/>
    <x v="53"/>
    <x v="1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58" firstHeaderRow="1" firstDataRow="1" firstDataCol="1"/>
  <pivotFields count="3">
    <pivotField showAll="0"/>
    <pivotField axis="axisRow" showAll="0" sortType="descending">
      <items count="55">
        <item x="32"/>
        <item x="5"/>
        <item x="9"/>
        <item x="7"/>
        <item x="10"/>
        <item x="23"/>
        <item x="34"/>
        <item x="50"/>
        <item x="45"/>
        <item x="13"/>
        <item x="15"/>
        <item x="51"/>
        <item x="43"/>
        <item x="17"/>
        <item x="40"/>
        <item x="0"/>
        <item x="1"/>
        <item x="26"/>
        <item x="8"/>
        <item x="18"/>
        <item x="16"/>
        <item x="37"/>
        <item x="48"/>
        <item x="14"/>
        <item x="6"/>
        <item x="21"/>
        <item x="2"/>
        <item x="35"/>
        <item x="22"/>
        <item x="38"/>
        <item x="31"/>
        <item x="42"/>
        <item x="46"/>
        <item x="28"/>
        <item x="19"/>
        <item x="36"/>
        <item x="12"/>
        <item x="20"/>
        <item x="44"/>
        <item x="30"/>
        <item x="52"/>
        <item x="49"/>
        <item x="33"/>
        <item x="39"/>
        <item x="4"/>
        <item x="11"/>
        <item x="29"/>
        <item x="24"/>
        <item x="47"/>
        <item x="25"/>
        <item x="3"/>
        <item x="27"/>
        <item x="41"/>
        <item x="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29"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27"/>
        <item t="default"/>
      </items>
    </pivotField>
  </pivotFields>
  <rowFields count="1">
    <field x="1"/>
  </rowFields>
  <rowItems count="55">
    <i>
      <x v="15"/>
    </i>
    <i>
      <x v="16"/>
    </i>
    <i>
      <x v="26"/>
    </i>
    <i>
      <x v="50"/>
    </i>
    <i>
      <x v="18"/>
    </i>
    <i>
      <x v="36"/>
    </i>
    <i>
      <x v="44"/>
    </i>
    <i>
      <x v="1"/>
    </i>
    <i>
      <x v="2"/>
    </i>
    <i>
      <x v="45"/>
    </i>
    <i>
      <x v="10"/>
    </i>
    <i>
      <x v="23"/>
    </i>
    <i>
      <x v="9"/>
    </i>
    <i>
      <x v="19"/>
    </i>
    <i>
      <x v="4"/>
    </i>
    <i>
      <x v="24"/>
    </i>
    <i>
      <x v="13"/>
    </i>
    <i>
      <x v="3"/>
    </i>
    <i>
      <x v="25"/>
    </i>
    <i>
      <x v="28"/>
    </i>
    <i>
      <x v="47"/>
    </i>
    <i>
      <x v="37"/>
    </i>
    <i>
      <x v="51"/>
    </i>
    <i>
      <x v="5"/>
    </i>
    <i>
      <x v="39"/>
    </i>
    <i>
      <x v="17"/>
    </i>
    <i>
      <x v="49"/>
    </i>
    <i>
      <x v="42"/>
    </i>
    <i>
      <x v="20"/>
    </i>
    <i>
      <x v="30"/>
    </i>
    <i>
      <x v="34"/>
    </i>
    <i>
      <x v="35"/>
    </i>
    <i>
      <x v="33"/>
    </i>
    <i>
      <x v="27"/>
    </i>
    <i>
      <x v="46"/>
    </i>
    <i>
      <x v="21"/>
    </i>
    <i>
      <x v="6"/>
    </i>
    <i>
      <x v="38"/>
    </i>
    <i>
      <x v="14"/>
    </i>
    <i>
      <x v="43"/>
    </i>
    <i>
      <x/>
    </i>
    <i>
      <x v="29"/>
    </i>
    <i>
      <x v="52"/>
    </i>
    <i>
      <x v="32"/>
    </i>
    <i>
      <x v="22"/>
    </i>
    <i>
      <x v="31"/>
    </i>
    <i>
      <x v="8"/>
    </i>
    <i>
      <x v="12"/>
    </i>
    <i>
      <x v="41"/>
    </i>
    <i>
      <x v="40"/>
    </i>
    <i>
      <x v="48"/>
    </i>
    <i>
      <x v="11"/>
    </i>
    <i>
      <x v="7"/>
    </i>
    <i>
      <x v="53"/>
    </i>
    <i t="grand">
      <x/>
    </i>
  </rowItems>
  <colItems count="1">
    <i/>
  </colItems>
  <dataFields count="1">
    <dataField name="Sum of count" fld="2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208" firstHeaderRow="1" firstDataRow="1" firstDataCol="1"/>
  <pivotFields count="3">
    <pivotField axis="axisRow" showAll="0">
      <items count="1205">
        <item x="923"/>
        <item x="380"/>
        <item x="458"/>
        <item x="113"/>
        <item x="612"/>
        <item x="680"/>
        <item x="613"/>
        <item x="772"/>
        <item x="189"/>
        <item x="773"/>
        <item x="774"/>
        <item x="775"/>
        <item x="94"/>
        <item x="924"/>
        <item x="381"/>
        <item x="925"/>
        <item x="356"/>
        <item x="926"/>
        <item x="205"/>
        <item x="20"/>
        <item x="927"/>
        <item x="928"/>
        <item x="929"/>
        <item x="235"/>
        <item x="332"/>
        <item x="930"/>
        <item x="681"/>
        <item x="558"/>
        <item x="244"/>
        <item x="931"/>
        <item x="682"/>
        <item x="932"/>
        <item x="245"/>
        <item x="218"/>
        <item x="776"/>
        <item x="559"/>
        <item x="560"/>
        <item x="139"/>
        <item x="321"/>
        <item x="561"/>
        <item x="933"/>
        <item x="614"/>
        <item x="683"/>
        <item x="934"/>
        <item x="55"/>
        <item x="777"/>
        <item x="418"/>
        <item x="935"/>
        <item x="684"/>
        <item x="936"/>
        <item x="504"/>
        <item x="562"/>
        <item x="419"/>
        <item x="615"/>
        <item x="778"/>
        <item x="937"/>
        <item x="616"/>
        <item x="938"/>
        <item x="382"/>
        <item x="322"/>
        <item x="779"/>
        <item x="420"/>
        <item x="196"/>
        <item x="685"/>
        <item x="686"/>
        <item x="304"/>
        <item x="201"/>
        <item x="383"/>
        <item x="780"/>
        <item x="384"/>
        <item x="781"/>
        <item x="357"/>
        <item x="782"/>
        <item x="92"/>
        <item x="687"/>
        <item x="688"/>
        <item x="939"/>
        <item x="290"/>
        <item x="563"/>
        <item x="459"/>
        <item x="940"/>
        <item x="184"/>
        <item x="48"/>
        <item x="941"/>
        <item x="84"/>
        <item x="166"/>
        <item x="783"/>
        <item x="784"/>
        <item x="942"/>
        <item x="617"/>
        <item x="167"/>
        <item x="564"/>
        <item x="943"/>
        <item x="944"/>
        <item x="618"/>
        <item x="785"/>
        <item x="945"/>
        <item x="358"/>
        <item x="421"/>
        <item x="13"/>
        <item x="946"/>
        <item x="786"/>
        <item x="460"/>
        <item x="236"/>
        <item x="787"/>
        <item x="275"/>
        <item x="689"/>
        <item x="947"/>
        <item x="359"/>
        <item x="505"/>
        <item x="323"/>
        <item x="788"/>
        <item x="197"/>
        <item x="385"/>
        <item x="948"/>
        <item x="422"/>
        <item x="423"/>
        <item x="690"/>
        <item x="276"/>
        <item x="277"/>
        <item x="619"/>
        <item x="789"/>
        <item x="291"/>
        <item x="949"/>
        <item x="691"/>
        <item x="692"/>
        <item x="950"/>
        <item x="790"/>
        <item x="791"/>
        <item x="96"/>
        <item x="76"/>
        <item x="792"/>
        <item x="461"/>
        <item x="424"/>
        <item x="620"/>
        <item x="621"/>
        <item x="305"/>
        <item x="793"/>
        <item x="794"/>
        <item x="324"/>
        <item x="951"/>
        <item x="952"/>
        <item x="953"/>
        <item x="795"/>
        <item x="140"/>
        <item x="796"/>
        <item x="565"/>
        <item x="211"/>
        <item x="954"/>
        <item x="79"/>
        <item x="333"/>
        <item x="386"/>
        <item x="160"/>
        <item x="622"/>
        <item x="190"/>
        <item x="955"/>
        <item x="797"/>
        <item x="462"/>
        <item x="506"/>
        <item x="623"/>
        <item x="798"/>
        <item x="693"/>
        <item x="425"/>
        <item x="956"/>
        <item x="957"/>
        <item x="566"/>
        <item x="278"/>
        <item x="306"/>
        <item x="507"/>
        <item x="567"/>
        <item x="292"/>
        <item x="799"/>
        <item x="32"/>
        <item x="958"/>
        <item x="463"/>
        <item x="624"/>
        <item x="959"/>
        <item x="960"/>
        <item x="961"/>
        <item x="962"/>
        <item x="464"/>
        <item x="963"/>
        <item x="387"/>
        <item x="30"/>
        <item x="800"/>
        <item x="246"/>
        <item x="625"/>
        <item x="279"/>
        <item x="964"/>
        <item x="694"/>
        <item x="695"/>
        <item x="801"/>
        <item x="965"/>
        <item x="802"/>
        <item x="966"/>
        <item x="426"/>
        <item x="967"/>
        <item x="568"/>
        <item x="334"/>
        <item x="569"/>
        <item x="265"/>
        <item x="325"/>
        <item x="968"/>
        <item x="969"/>
        <item x="970"/>
        <item x="696"/>
        <item x="202"/>
        <item x="122"/>
        <item x="697"/>
        <item x="971"/>
        <item x="388"/>
        <item x="465"/>
        <item x="335"/>
        <item x="803"/>
        <item x="389"/>
        <item x="972"/>
        <item x="85"/>
        <item x="252"/>
        <item x="36"/>
        <item x="59"/>
        <item x="570"/>
        <item x="804"/>
        <item x="626"/>
        <item x="206"/>
        <item x="627"/>
        <item x="973"/>
        <item x="307"/>
        <item x="8"/>
        <item x="52"/>
        <item x="226"/>
        <item x="974"/>
        <item x="571"/>
        <item x="390"/>
        <item x="975"/>
        <item x="326"/>
        <item x="207"/>
        <item x="308"/>
        <item x="219"/>
        <item x="976"/>
        <item x="628"/>
        <item x="327"/>
        <item x="508"/>
        <item x="977"/>
        <item x="328"/>
        <item x="698"/>
        <item x="978"/>
        <item x="220"/>
        <item x="391"/>
        <item x="360"/>
        <item x="979"/>
        <item x="0"/>
        <item x="699"/>
        <item x="980"/>
        <item x="152"/>
        <item x="981"/>
        <item x="309"/>
        <item x="982"/>
        <item x="466"/>
        <item x="427"/>
        <item x="805"/>
        <item x="983"/>
        <item x="153"/>
        <item x="572"/>
        <item x="467"/>
        <item x="806"/>
        <item x="807"/>
        <item x="984"/>
        <item x="101"/>
        <item x="808"/>
        <item x="509"/>
        <item x="700"/>
        <item x="428"/>
        <item x="985"/>
        <item x="114"/>
        <item x="510"/>
        <item x="986"/>
        <item x="143"/>
        <item x="42"/>
        <item x="237"/>
        <item x="429"/>
        <item x="26"/>
        <item x="37"/>
        <item x="987"/>
        <item x="988"/>
        <item x="809"/>
        <item x="336"/>
        <item x="810"/>
        <item x="61"/>
        <item x="144"/>
        <item x="989"/>
        <item x="990"/>
        <item x="701"/>
        <item x="111"/>
        <item x="64"/>
        <item x="991"/>
        <item x="992"/>
        <item x="993"/>
        <item x="392"/>
        <item x="994"/>
        <item x="702"/>
        <item x="66"/>
        <item x="107"/>
        <item x="468"/>
        <item x="995"/>
        <item x="337"/>
        <item x="175"/>
        <item x="212"/>
        <item x="811"/>
        <item x="266"/>
        <item x="338"/>
        <item x="996"/>
        <item x="703"/>
        <item x="511"/>
        <item x="997"/>
        <item x="812"/>
        <item x="704"/>
        <item x="191"/>
        <item x="512"/>
        <item x="813"/>
        <item x="814"/>
        <item x="998"/>
        <item x="293"/>
        <item x="227"/>
        <item x="629"/>
        <item x="2"/>
        <item x="430"/>
        <item x="172"/>
        <item x="469"/>
        <item x="705"/>
        <item x="999"/>
        <item x="1000"/>
        <item x="72"/>
        <item x="253"/>
        <item x="1001"/>
        <item x="82"/>
        <item x="1002"/>
        <item x="1003"/>
        <item x="513"/>
        <item x="192"/>
        <item x="1004"/>
        <item x="815"/>
        <item x="470"/>
        <item x="1005"/>
        <item x="630"/>
        <item x="1006"/>
        <item x="339"/>
        <item x="126"/>
        <item x="1007"/>
        <item x="1008"/>
        <item x="29"/>
        <item x="1009"/>
        <item x="706"/>
        <item x="514"/>
        <item x="1010"/>
        <item x="816"/>
        <item x="817"/>
        <item x="294"/>
        <item x="221"/>
        <item x="515"/>
        <item x="361"/>
        <item x="127"/>
        <item x="818"/>
        <item x="1011"/>
        <item x="631"/>
        <item x="707"/>
        <item x="819"/>
        <item x="393"/>
        <item x="632"/>
        <item x="1012"/>
        <item x="254"/>
        <item x="1013"/>
        <item x="80"/>
        <item x="1014"/>
        <item x="1015"/>
        <item x="1016"/>
        <item x="633"/>
        <item x="634"/>
        <item x="820"/>
        <item x="708"/>
        <item x="280"/>
        <item x="176"/>
        <item x="635"/>
        <item x="1017"/>
        <item x="145"/>
        <item x="471"/>
        <item x="431"/>
        <item x="222"/>
        <item x="27"/>
        <item x="1018"/>
        <item x="432"/>
        <item x="1019"/>
        <item x="1020"/>
        <item x="516"/>
        <item x="83"/>
        <item x="1021"/>
        <item x="709"/>
        <item x="173"/>
        <item x="394"/>
        <item x="710"/>
        <item x="228"/>
        <item x="433"/>
        <item x="434"/>
        <item x="472"/>
        <item x="154"/>
        <item x="1022"/>
        <item x="1023"/>
        <item x="295"/>
        <item x="395"/>
        <item x="1024"/>
        <item x="573"/>
        <item x="1025"/>
        <item x="1026"/>
        <item x="1027"/>
        <item x="1028"/>
        <item x="711"/>
        <item x="1029"/>
        <item x="1030"/>
        <item x="435"/>
        <item x="636"/>
        <item x="1031"/>
        <item x="637"/>
        <item x="436"/>
        <item x="128"/>
        <item x="1032"/>
        <item x="267"/>
        <item x="1033"/>
        <item x="638"/>
        <item x="1034"/>
        <item x="437"/>
        <item x="1035"/>
        <item x="712"/>
        <item x="198"/>
        <item x="1036"/>
        <item x="310"/>
        <item x="713"/>
        <item x="438"/>
        <item x="35"/>
        <item x="255"/>
        <item x="1037"/>
        <item x="821"/>
        <item x="822"/>
        <item x="362"/>
        <item x="1038"/>
        <item x="1039"/>
        <item x="121"/>
        <item x="714"/>
        <item x="1040"/>
        <item x="363"/>
        <item x="639"/>
        <item x="67"/>
        <item x="63"/>
        <item x="1041"/>
        <item x="156"/>
        <item x="364"/>
        <item x="517"/>
        <item x="823"/>
        <item x="518"/>
        <item x="129"/>
        <item x="824"/>
        <item x="365"/>
        <item x="25"/>
        <item x="106"/>
        <item x="825"/>
        <item x="247"/>
        <item x="1042"/>
        <item x="715"/>
        <item x="640"/>
        <item x="281"/>
        <item x="40"/>
        <item x="1043"/>
        <item x="16"/>
        <item x="193"/>
        <item x="574"/>
        <item x="396"/>
        <item x="519"/>
        <item x="1044"/>
        <item x="520"/>
        <item x="473"/>
        <item x="521"/>
        <item x="1045"/>
        <item x="97"/>
        <item x="826"/>
        <item x="11"/>
        <item x="474"/>
        <item x="1046"/>
        <item x="95"/>
        <item x="1047"/>
        <item x="439"/>
        <item x="1048"/>
        <item x="268"/>
        <item x="575"/>
        <item x="827"/>
        <item x="1049"/>
        <item x="256"/>
        <item x="57"/>
        <item x="576"/>
        <item x="641"/>
        <item x="1050"/>
        <item x="1051"/>
        <item x="828"/>
        <item x="257"/>
        <item x="642"/>
        <item x="340"/>
        <item x="643"/>
        <item x="1052"/>
        <item x="829"/>
        <item x="1053"/>
        <item x="1054"/>
        <item x="830"/>
        <item x="577"/>
        <item x="831"/>
        <item x="832"/>
        <item x="146"/>
        <item x="475"/>
        <item x="1055"/>
        <item x="476"/>
        <item x="644"/>
        <item x="645"/>
        <item x="269"/>
        <item x="1056"/>
        <item x="1057"/>
        <item x="522"/>
        <item x="1058"/>
        <item x="578"/>
        <item x="1059"/>
        <item x="174"/>
        <item x="62"/>
        <item x="77"/>
        <item x="833"/>
        <item x="1060"/>
        <item x="14"/>
        <item x="185"/>
        <item x="282"/>
        <item x="646"/>
        <item x="716"/>
        <item x="1061"/>
        <item x="834"/>
        <item x="60"/>
        <item x="1062"/>
        <item x="54"/>
        <item x="1063"/>
        <item x="835"/>
        <item x="477"/>
        <item x="1064"/>
        <item x="87"/>
        <item x="836"/>
        <item x="180"/>
        <item x="837"/>
        <item x="6"/>
        <item x="15"/>
        <item x="838"/>
        <item x="1065"/>
        <item x="1066"/>
        <item x="397"/>
        <item x="1067"/>
        <item x="229"/>
        <item x="839"/>
        <item x="31"/>
        <item x="123"/>
        <item x="717"/>
        <item x="398"/>
        <item x="840"/>
        <item x="841"/>
        <item x="149"/>
        <item x="1068"/>
        <item x="270"/>
        <item x="1069"/>
        <item x="1070"/>
        <item x="718"/>
        <item x="86"/>
        <item x="1071"/>
        <item x="1072"/>
        <item x="1073"/>
        <item x="117"/>
        <item x="147"/>
        <item x="1074"/>
        <item x="17"/>
        <item x="102"/>
        <item x="1075"/>
        <item x="1076"/>
        <item x="1077"/>
        <item x="238"/>
        <item x="842"/>
        <item x="579"/>
        <item x="1"/>
        <item x="647"/>
        <item x="719"/>
        <item x="296"/>
        <item x="843"/>
        <item x="580"/>
        <item x="1078"/>
        <item x="399"/>
        <item x="366"/>
        <item x="581"/>
        <item x="844"/>
        <item x="58"/>
        <item x="341"/>
        <item x="1079"/>
        <item x="258"/>
        <item x="1080"/>
        <item x="1081"/>
        <item x="720"/>
        <item x="311"/>
        <item x="648"/>
        <item x="721"/>
        <item x="53"/>
        <item x="12"/>
        <item x="845"/>
        <item x="1082"/>
        <item x="297"/>
        <item x="582"/>
        <item x="440"/>
        <item x="1083"/>
        <item x="523"/>
        <item x="1084"/>
        <item x="524"/>
        <item x="150"/>
        <item x="271"/>
        <item x="272"/>
        <item x="78"/>
        <item x="68"/>
        <item x="1085"/>
        <item x="846"/>
        <item x="342"/>
        <item x="298"/>
        <item x="1086"/>
        <item x="312"/>
        <item x="157"/>
        <item x="847"/>
        <item x="23"/>
        <item x="722"/>
        <item x="1087"/>
        <item x="47"/>
        <item x="400"/>
        <item x="194"/>
        <item x="1088"/>
        <item x="649"/>
        <item x="1089"/>
        <item x="441"/>
        <item x="848"/>
        <item x="723"/>
        <item x="724"/>
        <item x="1090"/>
        <item x="164"/>
        <item x="69"/>
        <item x="259"/>
        <item x="24"/>
        <item x="650"/>
        <item x="151"/>
        <item x="849"/>
        <item x="725"/>
        <item x="850"/>
        <item x="478"/>
        <item x="651"/>
        <item x="442"/>
        <item x="525"/>
        <item x="443"/>
        <item x="21"/>
        <item x="199"/>
        <item x="3"/>
        <item x="726"/>
        <item x="479"/>
        <item x="73"/>
        <item x="526"/>
        <item x="851"/>
        <item x="852"/>
        <item x="853"/>
        <item x="1091"/>
        <item x="854"/>
        <item x="480"/>
        <item x="1092"/>
        <item x="343"/>
        <item x="70"/>
        <item x="444"/>
        <item x="652"/>
        <item x="260"/>
        <item x="583"/>
        <item x="653"/>
        <item x="44"/>
        <item x="1093"/>
        <item x="74"/>
        <item x="261"/>
        <item x="329"/>
        <item x="283"/>
        <item x="727"/>
        <item x="223"/>
        <item x="527"/>
        <item x="401"/>
        <item x="1094"/>
        <item x="855"/>
        <item x="1095"/>
        <item x="1096"/>
        <item x="1097"/>
        <item x="584"/>
        <item x="1098"/>
        <item x="481"/>
        <item x="856"/>
        <item x="728"/>
        <item x="654"/>
        <item x="585"/>
        <item x="158"/>
        <item x="402"/>
        <item x="729"/>
        <item x="730"/>
        <item x="731"/>
        <item x="1099"/>
        <item x="9"/>
        <item x="586"/>
        <item x="528"/>
        <item x="1100"/>
        <item x="88"/>
        <item x="529"/>
        <item x="1101"/>
        <item x="118"/>
        <item x="1102"/>
        <item x="482"/>
        <item x="732"/>
        <item x="587"/>
        <item x="103"/>
        <item x="857"/>
        <item x="483"/>
        <item x="403"/>
        <item x="45"/>
        <item x="733"/>
        <item x="655"/>
        <item x="367"/>
        <item x="136"/>
        <item x="1103"/>
        <item x="1104"/>
        <item x="734"/>
        <item x="141"/>
        <item x="530"/>
        <item x="208"/>
        <item x="1105"/>
        <item x="119"/>
        <item x="230"/>
        <item x="858"/>
        <item x="588"/>
        <item x="735"/>
        <item x="859"/>
        <item x="299"/>
        <item x="1106"/>
        <item x="531"/>
        <item x="656"/>
        <item x="860"/>
        <item x="404"/>
        <item x="262"/>
        <item x="1107"/>
        <item x="532"/>
        <item x="657"/>
        <item x="405"/>
        <item x="533"/>
        <item x="861"/>
        <item x="368"/>
        <item x="736"/>
        <item x="1108"/>
        <item x="1109"/>
        <item x="239"/>
        <item x="406"/>
        <item x="862"/>
        <item x="737"/>
        <item x="589"/>
        <item x="658"/>
        <item x="213"/>
        <item x="1110"/>
        <item x="534"/>
        <item x="134"/>
        <item x="1111"/>
        <item x="738"/>
        <item x="484"/>
        <item x="284"/>
        <item x="1112"/>
        <item x="142"/>
        <item x="300"/>
        <item x="1113"/>
        <item x="1114"/>
        <item x="739"/>
        <item x="240"/>
        <item x="301"/>
        <item x="1115"/>
        <item x="445"/>
        <item x="535"/>
        <item x="313"/>
        <item x="1116"/>
        <item x="1117"/>
        <item x="98"/>
        <item x="863"/>
        <item x="137"/>
        <item x="590"/>
        <item x="485"/>
        <item x="344"/>
        <item x="864"/>
        <item x="138"/>
        <item x="1118"/>
        <item x="131"/>
        <item x="591"/>
        <item x="314"/>
        <item x="865"/>
        <item x="446"/>
        <item x="659"/>
        <item x="1119"/>
        <item x="447"/>
        <item x="155"/>
        <item x="159"/>
        <item x="1120"/>
        <item x="1121"/>
        <item x="866"/>
        <item x="1122"/>
        <item x="740"/>
        <item x="867"/>
        <item x="130"/>
        <item x="1123"/>
        <item x="1124"/>
        <item x="1125"/>
        <item x="50"/>
        <item x="1126"/>
        <item x="486"/>
        <item x="868"/>
        <item x="592"/>
        <item x="869"/>
        <item x="1127"/>
        <item x="870"/>
        <item x="871"/>
        <item x="1128"/>
        <item x="872"/>
        <item x="741"/>
        <item x="369"/>
        <item x="593"/>
        <item x="1129"/>
        <item x="487"/>
        <item x="742"/>
        <item x="370"/>
        <item x="873"/>
        <item x="38"/>
        <item x="165"/>
        <item x="1130"/>
        <item x="536"/>
        <item x="537"/>
        <item x="407"/>
        <item x="46"/>
        <item x="538"/>
        <item x="743"/>
        <item x="408"/>
        <item x="1131"/>
        <item x="203"/>
        <item x="161"/>
        <item x="115"/>
        <item x="539"/>
        <item x="594"/>
        <item x="177"/>
        <item x="874"/>
        <item x="744"/>
        <item x="745"/>
        <item x="1132"/>
        <item x="875"/>
        <item x="1133"/>
        <item x="876"/>
        <item x="1134"/>
        <item x="409"/>
        <item x="877"/>
        <item x="108"/>
        <item x="168"/>
        <item x="660"/>
        <item x="448"/>
        <item x="5"/>
        <item x="1135"/>
        <item x="1136"/>
        <item x="661"/>
        <item x="662"/>
        <item x="488"/>
        <item x="1137"/>
        <item x="878"/>
        <item x="540"/>
        <item x="879"/>
        <item x="541"/>
        <item x="195"/>
        <item x="663"/>
        <item x="489"/>
        <item x="1138"/>
        <item x="302"/>
        <item x="664"/>
        <item x="746"/>
        <item x="880"/>
        <item x="371"/>
        <item x="22"/>
        <item x="490"/>
        <item x="1139"/>
        <item x="224"/>
        <item x="1140"/>
        <item x="39"/>
        <item x="330"/>
        <item x="1141"/>
        <item x="248"/>
        <item x="1142"/>
        <item x="135"/>
        <item x="81"/>
        <item x="231"/>
        <item x="881"/>
        <item x="1143"/>
        <item x="1144"/>
        <item x="1145"/>
        <item x="665"/>
        <item x="1146"/>
        <item x="747"/>
        <item x="491"/>
        <item x="1147"/>
        <item x="178"/>
        <item x="186"/>
        <item x="492"/>
        <item x="241"/>
        <item x="1148"/>
        <item x="1149"/>
        <item x="1150"/>
        <item x="187"/>
        <item x="372"/>
        <item x="882"/>
        <item x="666"/>
        <item x="493"/>
        <item x="667"/>
        <item x="56"/>
        <item x="89"/>
        <item x="883"/>
        <item x="884"/>
        <item x="449"/>
        <item x="410"/>
        <item x="885"/>
        <item x="1151"/>
        <item x="595"/>
        <item x="596"/>
        <item x="169"/>
        <item x="1152"/>
        <item x="886"/>
        <item x="373"/>
        <item x="273"/>
        <item x="1153"/>
        <item x="285"/>
        <item x="249"/>
        <item x="286"/>
        <item x="315"/>
        <item x="116"/>
        <item x="450"/>
        <item x="132"/>
        <item x="887"/>
        <item x="748"/>
        <item x="316"/>
        <item x="749"/>
        <item x="112"/>
        <item x="317"/>
        <item x="1154"/>
        <item x="374"/>
        <item x="597"/>
        <item x="888"/>
        <item x="250"/>
        <item x="1155"/>
        <item x="170"/>
        <item x="204"/>
        <item x="1156"/>
        <item x="750"/>
        <item x="109"/>
        <item x="99"/>
        <item x="542"/>
        <item x="1157"/>
        <item x="494"/>
        <item x="598"/>
        <item x="889"/>
        <item x="495"/>
        <item x="890"/>
        <item x="891"/>
        <item x="668"/>
        <item x="669"/>
        <item x="33"/>
        <item x="751"/>
        <item x="214"/>
        <item x="892"/>
        <item x="599"/>
        <item x="893"/>
        <item x="496"/>
        <item x="543"/>
        <item x="179"/>
        <item x="544"/>
        <item x="1158"/>
        <item x="1159"/>
        <item x="345"/>
        <item x="162"/>
        <item x="545"/>
        <item x="411"/>
        <item x="200"/>
        <item x="451"/>
        <item x="670"/>
        <item x="1160"/>
        <item x="287"/>
        <item x="752"/>
        <item x="753"/>
        <item x="754"/>
        <item x="671"/>
        <item x="288"/>
        <item x="188"/>
        <item x="225"/>
        <item x="10"/>
        <item x="1161"/>
        <item x="497"/>
        <item x="672"/>
        <item x="1162"/>
        <item x="894"/>
        <item x="498"/>
        <item x="1163"/>
        <item x="546"/>
        <item x="346"/>
        <item x="895"/>
        <item x="412"/>
        <item x="1164"/>
        <item x="375"/>
        <item x="896"/>
        <item x="755"/>
        <item x="347"/>
        <item x="452"/>
        <item x="897"/>
        <item x="1165"/>
        <item x="232"/>
        <item x="547"/>
        <item x="7"/>
        <item x="600"/>
        <item x="548"/>
        <item x="1166"/>
        <item x="1167"/>
        <item x="263"/>
        <item x="289"/>
        <item x="1168"/>
        <item x="453"/>
        <item x="898"/>
        <item x="413"/>
        <item x="242"/>
        <item x="233"/>
        <item x="1169"/>
        <item x="756"/>
        <item x="549"/>
        <item x="673"/>
        <item x="601"/>
        <item x="1170"/>
        <item x="674"/>
        <item x="376"/>
        <item x="234"/>
        <item x="675"/>
        <item x="348"/>
        <item x="34"/>
        <item x="1171"/>
        <item x="550"/>
        <item x="899"/>
        <item x="757"/>
        <item x="1172"/>
        <item x="1173"/>
        <item x="1174"/>
        <item x="758"/>
        <item x="1175"/>
        <item x="274"/>
        <item x="75"/>
        <item x="602"/>
        <item x="759"/>
        <item x="215"/>
        <item x="1176"/>
        <item x="90"/>
        <item x="181"/>
        <item x="1177"/>
        <item x="377"/>
        <item x="148"/>
        <item x="900"/>
        <item x="1178"/>
        <item x="760"/>
        <item x="901"/>
        <item x="902"/>
        <item x="603"/>
        <item x="1179"/>
        <item x="903"/>
        <item x="604"/>
        <item x="414"/>
        <item x="1180"/>
        <item x="41"/>
        <item x="65"/>
        <item x="349"/>
        <item x="454"/>
        <item x="1181"/>
        <item x="904"/>
        <item x="905"/>
        <item x="761"/>
        <item x="1182"/>
        <item x="551"/>
        <item x="209"/>
        <item x="906"/>
        <item x="907"/>
        <item x="762"/>
        <item x="350"/>
        <item x="455"/>
        <item x="676"/>
        <item x="124"/>
        <item x="104"/>
        <item x="605"/>
        <item x="120"/>
        <item x="908"/>
        <item x="909"/>
        <item x="910"/>
        <item x="911"/>
        <item x="1183"/>
        <item x="1184"/>
        <item x="182"/>
        <item x="763"/>
        <item x="912"/>
        <item x="264"/>
        <item x="1185"/>
        <item x="913"/>
        <item x="1186"/>
        <item x="243"/>
        <item x="914"/>
        <item x="764"/>
        <item x="1187"/>
        <item x="105"/>
        <item x="915"/>
        <item x="552"/>
        <item x="51"/>
        <item x="318"/>
        <item x="171"/>
        <item x="43"/>
        <item x="456"/>
        <item x="251"/>
        <item x="351"/>
        <item x="93"/>
        <item x="765"/>
        <item x="1188"/>
        <item x="499"/>
        <item x="1189"/>
        <item x="216"/>
        <item x="766"/>
        <item x="553"/>
        <item x="916"/>
        <item x="71"/>
        <item x="767"/>
        <item x="352"/>
        <item x="606"/>
        <item x="133"/>
        <item x="677"/>
        <item x="768"/>
        <item x="500"/>
        <item x="18"/>
        <item x="303"/>
        <item x="607"/>
        <item x="49"/>
        <item x="917"/>
        <item x="353"/>
        <item x="91"/>
        <item x="1190"/>
        <item x="554"/>
        <item x="331"/>
        <item x="608"/>
        <item x="354"/>
        <item x="918"/>
        <item x="415"/>
        <item x="1191"/>
        <item x="555"/>
        <item x="609"/>
        <item x="1192"/>
        <item x="769"/>
        <item x="1193"/>
        <item x="678"/>
        <item x="919"/>
        <item x="501"/>
        <item x="1194"/>
        <item x="163"/>
        <item x="110"/>
        <item x="183"/>
        <item x="457"/>
        <item x="1195"/>
        <item x="770"/>
        <item x="4"/>
        <item x="556"/>
        <item x="100"/>
        <item x="355"/>
        <item x="1196"/>
        <item x="19"/>
        <item x="610"/>
        <item x="125"/>
        <item x="920"/>
        <item x="416"/>
        <item x="210"/>
        <item x="417"/>
        <item x="378"/>
        <item x="921"/>
        <item x="1197"/>
        <item x="1198"/>
        <item x="611"/>
        <item x="1199"/>
        <item x="502"/>
        <item x="679"/>
        <item x="1200"/>
        <item x="557"/>
        <item x="379"/>
        <item x="217"/>
        <item x="28"/>
        <item x="1201"/>
        <item x="319"/>
        <item x="922"/>
        <item x="503"/>
        <item x="1202"/>
        <item x="771"/>
        <item x="320"/>
        <item x="1203"/>
        <item t="default"/>
      </items>
    </pivotField>
    <pivotField showAll="0"/>
    <pivotField dataField="1" showAll="0"/>
  </pivotFields>
  <rowFields count="1">
    <field x="0"/>
  </rowFields>
  <rowItems count="12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 t="grand">
      <x/>
    </i>
  </rowItems>
  <colItems count="1">
    <i/>
  </colItems>
  <dataFields count="1">
    <dataField name="Sum of count" fld="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G58"/>
  <sheetViews>
    <sheetView workbookViewId="0">
      <selection activeCell="J6" sqref="J6"/>
    </sheetView>
  </sheetViews>
  <sheetFormatPr defaultRowHeight="15"/>
  <cols>
    <col min="1" max="1" width="13.140625" bestFit="1" customWidth="1"/>
    <col min="2" max="2" width="12.5703125" customWidth="1"/>
    <col min="6" max="6" width="16.28515625" customWidth="1"/>
  </cols>
  <sheetData>
    <row r="3" spans="1:7">
      <c r="A3" s="2" t="s">
        <v>3190</v>
      </c>
      <c r="B3" t="s">
        <v>3193</v>
      </c>
      <c r="F3" t="s">
        <v>3190</v>
      </c>
      <c r="G3" t="s">
        <v>3193</v>
      </c>
    </row>
    <row r="4" spans="1:7">
      <c r="A4" s="3" t="s">
        <v>1942</v>
      </c>
      <c r="B4" s="4">
        <v>22051</v>
      </c>
      <c r="F4" t="s">
        <v>1942</v>
      </c>
      <c r="G4">
        <v>22051</v>
      </c>
    </row>
    <row r="5" spans="1:7">
      <c r="A5" s="3" t="s">
        <v>1943</v>
      </c>
      <c r="B5" s="4">
        <v>7747</v>
      </c>
      <c r="D5">
        <f>SUM(B5:B57)</f>
        <v>27801</v>
      </c>
      <c r="F5" t="s">
        <v>1943</v>
      </c>
      <c r="G5">
        <v>7747</v>
      </c>
    </row>
    <row r="6" spans="1:7">
      <c r="A6" s="3" t="s">
        <v>1944</v>
      </c>
      <c r="B6" s="4">
        <v>4296</v>
      </c>
      <c r="F6" t="s">
        <v>1944</v>
      </c>
      <c r="G6">
        <v>4296</v>
      </c>
    </row>
    <row r="7" spans="1:7">
      <c r="A7" s="3" t="s">
        <v>1948</v>
      </c>
      <c r="B7" s="4">
        <v>1647</v>
      </c>
      <c r="F7" t="s">
        <v>1948</v>
      </c>
      <c r="G7">
        <v>1647</v>
      </c>
    </row>
    <row r="8" spans="1:7">
      <c r="A8" s="3" t="s">
        <v>1938</v>
      </c>
      <c r="B8" s="4">
        <v>1226</v>
      </c>
      <c r="F8" t="s">
        <v>1938</v>
      </c>
      <c r="G8">
        <v>1226</v>
      </c>
    </row>
    <row r="9" spans="1:7">
      <c r="A9" s="3" t="s">
        <v>1946</v>
      </c>
      <c r="B9" s="4">
        <v>1121</v>
      </c>
      <c r="F9" t="s">
        <v>1946</v>
      </c>
      <c r="G9">
        <v>1121</v>
      </c>
    </row>
    <row r="10" spans="1:7">
      <c r="A10" s="3" t="s">
        <v>1982</v>
      </c>
      <c r="B10" s="4">
        <v>1090</v>
      </c>
      <c r="F10" t="s">
        <v>1982</v>
      </c>
      <c r="G10">
        <v>1090</v>
      </c>
    </row>
    <row r="11" spans="1:7">
      <c r="A11" s="3" t="s">
        <v>2013</v>
      </c>
      <c r="B11" s="4">
        <v>1070</v>
      </c>
      <c r="F11" t="s">
        <v>2013</v>
      </c>
      <c r="G11">
        <v>1070</v>
      </c>
    </row>
    <row r="12" spans="1:7">
      <c r="A12" s="3" t="s">
        <v>1996</v>
      </c>
      <c r="B12" s="4">
        <v>945</v>
      </c>
      <c r="F12" t="s">
        <v>1996</v>
      </c>
      <c r="G12">
        <v>945</v>
      </c>
    </row>
    <row r="13" spans="1:7">
      <c r="A13" s="3" t="s">
        <v>1983</v>
      </c>
      <c r="B13" s="4">
        <v>937</v>
      </c>
      <c r="F13" t="s">
        <v>1983</v>
      </c>
      <c r="G13">
        <v>937</v>
      </c>
    </row>
    <row r="14" spans="1:7">
      <c r="A14" s="3" t="s">
        <v>1992</v>
      </c>
      <c r="B14" s="4">
        <v>933</v>
      </c>
      <c r="F14" t="s">
        <v>1992</v>
      </c>
      <c r="G14">
        <v>933</v>
      </c>
    </row>
    <row r="15" spans="1:7">
      <c r="A15" s="3" t="s">
        <v>1968</v>
      </c>
      <c r="B15" s="4">
        <v>679</v>
      </c>
      <c r="F15" t="s">
        <v>1968</v>
      </c>
      <c r="G15">
        <v>679</v>
      </c>
    </row>
    <row r="16" spans="1:7">
      <c r="A16" s="3" t="s">
        <v>1954</v>
      </c>
      <c r="B16" s="4">
        <v>673</v>
      </c>
      <c r="F16" t="s">
        <v>1954</v>
      </c>
      <c r="G16">
        <v>673</v>
      </c>
    </row>
    <row r="17" spans="1:7">
      <c r="A17" s="3" t="s">
        <v>1975</v>
      </c>
      <c r="B17" s="4">
        <v>529</v>
      </c>
      <c r="F17" t="s">
        <v>1975</v>
      </c>
      <c r="G17">
        <v>529</v>
      </c>
    </row>
    <row r="18" spans="1:7">
      <c r="A18" s="3" t="s">
        <v>1958</v>
      </c>
      <c r="B18" s="4">
        <v>526</v>
      </c>
      <c r="F18" t="s">
        <v>1958</v>
      </c>
      <c r="G18">
        <v>526</v>
      </c>
    </row>
    <row r="19" spans="1:7">
      <c r="A19" s="3" t="s">
        <v>1952</v>
      </c>
      <c r="B19" s="4">
        <v>474</v>
      </c>
      <c r="F19" t="s">
        <v>1952</v>
      </c>
      <c r="G19">
        <v>474</v>
      </c>
    </row>
    <row r="20" spans="1:7">
      <c r="A20" s="3" t="s">
        <v>1990</v>
      </c>
      <c r="B20" s="4">
        <v>397</v>
      </c>
      <c r="F20" t="s">
        <v>1990</v>
      </c>
      <c r="G20">
        <v>397</v>
      </c>
    </row>
    <row r="21" spans="1:7">
      <c r="A21" s="3" t="s">
        <v>2209</v>
      </c>
      <c r="B21" s="4">
        <v>355</v>
      </c>
      <c r="F21" t="s">
        <v>2209</v>
      </c>
      <c r="G21">
        <v>355</v>
      </c>
    </row>
    <row r="22" spans="1:7">
      <c r="A22" s="3" t="s">
        <v>1939</v>
      </c>
      <c r="B22" s="4">
        <v>344</v>
      </c>
      <c r="F22" t="s">
        <v>1939</v>
      </c>
      <c r="G22">
        <v>344</v>
      </c>
    </row>
    <row r="23" spans="1:7">
      <c r="A23" s="3" t="s">
        <v>1956</v>
      </c>
      <c r="B23" s="4">
        <v>295</v>
      </c>
      <c r="F23" t="s">
        <v>1956</v>
      </c>
      <c r="G23">
        <v>295</v>
      </c>
    </row>
    <row r="24" spans="1:7">
      <c r="A24" s="3" t="s">
        <v>1934</v>
      </c>
      <c r="B24" s="4">
        <v>269</v>
      </c>
      <c r="F24" t="s">
        <v>1934</v>
      </c>
      <c r="G24">
        <v>269</v>
      </c>
    </row>
    <row r="25" spans="1:7">
      <c r="A25" s="3" t="s">
        <v>2008</v>
      </c>
      <c r="B25" s="4">
        <v>207</v>
      </c>
      <c r="F25" t="s">
        <v>2008</v>
      </c>
      <c r="G25">
        <v>207</v>
      </c>
    </row>
    <row r="26" spans="1:7">
      <c r="A26" s="3" t="s">
        <v>2048</v>
      </c>
      <c r="B26" s="4">
        <v>202</v>
      </c>
      <c r="F26" t="s">
        <v>2048</v>
      </c>
      <c r="G26">
        <v>202</v>
      </c>
    </row>
    <row r="27" spans="1:7">
      <c r="A27" s="3" t="s">
        <v>1941</v>
      </c>
      <c r="B27" s="4">
        <v>187</v>
      </c>
      <c r="F27" t="s">
        <v>1941</v>
      </c>
      <c r="G27">
        <v>187</v>
      </c>
    </row>
    <row r="28" spans="1:7">
      <c r="A28" s="3" t="s">
        <v>1947</v>
      </c>
      <c r="B28" s="4">
        <v>181</v>
      </c>
      <c r="F28" t="s">
        <v>1947</v>
      </c>
      <c r="G28">
        <v>181</v>
      </c>
    </row>
    <row r="29" spans="1:7">
      <c r="A29" s="3" t="s">
        <v>1974</v>
      </c>
      <c r="B29" s="4">
        <v>177</v>
      </c>
      <c r="F29" t="s">
        <v>1974</v>
      </c>
      <c r="G29">
        <v>177</v>
      </c>
    </row>
    <row r="30" spans="1:7">
      <c r="A30" s="3" t="s">
        <v>2046</v>
      </c>
      <c r="B30" s="4">
        <v>156</v>
      </c>
      <c r="F30" t="s">
        <v>2046</v>
      </c>
      <c r="G30">
        <v>156</v>
      </c>
    </row>
    <row r="31" spans="1:7">
      <c r="A31" s="3" t="s">
        <v>1950</v>
      </c>
      <c r="B31" s="4">
        <v>152</v>
      </c>
      <c r="F31" t="s">
        <v>1950</v>
      </c>
      <c r="G31">
        <v>152</v>
      </c>
    </row>
    <row r="32" spans="1:7">
      <c r="A32" s="3" t="s">
        <v>2024</v>
      </c>
      <c r="B32" s="4">
        <v>108</v>
      </c>
      <c r="F32" t="s">
        <v>2024</v>
      </c>
      <c r="G32">
        <v>108</v>
      </c>
    </row>
    <row r="33" spans="1:7">
      <c r="A33" s="3" t="s">
        <v>1945</v>
      </c>
      <c r="B33" s="4">
        <v>104</v>
      </c>
      <c r="F33" t="s">
        <v>1945</v>
      </c>
      <c r="G33">
        <v>104</v>
      </c>
    </row>
    <row r="34" spans="1:7">
      <c r="A34" s="3" t="s">
        <v>2144</v>
      </c>
      <c r="B34" s="4">
        <v>103</v>
      </c>
      <c r="F34" t="s">
        <v>2144</v>
      </c>
      <c r="G34">
        <v>103</v>
      </c>
    </row>
    <row r="35" spans="1:7">
      <c r="A35" s="3" t="s">
        <v>1961</v>
      </c>
      <c r="B35" s="4">
        <v>97</v>
      </c>
      <c r="F35" t="s">
        <v>1961</v>
      </c>
      <c r="G35">
        <v>97</v>
      </c>
    </row>
    <row r="36" spans="1:7">
      <c r="A36" s="3" t="s">
        <v>2052</v>
      </c>
      <c r="B36" s="4">
        <v>75</v>
      </c>
      <c r="F36" t="s">
        <v>2052</v>
      </c>
      <c r="G36">
        <v>75</v>
      </c>
    </row>
    <row r="37" spans="1:7">
      <c r="A37" s="3" t="s">
        <v>2059</v>
      </c>
      <c r="B37" s="4">
        <v>53</v>
      </c>
      <c r="F37" t="s">
        <v>2059</v>
      </c>
      <c r="G37">
        <v>53</v>
      </c>
    </row>
    <row r="38" spans="1:7">
      <c r="A38" s="3" t="s">
        <v>2123</v>
      </c>
      <c r="B38" s="4">
        <v>53</v>
      </c>
      <c r="F38" t="s">
        <v>2123</v>
      </c>
      <c r="G38">
        <v>53</v>
      </c>
    </row>
    <row r="39" spans="1:7">
      <c r="A39" s="3" t="s">
        <v>1971</v>
      </c>
      <c r="B39" s="4">
        <v>50</v>
      </c>
      <c r="F39" t="s">
        <v>1971</v>
      </c>
      <c r="G39">
        <v>50</v>
      </c>
    </row>
    <row r="40" spans="1:7">
      <c r="A40" s="3" t="s">
        <v>2348</v>
      </c>
      <c r="B40" s="4">
        <v>46</v>
      </c>
      <c r="F40" t="s">
        <v>2348</v>
      </c>
      <c r="G40">
        <v>46</v>
      </c>
    </row>
    <row r="41" spans="1:7">
      <c r="A41" s="3" t="s">
        <v>2045</v>
      </c>
      <c r="B41" s="4">
        <v>40</v>
      </c>
      <c r="F41" t="s">
        <v>2045</v>
      </c>
      <c r="G41">
        <v>40</v>
      </c>
    </row>
    <row r="42" spans="1:7">
      <c r="A42" s="3" t="s">
        <v>1936</v>
      </c>
      <c r="B42" s="4">
        <v>39</v>
      </c>
      <c r="F42" t="s">
        <v>1936</v>
      </c>
      <c r="G42">
        <v>39</v>
      </c>
    </row>
    <row r="43" spans="1:7">
      <c r="A43" s="3" t="s">
        <v>2073</v>
      </c>
      <c r="B43" s="4">
        <v>36</v>
      </c>
      <c r="F43" t="s">
        <v>2073</v>
      </c>
      <c r="G43">
        <v>36</v>
      </c>
    </row>
    <row r="44" spans="1:7">
      <c r="A44" s="3" t="s">
        <v>1980</v>
      </c>
      <c r="B44" s="4">
        <v>33</v>
      </c>
      <c r="F44" t="s">
        <v>1980</v>
      </c>
      <c r="G44">
        <v>33</v>
      </c>
    </row>
    <row r="45" spans="1:7">
      <c r="A45" s="3" t="s">
        <v>2081</v>
      </c>
      <c r="B45" s="4">
        <v>31</v>
      </c>
      <c r="F45" t="s">
        <v>2081</v>
      </c>
      <c r="G45">
        <v>31</v>
      </c>
    </row>
    <row r="46" spans="1:7">
      <c r="A46" s="3" t="s">
        <v>1962</v>
      </c>
      <c r="B46" s="4">
        <v>29</v>
      </c>
      <c r="F46" t="s">
        <v>1962</v>
      </c>
      <c r="G46">
        <v>29</v>
      </c>
    </row>
    <row r="47" spans="1:7">
      <c r="A47" s="3" t="s">
        <v>2006</v>
      </c>
      <c r="B47" s="4">
        <v>21</v>
      </c>
      <c r="F47" t="s">
        <v>2006</v>
      </c>
      <c r="G47">
        <v>21</v>
      </c>
    </row>
    <row r="48" spans="1:7">
      <c r="A48" s="3" t="s">
        <v>1985</v>
      </c>
      <c r="B48" s="4">
        <v>18</v>
      </c>
      <c r="F48" t="s">
        <v>1985</v>
      </c>
      <c r="G48">
        <v>18</v>
      </c>
    </row>
    <row r="49" spans="1:7">
      <c r="A49" s="3" t="s">
        <v>2142</v>
      </c>
      <c r="B49" s="4">
        <v>14</v>
      </c>
      <c r="F49" t="s">
        <v>2142</v>
      </c>
      <c r="G49">
        <v>14</v>
      </c>
    </row>
    <row r="50" spans="1:7">
      <c r="A50" s="3" t="s">
        <v>2543</v>
      </c>
      <c r="B50" s="4">
        <v>10</v>
      </c>
      <c r="F50" t="s">
        <v>2543</v>
      </c>
      <c r="G50">
        <v>10</v>
      </c>
    </row>
    <row r="51" spans="1:7">
      <c r="A51" s="3" t="s">
        <v>2471</v>
      </c>
      <c r="B51" s="4">
        <v>8</v>
      </c>
      <c r="F51" t="s">
        <v>2471</v>
      </c>
      <c r="G51">
        <v>8</v>
      </c>
    </row>
    <row r="52" spans="1:7">
      <c r="A52" s="3" t="s">
        <v>2743</v>
      </c>
      <c r="B52" s="4">
        <v>5</v>
      </c>
      <c r="F52" t="s">
        <v>2743</v>
      </c>
      <c r="G52">
        <v>5</v>
      </c>
    </row>
    <row r="53" spans="1:7">
      <c r="A53" s="3" t="s">
        <v>2188</v>
      </c>
      <c r="B53" s="4">
        <v>5</v>
      </c>
      <c r="F53" t="s">
        <v>2188</v>
      </c>
      <c r="G53">
        <v>5</v>
      </c>
    </row>
    <row r="54" spans="1:7">
      <c r="A54" s="3" t="s">
        <v>2183</v>
      </c>
      <c r="B54" s="4">
        <v>4</v>
      </c>
      <c r="F54" t="s">
        <v>2183</v>
      </c>
      <c r="G54">
        <v>4</v>
      </c>
    </row>
    <row r="55" spans="1:7">
      <c r="A55" s="3" t="s">
        <v>2422</v>
      </c>
      <c r="B55" s="4">
        <v>2</v>
      </c>
      <c r="F55" t="s">
        <v>2422</v>
      </c>
      <c r="G55">
        <v>2</v>
      </c>
    </row>
    <row r="56" spans="1:7">
      <c r="A56" s="3" t="s">
        <v>2295</v>
      </c>
      <c r="B56" s="4">
        <v>2</v>
      </c>
      <c r="F56" t="s">
        <v>2295</v>
      </c>
      <c r="G56">
        <v>2</v>
      </c>
    </row>
    <row r="57" spans="1:7">
      <c r="A57" s="3" t="s">
        <v>3191</v>
      </c>
      <c r="B57" s="4"/>
      <c r="F57" t="s">
        <v>3191</v>
      </c>
    </row>
    <row r="58" spans="1:7">
      <c r="A58" s="3" t="s">
        <v>3192</v>
      </c>
      <c r="B58" s="4">
        <v>49852</v>
      </c>
      <c r="F58" t="s">
        <v>3192</v>
      </c>
      <c r="G58">
        <v>49852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B1208"/>
  <sheetViews>
    <sheetView workbookViewId="0">
      <selection activeCell="A3" sqref="A3"/>
    </sheetView>
  </sheetViews>
  <sheetFormatPr defaultRowHeight="15"/>
  <cols>
    <col min="1" max="1" width="23" bestFit="1" customWidth="1"/>
    <col min="2" max="2" width="12.5703125" bestFit="1" customWidth="1"/>
  </cols>
  <sheetData>
    <row r="3" spans="1:2">
      <c r="A3" s="2" t="s">
        <v>3190</v>
      </c>
      <c r="B3" t="s">
        <v>3193</v>
      </c>
    </row>
    <row r="4" spans="1:2">
      <c r="A4" s="3" t="s">
        <v>1933</v>
      </c>
      <c r="B4" s="4">
        <v>1</v>
      </c>
    </row>
    <row r="5" spans="1:2">
      <c r="A5" s="3" t="s">
        <v>1935</v>
      </c>
      <c r="B5" s="4">
        <v>9</v>
      </c>
    </row>
    <row r="6" spans="1:2">
      <c r="A6" s="3" t="s">
        <v>1937</v>
      </c>
      <c r="B6" s="4">
        <v>8</v>
      </c>
    </row>
    <row r="7" spans="1:2">
      <c r="A7" s="3" t="s">
        <v>1940</v>
      </c>
      <c r="B7" s="4">
        <v>107</v>
      </c>
    </row>
    <row r="8" spans="1:2">
      <c r="A8" s="3" t="s">
        <v>1949</v>
      </c>
      <c r="B8" s="4">
        <v>4</v>
      </c>
    </row>
    <row r="9" spans="1:2">
      <c r="A9" s="3" t="s">
        <v>1951</v>
      </c>
      <c r="B9" s="4">
        <v>3</v>
      </c>
    </row>
    <row r="10" spans="1:2">
      <c r="A10" s="3" t="s">
        <v>1953</v>
      </c>
      <c r="B10" s="4">
        <v>4</v>
      </c>
    </row>
    <row r="11" spans="1:2">
      <c r="A11" s="3" t="s">
        <v>1955</v>
      </c>
      <c r="B11" s="4">
        <v>2</v>
      </c>
    </row>
    <row r="12" spans="1:2">
      <c r="A12" s="3" t="s">
        <v>1957</v>
      </c>
      <c r="B12" s="4">
        <v>26</v>
      </c>
    </row>
    <row r="13" spans="1:2">
      <c r="A13" s="3" t="s">
        <v>1959</v>
      </c>
      <c r="B13" s="4">
        <v>2</v>
      </c>
    </row>
    <row r="14" spans="1:2">
      <c r="A14" s="3" t="s">
        <v>1960</v>
      </c>
      <c r="B14" s="4">
        <v>3</v>
      </c>
    </row>
    <row r="15" spans="1:2">
      <c r="A15" s="3" t="s">
        <v>1963</v>
      </c>
      <c r="B15" s="4">
        <v>2</v>
      </c>
    </row>
    <row r="16" spans="1:2">
      <c r="A16" s="3" t="s">
        <v>1964</v>
      </c>
      <c r="B16" s="4">
        <v>60</v>
      </c>
    </row>
    <row r="17" spans="1:2">
      <c r="A17" s="3" t="s">
        <v>1965</v>
      </c>
      <c r="B17" s="4">
        <v>1</v>
      </c>
    </row>
    <row r="18" spans="1:2">
      <c r="A18" s="3" t="s">
        <v>1966</v>
      </c>
      <c r="B18" s="4">
        <v>9</v>
      </c>
    </row>
    <row r="19" spans="1:2">
      <c r="A19" s="3" t="s">
        <v>1967</v>
      </c>
      <c r="B19" s="4">
        <v>1</v>
      </c>
    </row>
    <row r="20" spans="1:2">
      <c r="A20" s="3" t="s">
        <v>1969</v>
      </c>
      <c r="B20" s="4">
        <v>10</v>
      </c>
    </row>
    <row r="21" spans="1:2">
      <c r="A21" s="3" t="s">
        <v>1970</v>
      </c>
      <c r="B21" s="4">
        <v>2</v>
      </c>
    </row>
    <row r="22" spans="1:2">
      <c r="A22" s="3" t="s">
        <v>1972</v>
      </c>
      <c r="B22" s="4">
        <v>23</v>
      </c>
    </row>
    <row r="23" spans="1:2">
      <c r="A23" s="3" t="s">
        <v>1973</v>
      </c>
      <c r="B23" s="4">
        <v>236</v>
      </c>
    </row>
    <row r="24" spans="1:2">
      <c r="A24" s="3" t="s">
        <v>1976</v>
      </c>
      <c r="B24" s="4">
        <v>1</v>
      </c>
    </row>
    <row r="25" spans="1:2">
      <c r="A25" s="3" t="s">
        <v>1977</v>
      </c>
      <c r="B25" s="4">
        <v>1</v>
      </c>
    </row>
    <row r="26" spans="1:2">
      <c r="A26" s="3" t="s">
        <v>1978</v>
      </c>
      <c r="B26" s="4">
        <v>1</v>
      </c>
    </row>
    <row r="27" spans="1:2">
      <c r="A27" s="3" t="s">
        <v>1979</v>
      </c>
      <c r="B27" s="4">
        <v>19</v>
      </c>
    </row>
    <row r="28" spans="1:2">
      <c r="A28" s="3" t="s">
        <v>1981</v>
      </c>
      <c r="B28" s="4">
        <v>22</v>
      </c>
    </row>
    <row r="29" spans="1:2">
      <c r="A29" s="3" t="s">
        <v>1984</v>
      </c>
      <c r="B29" s="4">
        <v>1</v>
      </c>
    </row>
    <row r="30" spans="1:2">
      <c r="A30" s="3" t="s">
        <v>1986</v>
      </c>
      <c r="B30" s="4">
        <v>3</v>
      </c>
    </row>
    <row r="31" spans="1:2">
      <c r="A31" s="3" t="s">
        <v>1987</v>
      </c>
      <c r="B31" s="4">
        <v>5</v>
      </c>
    </row>
    <row r="32" spans="1:2">
      <c r="A32" s="3" t="s">
        <v>1988</v>
      </c>
      <c r="B32" s="4">
        <v>18</v>
      </c>
    </row>
    <row r="33" spans="1:2">
      <c r="A33" s="3" t="s">
        <v>1989</v>
      </c>
      <c r="B33" s="4">
        <v>1</v>
      </c>
    </row>
    <row r="34" spans="1:2">
      <c r="A34" s="3" t="s">
        <v>1991</v>
      </c>
      <c r="B34" s="4">
        <v>3</v>
      </c>
    </row>
    <row r="35" spans="1:2">
      <c r="A35" s="3" t="s">
        <v>1993</v>
      </c>
      <c r="B35" s="4">
        <v>1</v>
      </c>
    </row>
    <row r="36" spans="1:2">
      <c r="A36" s="3" t="s">
        <v>1994</v>
      </c>
      <c r="B36" s="4">
        <v>18</v>
      </c>
    </row>
    <row r="37" spans="1:2">
      <c r="A37" s="3" t="s">
        <v>1995</v>
      </c>
      <c r="B37" s="4">
        <v>21</v>
      </c>
    </row>
    <row r="38" spans="1:2">
      <c r="A38" s="3" t="s">
        <v>1997</v>
      </c>
      <c r="B38" s="4">
        <v>2</v>
      </c>
    </row>
    <row r="39" spans="1:2">
      <c r="A39" s="3" t="s">
        <v>1998</v>
      </c>
      <c r="B39" s="4">
        <v>5</v>
      </c>
    </row>
    <row r="40" spans="1:2">
      <c r="A40" s="3" t="s">
        <v>1999</v>
      </c>
      <c r="B40" s="4">
        <v>5</v>
      </c>
    </row>
    <row r="41" spans="1:2">
      <c r="A41" s="3" t="s">
        <v>2000</v>
      </c>
      <c r="B41" s="4">
        <v>40</v>
      </c>
    </row>
    <row r="42" spans="1:2">
      <c r="A42" s="3" t="s">
        <v>2001</v>
      </c>
      <c r="B42" s="4">
        <v>12</v>
      </c>
    </row>
    <row r="43" spans="1:2">
      <c r="A43" s="3" t="s">
        <v>2002</v>
      </c>
      <c r="B43" s="4">
        <v>5</v>
      </c>
    </row>
    <row r="44" spans="1:2">
      <c r="A44" s="3" t="s">
        <v>2003</v>
      </c>
      <c r="B44" s="4">
        <v>1</v>
      </c>
    </row>
    <row r="45" spans="1:2">
      <c r="A45" s="3" t="s">
        <v>2004</v>
      </c>
      <c r="B45" s="4">
        <v>4</v>
      </c>
    </row>
    <row r="46" spans="1:2">
      <c r="A46" s="3" t="s">
        <v>2005</v>
      </c>
      <c r="B46" s="4">
        <v>3</v>
      </c>
    </row>
    <row r="47" spans="1:2">
      <c r="A47" s="3" t="s">
        <v>2007</v>
      </c>
      <c r="B47" s="4">
        <v>1</v>
      </c>
    </row>
    <row r="48" spans="1:2">
      <c r="A48" s="3" t="s">
        <v>2009</v>
      </c>
      <c r="B48" s="4">
        <v>81</v>
      </c>
    </row>
    <row r="49" spans="1:2">
      <c r="A49" s="3" t="s">
        <v>2010</v>
      </c>
      <c r="B49" s="4">
        <v>2</v>
      </c>
    </row>
    <row r="50" spans="1:2">
      <c r="A50" s="3" t="s">
        <v>2011</v>
      </c>
      <c r="B50" s="4">
        <v>8</v>
      </c>
    </row>
    <row r="51" spans="1:2">
      <c r="A51" s="3" t="s">
        <v>2012</v>
      </c>
      <c r="B51" s="4">
        <v>1</v>
      </c>
    </row>
    <row r="52" spans="1:2">
      <c r="A52" s="3" t="s">
        <v>2014</v>
      </c>
      <c r="B52" s="4">
        <v>3</v>
      </c>
    </row>
    <row r="53" spans="1:2">
      <c r="A53" s="3" t="s">
        <v>2015</v>
      </c>
      <c r="B53" s="4">
        <v>1</v>
      </c>
    </row>
    <row r="54" spans="1:2">
      <c r="A54" s="3" t="s">
        <v>2016</v>
      </c>
      <c r="B54" s="4">
        <v>11</v>
      </c>
    </row>
    <row r="55" spans="1:2">
      <c r="A55" s="3" t="s">
        <v>2017</v>
      </c>
      <c r="B55" s="4">
        <v>5</v>
      </c>
    </row>
    <row r="56" spans="1:2">
      <c r="A56" s="3" t="s">
        <v>2019</v>
      </c>
      <c r="B56" s="4">
        <v>8</v>
      </c>
    </row>
    <row r="57" spans="1:2">
      <c r="A57" s="3" t="s">
        <v>2018</v>
      </c>
      <c r="B57" s="4">
        <v>4</v>
      </c>
    </row>
    <row r="58" spans="1:2">
      <c r="A58" s="3" t="s">
        <v>2020</v>
      </c>
      <c r="B58" s="4">
        <v>2</v>
      </c>
    </row>
    <row r="59" spans="1:2">
      <c r="A59" s="3" t="s">
        <v>2021</v>
      </c>
      <c r="B59" s="4">
        <v>1</v>
      </c>
    </row>
    <row r="60" spans="1:2">
      <c r="A60" s="3" t="s">
        <v>2022</v>
      </c>
      <c r="B60" s="4">
        <v>4</v>
      </c>
    </row>
    <row r="61" spans="1:2">
      <c r="A61" s="3" t="s">
        <v>2023</v>
      </c>
      <c r="B61" s="4">
        <v>1</v>
      </c>
    </row>
    <row r="62" spans="1:2">
      <c r="A62" s="3" t="s">
        <v>2025</v>
      </c>
      <c r="B62" s="4">
        <v>9</v>
      </c>
    </row>
    <row r="63" spans="1:2">
      <c r="A63" s="3" t="s">
        <v>2026</v>
      </c>
      <c r="B63" s="4">
        <v>12</v>
      </c>
    </row>
    <row r="64" spans="1:2">
      <c r="A64" s="3" t="s">
        <v>2027</v>
      </c>
      <c r="B64" s="4">
        <v>2</v>
      </c>
    </row>
    <row r="65" spans="1:2">
      <c r="A65" s="3" t="s">
        <v>2028</v>
      </c>
      <c r="B65" s="4">
        <v>8</v>
      </c>
    </row>
    <row r="66" spans="1:2">
      <c r="A66" s="3" t="s">
        <v>2029</v>
      </c>
      <c r="B66" s="4">
        <v>25</v>
      </c>
    </row>
    <row r="67" spans="1:2">
      <c r="A67" s="3" t="s">
        <v>2030</v>
      </c>
      <c r="B67" s="4">
        <v>5</v>
      </c>
    </row>
    <row r="68" spans="1:2">
      <c r="A68" s="3" t="s">
        <v>2031</v>
      </c>
      <c r="B68" s="4">
        <v>3</v>
      </c>
    </row>
    <row r="69" spans="1:2">
      <c r="A69" s="3" t="s">
        <v>2032</v>
      </c>
      <c r="B69" s="4">
        <v>13</v>
      </c>
    </row>
    <row r="70" spans="1:2">
      <c r="A70" s="3" t="s">
        <v>2033</v>
      </c>
      <c r="B70" s="4">
        <v>26</v>
      </c>
    </row>
    <row r="71" spans="1:2">
      <c r="A71" s="3" t="s">
        <v>2034</v>
      </c>
      <c r="B71" s="4">
        <v>9</v>
      </c>
    </row>
    <row r="72" spans="1:2">
      <c r="A72" s="3" t="s">
        <v>2035</v>
      </c>
      <c r="B72" s="4">
        <v>2</v>
      </c>
    </row>
    <row r="73" spans="1:2">
      <c r="A73" s="3" t="s">
        <v>2036</v>
      </c>
      <c r="B73" s="4">
        <v>9</v>
      </c>
    </row>
    <row r="74" spans="1:2">
      <c r="A74" s="3" t="s">
        <v>2037</v>
      </c>
      <c r="B74" s="4">
        <v>2</v>
      </c>
    </row>
    <row r="75" spans="1:2">
      <c r="A75" s="3" t="s">
        <v>2038</v>
      </c>
      <c r="B75" s="4">
        <v>13</v>
      </c>
    </row>
    <row r="76" spans="1:2">
      <c r="A76" s="3" t="s">
        <v>2039</v>
      </c>
      <c r="B76" s="4">
        <v>2</v>
      </c>
    </row>
    <row r="77" spans="1:2">
      <c r="A77" s="3" t="s">
        <v>2040</v>
      </c>
      <c r="B77" s="4">
        <v>83</v>
      </c>
    </row>
    <row r="78" spans="1:2">
      <c r="A78" s="3" t="s">
        <v>2041</v>
      </c>
      <c r="B78" s="4">
        <v>3</v>
      </c>
    </row>
    <row r="79" spans="1:2">
      <c r="A79" s="3" t="s">
        <v>2042</v>
      </c>
      <c r="B79" s="4">
        <v>3</v>
      </c>
    </row>
    <row r="80" spans="1:2">
      <c r="A80" s="3" t="s">
        <v>2043</v>
      </c>
      <c r="B80" s="4">
        <v>1</v>
      </c>
    </row>
    <row r="81" spans="1:2">
      <c r="A81" s="3" t="s">
        <v>2044</v>
      </c>
      <c r="B81" s="4">
        <v>42</v>
      </c>
    </row>
    <row r="82" spans="1:2">
      <c r="A82" s="3" t="s">
        <v>2047</v>
      </c>
      <c r="B82" s="4">
        <v>7</v>
      </c>
    </row>
    <row r="83" spans="1:2">
      <c r="A83" s="3" t="s">
        <v>2049</v>
      </c>
      <c r="B83" s="4">
        <v>7</v>
      </c>
    </row>
    <row r="84" spans="1:2">
      <c r="A84" s="3" t="s">
        <v>2050</v>
      </c>
      <c r="B84" s="4">
        <v>1</v>
      </c>
    </row>
    <row r="85" spans="1:2">
      <c r="A85" s="3" t="s">
        <v>2051</v>
      </c>
      <c r="B85" s="4">
        <v>27</v>
      </c>
    </row>
    <row r="86" spans="1:2">
      <c r="A86" s="3" t="s">
        <v>2053</v>
      </c>
      <c r="B86" s="4">
        <v>89</v>
      </c>
    </row>
    <row r="87" spans="1:2">
      <c r="A87" s="3" t="s">
        <v>2054</v>
      </c>
      <c r="B87" s="4">
        <v>1</v>
      </c>
    </row>
    <row r="88" spans="1:2">
      <c r="A88" s="3" t="s">
        <v>2055</v>
      </c>
      <c r="B88" s="4">
        <v>64</v>
      </c>
    </row>
    <row r="89" spans="1:2">
      <c r="A89" s="3" t="s">
        <v>2056</v>
      </c>
      <c r="B89" s="4">
        <v>37</v>
      </c>
    </row>
    <row r="90" spans="1:2">
      <c r="A90" s="3" t="s">
        <v>2057</v>
      </c>
      <c r="B90" s="4">
        <v>2</v>
      </c>
    </row>
    <row r="91" spans="1:2">
      <c r="A91" s="3" t="s">
        <v>2058</v>
      </c>
      <c r="B91" s="4">
        <v>2</v>
      </c>
    </row>
    <row r="92" spans="1:2">
      <c r="A92" s="3" t="s">
        <v>2060</v>
      </c>
      <c r="B92" s="4">
        <v>1</v>
      </c>
    </row>
    <row r="93" spans="1:2">
      <c r="A93" s="3" t="s">
        <v>2061</v>
      </c>
      <c r="B93" s="4">
        <v>4</v>
      </c>
    </row>
    <row r="94" spans="1:2">
      <c r="A94" s="3" t="s">
        <v>2062</v>
      </c>
      <c r="B94" s="4">
        <v>31</v>
      </c>
    </row>
    <row r="95" spans="1:2">
      <c r="A95" s="3" t="s">
        <v>2063</v>
      </c>
      <c r="B95" s="4">
        <v>5</v>
      </c>
    </row>
    <row r="96" spans="1:2">
      <c r="A96" s="3" t="s">
        <v>2064</v>
      </c>
      <c r="B96" s="4">
        <v>1</v>
      </c>
    </row>
    <row r="97" spans="1:2">
      <c r="A97" s="3" t="s">
        <v>2065</v>
      </c>
      <c r="B97" s="4">
        <v>1</v>
      </c>
    </row>
    <row r="98" spans="1:2">
      <c r="A98" s="3" t="s">
        <v>2066</v>
      </c>
      <c r="B98" s="4">
        <v>4</v>
      </c>
    </row>
    <row r="99" spans="1:2">
      <c r="A99" s="3" t="s">
        <v>2067</v>
      </c>
      <c r="B99" s="4">
        <v>2</v>
      </c>
    </row>
    <row r="100" spans="1:2">
      <c r="A100" s="3" t="s">
        <v>2068</v>
      </c>
      <c r="B100" s="4">
        <v>1</v>
      </c>
    </row>
    <row r="101" spans="1:2">
      <c r="A101" s="3" t="s">
        <v>2069</v>
      </c>
      <c r="B101" s="4">
        <v>11</v>
      </c>
    </row>
    <row r="102" spans="1:2">
      <c r="A102" s="3" t="s">
        <v>2070</v>
      </c>
      <c r="B102" s="4">
        <v>8</v>
      </c>
    </row>
    <row r="103" spans="1:2">
      <c r="A103" s="3" t="s">
        <v>2071</v>
      </c>
      <c r="B103" s="4">
        <v>272</v>
      </c>
    </row>
    <row r="104" spans="1:2">
      <c r="A104" s="3" t="s">
        <v>2072</v>
      </c>
      <c r="B104" s="4">
        <v>1</v>
      </c>
    </row>
    <row r="105" spans="1:2">
      <c r="A105" s="3" t="s">
        <v>2074</v>
      </c>
      <c r="B105" s="4">
        <v>2</v>
      </c>
    </row>
    <row r="106" spans="1:2">
      <c r="A106" s="3" t="s">
        <v>2075</v>
      </c>
      <c r="B106" s="4">
        <v>7</v>
      </c>
    </row>
    <row r="107" spans="1:2">
      <c r="A107" s="3" t="s">
        <v>2076</v>
      </c>
      <c r="B107" s="4">
        <v>61</v>
      </c>
    </row>
    <row r="108" spans="1:2">
      <c r="A108" s="3" t="s">
        <v>2077</v>
      </c>
      <c r="B108" s="4">
        <v>2</v>
      </c>
    </row>
    <row r="109" spans="1:2">
      <c r="A109" s="3" t="s">
        <v>2078</v>
      </c>
      <c r="B109" s="4">
        <v>15</v>
      </c>
    </row>
    <row r="110" spans="1:2">
      <c r="A110" s="3" t="s">
        <v>2079</v>
      </c>
      <c r="B110" s="4">
        <v>3</v>
      </c>
    </row>
    <row r="111" spans="1:2">
      <c r="A111" s="3" t="s">
        <v>2080</v>
      </c>
      <c r="B111" s="4">
        <v>1</v>
      </c>
    </row>
    <row r="112" spans="1:2">
      <c r="A112" s="3" t="s">
        <v>2082</v>
      </c>
      <c r="B112" s="4">
        <v>10</v>
      </c>
    </row>
    <row r="113" spans="1:2">
      <c r="A113" s="3" t="s">
        <v>2083</v>
      </c>
      <c r="B113" s="4">
        <v>6</v>
      </c>
    </row>
    <row r="114" spans="1:2">
      <c r="A114" s="3" t="s">
        <v>2084</v>
      </c>
      <c r="B114" s="4">
        <v>13</v>
      </c>
    </row>
    <row r="115" spans="1:2">
      <c r="A115" s="3" t="s">
        <v>2085</v>
      </c>
      <c r="B115" s="4">
        <v>2</v>
      </c>
    </row>
    <row r="116" spans="1:2">
      <c r="A116" s="3" t="s">
        <v>2086</v>
      </c>
      <c r="B116" s="4">
        <v>25</v>
      </c>
    </row>
    <row r="117" spans="1:2">
      <c r="A117" s="3" t="s">
        <v>2087</v>
      </c>
      <c r="B117" s="4">
        <v>9</v>
      </c>
    </row>
    <row r="118" spans="1:2">
      <c r="A118" s="3" t="s">
        <v>2088</v>
      </c>
      <c r="B118" s="4">
        <v>1</v>
      </c>
    </row>
    <row r="119" spans="1:2">
      <c r="A119" s="3" t="s">
        <v>2089</v>
      </c>
      <c r="B119" s="4">
        <v>14</v>
      </c>
    </row>
    <row r="120" spans="1:2">
      <c r="A120" s="3" t="s">
        <v>2090</v>
      </c>
      <c r="B120" s="4">
        <v>8</v>
      </c>
    </row>
    <row r="121" spans="1:2">
      <c r="A121" s="3" t="s">
        <v>2091</v>
      </c>
      <c r="B121" s="4">
        <v>3</v>
      </c>
    </row>
    <row r="122" spans="1:2">
      <c r="A122" s="3" t="s">
        <v>2092</v>
      </c>
      <c r="B122" s="4">
        <v>15</v>
      </c>
    </row>
    <row r="123" spans="1:2">
      <c r="A123" s="3" t="s">
        <v>2093</v>
      </c>
      <c r="B123" s="4">
        <v>15</v>
      </c>
    </row>
    <row r="124" spans="1:2">
      <c r="A124" s="3" t="s">
        <v>2094</v>
      </c>
      <c r="B124" s="4">
        <v>4</v>
      </c>
    </row>
    <row r="125" spans="1:2">
      <c r="A125" s="3" t="s">
        <v>2095</v>
      </c>
      <c r="B125" s="4">
        <v>2</v>
      </c>
    </row>
    <row r="126" spans="1:2">
      <c r="A126" s="3" t="s">
        <v>2096</v>
      </c>
      <c r="B126" s="4">
        <v>14</v>
      </c>
    </row>
    <row r="127" spans="1:2">
      <c r="A127" s="3" t="s">
        <v>2097</v>
      </c>
      <c r="B127" s="4">
        <v>1</v>
      </c>
    </row>
    <row r="128" spans="1:2">
      <c r="A128" s="3" t="s">
        <v>2098</v>
      </c>
      <c r="B128" s="4">
        <v>4</v>
      </c>
    </row>
    <row r="129" spans="1:2">
      <c r="A129" s="3" t="s">
        <v>2099</v>
      </c>
      <c r="B129" s="4">
        <v>3</v>
      </c>
    </row>
    <row r="130" spans="1:2">
      <c r="A130" s="3" t="s">
        <v>2100</v>
      </c>
      <c r="B130" s="4">
        <v>1</v>
      </c>
    </row>
    <row r="131" spans="1:2">
      <c r="A131" s="3" t="s">
        <v>2101</v>
      </c>
      <c r="B131" s="4">
        <v>2</v>
      </c>
    </row>
    <row r="132" spans="1:2">
      <c r="A132" s="3" t="s">
        <v>2102</v>
      </c>
      <c r="B132" s="4">
        <v>2</v>
      </c>
    </row>
    <row r="133" spans="1:2">
      <c r="A133" s="3" t="s">
        <v>2103</v>
      </c>
      <c r="B133" s="4">
        <v>59</v>
      </c>
    </row>
    <row r="134" spans="1:2">
      <c r="A134" s="3" t="s">
        <v>2104</v>
      </c>
      <c r="B134" s="4">
        <v>81</v>
      </c>
    </row>
    <row r="135" spans="1:2">
      <c r="A135" s="3" t="s">
        <v>2105</v>
      </c>
      <c r="B135" s="4">
        <v>3</v>
      </c>
    </row>
    <row r="136" spans="1:2">
      <c r="A136" s="3" t="s">
        <v>2106</v>
      </c>
      <c r="B136" s="4">
        <v>14</v>
      </c>
    </row>
    <row r="137" spans="1:2">
      <c r="A137" s="3" t="s">
        <v>2107</v>
      </c>
      <c r="B137" s="4">
        <v>8</v>
      </c>
    </row>
    <row r="138" spans="1:2">
      <c r="A138" s="3" t="s">
        <v>2108</v>
      </c>
      <c r="B138" s="4">
        <v>4</v>
      </c>
    </row>
    <row r="139" spans="1:2">
      <c r="A139" s="3" t="s">
        <v>2109</v>
      </c>
      <c r="B139" s="4">
        <v>5</v>
      </c>
    </row>
    <row r="140" spans="1:2">
      <c r="A140" s="3" t="s">
        <v>2110</v>
      </c>
      <c r="B140" s="4">
        <v>13</v>
      </c>
    </row>
    <row r="141" spans="1:2">
      <c r="A141" s="3" t="s">
        <v>2111</v>
      </c>
      <c r="B141" s="4">
        <v>2</v>
      </c>
    </row>
    <row r="142" spans="1:2">
      <c r="A142" s="3" t="s">
        <v>2112</v>
      </c>
      <c r="B142" s="4">
        <v>2</v>
      </c>
    </row>
    <row r="143" spans="1:2">
      <c r="A143" s="3" t="s">
        <v>2113</v>
      </c>
      <c r="B143" s="4">
        <v>12</v>
      </c>
    </row>
    <row r="144" spans="1:2">
      <c r="A144" s="3" t="s">
        <v>2114</v>
      </c>
      <c r="B144" s="4">
        <v>1</v>
      </c>
    </row>
    <row r="145" spans="1:2">
      <c r="A145" s="3" t="s">
        <v>2115</v>
      </c>
      <c r="B145" s="4">
        <v>1</v>
      </c>
    </row>
    <row r="146" spans="1:2">
      <c r="A146" s="3" t="s">
        <v>2116</v>
      </c>
      <c r="B146" s="4">
        <v>1</v>
      </c>
    </row>
    <row r="147" spans="1:2">
      <c r="A147" s="3" t="s">
        <v>2117</v>
      </c>
      <c r="B147" s="4">
        <v>2</v>
      </c>
    </row>
    <row r="148" spans="1:2">
      <c r="A148" s="3" t="s">
        <v>2118</v>
      </c>
      <c r="B148" s="4">
        <v>66</v>
      </c>
    </row>
    <row r="149" spans="1:2">
      <c r="A149" s="3" t="s">
        <v>2119</v>
      </c>
      <c r="B149" s="4">
        <v>3</v>
      </c>
    </row>
    <row r="150" spans="1:2">
      <c r="A150" s="3" t="s">
        <v>2120</v>
      </c>
      <c r="B150" s="4">
        <v>5</v>
      </c>
    </row>
    <row r="151" spans="1:2">
      <c r="A151" s="3" t="s">
        <v>2121</v>
      </c>
      <c r="B151" s="4">
        <v>22</v>
      </c>
    </row>
    <row r="152" spans="1:2">
      <c r="A152" s="3" t="s">
        <v>2122</v>
      </c>
      <c r="B152" s="4">
        <v>1</v>
      </c>
    </row>
    <row r="153" spans="1:2">
      <c r="A153" s="3" t="s">
        <v>2124</v>
      </c>
      <c r="B153" s="4">
        <v>66</v>
      </c>
    </row>
    <row r="154" spans="1:2">
      <c r="A154" s="3" t="s">
        <v>2125</v>
      </c>
      <c r="B154" s="4">
        <v>11</v>
      </c>
    </row>
    <row r="155" spans="1:2">
      <c r="A155" s="3" t="s">
        <v>2126</v>
      </c>
      <c r="B155" s="4">
        <v>17</v>
      </c>
    </row>
    <row r="156" spans="1:2">
      <c r="A156" s="3" t="s">
        <v>2127</v>
      </c>
      <c r="B156" s="4">
        <v>73</v>
      </c>
    </row>
    <row r="157" spans="1:2">
      <c r="A157" s="3" t="s">
        <v>2128</v>
      </c>
      <c r="B157" s="4">
        <v>4</v>
      </c>
    </row>
    <row r="158" spans="1:2">
      <c r="A158" s="3" t="s">
        <v>2129</v>
      </c>
      <c r="B158" s="4">
        <v>26</v>
      </c>
    </row>
    <row r="159" spans="1:2">
      <c r="A159" s="3" t="s">
        <v>2130</v>
      </c>
      <c r="B159" s="4">
        <v>1</v>
      </c>
    </row>
    <row r="160" spans="1:2">
      <c r="A160" s="3" t="s">
        <v>2131</v>
      </c>
      <c r="B160" s="4">
        <v>4</v>
      </c>
    </row>
    <row r="161" spans="1:2">
      <c r="A161" s="3" t="s">
        <v>2132</v>
      </c>
      <c r="B161" s="4">
        <v>7</v>
      </c>
    </row>
    <row r="162" spans="1:2">
      <c r="A162" s="3" t="s">
        <v>2133</v>
      </c>
      <c r="B162" s="4">
        <v>10</v>
      </c>
    </row>
    <row r="163" spans="1:2">
      <c r="A163" s="3" t="s">
        <v>2134</v>
      </c>
      <c r="B163" s="4">
        <v>4</v>
      </c>
    </row>
    <row r="164" spans="1:2">
      <c r="A164" s="3" t="s">
        <v>2135</v>
      </c>
      <c r="B164" s="4">
        <v>2</v>
      </c>
    </row>
    <row r="165" spans="1:2">
      <c r="A165" s="3" t="s">
        <v>2136</v>
      </c>
      <c r="B165" s="4">
        <v>3</v>
      </c>
    </row>
    <row r="166" spans="1:2">
      <c r="A166" s="3" t="s">
        <v>2137</v>
      </c>
      <c r="B166" s="4">
        <v>8</v>
      </c>
    </row>
    <row r="167" spans="1:2">
      <c r="A167" s="3" t="s">
        <v>2138</v>
      </c>
      <c r="B167" s="4">
        <v>1</v>
      </c>
    </row>
    <row r="168" spans="1:2">
      <c r="A168" s="3" t="s">
        <v>2139</v>
      </c>
      <c r="B168" s="4">
        <v>1</v>
      </c>
    </row>
    <row r="169" spans="1:2">
      <c r="A169" s="3" t="s">
        <v>2140</v>
      </c>
      <c r="B169" s="4">
        <v>5</v>
      </c>
    </row>
    <row r="170" spans="1:2">
      <c r="A170" s="3" t="s">
        <v>2141</v>
      </c>
      <c r="B170" s="4">
        <v>48</v>
      </c>
    </row>
    <row r="171" spans="1:2">
      <c r="A171" s="3" t="s">
        <v>2143</v>
      </c>
      <c r="B171" s="4">
        <v>13</v>
      </c>
    </row>
    <row r="172" spans="1:2">
      <c r="A172" s="3" t="s">
        <v>2145</v>
      </c>
      <c r="B172" s="4">
        <v>11</v>
      </c>
    </row>
    <row r="173" spans="1:2">
      <c r="A173" s="3" t="s">
        <v>2146</v>
      </c>
      <c r="B173" s="4">
        <v>5</v>
      </c>
    </row>
    <row r="174" spans="1:2">
      <c r="A174" s="3" t="s">
        <v>2147</v>
      </c>
      <c r="B174" s="4">
        <v>14</v>
      </c>
    </row>
    <row r="175" spans="1:2">
      <c r="A175" s="3" t="s">
        <v>2148</v>
      </c>
      <c r="B175" s="4">
        <v>2</v>
      </c>
    </row>
    <row r="176" spans="1:2">
      <c r="A176" s="3" t="s">
        <v>2149</v>
      </c>
      <c r="B176" s="4">
        <v>153</v>
      </c>
    </row>
    <row r="177" spans="1:2">
      <c r="A177" s="3" t="s">
        <v>2150</v>
      </c>
      <c r="B177" s="4">
        <v>1</v>
      </c>
    </row>
    <row r="178" spans="1:2">
      <c r="A178" s="3" t="s">
        <v>2151</v>
      </c>
      <c r="B178" s="4">
        <v>7</v>
      </c>
    </row>
    <row r="179" spans="1:2">
      <c r="A179" s="3" t="s">
        <v>2152</v>
      </c>
      <c r="B179" s="4">
        <v>4</v>
      </c>
    </row>
    <row r="180" spans="1:2">
      <c r="A180" s="3" t="s">
        <v>2153</v>
      </c>
      <c r="B180" s="4">
        <v>1</v>
      </c>
    </row>
    <row r="181" spans="1:2">
      <c r="A181" s="3" t="s">
        <v>2154</v>
      </c>
      <c r="B181" s="4">
        <v>1</v>
      </c>
    </row>
    <row r="182" spans="1:2">
      <c r="A182" s="3" t="s">
        <v>2155</v>
      </c>
      <c r="B182" s="4">
        <v>1</v>
      </c>
    </row>
    <row r="183" spans="1:2">
      <c r="A183" s="3" t="s">
        <v>2156</v>
      </c>
      <c r="B183" s="4">
        <v>1</v>
      </c>
    </row>
    <row r="184" spans="1:2">
      <c r="A184" s="3" t="s">
        <v>2157</v>
      </c>
      <c r="B184" s="4">
        <v>7</v>
      </c>
    </row>
    <row r="185" spans="1:2">
      <c r="A185" s="3" t="s">
        <v>2158</v>
      </c>
      <c r="B185" s="4">
        <v>1</v>
      </c>
    </row>
    <row r="186" spans="1:2">
      <c r="A186" s="3" t="s">
        <v>2159</v>
      </c>
      <c r="B186" s="4">
        <v>9</v>
      </c>
    </row>
    <row r="187" spans="1:2">
      <c r="A187" s="3" t="s">
        <v>2160</v>
      </c>
      <c r="B187" s="4">
        <v>144</v>
      </c>
    </row>
    <row r="188" spans="1:2">
      <c r="A188" s="3" t="s">
        <v>2161</v>
      </c>
      <c r="B188" s="4">
        <v>2</v>
      </c>
    </row>
    <row r="189" spans="1:2">
      <c r="A189" s="3" t="s">
        <v>2162</v>
      </c>
      <c r="B189" s="4">
        <v>18</v>
      </c>
    </row>
    <row r="190" spans="1:2">
      <c r="A190" s="3" t="s">
        <v>2163</v>
      </c>
      <c r="B190" s="4">
        <v>5</v>
      </c>
    </row>
    <row r="191" spans="1:2">
      <c r="A191" s="3" t="s">
        <v>2164</v>
      </c>
      <c r="B191" s="4">
        <v>16</v>
      </c>
    </row>
    <row r="192" spans="1:2">
      <c r="A192" s="3" t="s">
        <v>2165</v>
      </c>
      <c r="B192" s="4">
        <v>1</v>
      </c>
    </row>
    <row r="193" spans="1:2">
      <c r="A193" s="3" t="s">
        <v>2166</v>
      </c>
      <c r="B193" s="4">
        <v>3</v>
      </c>
    </row>
    <row r="194" spans="1:2">
      <c r="A194" s="3" t="s">
        <v>2167</v>
      </c>
      <c r="B194" s="4">
        <v>3</v>
      </c>
    </row>
    <row r="195" spans="1:2">
      <c r="A195" s="3" t="s">
        <v>2168</v>
      </c>
      <c r="B195" s="4">
        <v>2</v>
      </c>
    </row>
    <row r="196" spans="1:2">
      <c r="A196" s="3" t="s">
        <v>2169</v>
      </c>
      <c r="B196" s="4">
        <v>1</v>
      </c>
    </row>
    <row r="197" spans="1:2">
      <c r="A197" s="3" t="s">
        <v>2170</v>
      </c>
      <c r="B197" s="4">
        <v>2</v>
      </c>
    </row>
    <row r="198" spans="1:2">
      <c r="A198" s="3" t="s">
        <v>2171</v>
      </c>
      <c r="B198" s="4">
        <v>1</v>
      </c>
    </row>
    <row r="199" spans="1:2">
      <c r="A199" s="3" t="s">
        <v>2172</v>
      </c>
      <c r="B199" s="4">
        <v>19</v>
      </c>
    </row>
    <row r="200" spans="1:2">
      <c r="A200" s="3" t="s">
        <v>2173</v>
      </c>
      <c r="B200" s="4">
        <v>1</v>
      </c>
    </row>
    <row r="201" spans="1:2">
      <c r="A201" s="3" t="s">
        <v>2174</v>
      </c>
      <c r="B201" s="4">
        <v>11</v>
      </c>
    </row>
    <row r="202" spans="1:2">
      <c r="A202" s="3" t="s">
        <v>2175</v>
      </c>
      <c r="B202" s="4">
        <v>12</v>
      </c>
    </row>
    <row r="203" spans="1:2">
      <c r="A203" s="3" t="s">
        <v>2176</v>
      </c>
      <c r="B203" s="4">
        <v>5</v>
      </c>
    </row>
    <row r="204" spans="1:2">
      <c r="A204" s="3" t="s">
        <v>2177</v>
      </c>
      <c r="B204" s="4">
        <v>19</v>
      </c>
    </row>
    <row r="205" spans="1:2">
      <c r="A205" s="3" t="s">
        <v>2178</v>
      </c>
      <c r="B205" s="4">
        <v>12</v>
      </c>
    </row>
    <row r="206" spans="1:2">
      <c r="A206" s="3" t="s">
        <v>2179</v>
      </c>
      <c r="B206" s="4">
        <v>1</v>
      </c>
    </row>
    <row r="207" spans="1:2">
      <c r="A207" s="3" t="s">
        <v>2180</v>
      </c>
      <c r="B207" s="4">
        <v>2</v>
      </c>
    </row>
    <row r="208" spans="1:2">
      <c r="A208" s="3" t="s">
        <v>2181</v>
      </c>
      <c r="B208" s="4">
        <v>1</v>
      </c>
    </row>
    <row r="209" spans="1:2">
      <c r="A209" s="3" t="s">
        <v>2182</v>
      </c>
      <c r="B209" s="4">
        <v>3</v>
      </c>
    </row>
    <row r="210" spans="1:2">
      <c r="A210" s="3" t="s">
        <v>2184</v>
      </c>
      <c r="B210" s="4">
        <v>28</v>
      </c>
    </row>
    <row r="211" spans="1:2">
      <c r="A211" s="3" t="s">
        <v>2185</v>
      </c>
      <c r="B211" s="4">
        <v>56</v>
      </c>
    </row>
    <row r="212" spans="1:2">
      <c r="A212" s="3" t="s">
        <v>2186</v>
      </c>
      <c r="B212" s="4">
        <v>3</v>
      </c>
    </row>
    <row r="213" spans="1:2">
      <c r="A213" s="3" t="s">
        <v>2187</v>
      </c>
      <c r="B213" s="4">
        <v>1</v>
      </c>
    </row>
    <row r="214" spans="1:2">
      <c r="A214" s="3" t="s">
        <v>2189</v>
      </c>
      <c r="B214" s="4">
        <v>9</v>
      </c>
    </row>
    <row r="215" spans="1:2">
      <c r="A215" s="3" t="s">
        <v>2190</v>
      </c>
      <c r="B215" s="4">
        <v>7</v>
      </c>
    </row>
    <row r="216" spans="1:2">
      <c r="A216" s="3" t="s">
        <v>2191</v>
      </c>
      <c r="B216" s="4">
        <v>19</v>
      </c>
    </row>
    <row r="217" spans="1:2">
      <c r="A217" s="3" t="s">
        <v>2192</v>
      </c>
      <c r="B217" s="4">
        <v>2</v>
      </c>
    </row>
    <row r="218" spans="1:2">
      <c r="A218" s="3" t="s">
        <v>2193</v>
      </c>
      <c r="B218" s="4">
        <v>9</v>
      </c>
    </row>
    <row r="219" spans="1:2">
      <c r="A219" s="3" t="s">
        <v>2194</v>
      </c>
      <c r="B219" s="4">
        <v>1</v>
      </c>
    </row>
    <row r="220" spans="1:2">
      <c r="A220" s="3" t="s">
        <v>2195</v>
      </c>
      <c r="B220" s="4">
        <v>139</v>
      </c>
    </row>
    <row r="221" spans="1:2">
      <c r="A221" s="3" t="s">
        <v>2196</v>
      </c>
      <c r="B221" s="4">
        <v>30</v>
      </c>
    </row>
    <row r="222" spans="1:2">
      <c r="A222" s="3" t="s">
        <v>2197</v>
      </c>
      <c r="B222" s="4">
        <v>155</v>
      </c>
    </row>
    <row r="223" spans="1:2">
      <c r="A223" s="3" t="s">
        <v>2198</v>
      </c>
      <c r="B223" s="4">
        <v>81</v>
      </c>
    </row>
    <row r="224" spans="1:2">
      <c r="A224" s="3" t="s">
        <v>2199</v>
      </c>
      <c r="B224" s="4">
        <v>5</v>
      </c>
    </row>
    <row r="225" spans="1:2">
      <c r="A225" s="3" t="s">
        <v>2200</v>
      </c>
      <c r="B225" s="4">
        <v>2</v>
      </c>
    </row>
    <row r="226" spans="1:2">
      <c r="A226" s="3" t="s">
        <v>2201</v>
      </c>
      <c r="B226" s="4">
        <v>5</v>
      </c>
    </row>
    <row r="227" spans="1:2">
      <c r="A227" s="3" t="s">
        <v>2202</v>
      </c>
      <c r="B227" s="4">
        <v>23</v>
      </c>
    </row>
    <row r="228" spans="1:2">
      <c r="A228" s="3" t="s">
        <v>2203</v>
      </c>
      <c r="B228" s="4">
        <v>7</v>
      </c>
    </row>
    <row r="229" spans="1:2">
      <c r="A229" s="3" t="s">
        <v>2204</v>
      </c>
      <c r="B229" s="4">
        <v>1</v>
      </c>
    </row>
    <row r="230" spans="1:2">
      <c r="A230" s="3" t="s">
        <v>2205</v>
      </c>
      <c r="B230" s="4">
        <v>42</v>
      </c>
    </row>
    <row r="231" spans="1:2">
      <c r="A231" s="3" t="s">
        <v>2206</v>
      </c>
      <c r="B231" s="4">
        <v>447</v>
      </c>
    </row>
    <row r="232" spans="1:2">
      <c r="A232" s="3" t="s">
        <v>2207</v>
      </c>
      <c r="B232" s="4">
        <v>83</v>
      </c>
    </row>
    <row r="233" spans="1:2">
      <c r="A233" s="3" t="s">
        <v>2208</v>
      </c>
      <c r="B233" s="4">
        <v>20</v>
      </c>
    </row>
    <row r="234" spans="1:2">
      <c r="A234" s="3" t="s">
        <v>2210</v>
      </c>
      <c r="B234" s="4">
        <v>1</v>
      </c>
    </row>
    <row r="235" spans="1:2">
      <c r="A235" s="3" t="s">
        <v>2211</v>
      </c>
      <c r="B235" s="4">
        <v>5</v>
      </c>
    </row>
    <row r="236" spans="1:2">
      <c r="A236" s="3" t="s">
        <v>2212</v>
      </c>
      <c r="B236" s="4">
        <v>9</v>
      </c>
    </row>
    <row r="237" spans="1:2">
      <c r="A237" s="3" t="s">
        <v>2213</v>
      </c>
      <c r="B237" s="4">
        <v>1</v>
      </c>
    </row>
    <row r="238" spans="1:2">
      <c r="A238" s="3" t="s">
        <v>2214</v>
      </c>
      <c r="B238" s="4">
        <v>19</v>
      </c>
    </row>
    <row r="239" spans="1:2">
      <c r="A239" s="3" t="s">
        <v>2215</v>
      </c>
      <c r="B239" s="4">
        <v>23</v>
      </c>
    </row>
    <row r="240" spans="1:2">
      <c r="A240" s="3" t="s">
        <v>2216</v>
      </c>
      <c r="B240" s="4">
        <v>13</v>
      </c>
    </row>
    <row r="241" spans="1:2">
      <c r="A241" s="3" t="s">
        <v>2217</v>
      </c>
      <c r="B241" s="4">
        <v>21</v>
      </c>
    </row>
    <row r="242" spans="1:2">
      <c r="A242" s="3" t="s">
        <v>2218</v>
      </c>
      <c r="B242" s="4">
        <v>1</v>
      </c>
    </row>
    <row r="243" spans="1:2">
      <c r="A243" s="3" t="s">
        <v>2219</v>
      </c>
      <c r="B243" s="4">
        <v>4</v>
      </c>
    </row>
    <row r="244" spans="1:2">
      <c r="A244" s="3" t="s">
        <v>2220</v>
      </c>
      <c r="B244" s="4">
        <v>12</v>
      </c>
    </row>
    <row r="245" spans="1:2">
      <c r="A245" s="3" t="s">
        <v>2221</v>
      </c>
      <c r="B245" s="4">
        <v>6</v>
      </c>
    </row>
    <row r="246" spans="1:2">
      <c r="A246" s="3" t="s">
        <v>2222</v>
      </c>
      <c r="B246" s="4">
        <v>1</v>
      </c>
    </row>
    <row r="247" spans="1:2">
      <c r="A247" s="3" t="s">
        <v>2223</v>
      </c>
      <c r="B247" s="4">
        <v>25</v>
      </c>
    </row>
    <row r="248" spans="1:2">
      <c r="A248" s="3" t="s">
        <v>2224</v>
      </c>
      <c r="B248" s="4">
        <v>3</v>
      </c>
    </row>
    <row r="249" spans="1:2">
      <c r="A249" s="3" t="s">
        <v>2225</v>
      </c>
      <c r="B249" s="4">
        <v>1</v>
      </c>
    </row>
    <row r="250" spans="1:2">
      <c r="A250" s="3" t="s">
        <v>2226</v>
      </c>
      <c r="B250" s="4">
        <v>25</v>
      </c>
    </row>
    <row r="251" spans="1:2">
      <c r="A251" s="3" t="s">
        <v>2227</v>
      </c>
      <c r="B251" s="4">
        <v>9</v>
      </c>
    </row>
    <row r="252" spans="1:2">
      <c r="A252" s="3" t="s">
        <v>2228</v>
      </c>
      <c r="B252" s="4">
        <v>10</v>
      </c>
    </row>
    <row r="253" spans="1:2">
      <c r="A253" s="3" t="s">
        <v>2229</v>
      </c>
      <c r="B253" s="4">
        <v>1</v>
      </c>
    </row>
    <row r="254" spans="1:2">
      <c r="A254" s="3" t="s">
        <v>2230</v>
      </c>
      <c r="B254" s="4">
        <v>15781</v>
      </c>
    </row>
    <row r="255" spans="1:2">
      <c r="A255" s="3" t="s">
        <v>2231</v>
      </c>
      <c r="B255" s="4">
        <v>3</v>
      </c>
    </row>
    <row r="256" spans="1:2">
      <c r="A256" s="3" t="s">
        <v>2232</v>
      </c>
      <c r="B256" s="4">
        <v>1</v>
      </c>
    </row>
    <row r="257" spans="1:2">
      <c r="A257" s="3" t="s">
        <v>2233</v>
      </c>
      <c r="B257" s="4">
        <v>35</v>
      </c>
    </row>
    <row r="258" spans="1:2">
      <c r="A258" s="3" t="s">
        <v>2234</v>
      </c>
      <c r="B258" s="4">
        <v>1</v>
      </c>
    </row>
    <row r="259" spans="1:2">
      <c r="A259" s="3" t="s">
        <v>2235</v>
      </c>
      <c r="B259" s="4">
        <v>13</v>
      </c>
    </row>
    <row r="260" spans="1:2">
      <c r="A260" s="3" t="s">
        <v>2236</v>
      </c>
      <c r="B260" s="4">
        <v>1</v>
      </c>
    </row>
    <row r="261" spans="1:2">
      <c r="A261" s="3" t="s">
        <v>2237</v>
      </c>
      <c r="B261" s="4">
        <v>13</v>
      </c>
    </row>
    <row r="262" spans="1:2">
      <c r="A262" s="3" t="s">
        <v>2238</v>
      </c>
      <c r="B262" s="4">
        <v>8</v>
      </c>
    </row>
    <row r="263" spans="1:2">
      <c r="A263" s="3" t="s">
        <v>2239</v>
      </c>
      <c r="B263" s="4">
        <v>2</v>
      </c>
    </row>
    <row r="264" spans="1:2">
      <c r="A264" s="3" t="s">
        <v>2240</v>
      </c>
      <c r="B264" s="4">
        <v>1</v>
      </c>
    </row>
    <row r="265" spans="1:2">
      <c r="A265" s="3" t="s">
        <v>2241</v>
      </c>
      <c r="B265" s="4">
        <v>35</v>
      </c>
    </row>
    <row r="266" spans="1:2">
      <c r="A266" s="3" t="s">
        <v>2242</v>
      </c>
      <c r="B266" s="4">
        <v>5</v>
      </c>
    </row>
    <row r="267" spans="1:2">
      <c r="A267" s="3" t="s">
        <v>2243</v>
      </c>
      <c r="B267" s="4">
        <v>34</v>
      </c>
    </row>
    <row r="268" spans="1:2">
      <c r="A268" s="3" t="s">
        <v>2244</v>
      </c>
      <c r="B268" s="4">
        <v>2</v>
      </c>
    </row>
    <row r="269" spans="1:2">
      <c r="A269" s="3" t="s">
        <v>2245</v>
      </c>
      <c r="B269" s="4">
        <v>2</v>
      </c>
    </row>
    <row r="270" spans="1:2">
      <c r="A270" s="3" t="s">
        <v>2246</v>
      </c>
      <c r="B270" s="4">
        <v>1</v>
      </c>
    </row>
    <row r="271" spans="1:2">
      <c r="A271" s="3" t="s">
        <v>2247</v>
      </c>
      <c r="B271" s="4">
        <v>65</v>
      </c>
    </row>
    <row r="272" spans="1:2">
      <c r="A272" s="3" t="s">
        <v>2248</v>
      </c>
      <c r="B272" s="4">
        <v>2</v>
      </c>
    </row>
    <row r="273" spans="1:2">
      <c r="A273" s="3" t="s">
        <v>2249</v>
      </c>
      <c r="B273" s="4">
        <v>6</v>
      </c>
    </row>
    <row r="274" spans="1:2">
      <c r="A274" s="3" t="s">
        <v>2250</v>
      </c>
      <c r="B274" s="4">
        <v>3</v>
      </c>
    </row>
    <row r="275" spans="1:2">
      <c r="A275" s="3" t="s">
        <v>2251</v>
      </c>
      <c r="B275" s="4">
        <v>8</v>
      </c>
    </row>
    <row r="276" spans="1:2">
      <c r="A276" s="3" t="s">
        <v>2252</v>
      </c>
      <c r="B276" s="4">
        <v>1</v>
      </c>
    </row>
    <row r="277" spans="1:2">
      <c r="A277" s="3" t="s">
        <v>2253</v>
      </c>
      <c r="B277" s="4">
        <v>63</v>
      </c>
    </row>
    <row r="278" spans="1:2">
      <c r="A278" s="3" t="s">
        <v>2254</v>
      </c>
      <c r="B278" s="4">
        <v>6</v>
      </c>
    </row>
    <row r="279" spans="1:2">
      <c r="A279" s="3" t="s">
        <v>2255</v>
      </c>
      <c r="B279" s="4">
        <v>1</v>
      </c>
    </row>
    <row r="280" spans="1:2">
      <c r="A280" s="3" t="s">
        <v>2256</v>
      </c>
      <c r="B280" s="4">
        <v>38</v>
      </c>
    </row>
    <row r="281" spans="1:2">
      <c r="A281" s="3" t="s">
        <v>2257</v>
      </c>
      <c r="B281" s="4">
        <v>96</v>
      </c>
    </row>
    <row r="282" spans="1:2">
      <c r="A282" s="3" t="s">
        <v>2258</v>
      </c>
      <c r="B282" s="4">
        <v>22</v>
      </c>
    </row>
    <row r="283" spans="1:2">
      <c r="A283" s="3" t="s">
        <v>2259</v>
      </c>
      <c r="B283" s="4">
        <v>8</v>
      </c>
    </row>
    <row r="284" spans="1:2">
      <c r="A284" s="3" t="s">
        <v>2260</v>
      </c>
      <c r="B284" s="4">
        <v>181</v>
      </c>
    </row>
    <row r="285" spans="1:2">
      <c r="A285" s="3" t="s">
        <v>2261</v>
      </c>
      <c r="B285" s="4">
        <v>110</v>
      </c>
    </row>
    <row r="286" spans="1:2">
      <c r="A286" s="3" t="s">
        <v>2262</v>
      </c>
      <c r="B286" s="4">
        <v>1</v>
      </c>
    </row>
    <row r="287" spans="1:2">
      <c r="A287" s="3" t="s">
        <v>2263</v>
      </c>
      <c r="B287" s="4">
        <v>1</v>
      </c>
    </row>
    <row r="288" spans="1:2">
      <c r="A288" s="3" t="s">
        <v>2264</v>
      </c>
      <c r="B288" s="4">
        <v>2</v>
      </c>
    </row>
    <row r="289" spans="1:2">
      <c r="A289" s="3" t="s">
        <v>2265</v>
      </c>
      <c r="B289" s="4">
        <v>11</v>
      </c>
    </row>
    <row r="290" spans="1:2">
      <c r="A290" s="3" t="s">
        <v>2266</v>
      </c>
      <c r="B290" s="4">
        <v>2</v>
      </c>
    </row>
    <row r="291" spans="1:2">
      <c r="A291" s="3" t="s">
        <v>2267</v>
      </c>
      <c r="B291" s="4">
        <v>83</v>
      </c>
    </row>
    <row r="292" spans="1:2">
      <c r="A292" s="3" t="s">
        <v>2268</v>
      </c>
      <c r="B292" s="4">
        <v>44</v>
      </c>
    </row>
    <row r="293" spans="1:2">
      <c r="A293" s="3" t="s">
        <v>2269</v>
      </c>
      <c r="B293" s="4">
        <v>1</v>
      </c>
    </row>
    <row r="294" spans="1:2">
      <c r="A294" s="3" t="s">
        <v>2270</v>
      </c>
      <c r="B294" s="4">
        <v>1</v>
      </c>
    </row>
    <row r="295" spans="1:2">
      <c r="A295" s="3" t="s">
        <v>2271</v>
      </c>
      <c r="B295" s="4">
        <v>6</v>
      </c>
    </row>
    <row r="296" spans="1:2">
      <c r="A296" s="3" t="s">
        <v>2272</v>
      </c>
      <c r="B296" s="4">
        <v>101</v>
      </c>
    </row>
    <row r="297" spans="1:2">
      <c r="A297" s="3" t="s">
        <v>2273</v>
      </c>
      <c r="B297" s="4">
        <v>75</v>
      </c>
    </row>
    <row r="298" spans="1:2">
      <c r="A298" s="3" t="s">
        <v>2274</v>
      </c>
      <c r="B298" s="4">
        <v>1</v>
      </c>
    </row>
    <row r="299" spans="1:2">
      <c r="A299" s="3" t="s">
        <v>2275</v>
      </c>
      <c r="B299" s="4">
        <v>1</v>
      </c>
    </row>
    <row r="300" spans="1:2">
      <c r="A300" s="3" t="s">
        <v>2276</v>
      </c>
      <c r="B300" s="4">
        <v>1</v>
      </c>
    </row>
    <row r="301" spans="1:2">
      <c r="A301" s="3" t="s">
        <v>2277</v>
      </c>
      <c r="B301" s="4">
        <v>13</v>
      </c>
    </row>
    <row r="302" spans="1:2">
      <c r="A302" s="3" t="s">
        <v>2278</v>
      </c>
      <c r="B302" s="4">
        <v>1</v>
      </c>
    </row>
    <row r="303" spans="1:2">
      <c r="A303" s="3" t="s">
        <v>2279</v>
      </c>
      <c r="B303" s="4">
        <v>3</v>
      </c>
    </row>
    <row r="304" spans="1:2">
      <c r="A304" s="3" t="s">
        <v>2280</v>
      </c>
      <c r="B304" s="4">
        <v>74</v>
      </c>
    </row>
    <row r="305" spans="1:2">
      <c r="A305" s="3" t="s">
        <v>2281</v>
      </c>
      <c r="B305" s="4">
        <v>62</v>
      </c>
    </row>
    <row r="306" spans="1:2">
      <c r="A306" s="3" t="s">
        <v>2282</v>
      </c>
      <c r="B306" s="4">
        <v>9</v>
      </c>
    </row>
    <row r="307" spans="1:2">
      <c r="A307" s="3" t="s">
        <v>2283</v>
      </c>
      <c r="B307" s="4">
        <v>1</v>
      </c>
    </row>
    <row r="308" spans="1:2">
      <c r="A308" s="3" t="s">
        <v>2284</v>
      </c>
      <c r="B308" s="4">
        <v>11</v>
      </c>
    </row>
    <row r="309" spans="1:2">
      <c r="A309" s="3" t="s">
        <v>2285</v>
      </c>
      <c r="B309" s="4">
        <v>29</v>
      </c>
    </row>
    <row r="310" spans="1:2">
      <c r="A310" s="3" t="s">
        <v>2286</v>
      </c>
      <c r="B310" s="4">
        <v>22</v>
      </c>
    </row>
    <row r="311" spans="1:2">
      <c r="A311" s="3" t="s">
        <v>2287</v>
      </c>
      <c r="B311" s="4">
        <v>2</v>
      </c>
    </row>
    <row r="312" spans="1:2">
      <c r="A312" s="3" t="s">
        <v>2288</v>
      </c>
      <c r="B312" s="4">
        <v>16</v>
      </c>
    </row>
    <row r="313" spans="1:2">
      <c r="A313" s="3" t="s">
        <v>2289</v>
      </c>
      <c r="B313" s="4">
        <v>11</v>
      </c>
    </row>
    <row r="314" spans="1:2">
      <c r="A314" s="3" t="s">
        <v>2290</v>
      </c>
      <c r="B314" s="4">
        <v>1</v>
      </c>
    </row>
    <row r="315" spans="1:2">
      <c r="A315" s="3" t="s">
        <v>2291</v>
      </c>
      <c r="B315" s="4">
        <v>6</v>
      </c>
    </row>
    <row r="316" spans="1:2">
      <c r="A316" s="3" t="s">
        <v>2292</v>
      </c>
      <c r="B316" s="4">
        <v>6</v>
      </c>
    </row>
    <row r="317" spans="1:2">
      <c r="A317" s="3" t="s">
        <v>2293</v>
      </c>
      <c r="B317" s="4">
        <v>1</v>
      </c>
    </row>
    <row r="318" spans="1:2">
      <c r="A318" s="3" t="s">
        <v>2294</v>
      </c>
      <c r="B318" s="4">
        <v>2</v>
      </c>
    </row>
    <row r="319" spans="1:2">
      <c r="A319" s="3" t="s">
        <v>2296</v>
      </c>
      <c r="B319" s="4">
        <v>3</v>
      </c>
    </row>
    <row r="320" spans="1:2">
      <c r="A320" s="3" t="s">
        <v>2297</v>
      </c>
      <c r="B320" s="4">
        <v>35</v>
      </c>
    </row>
    <row r="321" spans="1:2">
      <c r="A321" s="3" t="s">
        <v>2298</v>
      </c>
      <c r="B321" s="4">
        <v>6</v>
      </c>
    </row>
    <row r="322" spans="1:2">
      <c r="A322" s="3" t="s">
        <v>2299</v>
      </c>
      <c r="B322" s="4">
        <v>2</v>
      </c>
    </row>
    <row r="323" spans="1:2">
      <c r="A323" s="3" t="s">
        <v>2300</v>
      </c>
      <c r="B323" s="4">
        <v>2</v>
      </c>
    </row>
    <row r="324" spans="1:2">
      <c r="A324" s="3" t="s">
        <v>2301</v>
      </c>
      <c r="B324" s="4">
        <v>1</v>
      </c>
    </row>
    <row r="325" spans="1:2">
      <c r="A325" s="3" t="s">
        <v>2302</v>
      </c>
      <c r="B325" s="4">
        <v>14</v>
      </c>
    </row>
    <row r="326" spans="1:2">
      <c r="A326" s="3" t="s">
        <v>2303</v>
      </c>
      <c r="B326" s="4">
        <v>43</v>
      </c>
    </row>
    <row r="327" spans="1:2">
      <c r="A327" s="3" t="s">
        <v>2304</v>
      </c>
      <c r="B327" s="4">
        <v>4</v>
      </c>
    </row>
    <row r="328" spans="1:2">
      <c r="A328" s="3" t="s">
        <v>2305</v>
      </c>
      <c r="B328" s="4">
        <v>1879</v>
      </c>
    </row>
    <row r="329" spans="1:2">
      <c r="A329" s="3" t="s">
        <v>2306</v>
      </c>
      <c r="B329" s="4">
        <v>8</v>
      </c>
    </row>
    <row r="330" spans="1:2">
      <c r="A330" s="3" t="s">
        <v>2307</v>
      </c>
      <c r="B330" s="4">
        <v>30</v>
      </c>
    </row>
    <row r="331" spans="1:2">
      <c r="A331" s="3" t="s">
        <v>2308</v>
      </c>
      <c r="B331" s="4">
        <v>7</v>
      </c>
    </row>
    <row r="332" spans="1:2">
      <c r="A332" s="3" t="s">
        <v>2309</v>
      </c>
      <c r="B332" s="4">
        <v>3</v>
      </c>
    </row>
    <row r="333" spans="1:2">
      <c r="A333" s="3" t="s">
        <v>2310</v>
      </c>
      <c r="B333" s="4">
        <v>1</v>
      </c>
    </row>
    <row r="334" spans="1:2">
      <c r="A334" s="3" t="s">
        <v>2311</v>
      </c>
      <c r="B334" s="4">
        <v>1</v>
      </c>
    </row>
    <row r="335" spans="1:2">
      <c r="A335" s="3" t="s">
        <v>2312</v>
      </c>
      <c r="B335" s="4">
        <v>69</v>
      </c>
    </row>
    <row r="336" spans="1:2">
      <c r="A336" s="3" t="s">
        <v>2313</v>
      </c>
      <c r="B336" s="4">
        <v>17</v>
      </c>
    </row>
    <row r="337" spans="1:2">
      <c r="A337" s="3" t="s">
        <v>2314</v>
      </c>
      <c r="B337" s="4">
        <v>1</v>
      </c>
    </row>
    <row r="338" spans="1:2">
      <c r="A338" s="3" t="s">
        <v>2315</v>
      </c>
      <c r="B338" s="4">
        <v>65</v>
      </c>
    </row>
    <row r="339" spans="1:2">
      <c r="A339" s="3" t="s">
        <v>2316</v>
      </c>
      <c r="B339" s="4">
        <v>1</v>
      </c>
    </row>
    <row r="340" spans="1:2">
      <c r="A340" s="3" t="s">
        <v>2317</v>
      </c>
      <c r="B340" s="4">
        <v>1</v>
      </c>
    </row>
    <row r="341" spans="1:2">
      <c r="A341" s="3" t="s">
        <v>2318</v>
      </c>
      <c r="B341" s="4">
        <v>6</v>
      </c>
    </row>
    <row r="342" spans="1:2">
      <c r="A342" s="3" t="s">
        <v>2319</v>
      </c>
      <c r="B342" s="4">
        <v>26</v>
      </c>
    </row>
    <row r="343" spans="1:2">
      <c r="A343" s="3" t="s">
        <v>2320</v>
      </c>
      <c r="B343" s="4">
        <v>1</v>
      </c>
    </row>
    <row r="344" spans="1:2">
      <c r="A344" s="3" t="s">
        <v>2321</v>
      </c>
      <c r="B344" s="4">
        <v>2</v>
      </c>
    </row>
    <row r="345" spans="1:2">
      <c r="A345" s="3" t="s">
        <v>2322</v>
      </c>
      <c r="B345" s="4">
        <v>7</v>
      </c>
    </row>
    <row r="346" spans="1:2">
      <c r="A346" s="3" t="s">
        <v>2323</v>
      </c>
      <c r="B346" s="4">
        <v>1</v>
      </c>
    </row>
    <row r="347" spans="1:2">
      <c r="A347" s="3" t="s">
        <v>2324</v>
      </c>
      <c r="B347" s="4">
        <v>4</v>
      </c>
    </row>
    <row r="348" spans="1:2">
      <c r="A348" s="3" t="s">
        <v>2325</v>
      </c>
      <c r="B348" s="4">
        <v>1</v>
      </c>
    </row>
    <row r="349" spans="1:2">
      <c r="A349" s="3" t="s">
        <v>2326</v>
      </c>
      <c r="B349" s="4">
        <v>11</v>
      </c>
    </row>
    <row r="350" spans="1:2">
      <c r="A350" s="3" t="s">
        <v>2327</v>
      </c>
      <c r="B350" s="4">
        <v>77</v>
      </c>
    </row>
    <row r="351" spans="1:2">
      <c r="A351" s="3" t="s">
        <v>2328</v>
      </c>
      <c r="B351" s="4">
        <v>1</v>
      </c>
    </row>
    <row r="352" spans="1:2">
      <c r="A352" s="3" t="s">
        <v>2329</v>
      </c>
      <c r="B352" s="4">
        <v>1</v>
      </c>
    </row>
    <row r="353" spans="1:2">
      <c r="A353" s="3" t="s">
        <v>2330</v>
      </c>
      <c r="B353" s="4">
        <v>144</v>
      </c>
    </row>
    <row r="354" spans="1:2">
      <c r="A354" s="3" t="s">
        <v>2331</v>
      </c>
      <c r="B354" s="4">
        <v>1</v>
      </c>
    </row>
    <row r="355" spans="1:2">
      <c r="A355" s="3" t="s">
        <v>2332</v>
      </c>
      <c r="B355" s="4">
        <v>3</v>
      </c>
    </row>
    <row r="356" spans="1:2">
      <c r="A356" s="3" t="s">
        <v>2333</v>
      </c>
      <c r="B356" s="4">
        <v>9</v>
      </c>
    </row>
    <row r="357" spans="1:2">
      <c r="A357" s="3" t="s">
        <v>2334</v>
      </c>
      <c r="B357" s="4">
        <v>1</v>
      </c>
    </row>
    <row r="358" spans="1:2">
      <c r="A358" s="3" t="s">
        <v>2335</v>
      </c>
      <c r="B358" s="4">
        <v>2</v>
      </c>
    </row>
    <row r="359" spans="1:2">
      <c r="A359" s="3" t="s">
        <v>2336</v>
      </c>
      <c r="B359" s="4">
        <v>2</v>
      </c>
    </row>
    <row r="360" spans="1:2">
      <c r="A360" s="3" t="s">
        <v>2337</v>
      </c>
      <c r="B360" s="4">
        <v>33</v>
      </c>
    </row>
    <row r="361" spans="1:2">
      <c r="A361" s="3" t="s">
        <v>2338</v>
      </c>
      <c r="B361" s="4">
        <v>30</v>
      </c>
    </row>
    <row r="362" spans="1:2">
      <c r="A362" s="3" t="s">
        <v>2339</v>
      </c>
      <c r="B362" s="4">
        <v>7</v>
      </c>
    </row>
    <row r="363" spans="1:2">
      <c r="A363" s="3" t="s">
        <v>2340</v>
      </c>
      <c r="B363" s="4">
        <v>10</v>
      </c>
    </row>
    <row r="364" spans="1:2">
      <c r="A364" s="3" t="s">
        <v>2341</v>
      </c>
      <c r="B364" s="4">
        <v>43</v>
      </c>
    </row>
    <row r="365" spans="1:2">
      <c r="A365" s="3" t="s">
        <v>2342</v>
      </c>
      <c r="B365" s="4">
        <v>2</v>
      </c>
    </row>
    <row r="366" spans="1:2">
      <c r="A366" s="3" t="s">
        <v>2343</v>
      </c>
      <c r="B366" s="4">
        <v>1</v>
      </c>
    </row>
    <row r="367" spans="1:2">
      <c r="A367" s="3" t="s">
        <v>2344</v>
      </c>
      <c r="B367" s="4">
        <v>4</v>
      </c>
    </row>
    <row r="368" spans="1:2">
      <c r="A368" s="3" t="s">
        <v>2346</v>
      </c>
      <c r="B368" s="4">
        <v>3</v>
      </c>
    </row>
    <row r="369" spans="1:2">
      <c r="A369" s="3" t="s">
        <v>2345</v>
      </c>
      <c r="B369" s="4">
        <v>2</v>
      </c>
    </row>
    <row r="370" spans="1:2">
      <c r="A370" s="3" t="s">
        <v>2347</v>
      </c>
      <c r="B370" s="4">
        <v>12</v>
      </c>
    </row>
    <row r="371" spans="1:2">
      <c r="A371" s="3" t="s">
        <v>2349</v>
      </c>
      <c r="B371" s="4">
        <v>6</v>
      </c>
    </row>
    <row r="372" spans="1:2">
      <c r="A372" s="3" t="s">
        <v>2350</v>
      </c>
      <c r="B372" s="4">
        <v>1</v>
      </c>
    </row>
    <row r="373" spans="1:2">
      <c r="A373" s="3" t="s">
        <v>2351</v>
      </c>
      <c r="B373" s="4">
        <v>17</v>
      </c>
    </row>
    <row r="374" spans="1:2">
      <c r="A374" s="3" t="s">
        <v>2352</v>
      </c>
      <c r="B374" s="4">
        <v>1</v>
      </c>
    </row>
    <row r="375" spans="1:2">
      <c r="A375" s="3" t="s">
        <v>2353</v>
      </c>
      <c r="B375" s="4">
        <v>133</v>
      </c>
    </row>
    <row r="376" spans="1:2">
      <c r="A376" s="3" t="s">
        <v>2354</v>
      </c>
      <c r="B376" s="4">
        <v>1</v>
      </c>
    </row>
    <row r="377" spans="1:2">
      <c r="A377" s="3" t="s">
        <v>2355</v>
      </c>
      <c r="B377" s="4">
        <v>1</v>
      </c>
    </row>
    <row r="378" spans="1:2">
      <c r="A378" s="3" t="s">
        <v>2356</v>
      </c>
      <c r="B378" s="4">
        <v>1</v>
      </c>
    </row>
    <row r="379" spans="1:2">
      <c r="A379" s="3" t="s">
        <v>2357</v>
      </c>
      <c r="B379" s="4">
        <v>4</v>
      </c>
    </row>
    <row r="380" spans="1:2">
      <c r="A380" s="3" t="s">
        <v>2358</v>
      </c>
      <c r="B380" s="4">
        <v>4</v>
      </c>
    </row>
    <row r="381" spans="1:2">
      <c r="A381" s="3" t="s">
        <v>2359</v>
      </c>
      <c r="B381" s="4">
        <v>2</v>
      </c>
    </row>
    <row r="382" spans="1:2">
      <c r="A382" s="3" t="s">
        <v>2360</v>
      </c>
      <c r="B382" s="4">
        <v>4</v>
      </c>
    </row>
    <row r="383" spans="1:2">
      <c r="A383" s="3" t="s">
        <v>2361</v>
      </c>
      <c r="B383" s="4">
        <v>35</v>
      </c>
    </row>
    <row r="384" spans="1:2">
      <c r="A384" s="3" t="s">
        <v>2362</v>
      </c>
      <c r="B384" s="4">
        <v>29</v>
      </c>
    </row>
    <row r="385" spans="1:2">
      <c r="A385" s="3" t="s">
        <v>2363</v>
      </c>
      <c r="B385" s="4">
        <v>5</v>
      </c>
    </row>
    <row r="386" spans="1:2">
      <c r="A386" s="3" t="s">
        <v>2364</v>
      </c>
      <c r="B386" s="4">
        <v>1</v>
      </c>
    </row>
    <row r="387" spans="1:2">
      <c r="A387" s="3" t="s">
        <v>2365</v>
      </c>
      <c r="B387" s="4">
        <v>38</v>
      </c>
    </row>
    <row r="388" spans="1:2">
      <c r="A388" s="3" t="s">
        <v>2366</v>
      </c>
      <c r="B388" s="4">
        <v>12</v>
      </c>
    </row>
    <row r="389" spans="1:2">
      <c r="A389" s="3" t="s">
        <v>2367</v>
      </c>
      <c r="B389" s="4">
        <v>8</v>
      </c>
    </row>
    <row r="390" spans="1:2">
      <c r="A390" s="3" t="s">
        <v>2368</v>
      </c>
      <c r="B390" s="4">
        <v>21</v>
      </c>
    </row>
    <row r="391" spans="1:2">
      <c r="A391" s="3" t="s">
        <v>2369</v>
      </c>
      <c r="B391" s="4">
        <v>248</v>
      </c>
    </row>
    <row r="392" spans="1:2">
      <c r="A392" s="3" t="s">
        <v>2370</v>
      </c>
      <c r="B392" s="4">
        <v>2</v>
      </c>
    </row>
    <row r="393" spans="1:2">
      <c r="A393" s="3" t="s">
        <v>2371</v>
      </c>
      <c r="B393" s="4">
        <v>8</v>
      </c>
    </row>
    <row r="394" spans="1:2">
      <c r="A394" s="3" t="s">
        <v>2372</v>
      </c>
      <c r="B394" s="4">
        <v>1</v>
      </c>
    </row>
    <row r="395" spans="1:2">
      <c r="A395" s="3" t="s">
        <v>2373</v>
      </c>
      <c r="B395" s="4">
        <v>1</v>
      </c>
    </row>
    <row r="396" spans="1:2">
      <c r="A396" s="3" t="s">
        <v>2374</v>
      </c>
      <c r="B396" s="4">
        <v>6</v>
      </c>
    </row>
    <row r="397" spans="1:2">
      <c r="A397" s="3" t="s">
        <v>2375</v>
      </c>
      <c r="B397" s="4">
        <v>117</v>
      </c>
    </row>
    <row r="398" spans="1:2">
      <c r="A398" s="3" t="s">
        <v>2376</v>
      </c>
      <c r="B398" s="4">
        <v>1</v>
      </c>
    </row>
    <row r="399" spans="1:2">
      <c r="A399" s="3" t="s">
        <v>2377</v>
      </c>
      <c r="B399" s="4">
        <v>4</v>
      </c>
    </row>
    <row r="400" spans="1:2">
      <c r="A400" s="3" t="s">
        <v>2378</v>
      </c>
      <c r="B400" s="4">
        <v>30</v>
      </c>
    </row>
    <row r="401" spans="1:2">
      <c r="A401" s="3" t="s">
        <v>2379</v>
      </c>
      <c r="B401" s="4">
        <v>9</v>
      </c>
    </row>
    <row r="402" spans="1:2">
      <c r="A402" s="3" t="s">
        <v>2380</v>
      </c>
      <c r="B402" s="4">
        <v>3</v>
      </c>
    </row>
    <row r="403" spans="1:2">
      <c r="A403" s="3" t="s">
        <v>2381</v>
      </c>
      <c r="B403" s="4">
        <v>20</v>
      </c>
    </row>
    <row r="404" spans="1:2">
      <c r="A404" s="3" t="s">
        <v>2382</v>
      </c>
      <c r="B404" s="4">
        <v>8</v>
      </c>
    </row>
    <row r="405" spans="1:2">
      <c r="A405" s="3" t="s">
        <v>2383</v>
      </c>
      <c r="B405" s="4">
        <v>8</v>
      </c>
    </row>
    <row r="406" spans="1:2">
      <c r="A406" s="3" t="s">
        <v>2384</v>
      </c>
      <c r="B406" s="4">
        <v>7</v>
      </c>
    </row>
    <row r="407" spans="1:2">
      <c r="A407" s="3" t="s">
        <v>2385</v>
      </c>
      <c r="B407" s="4">
        <v>35</v>
      </c>
    </row>
    <row r="408" spans="1:2">
      <c r="A408" s="3" t="s">
        <v>2386</v>
      </c>
      <c r="B408" s="4">
        <v>1</v>
      </c>
    </row>
    <row r="409" spans="1:2">
      <c r="A409" s="3" t="s">
        <v>2387</v>
      </c>
      <c r="B409" s="4">
        <v>1</v>
      </c>
    </row>
    <row r="410" spans="1:2">
      <c r="A410" s="3" t="s">
        <v>2388</v>
      </c>
      <c r="B410" s="4">
        <v>22</v>
      </c>
    </row>
    <row r="411" spans="1:2">
      <c r="A411" s="3" t="s">
        <v>2389</v>
      </c>
      <c r="B411" s="4">
        <v>9</v>
      </c>
    </row>
    <row r="412" spans="1:2">
      <c r="A412" s="3" t="s">
        <v>2390</v>
      </c>
      <c r="B412" s="4">
        <v>1</v>
      </c>
    </row>
    <row r="413" spans="1:2">
      <c r="A413" s="3" t="s">
        <v>2391</v>
      </c>
      <c r="B413" s="4">
        <v>5</v>
      </c>
    </row>
    <row r="414" spans="1:2">
      <c r="A414" s="3" t="s">
        <v>2392</v>
      </c>
      <c r="B414" s="4">
        <v>1</v>
      </c>
    </row>
    <row r="415" spans="1:2">
      <c r="A415" s="3" t="s">
        <v>2393</v>
      </c>
      <c r="B415" s="4">
        <v>1</v>
      </c>
    </row>
    <row r="416" spans="1:2">
      <c r="A416" s="3" t="s">
        <v>2394</v>
      </c>
      <c r="B416" s="4">
        <v>1</v>
      </c>
    </row>
    <row r="417" spans="1:2">
      <c r="A417" s="3" t="s">
        <v>2395</v>
      </c>
      <c r="B417" s="4">
        <v>2</v>
      </c>
    </row>
    <row r="418" spans="1:2">
      <c r="A418" s="3" t="s">
        <v>2396</v>
      </c>
      <c r="B418" s="4">
        <v>3</v>
      </c>
    </row>
    <row r="419" spans="1:2">
      <c r="A419" s="3" t="s">
        <v>2397</v>
      </c>
      <c r="B419" s="4">
        <v>1</v>
      </c>
    </row>
    <row r="420" spans="1:2">
      <c r="A420" s="3" t="s">
        <v>2398</v>
      </c>
      <c r="B420" s="4">
        <v>1</v>
      </c>
    </row>
    <row r="421" spans="1:2">
      <c r="A421" s="3" t="s">
        <v>2399</v>
      </c>
      <c r="B421" s="4">
        <v>8</v>
      </c>
    </row>
    <row r="422" spans="1:2">
      <c r="A422" s="3" t="s">
        <v>2400</v>
      </c>
      <c r="B422" s="4">
        <v>4</v>
      </c>
    </row>
    <row r="423" spans="1:2">
      <c r="A423" s="3" t="s">
        <v>2401</v>
      </c>
      <c r="B423" s="4">
        <v>1</v>
      </c>
    </row>
    <row r="424" spans="1:2">
      <c r="A424" s="3" t="s">
        <v>2402</v>
      </c>
      <c r="B424" s="4">
        <v>4</v>
      </c>
    </row>
    <row r="425" spans="1:2">
      <c r="A425" s="3" t="s">
        <v>2403</v>
      </c>
      <c r="B425" s="4">
        <v>8</v>
      </c>
    </row>
    <row r="426" spans="1:2">
      <c r="A426" s="3" t="s">
        <v>2404</v>
      </c>
      <c r="B426" s="4">
        <v>66</v>
      </c>
    </row>
    <row r="427" spans="1:2">
      <c r="A427" s="3" t="s">
        <v>2405</v>
      </c>
      <c r="B427" s="4">
        <v>1</v>
      </c>
    </row>
    <row r="428" spans="1:2">
      <c r="A428" s="3" t="s">
        <v>2406</v>
      </c>
      <c r="B428" s="4">
        <v>16</v>
      </c>
    </row>
    <row r="429" spans="1:2">
      <c r="A429" s="3" t="s">
        <v>2407</v>
      </c>
      <c r="B429" s="4">
        <v>1</v>
      </c>
    </row>
    <row r="430" spans="1:2">
      <c r="A430" s="3" t="s">
        <v>2408</v>
      </c>
      <c r="B430" s="4">
        <v>10</v>
      </c>
    </row>
    <row r="431" spans="1:2">
      <c r="A431" s="3" t="s">
        <v>2409</v>
      </c>
      <c r="B431" s="4">
        <v>1</v>
      </c>
    </row>
    <row r="432" spans="1:2">
      <c r="A432" s="3" t="s">
        <v>2411</v>
      </c>
      <c r="B432" s="4">
        <v>14</v>
      </c>
    </row>
    <row r="433" spans="1:2">
      <c r="A433" s="3" t="s">
        <v>2410</v>
      </c>
      <c r="B433" s="4">
        <v>1</v>
      </c>
    </row>
    <row r="434" spans="1:2">
      <c r="A434" s="3" t="s">
        <v>2412</v>
      </c>
      <c r="B434" s="4">
        <v>3</v>
      </c>
    </row>
    <row r="435" spans="1:2">
      <c r="A435" s="3" t="s">
        <v>2413</v>
      </c>
      <c r="B435" s="4">
        <v>102</v>
      </c>
    </row>
    <row r="436" spans="1:2">
      <c r="A436" s="3" t="s">
        <v>2414</v>
      </c>
      <c r="B436" s="4">
        <v>1</v>
      </c>
    </row>
    <row r="437" spans="1:2">
      <c r="A437" s="3" t="s">
        <v>2415</v>
      </c>
      <c r="B437" s="4">
        <v>13</v>
      </c>
    </row>
    <row r="438" spans="1:2">
      <c r="A438" s="3" t="s">
        <v>2416</v>
      </c>
      <c r="B438" s="4">
        <v>3</v>
      </c>
    </row>
    <row r="439" spans="1:2">
      <c r="A439" s="3" t="s">
        <v>2417</v>
      </c>
      <c r="B439" s="4">
        <v>8</v>
      </c>
    </row>
    <row r="440" spans="1:2">
      <c r="A440" s="3" t="s">
        <v>2418</v>
      </c>
      <c r="B440" s="4">
        <v>111</v>
      </c>
    </row>
    <row r="441" spans="1:2">
      <c r="A441" s="3" t="s">
        <v>2419</v>
      </c>
      <c r="B441" s="4">
        <v>18</v>
      </c>
    </row>
    <row r="442" spans="1:2">
      <c r="A442" s="3" t="s">
        <v>2420</v>
      </c>
      <c r="B442" s="4">
        <v>1</v>
      </c>
    </row>
    <row r="443" spans="1:2">
      <c r="A443" s="3" t="s">
        <v>2421</v>
      </c>
      <c r="B443" s="4">
        <v>2</v>
      </c>
    </row>
    <row r="444" spans="1:2">
      <c r="A444" s="3" t="s">
        <v>2423</v>
      </c>
      <c r="B444" s="4">
        <v>2</v>
      </c>
    </row>
    <row r="445" spans="1:2">
      <c r="A445" s="3" t="s">
        <v>2424</v>
      </c>
      <c r="B445" s="4">
        <v>10</v>
      </c>
    </row>
    <row r="446" spans="1:2">
      <c r="A446" s="3" t="s">
        <v>2425</v>
      </c>
      <c r="B446" s="4">
        <v>1</v>
      </c>
    </row>
    <row r="447" spans="1:2">
      <c r="A447" s="3" t="s">
        <v>2426</v>
      </c>
      <c r="B447" s="4">
        <v>1</v>
      </c>
    </row>
    <row r="448" spans="1:2">
      <c r="A448" s="3" t="s">
        <v>2427</v>
      </c>
      <c r="B448" s="4">
        <v>46</v>
      </c>
    </row>
    <row r="449" spans="1:2">
      <c r="A449" s="3" t="s">
        <v>2428</v>
      </c>
      <c r="B449" s="4">
        <v>3</v>
      </c>
    </row>
    <row r="450" spans="1:2">
      <c r="A450" s="3" t="s">
        <v>2429</v>
      </c>
      <c r="B450" s="4">
        <v>2</v>
      </c>
    </row>
    <row r="451" spans="1:2">
      <c r="A451" s="3" t="s">
        <v>2430</v>
      </c>
      <c r="B451" s="4">
        <v>13</v>
      </c>
    </row>
    <row r="452" spans="1:2">
      <c r="A452" s="3" t="s">
        <v>2431</v>
      </c>
      <c r="B452" s="4">
        <v>4</v>
      </c>
    </row>
    <row r="453" spans="1:2">
      <c r="A453" s="3" t="s">
        <v>2432</v>
      </c>
      <c r="B453" s="4">
        <v>188</v>
      </c>
    </row>
    <row r="454" spans="1:2">
      <c r="A454" s="3" t="s">
        <v>2433</v>
      </c>
      <c r="B454" s="4">
        <v>75</v>
      </c>
    </row>
    <row r="455" spans="1:2">
      <c r="A455" s="3" t="s">
        <v>2434</v>
      </c>
      <c r="B455" s="4">
        <v>1</v>
      </c>
    </row>
    <row r="456" spans="1:2">
      <c r="A456" s="3" t="s">
        <v>2435</v>
      </c>
      <c r="B456" s="4">
        <v>34</v>
      </c>
    </row>
    <row r="457" spans="1:2">
      <c r="A457" s="3" t="s">
        <v>2436</v>
      </c>
      <c r="B457" s="4">
        <v>33</v>
      </c>
    </row>
    <row r="458" spans="1:2">
      <c r="A458" s="3" t="s">
        <v>2437</v>
      </c>
      <c r="B458" s="4">
        <v>6</v>
      </c>
    </row>
    <row r="459" spans="1:2">
      <c r="A459" s="3" t="s">
        <v>2438</v>
      </c>
      <c r="B459" s="4">
        <v>2</v>
      </c>
    </row>
    <row r="460" spans="1:2">
      <c r="A460" s="3" t="s">
        <v>2439</v>
      </c>
      <c r="B460" s="4">
        <v>6</v>
      </c>
    </row>
    <row r="461" spans="1:2">
      <c r="A461" s="3" t="s">
        <v>2440</v>
      </c>
      <c r="B461" s="4">
        <v>55</v>
      </c>
    </row>
    <row r="462" spans="1:2">
      <c r="A462" s="3" t="s">
        <v>2441</v>
      </c>
      <c r="B462" s="4">
        <v>2</v>
      </c>
    </row>
    <row r="463" spans="1:2">
      <c r="A463" s="3" t="s">
        <v>2442</v>
      </c>
      <c r="B463" s="4">
        <v>10</v>
      </c>
    </row>
    <row r="464" spans="1:2">
      <c r="A464" s="3" t="s">
        <v>2443</v>
      </c>
      <c r="B464" s="4">
        <v>166</v>
      </c>
    </row>
    <row r="465" spans="1:2">
      <c r="A465" s="3" t="s">
        <v>2444</v>
      </c>
      <c r="B465" s="4">
        <v>121</v>
      </c>
    </row>
    <row r="466" spans="1:2">
      <c r="A466" s="3" t="s">
        <v>2445</v>
      </c>
      <c r="B466" s="4">
        <v>2</v>
      </c>
    </row>
    <row r="467" spans="1:2">
      <c r="A467" s="3" t="s">
        <v>2446</v>
      </c>
      <c r="B467" s="4">
        <v>18</v>
      </c>
    </row>
    <row r="468" spans="1:2">
      <c r="A468" s="3" t="s">
        <v>2447</v>
      </c>
      <c r="B468" s="4">
        <v>1</v>
      </c>
    </row>
    <row r="469" spans="1:2">
      <c r="A469" s="3" t="s">
        <v>2448</v>
      </c>
      <c r="B469" s="4">
        <v>5</v>
      </c>
    </row>
    <row r="470" spans="1:2">
      <c r="A470" s="3" t="s">
        <v>2449</v>
      </c>
      <c r="B470" s="4">
        <v>4</v>
      </c>
    </row>
    <row r="471" spans="1:2">
      <c r="A471" s="3" t="s">
        <v>2450</v>
      </c>
      <c r="B471" s="4">
        <v>27</v>
      </c>
    </row>
    <row r="472" spans="1:2">
      <c r="A472" s="3" t="s">
        <v>2451</v>
      </c>
      <c r="B472" s="4">
        <v>101</v>
      </c>
    </row>
    <row r="473" spans="1:2">
      <c r="A473" s="3" t="s">
        <v>2452</v>
      </c>
      <c r="B473" s="4">
        <v>1</v>
      </c>
    </row>
    <row r="474" spans="1:2">
      <c r="A474" s="3" t="s">
        <v>2453</v>
      </c>
      <c r="B474" s="4">
        <v>249</v>
      </c>
    </row>
    <row r="475" spans="1:2">
      <c r="A475" s="3" t="s">
        <v>2454</v>
      </c>
      <c r="B475" s="4">
        <v>95</v>
      </c>
    </row>
    <row r="476" spans="1:2">
      <c r="A476" s="3" t="s">
        <v>2455</v>
      </c>
      <c r="B476" s="4">
        <v>5</v>
      </c>
    </row>
    <row r="477" spans="1:2">
      <c r="A477" s="3" t="s">
        <v>2456</v>
      </c>
      <c r="B477" s="4">
        <v>9</v>
      </c>
    </row>
    <row r="478" spans="1:2">
      <c r="A478" s="3" t="s">
        <v>2457</v>
      </c>
      <c r="B478" s="4">
        <v>6</v>
      </c>
    </row>
    <row r="479" spans="1:2">
      <c r="A479" s="3" t="s">
        <v>2458</v>
      </c>
      <c r="B479" s="4">
        <v>1</v>
      </c>
    </row>
    <row r="480" spans="1:2">
      <c r="A480" s="3" t="s">
        <v>2459</v>
      </c>
      <c r="B480" s="4">
        <v>6</v>
      </c>
    </row>
    <row r="481" spans="1:2">
      <c r="A481" s="3" t="s">
        <v>2460</v>
      </c>
      <c r="B481" s="4">
        <v>7</v>
      </c>
    </row>
    <row r="482" spans="1:2">
      <c r="A482" s="3" t="s">
        <v>2461</v>
      </c>
      <c r="B482" s="4">
        <v>6</v>
      </c>
    </row>
    <row r="483" spans="1:2">
      <c r="A483" s="3" t="s">
        <v>2462</v>
      </c>
      <c r="B483" s="4">
        <v>1</v>
      </c>
    </row>
    <row r="484" spans="1:2">
      <c r="A484" s="3" t="s">
        <v>2463</v>
      </c>
      <c r="B484" s="4">
        <v>59</v>
      </c>
    </row>
    <row r="485" spans="1:2">
      <c r="A485" s="3" t="s">
        <v>2464</v>
      </c>
      <c r="B485" s="4">
        <v>2</v>
      </c>
    </row>
    <row r="486" spans="1:2">
      <c r="A486" s="3" t="s">
        <v>2465</v>
      </c>
      <c r="B486" s="4">
        <v>296</v>
      </c>
    </row>
    <row r="487" spans="1:2">
      <c r="A487" s="3" t="s">
        <v>2466</v>
      </c>
      <c r="B487" s="4">
        <v>7</v>
      </c>
    </row>
    <row r="488" spans="1:2">
      <c r="A488" s="3" t="s">
        <v>2467</v>
      </c>
      <c r="B488" s="4">
        <v>1</v>
      </c>
    </row>
    <row r="489" spans="1:2">
      <c r="A489" s="3" t="s">
        <v>2468</v>
      </c>
      <c r="B489" s="4">
        <v>62</v>
      </c>
    </row>
    <row r="490" spans="1:2">
      <c r="A490" s="3" t="s">
        <v>2469</v>
      </c>
      <c r="B490" s="4">
        <v>1</v>
      </c>
    </row>
    <row r="491" spans="1:2">
      <c r="A491" s="3" t="s">
        <v>2470</v>
      </c>
      <c r="B491" s="4">
        <v>8</v>
      </c>
    </row>
    <row r="492" spans="1:2">
      <c r="A492" s="3" t="s">
        <v>2472</v>
      </c>
      <c r="B492" s="4">
        <v>1</v>
      </c>
    </row>
    <row r="493" spans="1:2">
      <c r="A493" s="3" t="s">
        <v>2473</v>
      </c>
      <c r="B493" s="4">
        <v>17</v>
      </c>
    </row>
    <row r="494" spans="1:2">
      <c r="A494" s="3" t="s">
        <v>2474</v>
      </c>
      <c r="B494" s="4">
        <v>5</v>
      </c>
    </row>
    <row r="495" spans="1:2">
      <c r="A495" s="3" t="s">
        <v>2475</v>
      </c>
      <c r="B495" s="4">
        <v>2</v>
      </c>
    </row>
    <row r="496" spans="1:2">
      <c r="A496" s="3" t="s">
        <v>2476</v>
      </c>
      <c r="B496" s="4">
        <v>1</v>
      </c>
    </row>
    <row r="497" spans="1:2">
      <c r="A497" s="3" t="s">
        <v>2477</v>
      </c>
      <c r="B497" s="4">
        <v>31</v>
      </c>
    </row>
    <row r="498" spans="1:2">
      <c r="A498" s="3" t="s">
        <v>2478</v>
      </c>
      <c r="B498" s="4">
        <v>87</v>
      </c>
    </row>
    <row r="499" spans="1:2">
      <c r="A499" s="3" t="s">
        <v>2479</v>
      </c>
      <c r="B499" s="4">
        <v>5</v>
      </c>
    </row>
    <row r="500" spans="1:2">
      <c r="A500" s="3" t="s">
        <v>2480</v>
      </c>
      <c r="B500" s="4">
        <v>4</v>
      </c>
    </row>
    <row r="501" spans="1:2">
      <c r="A501" s="3" t="s">
        <v>2481</v>
      </c>
      <c r="B501" s="4">
        <v>1</v>
      </c>
    </row>
    <row r="502" spans="1:2">
      <c r="A502" s="3" t="s">
        <v>2482</v>
      </c>
      <c r="B502" s="4">
        <v>1</v>
      </c>
    </row>
    <row r="503" spans="1:2">
      <c r="A503" s="3" t="s">
        <v>2483</v>
      </c>
      <c r="B503" s="4">
        <v>2</v>
      </c>
    </row>
    <row r="504" spans="1:2">
      <c r="A504" s="3" t="s">
        <v>2484</v>
      </c>
      <c r="B504" s="4">
        <v>21</v>
      </c>
    </row>
    <row r="505" spans="1:2">
      <c r="A505" s="3" t="s">
        <v>2485</v>
      </c>
      <c r="B505" s="4">
        <v>4</v>
      </c>
    </row>
    <row r="506" spans="1:2">
      <c r="A506" s="3" t="s">
        <v>2486</v>
      </c>
      <c r="B506" s="4">
        <v>11</v>
      </c>
    </row>
    <row r="507" spans="1:2">
      <c r="A507" s="3" t="s">
        <v>2487</v>
      </c>
      <c r="B507" s="4">
        <v>7</v>
      </c>
    </row>
    <row r="508" spans="1:2">
      <c r="A508" s="3" t="s">
        <v>2488</v>
      </c>
      <c r="B508" s="4">
        <v>1</v>
      </c>
    </row>
    <row r="509" spans="1:2">
      <c r="A509" s="3" t="s">
        <v>2489</v>
      </c>
      <c r="B509" s="4">
        <v>2</v>
      </c>
    </row>
    <row r="510" spans="1:2">
      <c r="A510" s="3" t="s">
        <v>2490</v>
      </c>
      <c r="B510" s="4">
        <v>1</v>
      </c>
    </row>
    <row r="511" spans="1:2">
      <c r="A511" s="3" t="s">
        <v>2491</v>
      </c>
      <c r="B511" s="4">
        <v>1</v>
      </c>
    </row>
    <row r="512" spans="1:2">
      <c r="A512" s="3" t="s">
        <v>2492</v>
      </c>
      <c r="B512" s="4">
        <v>2</v>
      </c>
    </row>
    <row r="513" spans="1:2">
      <c r="A513" s="3" t="s">
        <v>2493</v>
      </c>
      <c r="B513" s="4">
        <v>5</v>
      </c>
    </row>
    <row r="514" spans="1:2">
      <c r="A514" s="3" t="s">
        <v>2494</v>
      </c>
      <c r="B514" s="4">
        <v>2</v>
      </c>
    </row>
    <row r="515" spans="1:2">
      <c r="A515" s="3" t="s">
        <v>2495</v>
      </c>
      <c r="B515" s="4">
        <v>2</v>
      </c>
    </row>
    <row r="516" spans="1:2">
      <c r="A516" s="3" t="s">
        <v>2496</v>
      </c>
      <c r="B516" s="4">
        <v>37</v>
      </c>
    </row>
    <row r="517" spans="1:2">
      <c r="A517" s="3" t="s">
        <v>2497</v>
      </c>
      <c r="B517" s="4">
        <v>7</v>
      </c>
    </row>
    <row r="518" spans="1:2">
      <c r="A518" s="3" t="s">
        <v>2498</v>
      </c>
      <c r="B518" s="4">
        <v>1</v>
      </c>
    </row>
    <row r="519" spans="1:2">
      <c r="A519" s="3" t="s">
        <v>2499</v>
      </c>
      <c r="B519" s="4">
        <v>11</v>
      </c>
    </row>
    <row r="520" spans="1:2">
      <c r="A520" s="3" t="s">
        <v>2500</v>
      </c>
      <c r="B520" s="4">
        <v>4</v>
      </c>
    </row>
    <row r="521" spans="1:2">
      <c r="A521" s="3" t="s">
        <v>2501</v>
      </c>
      <c r="B521" s="4">
        <v>8</v>
      </c>
    </row>
    <row r="522" spans="1:2">
      <c r="A522" s="3" t="s">
        <v>2502</v>
      </c>
      <c r="B522" s="4">
        <v>16</v>
      </c>
    </row>
    <row r="523" spans="1:2">
      <c r="A523" s="3" t="s">
        <v>2503</v>
      </c>
      <c r="B523" s="4">
        <v>1</v>
      </c>
    </row>
    <row r="524" spans="1:2">
      <c r="A524" s="3" t="s">
        <v>2504</v>
      </c>
      <c r="B524" s="4">
        <v>1</v>
      </c>
    </row>
    <row r="525" spans="1:2">
      <c r="A525" s="3" t="s">
        <v>2505</v>
      </c>
      <c r="B525" s="4">
        <v>6</v>
      </c>
    </row>
    <row r="526" spans="1:2">
      <c r="A526" s="3" t="s">
        <v>2506</v>
      </c>
      <c r="B526" s="4">
        <v>1</v>
      </c>
    </row>
    <row r="527" spans="1:2">
      <c r="A527" s="3" t="s">
        <v>2507</v>
      </c>
      <c r="B527" s="4">
        <v>5</v>
      </c>
    </row>
    <row r="528" spans="1:2">
      <c r="A528" s="3" t="s">
        <v>2508</v>
      </c>
      <c r="B528" s="4">
        <v>1</v>
      </c>
    </row>
    <row r="529" spans="1:2">
      <c r="A529" s="3" t="s">
        <v>2509</v>
      </c>
      <c r="B529" s="4">
        <v>30</v>
      </c>
    </row>
    <row r="530" spans="1:2">
      <c r="A530" s="3" t="s">
        <v>2510</v>
      </c>
      <c r="B530" s="4">
        <v>194</v>
      </c>
    </row>
    <row r="531" spans="1:2">
      <c r="A531" s="3" t="s">
        <v>2511</v>
      </c>
      <c r="B531" s="4">
        <v>88</v>
      </c>
    </row>
    <row r="532" spans="1:2">
      <c r="A532" s="3" t="s">
        <v>2512</v>
      </c>
      <c r="B532" s="4">
        <v>2</v>
      </c>
    </row>
    <row r="533" spans="1:2">
      <c r="A533" s="3" t="s">
        <v>2513</v>
      </c>
      <c r="B533" s="4">
        <v>1</v>
      </c>
    </row>
    <row r="534" spans="1:2">
      <c r="A534" s="3" t="s">
        <v>2515</v>
      </c>
      <c r="B534" s="4">
        <v>724</v>
      </c>
    </row>
    <row r="535" spans="1:2">
      <c r="A535" s="3" t="s">
        <v>2514</v>
      </c>
      <c r="B535" s="4">
        <v>28</v>
      </c>
    </row>
    <row r="536" spans="1:2">
      <c r="A536" s="3" t="s">
        <v>2516</v>
      </c>
      <c r="B536" s="4">
        <v>15</v>
      </c>
    </row>
    <row r="537" spans="1:2">
      <c r="A537" s="3" t="s">
        <v>2517</v>
      </c>
      <c r="B537" s="4">
        <v>4</v>
      </c>
    </row>
    <row r="538" spans="1:2">
      <c r="A538" s="3" t="s">
        <v>2518</v>
      </c>
      <c r="B538" s="4">
        <v>3</v>
      </c>
    </row>
    <row r="539" spans="1:2">
      <c r="A539" s="3" t="s">
        <v>2519</v>
      </c>
      <c r="B539" s="4">
        <v>1</v>
      </c>
    </row>
    <row r="540" spans="1:2">
      <c r="A540" s="3" t="s">
        <v>2520</v>
      </c>
      <c r="B540" s="4">
        <v>2</v>
      </c>
    </row>
    <row r="541" spans="1:2">
      <c r="A541" s="3" t="s">
        <v>2521</v>
      </c>
      <c r="B541" s="4">
        <v>189</v>
      </c>
    </row>
    <row r="542" spans="1:2">
      <c r="A542" s="3" t="s">
        <v>2522</v>
      </c>
      <c r="B542" s="4">
        <v>1</v>
      </c>
    </row>
    <row r="543" spans="1:2">
      <c r="A543" s="3" t="s">
        <v>2523</v>
      </c>
      <c r="B543" s="4">
        <v>82</v>
      </c>
    </row>
    <row r="544" spans="1:2">
      <c r="A544" s="3" t="s">
        <v>2524</v>
      </c>
      <c r="B544" s="4">
        <v>1</v>
      </c>
    </row>
    <row r="545" spans="1:2">
      <c r="A545" s="3" t="s">
        <v>2525</v>
      </c>
      <c r="B545" s="4">
        <v>2</v>
      </c>
    </row>
    <row r="546" spans="1:2">
      <c r="A546" s="3" t="s">
        <v>2526</v>
      </c>
      <c r="B546" s="4">
        <v>8</v>
      </c>
    </row>
    <row r="547" spans="1:2">
      <c r="A547" s="3" t="s">
        <v>2527</v>
      </c>
      <c r="B547" s="4">
        <v>1</v>
      </c>
    </row>
    <row r="548" spans="1:2">
      <c r="A548" s="3" t="s">
        <v>2528</v>
      </c>
      <c r="B548" s="4">
        <v>63</v>
      </c>
    </row>
    <row r="549" spans="1:2">
      <c r="A549" s="3" t="s">
        <v>2529</v>
      </c>
      <c r="B549" s="4">
        <v>2</v>
      </c>
    </row>
    <row r="550" spans="1:2">
      <c r="A550" s="3" t="s">
        <v>2530</v>
      </c>
      <c r="B550" s="4">
        <v>28</v>
      </c>
    </row>
    <row r="551" spans="1:2">
      <c r="A551" s="3" t="s">
        <v>2531</v>
      </c>
      <c r="B551" s="4">
        <v>2</v>
      </c>
    </row>
    <row r="552" spans="1:2">
      <c r="A552" s="3" t="s">
        <v>2532</v>
      </c>
      <c r="B552" s="4">
        <v>761</v>
      </c>
    </row>
    <row r="553" spans="1:2">
      <c r="A553" s="3" t="s">
        <v>2533</v>
      </c>
      <c r="B553" s="4">
        <v>257</v>
      </c>
    </row>
    <row r="554" spans="1:2">
      <c r="A554" s="3" t="s">
        <v>2534</v>
      </c>
      <c r="B554" s="4">
        <v>2</v>
      </c>
    </row>
    <row r="555" spans="1:2">
      <c r="A555" s="3" t="s">
        <v>2535</v>
      </c>
      <c r="B555" s="4">
        <v>1</v>
      </c>
    </row>
    <row r="556" spans="1:2">
      <c r="A556" s="3" t="s">
        <v>2536</v>
      </c>
      <c r="B556" s="4">
        <v>1</v>
      </c>
    </row>
    <row r="557" spans="1:2">
      <c r="A557" s="3" t="s">
        <v>2537</v>
      </c>
      <c r="B557" s="4">
        <v>9</v>
      </c>
    </row>
    <row r="558" spans="1:2">
      <c r="A558" s="3" t="s">
        <v>2538</v>
      </c>
      <c r="B558" s="4">
        <v>1</v>
      </c>
    </row>
    <row r="559" spans="1:2">
      <c r="A559" s="3" t="s">
        <v>2539</v>
      </c>
      <c r="B559" s="4">
        <v>20</v>
      </c>
    </row>
    <row r="560" spans="1:2">
      <c r="A560" s="3" t="s">
        <v>2540</v>
      </c>
      <c r="B560" s="4">
        <v>2</v>
      </c>
    </row>
    <row r="561" spans="1:2">
      <c r="A561" s="3" t="s">
        <v>2541</v>
      </c>
      <c r="B561" s="4">
        <v>124</v>
      </c>
    </row>
    <row r="562" spans="1:2">
      <c r="A562" s="3" t="s">
        <v>2542</v>
      </c>
      <c r="B562" s="4">
        <v>46</v>
      </c>
    </row>
    <row r="563" spans="1:2">
      <c r="A563" s="3" t="s">
        <v>2544</v>
      </c>
      <c r="B563" s="4">
        <v>3</v>
      </c>
    </row>
    <row r="564" spans="1:2">
      <c r="A564" s="3" t="s">
        <v>2545</v>
      </c>
      <c r="B564" s="4">
        <v>9</v>
      </c>
    </row>
    <row r="565" spans="1:2">
      <c r="A565" s="3" t="s">
        <v>2546</v>
      </c>
      <c r="B565" s="4">
        <v>2</v>
      </c>
    </row>
    <row r="566" spans="1:2">
      <c r="A566" s="3" t="s">
        <v>2547</v>
      </c>
      <c r="B566" s="4">
        <v>2</v>
      </c>
    </row>
    <row r="567" spans="1:2">
      <c r="A567" s="3" t="s">
        <v>2548</v>
      </c>
      <c r="B567" s="4">
        <v>36</v>
      </c>
    </row>
    <row r="568" spans="1:2">
      <c r="A568" s="3" t="s">
        <v>2549</v>
      </c>
      <c r="B568" s="4">
        <v>1</v>
      </c>
    </row>
    <row r="569" spans="1:2">
      <c r="A569" s="3" t="s">
        <v>2550</v>
      </c>
      <c r="B569" s="4">
        <v>16</v>
      </c>
    </row>
    <row r="570" spans="1:2">
      <c r="A570" s="3" t="s">
        <v>2551</v>
      </c>
      <c r="B570" s="4">
        <v>1</v>
      </c>
    </row>
    <row r="571" spans="1:2">
      <c r="A571" s="3" t="s">
        <v>2552</v>
      </c>
      <c r="B571" s="4">
        <v>1</v>
      </c>
    </row>
    <row r="572" spans="1:2">
      <c r="A572" s="3" t="s">
        <v>2553</v>
      </c>
      <c r="B572" s="4">
        <v>3</v>
      </c>
    </row>
    <row r="573" spans="1:2">
      <c r="A573" s="3" t="s">
        <v>2554</v>
      </c>
      <c r="B573" s="4">
        <v>126</v>
      </c>
    </row>
    <row r="574" spans="1:2">
      <c r="A574" s="3" t="s">
        <v>2555</v>
      </c>
      <c r="B574" s="4">
        <v>1</v>
      </c>
    </row>
    <row r="575" spans="1:2">
      <c r="A575" s="3" t="s">
        <v>2556</v>
      </c>
      <c r="B575" s="4">
        <v>1</v>
      </c>
    </row>
    <row r="576" spans="1:2">
      <c r="A576" s="3" t="s">
        <v>2557</v>
      </c>
      <c r="B576" s="4">
        <v>1</v>
      </c>
    </row>
    <row r="577" spans="1:2">
      <c r="A577" s="3" t="s">
        <v>2558</v>
      </c>
      <c r="B577" s="4">
        <v>48</v>
      </c>
    </row>
    <row r="578" spans="1:2">
      <c r="A578" s="3" t="s">
        <v>2559</v>
      </c>
      <c r="B578" s="4">
        <v>37</v>
      </c>
    </row>
    <row r="579" spans="1:2">
      <c r="A579" s="3" t="s">
        <v>2560</v>
      </c>
      <c r="B579" s="4">
        <v>1</v>
      </c>
    </row>
    <row r="580" spans="1:2">
      <c r="A580" s="3" t="s">
        <v>2561</v>
      </c>
      <c r="B580" s="4">
        <v>249</v>
      </c>
    </row>
    <row r="581" spans="1:2">
      <c r="A581" s="3" t="s">
        <v>2562</v>
      </c>
      <c r="B581" s="4">
        <v>60</v>
      </c>
    </row>
    <row r="582" spans="1:2">
      <c r="A582" s="3" t="s">
        <v>2563</v>
      </c>
      <c r="B582" s="4">
        <v>1</v>
      </c>
    </row>
    <row r="583" spans="1:2">
      <c r="A583" s="3" t="s">
        <v>2564</v>
      </c>
      <c r="B583" s="4">
        <v>1</v>
      </c>
    </row>
    <row r="584" spans="1:2">
      <c r="A584" s="3" t="s">
        <v>2565</v>
      </c>
      <c r="B584" s="4">
        <v>1</v>
      </c>
    </row>
    <row r="585" spans="1:2">
      <c r="A585" s="3" t="s">
        <v>2566</v>
      </c>
      <c r="B585" s="4">
        <v>35</v>
      </c>
    </row>
    <row r="586" spans="1:2">
      <c r="A586" s="3" t="s">
        <v>2567</v>
      </c>
      <c r="B586" s="4">
        <v>2</v>
      </c>
    </row>
    <row r="587" spans="1:2">
      <c r="A587" s="3" t="s">
        <v>2568</v>
      </c>
      <c r="B587" s="4">
        <v>5</v>
      </c>
    </row>
    <row r="588" spans="1:2">
      <c r="A588" s="3" t="s">
        <v>2569</v>
      </c>
      <c r="B588" s="4">
        <v>3207</v>
      </c>
    </row>
    <row r="589" spans="1:2">
      <c r="A589" s="3" t="s">
        <v>2570</v>
      </c>
      <c r="B589" s="4">
        <v>10</v>
      </c>
    </row>
    <row r="590" spans="1:2">
      <c r="A590" s="3" t="s">
        <v>2571</v>
      </c>
      <c r="B590" s="4">
        <v>3</v>
      </c>
    </row>
    <row r="591" spans="1:2">
      <c r="A591" s="3" t="s">
        <v>2572</v>
      </c>
      <c r="B591" s="4">
        <v>27</v>
      </c>
    </row>
    <row r="592" spans="1:2">
      <c r="A592" s="3" t="s">
        <v>2573</v>
      </c>
      <c r="B592" s="4">
        <v>2</v>
      </c>
    </row>
    <row r="593" spans="1:2">
      <c r="A593" s="3" t="s">
        <v>2574</v>
      </c>
      <c r="B593" s="4">
        <v>5</v>
      </c>
    </row>
    <row r="594" spans="1:2">
      <c r="A594" s="3" t="s">
        <v>2575</v>
      </c>
      <c r="B594" s="4">
        <v>1</v>
      </c>
    </row>
    <row r="595" spans="1:2">
      <c r="A595" s="3" t="s">
        <v>2576</v>
      </c>
      <c r="B595" s="4">
        <v>9</v>
      </c>
    </row>
    <row r="596" spans="1:2">
      <c r="A596" s="3" t="s">
        <v>2577</v>
      </c>
      <c r="B596" s="4">
        <v>10</v>
      </c>
    </row>
    <row r="597" spans="1:2">
      <c r="A597" s="3" t="s">
        <v>2578</v>
      </c>
      <c r="B597" s="4">
        <v>5</v>
      </c>
    </row>
    <row r="598" spans="1:2">
      <c r="A598" s="3" t="s">
        <v>2579</v>
      </c>
      <c r="B598" s="4">
        <v>2</v>
      </c>
    </row>
    <row r="599" spans="1:2">
      <c r="A599" s="3" t="s">
        <v>2580</v>
      </c>
      <c r="B599" s="4">
        <v>101</v>
      </c>
    </row>
    <row r="600" spans="1:2">
      <c r="A600" s="3" t="s">
        <v>2581</v>
      </c>
      <c r="B600" s="4">
        <v>11</v>
      </c>
    </row>
    <row r="601" spans="1:2">
      <c r="A601" s="3" t="s">
        <v>2582</v>
      </c>
      <c r="B601" s="4">
        <v>2</v>
      </c>
    </row>
    <row r="602" spans="1:2">
      <c r="A602" s="3" t="s">
        <v>2583</v>
      </c>
      <c r="B602" s="4">
        <v>50</v>
      </c>
    </row>
    <row r="603" spans="1:2">
      <c r="A603" s="3" t="s">
        <v>2584</v>
      </c>
      <c r="B603" s="4">
        <v>1</v>
      </c>
    </row>
    <row r="604" spans="1:2">
      <c r="A604" s="3" t="s">
        <v>2585</v>
      </c>
      <c r="B604" s="4">
        <v>1</v>
      </c>
    </row>
    <row r="605" spans="1:2">
      <c r="A605" s="3" t="s">
        <v>2586</v>
      </c>
      <c r="B605" s="4">
        <v>3</v>
      </c>
    </row>
    <row r="606" spans="1:2">
      <c r="A606" s="3" t="s">
        <v>2587</v>
      </c>
      <c r="B606" s="4">
        <v>13</v>
      </c>
    </row>
    <row r="607" spans="1:2">
      <c r="A607" s="3" t="s">
        <v>2588</v>
      </c>
      <c r="B607" s="4">
        <v>4</v>
      </c>
    </row>
    <row r="608" spans="1:2">
      <c r="A608" s="3" t="s">
        <v>2589</v>
      </c>
      <c r="B608" s="4">
        <v>3</v>
      </c>
    </row>
    <row r="609" spans="1:2">
      <c r="A609" s="3" t="s">
        <v>2590</v>
      </c>
      <c r="B609" s="4">
        <v>161</v>
      </c>
    </row>
    <row r="610" spans="1:2">
      <c r="A610" s="3" t="s">
        <v>2591</v>
      </c>
      <c r="B610" s="4">
        <v>291</v>
      </c>
    </row>
    <row r="611" spans="1:2">
      <c r="A611" s="3" t="s">
        <v>2592</v>
      </c>
      <c r="B611" s="4">
        <v>2</v>
      </c>
    </row>
    <row r="612" spans="1:2">
      <c r="A612" s="3" t="s">
        <v>2593</v>
      </c>
      <c r="B612" s="4">
        <v>1</v>
      </c>
    </row>
    <row r="613" spans="1:2">
      <c r="A613" s="3" t="s">
        <v>2594</v>
      </c>
      <c r="B613" s="4">
        <v>17</v>
      </c>
    </row>
    <row r="614" spans="1:2">
      <c r="A614" s="3" t="s">
        <v>2595</v>
      </c>
      <c r="B614" s="4">
        <v>5</v>
      </c>
    </row>
    <row r="615" spans="1:2">
      <c r="A615" s="3" t="s">
        <v>2596</v>
      </c>
      <c r="B615" s="4">
        <v>8</v>
      </c>
    </row>
    <row r="616" spans="1:2">
      <c r="A616" s="3" t="s">
        <v>2597</v>
      </c>
      <c r="B616" s="4">
        <v>1</v>
      </c>
    </row>
    <row r="617" spans="1:2">
      <c r="A617" s="3" t="s">
        <v>2599</v>
      </c>
      <c r="B617" s="4">
        <v>13</v>
      </c>
    </row>
    <row r="618" spans="1:2">
      <c r="A618" s="3" t="s">
        <v>2598</v>
      </c>
      <c r="B618" s="4">
        <v>1</v>
      </c>
    </row>
    <row r="619" spans="1:2">
      <c r="A619" s="3" t="s">
        <v>2600</v>
      </c>
      <c r="B619" s="4">
        <v>6</v>
      </c>
    </row>
    <row r="620" spans="1:2">
      <c r="A620" s="3" t="s">
        <v>2601</v>
      </c>
      <c r="B620" s="4">
        <v>39</v>
      </c>
    </row>
    <row r="621" spans="1:2">
      <c r="A621" s="3" t="s">
        <v>2602</v>
      </c>
      <c r="B621" s="4">
        <v>16</v>
      </c>
    </row>
    <row r="622" spans="1:2">
      <c r="A622" s="3" t="s">
        <v>2603</v>
      </c>
      <c r="B622" s="4">
        <v>16</v>
      </c>
    </row>
    <row r="623" spans="1:2">
      <c r="A623" s="3" t="s">
        <v>2604</v>
      </c>
      <c r="B623" s="4">
        <v>140</v>
      </c>
    </row>
    <row r="624" spans="1:2">
      <c r="A624" s="3" t="s">
        <v>2605</v>
      </c>
      <c r="B624" s="4">
        <v>72</v>
      </c>
    </row>
    <row r="625" spans="1:2">
      <c r="A625" s="3" t="s">
        <v>2606</v>
      </c>
      <c r="B625" s="4">
        <v>1</v>
      </c>
    </row>
    <row r="626" spans="1:2">
      <c r="A626" s="3" t="s">
        <v>2607</v>
      </c>
      <c r="B626" s="4">
        <v>2</v>
      </c>
    </row>
    <row r="627" spans="1:2">
      <c r="A627" s="3" t="s">
        <v>2608</v>
      </c>
      <c r="B627" s="4">
        <v>23</v>
      </c>
    </row>
    <row r="628" spans="1:2">
      <c r="A628" s="3" t="s">
        <v>2609</v>
      </c>
      <c r="B628" s="4">
        <v>43</v>
      </c>
    </row>
    <row r="629" spans="1:2">
      <c r="A629" s="3" t="s">
        <v>2610</v>
      </c>
      <c r="B629" s="4">
        <v>1</v>
      </c>
    </row>
    <row r="630" spans="1:2">
      <c r="A630" s="3" t="s">
        <v>2611</v>
      </c>
      <c r="B630" s="4">
        <v>13</v>
      </c>
    </row>
    <row r="631" spans="1:2">
      <c r="A631" s="3" t="s">
        <v>2612</v>
      </c>
      <c r="B631" s="4">
        <v>34</v>
      </c>
    </row>
    <row r="632" spans="1:2">
      <c r="A632" s="3" t="s">
        <v>2613</v>
      </c>
      <c r="B632" s="4">
        <v>2</v>
      </c>
    </row>
    <row r="633" spans="1:2">
      <c r="A633" s="3" t="s">
        <v>2614</v>
      </c>
      <c r="B633" s="4">
        <v>172</v>
      </c>
    </row>
    <row r="634" spans="1:2">
      <c r="A634" s="3" t="s">
        <v>2615</v>
      </c>
      <c r="B634" s="4">
        <v>3</v>
      </c>
    </row>
    <row r="635" spans="1:2">
      <c r="A635" s="3" t="s">
        <v>2616</v>
      </c>
      <c r="B635" s="4">
        <v>1</v>
      </c>
    </row>
    <row r="636" spans="1:2">
      <c r="A636" s="3" t="s">
        <v>2617</v>
      </c>
      <c r="B636" s="4">
        <v>99</v>
      </c>
    </row>
    <row r="637" spans="1:2">
      <c r="A637" s="3" t="s">
        <v>2618</v>
      </c>
      <c r="B637" s="4">
        <v>9</v>
      </c>
    </row>
    <row r="638" spans="1:2">
      <c r="A638" s="3" t="s">
        <v>2619</v>
      </c>
      <c r="B638" s="4">
        <v>27</v>
      </c>
    </row>
    <row r="639" spans="1:2">
      <c r="A639" s="3" t="s">
        <v>2620</v>
      </c>
      <c r="B639" s="4">
        <v>1</v>
      </c>
    </row>
    <row r="640" spans="1:2">
      <c r="A640" s="3" t="s">
        <v>2621</v>
      </c>
      <c r="B640" s="4">
        <v>4</v>
      </c>
    </row>
    <row r="641" spans="1:2">
      <c r="A641" s="3" t="s">
        <v>2622</v>
      </c>
      <c r="B641" s="4">
        <v>1</v>
      </c>
    </row>
    <row r="642" spans="1:2">
      <c r="A642" s="3" t="s">
        <v>2623</v>
      </c>
      <c r="B642" s="4">
        <v>8</v>
      </c>
    </row>
    <row r="643" spans="1:2">
      <c r="A643" s="3" t="s">
        <v>2624</v>
      </c>
      <c r="B643" s="4">
        <v>2</v>
      </c>
    </row>
    <row r="644" spans="1:2">
      <c r="A644" s="3" t="s">
        <v>2625</v>
      </c>
      <c r="B644" s="4">
        <v>3</v>
      </c>
    </row>
    <row r="645" spans="1:2">
      <c r="A645" s="3" t="s">
        <v>2626</v>
      </c>
      <c r="B645" s="4">
        <v>7</v>
      </c>
    </row>
    <row r="646" spans="1:2">
      <c r="A646" s="3" t="s">
        <v>2627</v>
      </c>
      <c r="B646" s="4">
        <v>1</v>
      </c>
    </row>
    <row r="647" spans="1:2">
      <c r="A647" s="3" t="s">
        <v>2628</v>
      </c>
      <c r="B647" s="4">
        <v>32</v>
      </c>
    </row>
    <row r="648" spans="1:2">
      <c r="A648" s="3" t="s">
        <v>2629</v>
      </c>
      <c r="B648" s="4">
        <v>81</v>
      </c>
    </row>
    <row r="649" spans="1:2">
      <c r="A649" s="3" t="s">
        <v>2630</v>
      </c>
      <c r="B649" s="4">
        <v>17</v>
      </c>
    </row>
    <row r="650" spans="1:2">
      <c r="A650" s="3" t="s">
        <v>2631</v>
      </c>
      <c r="B650" s="4">
        <v>443</v>
      </c>
    </row>
    <row r="651" spans="1:2">
      <c r="A651" s="3" t="s">
        <v>2632</v>
      </c>
      <c r="B651" s="4">
        <v>4</v>
      </c>
    </row>
    <row r="652" spans="1:2">
      <c r="A652" s="3" t="s">
        <v>2633</v>
      </c>
      <c r="B652" s="4">
        <v>36</v>
      </c>
    </row>
    <row r="653" spans="1:2">
      <c r="A653" s="3" t="s">
        <v>2634</v>
      </c>
      <c r="B653" s="4">
        <v>2</v>
      </c>
    </row>
    <row r="654" spans="1:2">
      <c r="A654" s="3" t="s">
        <v>2635</v>
      </c>
      <c r="B654" s="4">
        <v>3</v>
      </c>
    </row>
    <row r="655" spans="1:2">
      <c r="A655" s="3" t="s">
        <v>2636</v>
      </c>
      <c r="B655" s="4">
        <v>2</v>
      </c>
    </row>
    <row r="656" spans="1:2">
      <c r="A656" s="3" t="s">
        <v>2637</v>
      </c>
      <c r="B656" s="4">
        <v>7</v>
      </c>
    </row>
    <row r="657" spans="1:2">
      <c r="A657" s="3" t="s">
        <v>2638</v>
      </c>
      <c r="B657" s="4">
        <v>4</v>
      </c>
    </row>
    <row r="658" spans="1:2">
      <c r="A658" s="3" t="s">
        <v>2639</v>
      </c>
      <c r="B658" s="4">
        <v>8</v>
      </c>
    </row>
    <row r="659" spans="1:2">
      <c r="A659" s="3" t="s">
        <v>2640</v>
      </c>
      <c r="B659" s="4">
        <v>6</v>
      </c>
    </row>
    <row r="660" spans="1:2">
      <c r="A660" s="3" t="s">
        <v>2641</v>
      </c>
      <c r="B660" s="4">
        <v>8</v>
      </c>
    </row>
    <row r="661" spans="1:2">
      <c r="A661" s="3" t="s">
        <v>2642</v>
      </c>
      <c r="B661" s="4">
        <v>213</v>
      </c>
    </row>
    <row r="662" spans="1:2">
      <c r="A662" s="3" t="s">
        <v>2643</v>
      </c>
      <c r="B662" s="4">
        <v>25</v>
      </c>
    </row>
    <row r="663" spans="1:2">
      <c r="A663" s="3" t="s">
        <v>2644</v>
      </c>
      <c r="B663" s="4">
        <v>1221</v>
      </c>
    </row>
    <row r="664" spans="1:2">
      <c r="A664" s="3" t="s">
        <v>2645</v>
      </c>
      <c r="B664" s="4">
        <v>3</v>
      </c>
    </row>
    <row r="665" spans="1:2">
      <c r="A665" s="3" t="s">
        <v>2646</v>
      </c>
      <c r="B665" s="4">
        <v>13</v>
      </c>
    </row>
    <row r="666" spans="1:2">
      <c r="A666" s="3" t="s">
        <v>2647</v>
      </c>
      <c r="B666" s="4">
        <v>146</v>
      </c>
    </row>
    <row r="667" spans="1:2">
      <c r="A667" s="3" t="s">
        <v>2648</v>
      </c>
      <c r="B667" s="4">
        <v>14</v>
      </c>
    </row>
    <row r="668" spans="1:2">
      <c r="A668" s="3" t="s">
        <v>2649</v>
      </c>
      <c r="B668" s="4">
        <v>2</v>
      </c>
    </row>
    <row r="669" spans="1:2">
      <c r="A669" s="3" t="s">
        <v>2650</v>
      </c>
      <c r="B669" s="4">
        <v>5</v>
      </c>
    </row>
    <row r="670" spans="1:2">
      <c r="A670" s="3" t="s">
        <v>2651</v>
      </c>
      <c r="B670" s="4">
        <v>2</v>
      </c>
    </row>
    <row r="671" spans="1:2">
      <c r="A671" s="3" t="s">
        <v>2652</v>
      </c>
      <c r="B671" s="4">
        <v>1</v>
      </c>
    </row>
    <row r="672" spans="1:2">
      <c r="A672" s="3" t="s">
        <v>2653</v>
      </c>
      <c r="B672" s="4">
        <v>2</v>
      </c>
    </row>
    <row r="673" spans="1:2">
      <c r="A673" s="3" t="s">
        <v>2654</v>
      </c>
      <c r="B673" s="4">
        <v>7</v>
      </c>
    </row>
    <row r="674" spans="1:2">
      <c r="A674" s="3" t="s">
        <v>2655</v>
      </c>
      <c r="B674" s="4">
        <v>1</v>
      </c>
    </row>
    <row r="675" spans="1:2">
      <c r="A675" s="3" t="s">
        <v>2656</v>
      </c>
      <c r="B675" s="4">
        <v>11</v>
      </c>
    </row>
    <row r="676" spans="1:2">
      <c r="A676" s="3" t="s">
        <v>2657</v>
      </c>
      <c r="B676" s="4">
        <v>70</v>
      </c>
    </row>
    <row r="677" spans="1:2">
      <c r="A677" s="3" t="s">
        <v>2658</v>
      </c>
      <c r="B677" s="4">
        <v>8</v>
      </c>
    </row>
    <row r="678" spans="1:2">
      <c r="A678" s="3" t="s">
        <v>2659</v>
      </c>
      <c r="B678" s="4">
        <v>4</v>
      </c>
    </row>
    <row r="679" spans="1:2">
      <c r="A679" s="3" t="s">
        <v>2660</v>
      </c>
      <c r="B679" s="4">
        <v>17</v>
      </c>
    </row>
    <row r="680" spans="1:2">
      <c r="A680" s="3" t="s">
        <v>2661</v>
      </c>
      <c r="B680" s="4">
        <v>5</v>
      </c>
    </row>
    <row r="681" spans="1:2">
      <c r="A681" s="3" t="s">
        <v>2662</v>
      </c>
      <c r="B681" s="4">
        <v>4</v>
      </c>
    </row>
    <row r="682" spans="1:2">
      <c r="A682" s="3" t="s">
        <v>2663</v>
      </c>
      <c r="B682" s="4">
        <v>93</v>
      </c>
    </row>
    <row r="683" spans="1:2">
      <c r="A683" s="3" t="s">
        <v>2664</v>
      </c>
      <c r="B683" s="4">
        <v>1</v>
      </c>
    </row>
    <row r="684" spans="1:2">
      <c r="A684" s="3" t="s">
        <v>2665</v>
      </c>
      <c r="B684" s="4">
        <v>70</v>
      </c>
    </row>
    <row r="685" spans="1:2">
      <c r="A685" s="3" t="s">
        <v>2666</v>
      </c>
      <c r="B685" s="4">
        <v>17</v>
      </c>
    </row>
    <row r="686" spans="1:2">
      <c r="A686" s="3" t="s">
        <v>2667</v>
      </c>
      <c r="B686" s="4">
        <v>12</v>
      </c>
    </row>
    <row r="687" spans="1:2">
      <c r="A687" s="3" t="s">
        <v>2668</v>
      </c>
      <c r="B687" s="4">
        <v>15</v>
      </c>
    </row>
    <row r="688" spans="1:2">
      <c r="A688" s="3" t="s">
        <v>2669</v>
      </c>
      <c r="B688" s="4">
        <v>3</v>
      </c>
    </row>
    <row r="689" spans="1:2">
      <c r="A689" s="3" t="s">
        <v>2670</v>
      </c>
      <c r="B689" s="4">
        <v>22</v>
      </c>
    </row>
    <row r="690" spans="1:2">
      <c r="A690" s="3" t="s">
        <v>2671</v>
      </c>
      <c r="B690" s="4">
        <v>6</v>
      </c>
    </row>
    <row r="691" spans="1:2">
      <c r="A691" s="3" t="s">
        <v>2672</v>
      </c>
      <c r="B691" s="4">
        <v>10</v>
      </c>
    </row>
    <row r="692" spans="1:2">
      <c r="A692" s="3" t="s">
        <v>2673</v>
      </c>
      <c r="B692" s="4">
        <v>1</v>
      </c>
    </row>
    <row r="693" spans="1:2">
      <c r="A693" s="3" t="s">
        <v>2674</v>
      </c>
      <c r="B693" s="4">
        <v>4</v>
      </c>
    </row>
    <row r="694" spans="1:2">
      <c r="A694" s="3" t="s">
        <v>2675</v>
      </c>
      <c r="B694" s="4">
        <v>1</v>
      </c>
    </row>
    <row r="695" spans="1:2">
      <c r="A695" s="3" t="s">
        <v>2676</v>
      </c>
      <c r="B695" s="4">
        <v>1</v>
      </c>
    </row>
    <row r="696" spans="1:2">
      <c r="A696" s="3" t="s">
        <v>2677</v>
      </c>
      <c r="B696" s="4">
        <v>1</v>
      </c>
    </row>
    <row r="697" spans="1:2">
      <c r="A697" s="3" t="s">
        <v>2678</v>
      </c>
      <c r="B697" s="4">
        <v>5</v>
      </c>
    </row>
    <row r="698" spans="1:2">
      <c r="A698" s="3" t="s">
        <v>2679</v>
      </c>
      <c r="B698" s="4">
        <v>1</v>
      </c>
    </row>
    <row r="699" spans="1:2">
      <c r="A699" s="3" t="s">
        <v>2680</v>
      </c>
      <c r="B699" s="4">
        <v>18</v>
      </c>
    </row>
    <row r="700" spans="1:2">
      <c r="A700" s="3" t="s">
        <v>2681</v>
      </c>
      <c r="B700" s="4">
        <v>2</v>
      </c>
    </row>
    <row r="701" spans="1:2">
      <c r="A701" s="3" t="s">
        <v>2682</v>
      </c>
      <c r="B701" s="4">
        <v>3</v>
      </c>
    </row>
    <row r="702" spans="1:2">
      <c r="A702" s="3" t="s">
        <v>2683</v>
      </c>
      <c r="B702" s="4">
        <v>4</v>
      </c>
    </row>
    <row r="703" spans="1:2">
      <c r="A703" s="3" t="s">
        <v>2684</v>
      </c>
      <c r="B703" s="4">
        <v>5</v>
      </c>
    </row>
    <row r="704" spans="1:2">
      <c r="A704" s="3" t="s">
        <v>2685</v>
      </c>
      <c r="B704" s="4">
        <v>47</v>
      </c>
    </row>
    <row r="705" spans="1:2">
      <c r="A705" s="3" t="s">
        <v>2686</v>
      </c>
      <c r="B705" s="4">
        <v>12</v>
      </c>
    </row>
    <row r="706" spans="1:2">
      <c r="A706" s="3" t="s">
        <v>2687</v>
      </c>
      <c r="B706" s="4">
        <v>4</v>
      </c>
    </row>
    <row r="707" spans="1:2">
      <c r="A707" s="3" t="s">
        <v>2688</v>
      </c>
      <c r="B707" s="4">
        <v>3</v>
      </c>
    </row>
    <row r="708" spans="1:2">
      <c r="A708" s="3" t="s">
        <v>2689</v>
      </c>
      <c r="B708" s="4">
        <v>4</v>
      </c>
    </row>
    <row r="709" spans="1:2">
      <c r="A709" s="3" t="s">
        <v>2690</v>
      </c>
      <c r="B709" s="4">
        <v>1</v>
      </c>
    </row>
    <row r="710" spans="1:2">
      <c r="A710" s="3" t="s">
        <v>2691</v>
      </c>
      <c r="B710" s="4">
        <v>394</v>
      </c>
    </row>
    <row r="711" spans="1:2">
      <c r="A711" s="3" t="s">
        <v>2692</v>
      </c>
      <c r="B711" s="4">
        <v>5</v>
      </c>
    </row>
    <row r="712" spans="1:2">
      <c r="A712" s="3" t="s">
        <v>2693</v>
      </c>
      <c r="B712" s="4">
        <v>6</v>
      </c>
    </row>
    <row r="713" spans="1:2">
      <c r="A713" s="3" t="s">
        <v>2694</v>
      </c>
      <c r="B713" s="4">
        <v>1</v>
      </c>
    </row>
    <row r="714" spans="1:2">
      <c r="A714" s="3" t="s">
        <v>2695</v>
      </c>
      <c r="B714" s="4">
        <v>64</v>
      </c>
    </row>
    <row r="715" spans="1:2">
      <c r="A715" s="3" t="s">
        <v>2696</v>
      </c>
      <c r="B715" s="4">
        <v>6</v>
      </c>
    </row>
    <row r="716" spans="1:2">
      <c r="A716" s="3" t="s">
        <v>2697</v>
      </c>
      <c r="B716" s="4">
        <v>1</v>
      </c>
    </row>
    <row r="717" spans="1:2">
      <c r="A717" s="3" t="s">
        <v>2698</v>
      </c>
      <c r="B717" s="4">
        <v>48</v>
      </c>
    </row>
    <row r="718" spans="1:2">
      <c r="A718" s="3" t="s">
        <v>2699</v>
      </c>
      <c r="B718" s="4">
        <v>1</v>
      </c>
    </row>
    <row r="719" spans="1:2">
      <c r="A719" s="3" t="s">
        <v>2700</v>
      </c>
      <c r="B719" s="4">
        <v>7</v>
      </c>
    </row>
    <row r="720" spans="1:2">
      <c r="A720" s="3" t="s">
        <v>2701</v>
      </c>
      <c r="B720" s="4">
        <v>3</v>
      </c>
    </row>
    <row r="721" spans="1:2">
      <c r="A721" s="3" t="s">
        <v>2702</v>
      </c>
      <c r="B721" s="4">
        <v>5</v>
      </c>
    </row>
    <row r="722" spans="1:2">
      <c r="A722" s="3" t="s">
        <v>2703</v>
      </c>
      <c r="B722" s="4">
        <v>141</v>
      </c>
    </row>
    <row r="723" spans="1:2">
      <c r="A723" s="3" t="s">
        <v>2704</v>
      </c>
      <c r="B723" s="4">
        <v>2</v>
      </c>
    </row>
    <row r="724" spans="1:2">
      <c r="A724" s="3" t="s">
        <v>2705</v>
      </c>
      <c r="B724" s="4">
        <v>7</v>
      </c>
    </row>
    <row r="725" spans="1:2">
      <c r="A725" s="3" t="s">
        <v>2706</v>
      </c>
      <c r="B725" s="4">
        <v>9</v>
      </c>
    </row>
    <row r="726" spans="1:2">
      <c r="A726" s="3" t="s">
        <v>2707</v>
      </c>
      <c r="B726" s="4">
        <v>279</v>
      </c>
    </row>
    <row r="727" spans="1:2">
      <c r="A727" s="3" t="s">
        <v>2708</v>
      </c>
      <c r="B727" s="4">
        <v>3</v>
      </c>
    </row>
    <row r="728" spans="1:2">
      <c r="A728" s="3" t="s">
        <v>2709</v>
      </c>
      <c r="B728" s="4">
        <v>4</v>
      </c>
    </row>
    <row r="729" spans="1:2">
      <c r="A729" s="3" t="s">
        <v>2710</v>
      </c>
      <c r="B729" s="4">
        <v>10</v>
      </c>
    </row>
    <row r="730" spans="1:2">
      <c r="A730" s="3" t="s">
        <v>2711</v>
      </c>
      <c r="B730" s="4">
        <v>73</v>
      </c>
    </row>
    <row r="731" spans="1:2">
      <c r="A731" s="3" t="s">
        <v>2712</v>
      </c>
      <c r="B731" s="4">
        <v>1</v>
      </c>
    </row>
    <row r="732" spans="1:2">
      <c r="A732" s="3" t="s">
        <v>2713</v>
      </c>
      <c r="B732" s="4">
        <v>1</v>
      </c>
    </row>
    <row r="733" spans="1:2">
      <c r="A733" s="3" t="s">
        <v>2714</v>
      </c>
      <c r="B733" s="4">
        <v>3</v>
      </c>
    </row>
    <row r="734" spans="1:2">
      <c r="A734" s="3" t="s">
        <v>2715</v>
      </c>
      <c r="B734" s="4">
        <v>39</v>
      </c>
    </row>
    <row r="735" spans="1:2">
      <c r="A735" s="3" t="s">
        <v>2716</v>
      </c>
      <c r="B735" s="4">
        <v>6</v>
      </c>
    </row>
    <row r="736" spans="1:2">
      <c r="A736" s="3" t="s">
        <v>2717</v>
      </c>
      <c r="B736" s="4">
        <v>23</v>
      </c>
    </row>
    <row r="737" spans="1:2">
      <c r="A737" s="3" t="s">
        <v>2718</v>
      </c>
      <c r="B737" s="4">
        <v>1</v>
      </c>
    </row>
    <row r="738" spans="1:2">
      <c r="A738" s="3" t="s">
        <v>2719</v>
      </c>
      <c r="B738" s="4">
        <v>48</v>
      </c>
    </row>
    <row r="739" spans="1:2">
      <c r="A739" s="3" t="s">
        <v>2720</v>
      </c>
      <c r="B739" s="4">
        <v>20</v>
      </c>
    </row>
    <row r="740" spans="1:2">
      <c r="A740" s="3" t="s">
        <v>2721</v>
      </c>
      <c r="B740" s="4">
        <v>2</v>
      </c>
    </row>
    <row r="741" spans="1:2">
      <c r="A741" s="3" t="s">
        <v>2722</v>
      </c>
      <c r="B741" s="4">
        <v>5</v>
      </c>
    </row>
    <row r="742" spans="1:2">
      <c r="A742" s="3" t="s">
        <v>2723</v>
      </c>
      <c r="B742" s="4">
        <v>3</v>
      </c>
    </row>
    <row r="743" spans="1:2">
      <c r="A743" s="3" t="s">
        <v>2724</v>
      </c>
      <c r="B743" s="4">
        <v>2</v>
      </c>
    </row>
    <row r="744" spans="1:2">
      <c r="A744" s="3" t="s">
        <v>2725</v>
      </c>
      <c r="B744" s="4">
        <v>15</v>
      </c>
    </row>
    <row r="745" spans="1:2">
      <c r="A745" s="3" t="s">
        <v>2726</v>
      </c>
      <c r="B745" s="4">
        <v>1</v>
      </c>
    </row>
    <row r="746" spans="1:2">
      <c r="A746" s="3" t="s">
        <v>2727</v>
      </c>
      <c r="B746" s="4">
        <v>6</v>
      </c>
    </row>
    <row r="747" spans="1:2">
      <c r="A747" s="3" t="s">
        <v>2728</v>
      </c>
      <c r="B747" s="4">
        <v>4</v>
      </c>
    </row>
    <row r="748" spans="1:2">
      <c r="A748" s="3" t="s">
        <v>2729</v>
      </c>
      <c r="B748" s="4">
        <v>2</v>
      </c>
    </row>
    <row r="749" spans="1:2">
      <c r="A749" s="3" t="s">
        <v>2730</v>
      </c>
      <c r="B749" s="4">
        <v>9</v>
      </c>
    </row>
    <row r="750" spans="1:2">
      <c r="A750" s="3" t="s">
        <v>2731</v>
      </c>
      <c r="B750" s="4">
        <v>17</v>
      </c>
    </row>
    <row r="751" spans="1:2">
      <c r="A751" s="3" t="s">
        <v>2732</v>
      </c>
      <c r="B751" s="4">
        <v>1</v>
      </c>
    </row>
    <row r="752" spans="1:2">
      <c r="A752" s="3" t="s">
        <v>2733</v>
      </c>
      <c r="B752" s="4">
        <v>6</v>
      </c>
    </row>
    <row r="753" spans="1:2">
      <c r="A753" s="3" t="s">
        <v>2734</v>
      </c>
      <c r="B753" s="4">
        <v>4</v>
      </c>
    </row>
    <row r="754" spans="1:2">
      <c r="A754" s="3" t="s">
        <v>2735</v>
      </c>
      <c r="B754" s="4">
        <v>9</v>
      </c>
    </row>
    <row r="755" spans="1:2">
      <c r="A755" s="3" t="s">
        <v>2736</v>
      </c>
      <c r="B755" s="4">
        <v>6</v>
      </c>
    </row>
    <row r="756" spans="1:2">
      <c r="A756" s="3" t="s">
        <v>2737</v>
      </c>
      <c r="B756" s="4">
        <v>2</v>
      </c>
    </row>
    <row r="757" spans="1:2">
      <c r="A757" s="3" t="s">
        <v>2738</v>
      </c>
      <c r="B757" s="4">
        <v>10</v>
      </c>
    </row>
    <row r="758" spans="1:2">
      <c r="A758" s="3" t="s">
        <v>2739</v>
      </c>
      <c r="B758" s="4">
        <v>3</v>
      </c>
    </row>
    <row r="759" spans="1:2">
      <c r="A759" s="3" t="s">
        <v>2740</v>
      </c>
      <c r="B759" s="4">
        <v>1</v>
      </c>
    </row>
    <row r="760" spans="1:2">
      <c r="A760" s="3" t="s">
        <v>2742</v>
      </c>
      <c r="B760" s="4">
        <v>1</v>
      </c>
    </row>
    <row r="761" spans="1:2">
      <c r="A761" s="3" t="s">
        <v>2741</v>
      </c>
      <c r="B761" s="4">
        <v>19</v>
      </c>
    </row>
    <row r="762" spans="1:2">
      <c r="A762" s="3" t="s">
        <v>2744</v>
      </c>
      <c r="B762" s="4">
        <v>16</v>
      </c>
    </row>
    <row r="763" spans="1:2">
      <c r="A763" s="3" t="s">
        <v>2745</v>
      </c>
      <c r="B763" s="4">
        <v>2</v>
      </c>
    </row>
    <row r="764" spans="1:2">
      <c r="A764" s="3" t="s">
        <v>2746</v>
      </c>
      <c r="B764" s="4">
        <v>3</v>
      </c>
    </row>
    <row r="765" spans="1:2">
      <c r="A765" s="3" t="s">
        <v>2747</v>
      </c>
      <c r="B765" s="4">
        <v>5</v>
      </c>
    </row>
    <row r="766" spans="1:2">
      <c r="A766" s="3" t="s">
        <v>2748</v>
      </c>
      <c r="B766" s="4">
        <v>4</v>
      </c>
    </row>
    <row r="767" spans="1:2">
      <c r="A767" s="3" t="s">
        <v>2749</v>
      </c>
      <c r="B767" s="4">
        <v>23</v>
      </c>
    </row>
    <row r="768" spans="1:2">
      <c r="A768" s="3" t="s">
        <v>2750</v>
      </c>
      <c r="B768" s="4">
        <v>1</v>
      </c>
    </row>
    <row r="769" spans="1:2">
      <c r="A769" s="3" t="s">
        <v>2752</v>
      </c>
      <c r="B769" s="4">
        <v>6</v>
      </c>
    </row>
    <row r="770" spans="1:2">
      <c r="A770" s="3" t="s">
        <v>2751</v>
      </c>
      <c r="B770" s="4">
        <v>41</v>
      </c>
    </row>
    <row r="771" spans="1:2">
      <c r="A771" s="3" t="s">
        <v>2753</v>
      </c>
      <c r="B771" s="4">
        <v>2</v>
      </c>
    </row>
    <row r="772" spans="1:2">
      <c r="A772" s="3" t="s">
        <v>2754</v>
      </c>
      <c r="B772" s="4">
        <v>3</v>
      </c>
    </row>
    <row r="773" spans="1:2">
      <c r="A773" s="3" t="s">
        <v>2755</v>
      </c>
      <c r="B773" s="4">
        <v>7</v>
      </c>
    </row>
    <row r="774" spans="1:2">
      <c r="A774" s="3" t="s">
        <v>2756</v>
      </c>
      <c r="B774" s="4">
        <v>15</v>
      </c>
    </row>
    <row r="775" spans="1:2">
      <c r="A775" s="3" t="s">
        <v>2757</v>
      </c>
      <c r="B775" s="4">
        <v>1</v>
      </c>
    </row>
    <row r="776" spans="1:2">
      <c r="A776" s="3" t="s">
        <v>2758</v>
      </c>
      <c r="B776" s="4">
        <v>39</v>
      </c>
    </row>
    <row r="777" spans="1:2">
      <c r="A777" s="3" t="s">
        <v>2759</v>
      </c>
      <c r="B777" s="4">
        <v>14</v>
      </c>
    </row>
    <row r="778" spans="1:2">
      <c r="A778" s="3" t="s">
        <v>2760</v>
      </c>
      <c r="B778" s="4">
        <v>1</v>
      </c>
    </row>
    <row r="779" spans="1:2">
      <c r="A779" s="3" t="s">
        <v>2761</v>
      </c>
      <c r="B779" s="4">
        <v>1</v>
      </c>
    </row>
    <row r="780" spans="1:2">
      <c r="A780" s="3" t="s">
        <v>2762</v>
      </c>
      <c r="B780" s="4">
        <v>3</v>
      </c>
    </row>
    <row r="781" spans="1:2">
      <c r="A781" s="3" t="s">
        <v>2763</v>
      </c>
      <c r="B781" s="4">
        <v>20</v>
      </c>
    </row>
    <row r="782" spans="1:2">
      <c r="A782" s="3" t="s">
        <v>2764</v>
      </c>
      <c r="B782" s="4">
        <v>14</v>
      </c>
    </row>
    <row r="783" spans="1:2">
      <c r="A783" s="3" t="s">
        <v>2765</v>
      </c>
      <c r="B783" s="4">
        <v>1</v>
      </c>
    </row>
    <row r="784" spans="1:2">
      <c r="A784" s="3" t="s">
        <v>2766</v>
      </c>
      <c r="B784" s="4">
        <v>8</v>
      </c>
    </row>
    <row r="785" spans="1:2">
      <c r="A785" s="3" t="s">
        <v>2767</v>
      </c>
      <c r="B785" s="4">
        <v>9</v>
      </c>
    </row>
    <row r="786" spans="1:2">
      <c r="A786" s="3" t="s">
        <v>2768</v>
      </c>
      <c r="B786" s="4">
        <v>13</v>
      </c>
    </row>
    <row r="787" spans="1:2">
      <c r="A787" s="3" t="s">
        <v>2769</v>
      </c>
      <c r="B787" s="4">
        <v>1</v>
      </c>
    </row>
    <row r="788" spans="1:2">
      <c r="A788" s="3" t="s">
        <v>2770</v>
      </c>
      <c r="B788" s="4">
        <v>1</v>
      </c>
    </row>
    <row r="789" spans="1:2">
      <c r="A789" s="3" t="s">
        <v>2771</v>
      </c>
      <c r="B789" s="4">
        <v>58</v>
      </c>
    </row>
    <row r="790" spans="1:2">
      <c r="A790" s="3" t="s">
        <v>2772</v>
      </c>
      <c r="B790" s="4">
        <v>2</v>
      </c>
    </row>
    <row r="791" spans="1:2">
      <c r="A791" s="3" t="s">
        <v>2773</v>
      </c>
      <c r="B791" s="4">
        <v>40</v>
      </c>
    </row>
    <row r="792" spans="1:2">
      <c r="A792" s="3" t="s">
        <v>2774</v>
      </c>
      <c r="B792" s="4">
        <v>5</v>
      </c>
    </row>
    <row r="793" spans="1:2">
      <c r="A793" s="3" t="s">
        <v>2775</v>
      </c>
      <c r="B793" s="4">
        <v>7</v>
      </c>
    </row>
    <row r="794" spans="1:2">
      <c r="A794" s="3" t="s">
        <v>2776</v>
      </c>
      <c r="B794" s="4">
        <v>12</v>
      </c>
    </row>
    <row r="795" spans="1:2">
      <c r="A795" s="3" t="s">
        <v>2777</v>
      </c>
      <c r="B795" s="4">
        <v>2</v>
      </c>
    </row>
    <row r="796" spans="1:2">
      <c r="A796" s="3" t="s">
        <v>2778</v>
      </c>
      <c r="B796" s="4">
        <v>40</v>
      </c>
    </row>
    <row r="797" spans="1:2">
      <c r="A797" s="3" t="s">
        <v>2779</v>
      </c>
      <c r="B797" s="4">
        <v>1</v>
      </c>
    </row>
    <row r="798" spans="1:2">
      <c r="A798" s="3" t="s">
        <v>2780</v>
      </c>
      <c r="B798" s="4">
        <v>95</v>
      </c>
    </row>
    <row r="799" spans="1:2">
      <c r="A799" s="3" t="s">
        <v>2781</v>
      </c>
      <c r="B799" s="4">
        <v>5</v>
      </c>
    </row>
    <row r="800" spans="1:2">
      <c r="A800" s="3" t="s">
        <v>2782</v>
      </c>
      <c r="B800" s="4">
        <v>13</v>
      </c>
    </row>
    <row r="801" spans="1:2">
      <c r="A801" s="3" t="s">
        <v>2783</v>
      </c>
      <c r="B801" s="4">
        <v>5</v>
      </c>
    </row>
    <row r="802" spans="1:2">
      <c r="A802" s="3" t="s">
        <v>2784</v>
      </c>
      <c r="B802" s="4">
        <v>10</v>
      </c>
    </row>
    <row r="803" spans="1:2">
      <c r="A803" s="3" t="s">
        <v>2785</v>
      </c>
      <c r="B803" s="4">
        <v>4</v>
      </c>
    </row>
    <row r="804" spans="1:2">
      <c r="A804" s="3" t="s">
        <v>2786</v>
      </c>
      <c r="B804" s="4">
        <v>2</v>
      </c>
    </row>
    <row r="805" spans="1:2">
      <c r="A805" s="3" t="s">
        <v>2787</v>
      </c>
      <c r="B805" s="4">
        <v>9</v>
      </c>
    </row>
    <row r="806" spans="1:2">
      <c r="A806" s="3" t="s">
        <v>2788</v>
      </c>
      <c r="B806" s="4">
        <v>38</v>
      </c>
    </row>
    <row r="807" spans="1:2">
      <c r="A807" s="3" t="s">
        <v>2789</v>
      </c>
      <c r="B807" s="4">
        <v>34</v>
      </c>
    </row>
    <row r="808" spans="1:2">
      <c r="A808" s="3" t="s">
        <v>2790</v>
      </c>
      <c r="B808" s="4">
        <v>1</v>
      </c>
    </row>
    <row r="809" spans="1:2">
      <c r="A809" s="3" t="s">
        <v>2791</v>
      </c>
      <c r="B809" s="4">
        <v>2</v>
      </c>
    </row>
    <row r="810" spans="1:2">
      <c r="A810" s="3" t="s">
        <v>2792</v>
      </c>
      <c r="B810" s="4">
        <v>2</v>
      </c>
    </row>
    <row r="811" spans="1:2">
      <c r="A811" s="3" t="s">
        <v>2793</v>
      </c>
      <c r="B811" s="4">
        <v>1</v>
      </c>
    </row>
    <row r="812" spans="1:2">
      <c r="A812" s="3" t="s">
        <v>2794</v>
      </c>
      <c r="B812" s="4">
        <v>3</v>
      </c>
    </row>
    <row r="813" spans="1:2">
      <c r="A813" s="3" t="s">
        <v>2795</v>
      </c>
      <c r="B813" s="4">
        <v>3</v>
      </c>
    </row>
    <row r="814" spans="1:2">
      <c r="A814" s="3" t="s">
        <v>2796</v>
      </c>
      <c r="B814" s="4">
        <v>43</v>
      </c>
    </row>
    <row r="815" spans="1:2">
      <c r="A815" s="3" t="s">
        <v>2797</v>
      </c>
      <c r="B815" s="4">
        <v>1</v>
      </c>
    </row>
    <row r="816" spans="1:2">
      <c r="A816" s="3" t="s">
        <v>2798</v>
      </c>
      <c r="B816" s="4">
        <v>1</v>
      </c>
    </row>
    <row r="817" spans="1:2">
      <c r="A817" s="3" t="s">
        <v>2799</v>
      </c>
      <c r="B817" s="4">
        <v>1</v>
      </c>
    </row>
    <row r="818" spans="1:2">
      <c r="A818" s="3" t="s">
        <v>2800</v>
      </c>
      <c r="B818" s="4">
        <v>89</v>
      </c>
    </row>
    <row r="819" spans="1:2">
      <c r="A819" s="3" t="s">
        <v>2801</v>
      </c>
      <c r="B819" s="4">
        <v>3</v>
      </c>
    </row>
    <row r="820" spans="1:2">
      <c r="A820" s="3" t="s">
        <v>2802</v>
      </c>
      <c r="B820" s="4">
        <v>7</v>
      </c>
    </row>
    <row r="821" spans="1:2">
      <c r="A821" s="3" t="s">
        <v>2803</v>
      </c>
      <c r="B821" s="4">
        <v>2</v>
      </c>
    </row>
    <row r="822" spans="1:2">
      <c r="A822" s="3" t="s">
        <v>2804</v>
      </c>
      <c r="B822" s="4">
        <v>5</v>
      </c>
    </row>
    <row r="823" spans="1:2">
      <c r="A823" s="3" t="s">
        <v>2805</v>
      </c>
      <c r="B823" s="4">
        <v>2</v>
      </c>
    </row>
    <row r="824" spans="1:2">
      <c r="A824" s="3" t="s">
        <v>2806</v>
      </c>
      <c r="B824" s="4">
        <v>1</v>
      </c>
    </row>
    <row r="825" spans="1:2">
      <c r="A825" s="3" t="s">
        <v>2807</v>
      </c>
      <c r="B825" s="4">
        <v>2</v>
      </c>
    </row>
    <row r="826" spans="1:2">
      <c r="A826" s="3" t="s">
        <v>2808</v>
      </c>
      <c r="B826" s="4">
        <v>2</v>
      </c>
    </row>
    <row r="827" spans="1:2">
      <c r="A827" s="3" t="s">
        <v>2809</v>
      </c>
      <c r="B827" s="4">
        <v>1</v>
      </c>
    </row>
    <row r="828" spans="1:2">
      <c r="A828" s="3" t="s">
        <v>2810</v>
      </c>
      <c r="B828" s="4">
        <v>2</v>
      </c>
    </row>
    <row r="829" spans="1:2">
      <c r="A829" s="3" t="s">
        <v>2811</v>
      </c>
      <c r="B829" s="4">
        <v>3</v>
      </c>
    </row>
    <row r="830" spans="1:2">
      <c r="A830" s="3" t="s">
        <v>2812</v>
      </c>
      <c r="B830" s="4">
        <v>10</v>
      </c>
    </row>
    <row r="831" spans="1:2">
      <c r="A831" s="3" t="s">
        <v>2813</v>
      </c>
      <c r="B831" s="4">
        <v>5</v>
      </c>
    </row>
    <row r="832" spans="1:2">
      <c r="A832" s="3" t="s">
        <v>2814</v>
      </c>
      <c r="B832" s="4">
        <v>1</v>
      </c>
    </row>
    <row r="833" spans="1:2">
      <c r="A833" s="3" t="s">
        <v>2815</v>
      </c>
      <c r="B833" s="4">
        <v>7</v>
      </c>
    </row>
    <row r="834" spans="1:2">
      <c r="A834" s="3" t="s">
        <v>2816</v>
      </c>
      <c r="B834" s="4">
        <v>4</v>
      </c>
    </row>
    <row r="835" spans="1:2">
      <c r="A835" s="3" t="s">
        <v>2817</v>
      </c>
      <c r="B835" s="4">
        <v>11</v>
      </c>
    </row>
    <row r="836" spans="1:2">
      <c r="A836" s="3" t="s">
        <v>2818</v>
      </c>
      <c r="B836" s="4">
        <v>2</v>
      </c>
    </row>
    <row r="837" spans="1:2">
      <c r="A837" s="3" t="s">
        <v>2819</v>
      </c>
      <c r="B837" s="4">
        <v>102</v>
      </c>
    </row>
    <row r="838" spans="1:2">
      <c r="A838" s="3" t="s">
        <v>2820</v>
      </c>
      <c r="B838" s="4">
        <v>70</v>
      </c>
    </row>
    <row r="839" spans="1:2">
      <c r="A839" s="3" t="s">
        <v>2821</v>
      </c>
      <c r="B839" s="4">
        <v>1</v>
      </c>
    </row>
    <row r="840" spans="1:2">
      <c r="A840" s="3" t="s">
        <v>2822</v>
      </c>
      <c r="B840" s="4">
        <v>6</v>
      </c>
    </row>
    <row r="841" spans="1:2">
      <c r="A841" s="3" t="s">
        <v>2823</v>
      </c>
      <c r="B841" s="4">
        <v>6</v>
      </c>
    </row>
    <row r="842" spans="1:2">
      <c r="A842" s="3" t="s">
        <v>2824</v>
      </c>
      <c r="B842" s="4">
        <v>9</v>
      </c>
    </row>
    <row r="843" spans="1:2">
      <c r="A843" s="3" t="s">
        <v>2825</v>
      </c>
      <c r="B843" s="4">
        <v>92</v>
      </c>
    </row>
    <row r="844" spans="1:2">
      <c r="A844" s="3" t="s">
        <v>2826</v>
      </c>
      <c r="B844" s="4">
        <v>6</v>
      </c>
    </row>
    <row r="845" spans="1:2">
      <c r="A845" s="3" t="s">
        <v>2827</v>
      </c>
      <c r="B845" s="4">
        <v>3</v>
      </c>
    </row>
    <row r="846" spans="1:2">
      <c r="A846" s="3" t="s">
        <v>2828</v>
      </c>
      <c r="B846" s="4">
        <v>13</v>
      </c>
    </row>
    <row r="847" spans="1:2">
      <c r="A847" s="3" t="s">
        <v>2829</v>
      </c>
      <c r="B847" s="4">
        <v>1</v>
      </c>
    </row>
    <row r="848" spans="1:2">
      <c r="A848" s="3" t="s">
        <v>2830</v>
      </c>
      <c r="B848" s="4">
        <v>27</v>
      </c>
    </row>
    <row r="849" spans="1:2">
      <c r="A849" s="3" t="s">
        <v>2831</v>
      </c>
      <c r="B849" s="4">
        <v>57</v>
      </c>
    </row>
    <row r="850" spans="1:2">
      <c r="A850" s="3" t="s">
        <v>2832</v>
      </c>
      <c r="B850" s="4">
        <v>49</v>
      </c>
    </row>
    <row r="851" spans="1:2">
      <c r="A851" s="3" t="s">
        <v>2833</v>
      </c>
      <c r="B851" s="4">
        <v>6</v>
      </c>
    </row>
    <row r="852" spans="1:2">
      <c r="A852" s="3" t="s">
        <v>2834</v>
      </c>
      <c r="B852" s="4">
        <v>5</v>
      </c>
    </row>
    <row r="853" spans="1:2">
      <c r="A853" s="3" t="s">
        <v>2835</v>
      </c>
      <c r="B853" s="4">
        <v>29</v>
      </c>
    </row>
    <row r="854" spans="1:2">
      <c r="A854" s="3" t="s">
        <v>2836</v>
      </c>
      <c r="B854" s="4">
        <v>2</v>
      </c>
    </row>
    <row r="855" spans="1:2">
      <c r="A855" s="3" t="s">
        <v>2837</v>
      </c>
      <c r="B855" s="4">
        <v>3</v>
      </c>
    </row>
    <row r="856" spans="1:2">
      <c r="A856" s="3" t="s">
        <v>2838</v>
      </c>
      <c r="B856" s="4">
        <v>3</v>
      </c>
    </row>
    <row r="857" spans="1:2">
      <c r="A857" s="3" t="s">
        <v>2839</v>
      </c>
      <c r="B857" s="4">
        <v>1</v>
      </c>
    </row>
    <row r="858" spans="1:2">
      <c r="A858" s="3" t="s">
        <v>2840</v>
      </c>
      <c r="B858" s="4">
        <v>3</v>
      </c>
    </row>
    <row r="859" spans="1:2">
      <c r="A859" s="3" t="s">
        <v>2841</v>
      </c>
      <c r="B859" s="4">
        <v>1</v>
      </c>
    </row>
    <row r="860" spans="1:2">
      <c r="A860" s="3" t="s">
        <v>2842</v>
      </c>
      <c r="B860" s="4">
        <v>2</v>
      </c>
    </row>
    <row r="861" spans="1:2">
      <c r="A861" s="3" t="s">
        <v>2843</v>
      </c>
      <c r="B861" s="4">
        <v>1</v>
      </c>
    </row>
    <row r="862" spans="1:2">
      <c r="A862" s="3" t="s">
        <v>2844</v>
      </c>
      <c r="B862" s="4">
        <v>9</v>
      </c>
    </row>
    <row r="863" spans="1:2">
      <c r="A863" s="3" t="s">
        <v>2845</v>
      </c>
      <c r="B863" s="4">
        <v>2</v>
      </c>
    </row>
    <row r="864" spans="1:2">
      <c r="A864" s="3" t="s">
        <v>2846</v>
      </c>
      <c r="B864" s="4">
        <v>98</v>
      </c>
    </row>
    <row r="865" spans="1:2">
      <c r="A865" s="3" t="s">
        <v>2847</v>
      </c>
      <c r="B865" s="4">
        <v>38</v>
      </c>
    </row>
    <row r="866" spans="1:2">
      <c r="A866" s="3" t="s">
        <v>2848</v>
      </c>
      <c r="B866" s="4">
        <v>6</v>
      </c>
    </row>
    <row r="867" spans="1:2">
      <c r="A867" s="3" t="s">
        <v>2849</v>
      </c>
      <c r="B867" s="4">
        <v>16</v>
      </c>
    </row>
    <row r="868" spans="1:2">
      <c r="A868" s="3" t="s">
        <v>2850</v>
      </c>
      <c r="B868" s="4">
        <v>905</v>
      </c>
    </row>
    <row r="869" spans="1:2">
      <c r="A869" s="3" t="s">
        <v>2851</v>
      </c>
      <c r="B869" s="4">
        <v>1</v>
      </c>
    </row>
    <row r="870" spans="1:2">
      <c r="A870" s="3" t="s">
        <v>2852</v>
      </c>
      <c r="B870" s="4">
        <v>1</v>
      </c>
    </row>
    <row r="871" spans="1:2">
      <c r="A871" s="3" t="s">
        <v>2853</v>
      </c>
      <c r="B871" s="4">
        <v>4</v>
      </c>
    </row>
    <row r="872" spans="1:2">
      <c r="A872" s="3" t="s">
        <v>2854</v>
      </c>
      <c r="B872" s="4">
        <v>4</v>
      </c>
    </row>
    <row r="873" spans="1:2">
      <c r="A873" s="3" t="s">
        <v>2855</v>
      </c>
      <c r="B873" s="4">
        <v>7</v>
      </c>
    </row>
    <row r="874" spans="1:2">
      <c r="A874" s="3" t="s">
        <v>2856</v>
      </c>
      <c r="B874" s="4">
        <v>1</v>
      </c>
    </row>
    <row r="875" spans="1:2">
      <c r="A875" s="3" t="s">
        <v>2857</v>
      </c>
      <c r="B875" s="4">
        <v>2</v>
      </c>
    </row>
    <row r="876" spans="1:2">
      <c r="A876" s="3" t="s">
        <v>2858</v>
      </c>
      <c r="B876" s="4">
        <v>6</v>
      </c>
    </row>
    <row r="877" spans="1:2">
      <c r="A877" s="3" t="s">
        <v>2859</v>
      </c>
      <c r="B877" s="4">
        <v>2</v>
      </c>
    </row>
    <row r="878" spans="1:2">
      <c r="A878" s="3" t="s">
        <v>2860</v>
      </c>
      <c r="B878" s="4">
        <v>6</v>
      </c>
    </row>
    <row r="879" spans="1:2">
      <c r="A879" s="3" t="s">
        <v>2861</v>
      </c>
      <c r="B879" s="4">
        <v>26</v>
      </c>
    </row>
    <row r="880" spans="1:2">
      <c r="A880" s="3" t="s">
        <v>2862</v>
      </c>
      <c r="B880" s="4">
        <v>4</v>
      </c>
    </row>
    <row r="881" spans="1:2">
      <c r="A881" s="3" t="s">
        <v>2863</v>
      </c>
      <c r="B881" s="4">
        <v>7</v>
      </c>
    </row>
    <row r="882" spans="1:2">
      <c r="A882" s="3" t="s">
        <v>2864</v>
      </c>
      <c r="B882" s="4">
        <v>1</v>
      </c>
    </row>
    <row r="883" spans="1:2">
      <c r="A883" s="3" t="s">
        <v>2865</v>
      </c>
      <c r="B883" s="4">
        <v>14</v>
      </c>
    </row>
    <row r="884" spans="1:2">
      <c r="A884" s="3" t="s">
        <v>2866</v>
      </c>
      <c r="B884" s="4">
        <v>4</v>
      </c>
    </row>
    <row r="885" spans="1:2">
      <c r="A885" s="3" t="s">
        <v>2867</v>
      </c>
      <c r="B885" s="4">
        <v>3</v>
      </c>
    </row>
    <row r="886" spans="1:2">
      <c r="A886" s="3" t="s">
        <v>2868</v>
      </c>
      <c r="B886" s="4">
        <v>2</v>
      </c>
    </row>
    <row r="887" spans="1:2">
      <c r="A887" s="3" t="s">
        <v>2869</v>
      </c>
      <c r="B887" s="4">
        <v>10</v>
      </c>
    </row>
    <row r="888" spans="1:2">
      <c r="A888" s="3" t="s">
        <v>2870</v>
      </c>
      <c r="B888" s="4">
        <v>224</v>
      </c>
    </row>
    <row r="889" spans="1:2">
      <c r="A889" s="3" t="s">
        <v>2871</v>
      </c>
      <c r="B889" s="4">
        <v>22</v>
      </c>
    </row>
    <row r="890" spans="1:2">
      <c r="A890" s="3" t="s">
        <v>2872</v>
      </c>
      <c r="B890" s="4">
        <v>1</v>
      </c>
    </row>
    <row r="891" spans="1:2">
      <c r="A891" s="3" t="s">
        <v>2873</v>
      </c>
      <c r="B891" s="4">
        <v>21</v>
      </c>
    </row>
    <row r="892" spans="1:2">
      <c r="A892" s="3" t="s">
        <v>2874</v>
      </c>
      <c r="B892" s="4">
        <v>1</v>
      </c>
    </row>
    <row r="893" spans="1:2">
      <c r="A893" s="3" t="s">
        <v>2875</v>
      </c>
      <c r="B893" s="4">
        <v>102</v>
      </c>
    </row>
    <row r="894" spans="1:2">
      <c r="A894" s="3" t="s">
        <v>2876</v>
      </c>
      <c r="B894" s="4">
        <v>12</v>
      </c>
    </row>
    <row r="895" spans="1:2">
      <c r="A895" s="3" t="s">
        <v>2877</v>
      </c>
      <c r="B895" s="4">
        <v>1</v>
      </c>
    </row>
    <row r="896" spans="1:2">
      <c r="A896" s="3" t="s">
        <v>2878</v>
      </c>
      <c r="B896" s="4">
        <v>18</v>
      </c>
    </row>
    <row r="897" spans="1:2">
      <c r="A897" s="3" t="s">
        <v>2879</v>
      </c>
      <c r="B897" s="4">
        <v>1</v>
      </c>
    </row>
    <row r="898" spans="1:2">
      <c r="A898" s="3" t="s">
        <v>2880</v>
      </c>
      <c r="B898" s="4">
        <v>65</v>
      </c>
    </row>
    <row r="899" spans="1:2">
      <c r="A899" s="3" t="s">
        <v>2881</v>
      </c>
      <c r="B899" s="4">
        <v>66</v>
      </c>
    </row>
    <row r="900" spans="1:2">
      <c r="A900" s="3" t="s">
        <v>2882</v>
      </c>
      <c r="B900" s="4">
        <v>20</v>
      </c>
    </row>
    <row r="901" spans="1:2">
      <c r="A901" s="3" t="s">
        <v>2883</v>
      </c>
      <c r="B901" s="4">
        <v>2</v>
      </c>
    </row>
    <row r="902" spans="1:2">
      <c r="A902" s="3" t="s">
        <v>2884</v>
      </c>
      <c r="B902" s="4">
        <v>1</v>
      </c>
    </row>
    <row r="903" spans="1:2">
      <c r="A903" s="3" t="s">
        <v>2885</v>
      </c>
      <c r="B903" s="4">
        <v>1</v>
      </c>
    </row>
    <row r="904" spans="1:2">
      <c r="A904" s="3" t="s">
        <v>2886</v>
      </c>
      <c r="B904" s="4">
        <v>1</v>
      </c>
    </row>
    <row r="905" spans="1:2">
      <c r="A905" s="3" t="s">
        <v>2887</v>
      </c>
      <c r="B905" s="4">
        <v>4</v>
      </c>
    </row>
    <row r="906" spans="1:2">
      <c r="A906" s="3" t="s">
        <v>2888</v>
      </c>
      <c r="B906" s="4">
        <v>1</v>
      </c>
    </row>
    <row r="907" spans="1:2">
      <c r="A907" s="3" t="s">
        <v>2889</v>
      </c>
      <c r="B907" s="4">
        <v>3</v>
      </c>
    </row>
    <row r="908" spans="1:2">
      <c r="A908" s="3" t="s">
        <v>2890</v>
      </c>
      <c r="B908" s="4">
        <v>7</v>
      </c>
    </row>
    <row r="909" spans="1:2">
      <c r="A909" s="3" t="s">
        <v>2891</v>
      </c>
      <c r="B909" s="4">
        <v>1</v>
      </c>
    </row>
    <row r="910" spans="1:2">
      <c r="A910" s="3" t="s">
        <v>2892</v>
      </c>
      <c r="B910" s="4">
        <v>54</v>
      </c>
    </row>
    <row r="911" spans="1:2">
      <c r="A911" s="3" t="s">
        <v>2894</v>
      </c>
      <c r="B911" s="4">
        <v>29</v>
      </c>
    </row>
    <row r="912" spans="1:2">
      <c r="A912" s="3" t="s">
        <v>2893</v>
      </c>
      <c r="B912" s="4">
        <v>7</v>
      </c>
    </row>
    <row r="913" spans="1:2">
      <c r="A913" s="3" t="s">
        <v>2895</v>
      </c>
      <c r="B913" s="4">
        <v>19</v>
      </c>
    </row>
    <row r="914" spans="1:2">
      <c r="A914" s="3" t="s">
        <v>2896</v>
      </c>
      <c r="B914" s="4">
        <v>1</v>
      </c>
    </row>
    <row r="915" spans="1:2">
      <c r="A915" s="3" t="s">
        <v>2897</v>
      </c>
      <c r="B915" s="4">
        <v>1</v>
      </c>
    </row>
    <row r="916" spans="1:2">
      <c r="A916" s="3" t="s">
        <v>2898</v>
      </c>
      <c r="B916" s="4">
        <v>1</v>
      </c>
    </row>
    <row r="917" spans="1:2">
      <c r="A917" s="3" t="s">
        <v>2899</v>
      </c>
      <c r="B917" s="4">
        <v>27</v>
      </c>
    </row>
    <row r="918" spans="1:2">
      <c r="A918" s="3" t="s">
        <v>2900</v>
      </c>
      <c r="B918" s="4">
        <v>12</v>
      </c>
    </row>
    <row r="919" spans="1:2">
      <c r="A919" s="3" t="s">
        <v>2902</v>
      </c>
      <c r="B919" s="4">
        <v>2</v>
      </c>
    </row>
    <row r="920" spans="1:2">
      <c r="A920" s="3" t="s">
        <v>2901</v>
      </c>
      <c r="B920" s="4">
        <v>4</v>
      </c>
    </row>
    <row r="921" spans="1:2">
      <c r="A921" s="3" t="s">
        <v>2903</v>
      </c>
      <c r="B921" s="4">
        <v>7</v>
      </c>
    </row>
    <row r="922" spans="1:2">
      <c r="A922" s="3" t="s">
        <v>2904</v>
      </c>
      <c r="B922" s="4">
        <v>4</v>
      </c>
    </row>
    <row r="923" spans="1:2">
      <c r="A923" s="3" t="s">
        <v>2906</v>
      </c>
      <c r="B923" s="4">
        <v>82</v>
      </c>
    </row>
    <row r="924" spans="1:2">
      <c r="A924" s="3" t="s">
        <v>2905</v>
      </c>
      <c r="B924" s="4">
        <v>63</v>
      </c>
    </row>
    <row r="925" spans="1:2">
      <c r="A925" s="3" t="s">
        <v>2907</v>
      </c>
      <c r="B925" s="4">
        <v>2</v>
      </c>
    </row>
    <row r="926" spans="1:2">
      <c r="A926" s="3" t="s">
        <v>2908</v>
      </c>
      <c r="B926" s="4">
        <v>2</v>
      </c>
    </row>
    <row r="927" spans="1:2">
      <c r="A927" s="3" t="s">
        <v>2909</v>
      </c>
      <c r="B927" s="4">
        <v>8</v>
      </c>
    </row>
    <row r="928" spans="1:2">
      <c r="A928" s="3" t="s">
        <v>2910</v>
      </c>
      <c r="B928" s="4">
        <v>14</v>
      </c>
    </row>
    <row r="929" spans="1:2">
      <c r="A929" s="3" t="s">
        <v>2911</v>
      </c>
      <c r="B929" s="4">
        <v>2</v>
      </c>
    </row>
    <row r="930" spans="1:2">
      <c r="A930" s="3" t="s">
        <v>2912</v>
      </c>
      <c r="B930" s="4">
        <v>1</v>
      </c>
    </row>
    <row r="931" spans="1:2">
      <c r="A931" s="3" t="s">
        <v>2913</v>
      </c>
      <c r="B931" s="4">
        <v>5</v>
      </c>
    </row>
    <row r="932" spans="1:2">
      <c r="A932" s="3" t="s">
        <v>2914</v>
      </c>
      <c r="B932" s="4">
        <v>5</v>
      </c>
    </row>
    <row r="933" spans="1:2">
      <c r="A933" s="3" t="s">
        <v>2915</v>
      </c>
      <c r="B933" s="4">
        <v>35</v>
      </c>
    </row>
    <row r="934" spans="1:2">
      <c r="A934" s="3" t="s">
        <v>2916</v>
      </c>
      <c r="B934" s="4">
        <v>1</v>
      </c>
    </row>
    <row r="935" spans="1:2">
      <c r="A935" s="3" t="s">
        <v>2917</v>
      </c>
      <c r="B935" s="4">
        <v>2</v>
      </c>
    </row>
    <row r="936" spans="1:2">
      <c r="A936" s="3" t="s">
        <v>2918</v>
      </c>
      <c r="B936" s="4">
        <v>16</v>
      </c>
    </row>
    <row r="937" spans="1:2">
      <c r="A937" s="3" t="s">
        <v>2919</v>
      </c>
      <c r="B937" s="4">
        <v>20</v>
      </c>
    </row>
    <row r="938" spans="1:2">
      <c r="A938" s="3" t="s">
        <v>2920</v>
      </c>
      <c r="B938" s="4">
        <v>2</v>
      </c>
    </row>
    <row r="939" spans="1:2">
      <c r="A939" s="3" t="s">
        <v>2921</v>
      </c>
      <c r="B939" s="4">
        <v>15</v>
      </c>
    </row>
    <row r="940" spans="1:2">
      <c r="A940" s="3" t="s">
        <v>2922</v>
      </c>
      <c r="B940" s="4">
        <v>18</v>
      </c>
    </row>
    <row r="941" spans="1:2">
      <c r="A941" s="3" t="s">
        <v>2923</v>
      </c>
      <c r="B941" s="4">
        <v>15</v>
      </c>
    </row>
    <row r="942" spans="1:2">
      <c r="A942" s="3" t="s">
        <v>2924</v>
      </c>
      <c r="B942" s="4">
        <v>16</v>
      </c>
    </row>
    <row r="943" spans="1:2">
      <c r="A943" s="3" t="s">
        <v>2925</v>
      </c>
      <c r="B943" s="4">
        <v>57</v>
      </c>
    </row>
    <row r="944" spans="1:2">
      <c r="A944" s="3" t="s">
        <v>2926</v>
      </c>
      <c r="B944" s="4">
        <v>8</v>
      </c>
    </row>
    <row r="945" spans="1:2">
      <c r="A945" s="3" t="s">
        <v>2927</v>
      </c>
      <c r="B945" s="4">
        <v>42</v>
      </c>
    </row>
    <row r="946" spans="1:2">
      <c r="A946" s="3" t="s">
        <v>2928</v>
      </c>
      <c r="B946" s="4">
        <v>2</v>
      </c>
    </row>
    <row r="947" spans="1:2">
      <c r="A947" s="3" t="s">
        <v>2929</v>
      </c>
      <c r="B947" s="4">
        <v>3</v>
      </c>
    </row>
    <row r="948" spans="1:2">
      <c r="A948" s="3" t="s">
        <v>2930</v>
      </c>
      <c r="B948" s="4">
        <v>13</v>
      </c>
    </row>
    <row r="949" spans="1:2">
      <c r="A949" s="3" t="s">
        <v>2931</v>
      </c>
      <c r="B949" s="4">
        <v>3</v>
      </c>
    </row>
    <row r="950" spans="1:2">
      <c r="A950" s="3" t="s">
        <v>2933</v>
      </c>
      <c r="B950" s="4">
        <v>65</v>
      </c>
    </row>
    <row r="951" spans="1:2">
      <c r="A951" s="3" t="s">
        <v>2932</v>
      </c>
      <c r="B951" s="4">
        <v>13</v>
      </c>
    </row>
    <row r="952" spans="1:2">
      <c r="A952" s="3" t="s">
        <v>2934</v>
      </c>
      <c r="B952" s="4">
        <v>1</v>
      </c>
    </row>
    <row r="953" spans="1:2">
      <c r="A953" s="3" t="s">
        <v>2935</v>
      </c>
      <c r="B953" s="4">
        <v>10</v>
      </c>
    </row>
    <row r="954" spans="1:2">
      <c r="A954" s="3" t="s">
        <v>2936</v>
      </c>
      <c r="B954" s="4">
        <v>5</v>
      </c>
    </row>
    <row r="955" spans="1:2">
      <c r="A955" s="3" t="s">
        <v>2937</v>
      </c>
      <c r="B955" s="4">
        <v>2</v>
      </c>
    </row>
    <row r="956" spans="1:2">
      <c r="A956" s="3" t="s">
        <v>2938</v>
      </c>
      <c r="B956" s="4">
        <v>18</v>
      </c>
    </row>
    <row r="957" spans="1:2">
      <c r="A957" s="3" t="s">
        <v>2939</v>
      </c>
      <c r="B957" s="4">
        <v>2</v>
      </c>
    </row>
    <row r="958" spans="1:2">
      <c r="A958" s="3" t="s">
        <v>2940</v>
      </c>
      <c r="B958" s="4">
        <v>40</v>
      </c>
    </row>
    <row r="959" spans="1:2">
      <c r="A959" s="3" t="s">
        <v>2941</v>
      </c>
      <c r="B959" s="4">
        <v>24</v>
      </c>
    </row>
    <row r="960" spans="1:2">
      <c r="A960" s="3" t="s">
        <v>2942</v>
      </c>
      <c r="B960" s="4">
        <v>1</v>
      </c>
    </row>
    <row r="961" spans="1:2">
      <c r="A961" s="3" t="s">
        <v>2943</v>
      </c>
      <c r="B961" s="4">
        <v>3</v>
      </c>
    </row>
    <row r="962" spans="1:2">
      <c r="A962" s="3" t="s">
        <v>2944</v>
      </c>
      <c r="B962" s="4">
        <v>53</v>
      </c>
    </row>
    <row r="963" spans="1:2">
      <c r="A963" s="3" t="s">
        <v>2945</v>
      </c>
      <c r="B963" s="4">
        <v>58</v>
      </c>
    </row>
    <row r="964" spans="1:2">
      <c r="A964" s="3" t="s">
        <v>2946</v>
      </c>
      <c r="B964" s="4">
        <v>6</v>
      </c>
    </row>
    <row r="965" spans="1:2">
      <c r="A965" s="3" t="s">
        <v>2947</v>
      </c>
      <c r="B965" s="4">
        <v>1</v>
      </c>
    </row>
    <row r="966" spans="1:2">
      <c r="A966" s="3" t="s">
        <v>2948</v>
      </c>
      <c r="B966" s="4">
        <v>7</v>
      </c>
    </row>
    <row r="967" spans="1:2">
      <c r="A967" s="3" t="s">
        <v>2949</v>
      </c>
      <c r="B967" s="4">
        <v>5</v>
      </c>
    </row>
    <row r="968" spans="1:2">
      <c r="A968" s="3" t="s">
        <v>2950</v>
      </c>
      <c r="B968" s="4">
        <v>2</v>
      </c>
    </row>
    <row r="969" spans="1:2">
      <c r="A969" s="3" t="s">
        <v>2951</v>
      </c>
      <c r="B969" s="4">
        <v>7</v>
      </c>
    </row>
    <row r="970" spans="1:2">
      <c r="A970" s="3" t="s">
        <v>2952</v>
      </c>
      <c r="B970" s="4">
        <v>2</v>
      </c>
    </row>
    <row r="971" spans="1:2">
      <c r="A971" s="3" t="s">
        <v>2953</v>
      </c>
      <c r="B971" s="4">
        <v>2</v>
      </c>
    </row>
    <row r="972" spans="1:2">
      <c r="A972" s="3" t="s">
        <v>2954</v>
      </c>
      <c r="B972" s="4">
        <v>4</v>
      </c>
    </row>
    <row r="973" spans="1:2">
      <c r="A973" s="3" t="s">
        <v>2955</v>
      </c>
      <c r="B973" s="4">
        <v>4</v>
      </c>
    </row>
    <row r="974" spans="1:2">
      <c r="A974" s="3" t="s">
        <v>2956</v>
      </c>
      <c r="B974" s="4">
        <v>116</v>
      </c>
    </row>
    <row r="975" spans="1:2">
      <c r="A975" s="3" t="s">
        <v>2957</v>
      </c>
      <c r="B975" s="4">
        <v>3</v>
      </c>
    </row>
    <row r="976" spans="1:2">
      <c r="A976" s="3" t="s">
        <v>2958</v>
      </c>
      <c r="B976" s="4">
        <v>22</v>
      </c>
    </row>
    <row r="977" spans="1:2">
      <c r="A977" s="3" t="s">
        <v>2959</v>
      </c>
      <c r="B977" s="4">
        <v>3</v>
      </c>
    </row>
    <row r="978" spans="1:2">
      <c r="A978" s="3" t="s">
        <v>2960</v>
      </c>
      <c r="B978" s="4">
        <v>5</v>
      </c>
    </row>
    <row r="979" spans="1:2">
      <c r="A979" s="3" t="s">
        <v>2961</v>
      </c>
      <c r="B979" s="4">
        <v>2</v>
      </c>
    </row>
    <row r="980" spans="1:2">
      <c r="A980" s="3" t="s">
        <v>2962</v>
      </c>
      <c r="B980" s="4">
        <v>7</v>
      </c>
    </row>
    <row r="981" spans="1:2">
      <c r="A981" s="3" t="s">
        <v>2963</v>
      </c>
      <c r="B981" s="4">
        <v>6</v>
      </c>
    </row>
    <row r="982" spans="1:2">
      <c r="A982" s="3" t="s">
        <v>2964</v>
      </c>
      <c r="B982" s="4">
        <v>29</v>
      </c>
    </row>
    <row r="983" spans="1:2">
      <c r="A983" s="3" t="s">
        <v>2965</v>
      </c>
      <c r="B983" s="4">
        <v>6</v>
      </c>
    </row>
    <row r="984" spans="1:2">
      <c r="A984" s="3" t="s">
        <v>2966</v>
      </c>
      <c r="B984" s="4">
        <v>1</v>
      </c>
    </row>
    <row r="985" spans="1:2">
      <c r="A985" s="3" t="s">
        <v>2967</v>
      </c>
      <c r="B985" s="4">
        <v>1</v>
      </c>
    </row>
    <row r="986" spans="1:2">
      <c r="A986" s="3" t="s">
        <v>2968</v>
      </c>
      <c r="B986" s="4">
        <v>11</v>
      </c>
    </row>
    <row r="987" spans="1:2">
      <c r="A987" s="3" t="s">
        <v>2969</v>
      </c>
      <c r="B987" s="4">
        <v>117</v>
      </c>
    </row>
    <row r="988" spans="1:2">
      <c r="A988" s="3" t="s">
        <v>2970</v>
      </c>
      <c r="B988" s="4">
        <v>6</v>
      </c>
    </row>
    <row r="989" spans="1:2">
      <c r="A989" s="3" t="s">
        <v>2971</v>
      </c>
      <c r="B989" s="4">
        <v>9</v>
      </c>
    </row>
    <row r="990" spans="1:2">
      <c r="A990" s="3" t="s">
        <v>2972</v>
      </c>
      <c r="B990" s="4">
        <v>25</v>
      </c>
    </row>
    <row r="991" spans="1:2">
      <c r="A991" s="3" t="s">
        <v>2973</v>
      </c>
      <c r="B991" s="4">
        <v>9</v>
      </c>
    </row>
    <row r="992" spans="1:2">
      <c r="A992" s="3" t="s">
        <v>2974</v>
      </c>
      <c r="B992" s="4">
        <v>4</v>
      </c>
    </row>
    <row r="993" spans="1:2">
      <c r="A993" s="3" t="s">
        <v>2975</v>
      </c>
      <c r="B993" s="4">
        <v>1</v>
      </c>
    </row>
    <row r="994" spans="1:2">
      <c r="A994" s="3" t="s">
        <v>2976</v>
      </c>
      <c r="B994" s="4">
        <v>15</v>
      </c>
    </row>
    <row r="995" spans="1:2">
      <c r="A995" s="3" t="s">
        <v>2977</v>
      </c>
      <c r="B995" s="4">
        <v>3</v>
      </c>
    </row>
    <row r="996" spans="1:2">
      <c r="A996" s="3" t="s">
        <v>2978</v>
      </c>
      <c r="B996" s="4">
        <v>3</v>
      </c>
    </row>
    <row r="997" spans="1:2">
      <c r="A997" s="3" t="s">
        <v>2979</v>
      </c>
      <c r="B997" s="4">
        <v>3</v>
      </c>
    </row>
    <row r="998" spans="1:2">
      <c r="A998" s="3" t="s">
        <v>2980</v>
      </c>
      <c r="B998" s="4">
        <v>4</v>
      </c>
    </row>
    <row r="999" spans="1:2">
      <c r="A999" s="3" t="s">
        <v>2981</v>
      </c>
      <c r="B999" s="4">
        <v>15</v>
      </c>
    </row>
    <row r="1000" spans="1:2">
      <c r="A1000" s="3" t="s">
        <v>2982</v>
      </c>
      <c r="B1000" s="4">
        <v>27</v>
      </c>
    </row>
    <row r="1001" spans="1:2">
      <c r="A1001" s="3" t="s">
        <v>2983</v>
      </c>
      <c r="B1001" s="4">
        <v>21</v>
      </c>
    </row>
    <row r="1002" spans="1:2">
      <c r="A1002" s="3" t="s">
        <v>2984</v>
      </c>
      <c r="B1002" s="4">
        <v>442</v>
      </c>
    </row>
    <row r="1003" spans="1:2">
      <c r="A1003" s="3" t="s">
        <v>2985</v>
      </c>
      <c r="B1003" s="4">
        <v>1</v>
      </c>
    </row>
    <row r="1004" spans="1:2">
      <c r="A1004" s="3" t="s">
        <v>2986</v>
      </c>
      <c r="B1004" s="4">
        <v>7</v>
      </c>
    </row>
    <row r="1005" spans="1:2">
      <c r="A1005" s="3" t="s">
        <v>2987</v>
      </c>
      <c r="B1005" s="4">
        <v>4</v>
      </c>
    </row>
    <row r="1006" spans="1:2">
      <c r="A1006" s="3" t="s">
        <v>2988</v>
      </c>
      <c r="B1006" s="4">
        <v>1</v>
      </c>
    </row>
    <row r="1007" spans="1:2">
      <c r="A1007" s="3" t="s">
        <v>2989</v>
      </c>
      <c r="B1007" s="4">
        <v>2</v>
      </c>
    </row>
    <row r="1008" spans="1:2">
      <c r="A1008" s="3" t="s">
        <v>2990</v>
      </c>
      <c r="B1008" s="4">
        <v>7</v>
      </c>
    </row>
    <row r="1009" spans="1:2">
      <c r="A1009" s="3" t="s">
        <v>2991</v>
      </c>
      <c r="B1009" s="4">
        <v>1</v>
      </c>
    </row>
    <row r="1010" spans="1:2">
      <c r="A1010" s="3" t="s">
        <v>2992</v>
      </c>
      <c r="B1010" s="4">
        <v>6</v>
      </c>
    </row>
    <row r="1011" spans="1:2">
      <c r="A1011" s="3" t="s">
        <v>2993</v>
      </c>
      <c r="B1011" s="4">
        <v>15</v>
      </c>
    </row>
    <row r="1012" spans="1:2">
      <c r="A1012" s="3" t="s">
        <v>2994</v>
      </c>
      <c r="B1012" s="4">
        <v>2</v>
      </c>
    </row>
    <row r="1013" spans="1:2">
      <c r="A1013" s="3" t="s">
        <v>2995</v>
      </c>
      <c r="B1013" s="4">
        <v>9</v>
      </c>
    </row>
    <row r="1014" spans="1:2">
      <c r="A1014" s="3" t="s">
        <v>2996</v>
      </c>
      <c r="B1014" s="4">
        <v>1</v>
      </c>
    </row>
    <row r="1015" spans="1:2">
      <c r="A1015" s="3" t="s">
        <v>2997</v>
      </c>
      <c r="B1015" s="4">
        <v>10</v>
      </c>
    </row>
    <row r="1016" spans="1:2">
      <c r="A1016" s="3" t="s">
        <v>2998</v>
      </c>
      <c r="B1016" s="4">
        <v>5</v>
      </c>
    </row>
    <row r="1017" spans="1:2">
      <c r="A1017" s="3" t="s">
        <v>2999</v>
      </c>
      <c r="B1017" s="4">
        <v>3</v>
      </c>
    </row>
    <row r="1018" spans="1:2">
      <c r="A1018" s="3" t="s">
        <v>3000</v>
      </c>
      <c r="B1018" s="4">
        <v>11</v>
      </c>
    </row>
    <row r="1019" spans="1:2">
      <c r="A1019" s="3" t="s">
        <v>3001</v>
      </c>
      <c r="B1019" s="4">
        <v>8</v>
      </c>
    </row>
    <row r="1020" spans="1:2">
      <c r="A1020" s="3" t="s">
        <v>3002</v>
      </c>
      <c r="B1020" s="4">
        <v>2</v>
      </c>
    </row>
    <row r="1021" spans="1:2">
      <c r="A1021" s="3" t="s">
        <v>3003</v>
      </c>
      <c r="B1021" s="4">
        <v>1</v>
      </c>
    </row>
    <row r="1022" spans="1:2">
      <c r="A1022" s="3" t="s">
        <v>3004</v>
      </c>
      <c r="B1022" s="4">
        <v>20</v>
      </c>
    </row>
    <row r="1023" spans="1:2">
      <c r="A1023" s="3" t="s">
        <v>3005</v>
      </c>
      <c r="B1023" s="4">
        <v>6</v>
      </c>
    </row>
    <row r="1024" spans="1:2">
      <c r="A1024" s="3" t="s">
        <v>3006</v>
      </c>
      <c r="B1024" s="4">
        <v>589</v>
      </c>
    </row>
    <row r="1025" spans="1:2">
      <c r="A1025" s="3" t="s">
        <v>3007</v>
      </c>
      <c r="B1025" s="4">
        <v>5</v>
      </c>
    </row>
    <row r="1026" spans="1:2">
      <c r="A1026" s="3" t="s">
        <v>3008</v>
      </c>
      <c r="B1026" s="4">
        <v>6</v>
      </c>
    </row>
    <row r="1027" spans="1:2">
      <c r="A1027" s="3" t="s">
        <v>3009</v>
      </c>
      <c r="B1027" s="4">
        <v>1</v>
      </c>
    </row>
    <row r="1028" spans="1:2">
      <c r="A1028" s="3" t="s">
        <v>3010</v>
      </c>
      <c r="B1028" s="4">
        <v>1</v>
      </c>
    </row>
    <row r="1029" spans="1:2">
      <c r="A1029" s="3" t="s">
        <v>3011</v>
      </c>
      <c r="B1029" s="4">
        <v>31</v>
      </c>
    </row>
    <row r="1030" spans="1:2">
      <c r="A1030" s="3" t="s">
        <v>3012</v>
      </c>
      <c r="B1030" s="4">
        <v>15</v>
      </c>
    </row>
    <row r="1031" spans="1:2">
      <c r="A1031" s="3" t="s">
        <v>3013</v>
      </c>
      <c r="B1031" s="4">
        <v>1</v>
      </c>
    </row>
    <row r="1032" spans="1:2">
      <c r="A1032" s="3" t="s">
        <v>3014</v>
      </c>
      <c r="B1032" s="4">
        <v>8</v>
      </c>
    </row>
    <row r="1033" spans="1:2">
      <c r="A1033" s="3" t="s">
        <v>3015</v>
      </c>
      <c r="B1033" s="4">
        <v>2</v>
      </c>
    </row>
    <row r="1034" spans="1:2">
      <c r="A1034" s="3" t="s">
        <v>3016</v>
      </c>
      <c r="B1034" s="4">
        <v>10</v>
      </c>
    </row>
    <row r="1035" spans="1:2">
      <c r="A1035" s="3" t="s">
        <v>3017</v>
      </c>
      <c r="B1035" s="4">
        <v>19</v>
      </c>
    </row>
    <row r="1036" spans="1:2">
      <c r="A1036" s="3" t="s">
        <v>3018</v>
      </c>
      <c r="B1036" s="4">
        <v>22</v>
      </c>
    </row>
    <row r="1037" spans="1:2">
      <c r="A1037" s="3" t="s">
        <v>3019</v>
      </c>
      <c r="B1037" s="4">
        <v>1</v>
      </c>
    </row>
    <row r="1038" spans="1:2">
      <c r="A1038" s="3" t="s">
        <v>3020</v>
      </c>
      <c r="B1038" s="4">
        <v>4</v>
      </c>
    </row>
    <row r="1039" spans="1:2">
      <c r="A1039" s="3" t="s">
        <v>3021</v>
      </c>
      <c r="B1039" s="4">
        <v>6</v>
      </c>
    </row>
    <row r="1040" spans="1:2">
      <c r="A1040" s="3" t="s">
        <v>3022</v>
      </c>
      <c r="B1040" s="4">
        <v>6</v>
      </c>
    </row>
    <row r="1041" spans="1:2">
      <c r="A1041" s="3" t="s">
        <v>3023</v>
      </c>
      <c r="B1041" s="4">
        <v>5</v>
      </c>
    </row>
    <row r="1042" spans="1:2">
      <c r="A1042" s="3" t="s">
        <v>3024</v>
      </c>
      <c r="B1042" s="4">
        <v>1</v>
      </c>
    </row>
    <row r="1043" spans="1:2">
      <c r="A1043" s="3" t="s">
        <v>3025</v>
      </c>
      <c r="B1043" s="4">
        <v>5</v>
      </c>
    </row>
    <row r="1044" spans="1:2">
      <c r="A1044" s="3" t="s">
        <v>3026</v>
      </c>
      <c r="B1044" s="4">
        <v>20</v>
      </c>
    </row>
    <row r="1045" spans="1:2">
      <c r="A1045" s="3" t="s">
        <v>3027</v>
      </c>
      <c r="B1045" s="4">
        <v>21</v>
      </c>
    </row>
    <row r="1046" spans="1:2">
      <c r="A1046" s="3" t="s">
        <v>3028</v>
      </c>
      <c r="B1046" s="4">
        <v>5</v>
      </c>
    </row>
    <row r="1047" spans="1:2">
      <c r="A1047" s="3" t="s">
        <v>3029</v>
      </c>
      <c r="B1047" s="4">
        <v>20</v>
      </c>
    </row>
    <row r="1048" spans="1:2">
      <c r="A1048" s="3" t="s">
        <v>3030</v>
      </c>
      <c r="B1048" s="4">
        <v>113</v>
      </c>
    </row>
    <row r="1049" spans="1:2">
      <c r="A1049" s="3" t="s">
        <v>3031</v>
      </c>
      <c r="B1049" s="4">
        <v>1</v>
      </c>
    </row>
    <row r="1050" spans="1:2">
      <c r="A1050" s="3" t="s">
        <v>3032</v>
      </c>
      <c r="B1050" s="4">
        <v>6</v>
      </c>
    </row>
    <row r="1051" spans="1:2">
      <c r="A1051" s="3" t="s">
        <v>3033</v>
      </c>
      <c r="B1051" s="4">
        <v>4</v>
      </c>
    </row>
    <row r="1052" spans="1:2">
      <c r="A1052" s="3" t="s">
        <v>3034</v>
      </c>
      <c r="B1052" s="4">
        <v>3</v>
      </c>
    </row>
    <row r="1053" spans="1:2">
      <c r="A1053" s="3" t="s">
        <v>3035</v>
      </c>
      <c r="B1053" s="4">
        <v>1</v>
      </c>
    </row>
    <row r="1054" spans="1:2">
      <c r="A1054" s="3" t="s">
        <v>3036</v>
      </c>
      <c r="B1054" s="4">
        <v>1</v>
      </c>
    </row>
    <row r="1055" spans="1:2">
      <c r="A1055" s="3" t="s">
        <v>3037</v>
      </c>
      <c r="B1055" s="4">
        <v>1</v>
      </c>
    </row>
    <row r="1056" spans="1:2">
      <c r="A1056" s="3" t="s">
        <v>3038</v>
      </c>
      <c r="B1056" s="4">
        <v>3</v>
      </c>
    </row>
    <row r="1057" spans="1:2">
      <c r="A1057" s="3" t="s">
        <v>3039</v>
      </c>
      <c r="B1057" s="4">
        <v>1</v>
      </c>
    </row>
    <row r="1058" spans="1:2">
      <c r="A1058" s="3" t="s">
        <v>3040</v>
      </c>
      <c r="B1058" s="4">
        <v>16</v>
      </c>
    </row>
    <row r="1059" spans="1:2">
      <c r="A1059" s="3" t="s">
        <v>3041</v>
      </c>
      <c r="B1059" s="4">
        <v>69</v>
      </c>
    </row>
    <row r="1060" spans="1:2">
      <c r="A1060" s="3" t="s">
        <v>3042</v>
      </c>
      <c r="B1060" s="4">
        <v>5</v>
      </c>
    </row>
    <row r="1061" spans="1:2">
      <c r="A1061" s="3" t="s">
        <v>3043</v>
      </c>
      <c r="B1061" s="4">
        <v>3</v>
      </c>
    </row>
    <row r="1062" spans="1:2">
      <c r="A1062" s="3" t="s">
        <v>3044</v>
      </c>
      <c r="B1062" s="4">
        <v>22</v>
      </c>
    </row>
    <row r="1063" spans="1:2">
      <c r="A1063" s="3" t="s">
        <v>3045</v>
      </c>
      <c r="B1063" s="4">
        <v>1</v>
      </c>
    </row>
    <row r="1064" spans="1:2">
      <c r="A1064" s="3" t="s">
        <v>3046</v>
      </c>
      <c r="B1064" s="4">
        <v>63</v>
      </c>
    </row>
    <row r="1065" spans="1:2">
      <c r="A1065" s="3" t="s">
        <v>3047</v>
      </c>
      <c r="B1065" s="4">
        <v>28</v>
      </c>
    </row>
    <row r="1066" spans="1:2">
      <c r="A1066" s="3" t="s">
        <v>3048</v>
      </c>
      <c r="B1066" s="4">
        <v>1</v>
      </c>
    </row>
    <row r="1067" spans="1:2">
      <c r="A1067" s="3" t="s">
        <v>3049</v>
      </c>
      <c r="B1067" s="4">
        <v>28</v>
      </c>
    </row>
    <row r="1068" spans="1:2">
      <c r="A1068" s="3" t="s">
        <v>3050</v>
      </c>
      <c r="B1068" s="4">
        <v>44</v>
      </c>
    </row>
    <row r="1069" spans="1:2">
      <c r="A1069" s="3" t="s">
        <v>3051</v>
      </c>
      <c r="B1069" s="4">
        <v>2</v>
      </c>
    </row>
    <row r="1070" spans="1:2">
      <c r="A1070" s="3" t="s">
        <v>3052</v>
      </c>
      <c r="B1070" s="4">
        <v>1</v>
      </c>
    </row>
    <row r="1071" spans="1:2">
      <c r="A1071" s="3" t="s">
        <v>3053</v>
      </c>
      <c r="B1071" s="4">
        <v>3</v>
      </c>
    </row>
    <row r="1072" spans="1:2">
      <c r="A1072" s="3" t="s">
        <v>3054</v>
      </c>
      <c r="B1072" s="4">
        <v>2</v>
      </c>
    </row>
    <row r="1073" spans="1:2">
      <c r="A1073" s="3" t="s">
        <v>3055</v>
      </c>
      <c r="B1073" s="4">
        <v>2</v>
      </c>
    </row>
    <row r="1074" spans="1:2">
      <c r="A1074" s="3" t="s">
        <v>3056</v>
      </c>
      <c r="B1074" s="4">
        <v>6</v>
      </c>
    </row>
    <row r="1075" spans="1:2">
      <c r="A1075" s="3" t="s">
        <v>3057</v>
      </c>
      <c r="B1075" s="4">
        <v>1</v>
      </c>
    </row>
    <row r="1076" spans="1:2">
      <c r="A1076" s="3" t="s">
        <v>3058</v>
      </c>
      <c r="B1076" s="4">
        <v>2</v>
      </c>
    </row>
    <row r="1077" spans="1:2">
      <c r="A1077" s="3" t="s">
        <v>3059</v>
      </c>
      <c r="B1077" s="4">
        <v>5</v>
      </c>
    </row>
    <row r="1078" spans="1:2">
      <c r="A1078" s="3" t="s">
        <v>3060</v>
      </c>
      <c r="B1078" s="4">
        <v>9</v>
      </c>
    </row>
    <row r="1079" spans="1:2">
      <c r="A1079" s="3" t="s">
        <v>3061</v>
      </c>
      <c r="B1079" s="4">
        <v>1</v>
      </c>
    </row>
    <row r="1080" spans="1:2">
      <c r="A1080" s="3" t="s">
        <v>3062</v>
      </c>
      <c r="B1080" s="4">
        <v>98</v>
      </c>
    </row>
    <row r="1081" spans="1:2">
      <c r="A1081" s="3" t="s">
        <v>3063</v>
      </c>
      <c r="B1081" s="4">
        <v>74</v>
      </c>
    </row>
    <row r="1082" spans="1:2">
      <c r="A1082" s="3" t="s">
        <v>3064</v>
      </c>
      <c r="B1082" s="4">
        <v>18</v>
      </c>
    </row>
    <row r="1083" spans="1:2">
      <c r="A1083" s="3" t="s">
        <v>3065</v>
      </c>
      <c r="B1083" s="4">
        <v>8</v>
      </c>
    </row>
    <row r="1084" spans="1:2">
      <c r="A1084" s="3" t="s">
        <v>3066</v>
      </c>
      <c r="B1084" s="4">
        <v>1</v>
      </c>
    </row>
    <row r="1085" spans="1:2">
      <c r="A1085" s="3" t="s">
        <v>3067</v>
      </c>
      <c r="B1085" s="4">
        <v>3</v>
      </c>
    </row>
    <row r="1086" spans="1:2">
      <c r="A1086" s="3" t="s">
        <v>3068</v>
      </c>
      <c r="B1086" s="4">
        <v>2</v>
      </c>
    </row>
    <row r="1087" spans="1:2">
      <c r="A1087" s="3" t="s">
        <v>3069</v>
      </c>
      <c r="B1087" s="4">
        <v>3</v>
      </c>
    </row>
    <row r="1088" spans="1:2">
      <c r="A1088" s="3" t="s">
        <v>3070</v>
      </c>
      <c r="B1088" s="4">
        <v>1</v>
      </c>
    </row>
    <row r="1089" spans="1:2">
      <c r="A1089" s="3" t="s">
        <v>3071</v>
      </c>
      <c r="B1089" s="4">
        <v>6</v>
      </c>
    </row>
    <row r="1090" spans="1:2">
      <c r="A1090" s="3" t="s">
        <v>3072</v>
      </c>
      <c r="B1090" s="4">
        <v>23</v>
      </c>
    </row>
    <row r="1091" spans="1:2">
      <c r="A1091" s="3" t="s">
        <v>3073</v>
      </c>
      <c r="B1091" s="4">
        <v>2</v>
      </c>
    </row>
    <row r="1092" spans="1:2">
      <c r="A1092" s="3" t="s">
        <v>3074</v>
      </c>
      <c r="B1092" s="4">
        <v>2</v>
      </c>
    </row>
    <row r="1093" spans="1:2">
      <c r="A1093" s="3" t="s">
        <v>3075</v>
      </c>
      <c r="B1093" s="4">
        <v>3</v>
      </c>
    </row>
    <row r="1094" spans="1:2">
      <c r="A1094" s="3" t="s">
        <v>3076</v>
      </c>
      <c r="B1094" s="4">
        <v>11</v>
      </c>
    </row>
    <row r="1095" spans="1:2">
      <c r="A1095" s="3" t="s">
        <v>3077</v>
      </c>
      <c r="B1095" s="4">
        <v>8</v>
      </c>
    </row>
    <row r="1096" spans="1:2">
      <c r="A1096" s="3" t="s">
        <v>3078</v>
      </c>
      <c r="B1096" s="4">
        <v>4</v>
      </c>
    </row>
    <row r="1097" spans="1:2">
      <c r="A1097" s="3" t="s">
        <v>3079</v>
      </c>
      <c r="B1097" s="4">
        <v>44</v>
      </c>
    </row>
    <row r="1098" spans="1:2">
      <c r="A1098" s="3" t="s">
        <v>3080</v>
      </c>
      <c r="B1098" s="4">
        <v>55</v>
      </c>
    </row>
    <row r="1099" spans="1:2">
      <c r="A1099" s="3" t="s">
        <v>3081</v>
      </c>
      <c r="B1099" s="4">
        <v>6</v>
      </c>
    </row>
    <row r="1100" spans="1:2">
      <c r="A1100" s="3" t="s">
        <v>3082</v>
      </c>
      <c r="B1100" s="4">
        <v>47</v>
      </c>
    </row>
    <row r="1101" spans="1:2">
      <c r="A1101" s="3" t="s">
        <v>3083</v>
      </c>
      <c r="B1101" s="4">
        <v>2</v>
      </c>
    </row>
    <row r="1102" spans="1:2">
      <c r="A1102" s="3" t="s">
        <v>3084</v>
      </c>
      <c r="B1102" s="4">
        <v>2</v>
      </c>
    </row>
    <row r="1103" spans="1:2">
      <c r="A1103" s="3" t="s">
        <v>3085</v>
      </c>
      <c r="B1103" s="4">
        <v>2</v>
      </c>
    </row>
    <row r="1104" spans="1:2">
      <c r="A1104" s="3" t="s">
        <v>3086</v>
      </c>
      <c r="B1104" s="4">
        <v>2</v>
      </c>
    </row>
    <row r="1105" spans="1:2">
      <c r="A1105" s="3" t="s">
        <v>3087</v>
      </c>
      <c r="B1105" s="4">
        <v>1</v>
      </c>
    </row>
    <row r="1106" spans="1:2">
      <c r="A1106" s="3" t="s">
        <v>3088</v>
      </c>
      <c r="B1106" s="4">
        <v>1</v>
      </c>
    </row>
    <row r="1107" spans="1:2">
      <c r="A1107" s="3" t="s">
        <v>3089</v>
      </c>
      <c r="B1107" s="4">
        <v>82</v>
      </c>
    </row>
    <row r="1108" spans="1:2">
      <c r="A1108" s="3" t="s">
        <v>3090</v>
      </c>
      <c r="B1108" s="4">
        <v>4</v>
      </c>
    </row>
    <row r="1109" spans="1:2">
      <c r="A1109" s="3" t="s">
        <v>3091</v>
      </c>
      <c r="B1109" s="4">
        <v>2</v>
      </c>
    </row>
    <row r="1110" spans="1:2">
      <c r="A1110" s="3" t="s">
        <v>3092</v>
      </c>
      <c r="B1110" s="4">
        <v>17</v>
      </c>
    </row>
    <row r="1111" spans="1:2">
      <c r="A1111" s="3" t="s">
        <v>3093</v>
      </c>
      <c r="B1111" s="4">
        <v>1</v>
      </c>
    </row>
    <row r="1112" spans="1:2">
      <c r="A1112" s="3" t="s">
        <v>3094</v>
      </c>
      <c r="B1112" s="4">
        <v>2</v>
      </c>
    </row>
    <row r="1113" spans="1:2">
      <c r="A1113" s="3" t="s">
        <v>3095</v>
      </c>
      <c r="B1113" s="4">
        <v>1</v>
      </c>
    </row>
    <row r="1114" spans="1:2">
      <c r="A1114" s="3" t="s">
        <v>3096</v>
      </c>
      <c r="B1114" s="4">
        <v>27</v>
      </c>
    </row>
    <row r="1115" spans="1:2">
      <c r="A1115" s="3" t="s">
        <v>3097</v>
      </c>
      <c r="B1115" s="4">
        <v>2</v>
      </c>
    </row>
    <row r="1116" spans="1:2">
      <c r="A1116" s="3" t="s">
        <v>3098</v>
      </c>
      <c r="B1116" s="4">
        <v>3</v>
      </c>
    </row>
    <row r="1117" spans="1:2">
      <c r="A1117" s="3" t="s">
        <v>3099</v>
      </c>
      <c r="B1117" s="4">
        <v>1</v>
      </c>
    </row>
    <row r="1118" spans="1:2">
      <c r="A1118" s="3" t="s">
        <v>3100</v>
      </c>
      <c r="B1118" s="4">
        <v>55</v>
      </c>
    </row>
    <row r="1119" spans="1:2">
      <c r="A1119" s="3" t="s">
        <v>3101</v>
      </c>
      <c r="B1119" s="4">
        <v>2</v>
      </c>
    </row>
    <row r="1120" spans="1:2">
      <c r="A1120" s="3" t="s">
        <v>3102</v>
      </c>
      <c r="B1120" s="4">
        <v>6</v>
      </c>
    </row>
    <row r="1121" spans="1:2">
      <c r="A1121" s="3" t="s">
        <v>3103</v>
      </c>
      <c r="B1121" s="4">
        <v>88</v>
      </c>
    </row>
    <row r="1122" spans="1:2">
      <c r="A1122" s="3" t="s">
        <v>3104</v>
      </c>
      <c r="B1122" s="4">
        <v>13</v>
      </c>
    </row>
    <row r="1123" spans="1:2">
      <c r="A1123" s="3" t="s">
        <v>3105</v>
      </c>
      <c r="B1123" s="4">
        <v>36</v>
      </c>
    </row>
    <row r="1124" spans="1:2">
      <c r="A1124" s="3" t="s">
        <v>3106</v>
      </c>
      <c r="B1124" s="4">
        <v>95</v>
      </c>
    </row>
    <row r="1125" spans="1:2">
      <c r="A1125" s="3" t="s">
        <v>3107</v>
      </c>
      <c r="B1125" s="4">
        <v>8</v>
      </c>
    </row>
    <row r="1126" spans="1:2">
      <c r="A1126" s="3" t="s">
        <v>3108</v>
      </c>
      <c r="B1126" s="4">
        <v>18</v>
      </c>
    </row>
    <row r="1127" spans="1:2">
      <c r="A1127" s="3" t="s">
        <v>3109</v>
      </c>
      <c r="B1127" s="4">
        <v>11</v>
      </c>
    </row>
    <row r="1128" spans="1:2">
      <c r="A1128" s="3" t="s">
        <v>3110</v>
      </c>
      <c r="B1128" s="4">
        <v>63</v>
      </c>
    </row>
    <row r="1129" spans="1:2">
      <c r="A1129" s="3" t="s">
        <v>3111</v>
      </c>
      <c r="B1129" s="4">
        <v>3</v>
      </c>
    </row>
    <row r="1130" spans="1:2">
      <c r="A1130" s="3" t="s">
        <v>3112</v>
      </c>
      <c r="B1130" s="4">
        <v>1</v>
      </c>
    </row>
    <row r="1131" spans="1:2">
      <c r="A1131" s="3" t="s">
        <v>3113</v>
      </c>
      <c r="B1131" s="4">
        <v>7</v>
      </c>
    </row>
    <row r="1132" spans="1:2">
      <c r="A1132" s="3" t="s">
        <v>3114</v>
      </c>
      <c r="B1132" s="4">
        <v>1</v>
      </c>
    </row>
    <row r="1133" spans="1:2">
      <c r="A1133" s="3" t="s">
        <v>3115</v>
      </c>
      <c r="B1133" s="4">
        <v>39</v>
      </c>
    </row>
    <row r="1134" spans="1:2">
      <c r="A1134" s="3" t="s">
        <v>3116</v>
      </c>
      <c r="B1134" s="4">
        <v>3</v>
      </c>
    </row>
    <row r="1135" spans="1:2">
      <c r="A1135" s="3" t="s">
        <v>3117</v>
      </c>
      <c r="B1135" s="4">
        <v>6</v>
      </c>
    </row>
    <row r="1136" spans="1:2">
      <c r="A1136" s="3" t="s">
        <v>3118</v>
      </c>
      <c r="B1136" s="4">
        <v>2</v>
      </c>
    </row>
    <row r="1137" spans="1:2">
      <c r="A1137" s="3" t="s">
        <v>3119</v>
      </c>
      <c r="B1137" s="4">
        <v>70</v>
      </c>
    </row>
    <row r="1138" spans="1:2">
      <c r="A1138" s="3" t="s">
        <v>3120</v>
      </c>
      <c r="B1138" s="4">
        <v>3</v>
      </c>
    </row>
    <row r="1139" spans="1:2">
      <c r="A1139" s="3" t="s">
        <v>3121</v>
      </c>
      <c r="B1139" s="4">
        <v>11</v>
      </c>
    </row>
    <row r="1140" spans="1:2">
      <c r="A1140" s="3" t="s">
        <v>3122</v>
      </c>
      <c r="B1140" s="4">
        <v>5</v>
      </c>
    </row>
    <row r="1141" spans="1:2">
      <c r="A1141" s="3" t="s">
        <v>3123</v>
      </c>
      <c r="B1141" s="4">
        <v>82</v>
      </c>
    </row>
    <row r="1142" spans="1:2">
      <c r="A1142" s="3" t="s">
        <v>3124</v>
      </c>
      <c r="B1142" s="4">
        <v>4</v>
      </c>
    </row>
    <row r="1143" spans="1:2">
      <c r="A1143" s="3" t="s">
        <v>3125</v>
      </c>
      <c r="B1143" s="4">
        <v>3</v>
      </c>
    </row>
    <row r="1144" spans="1:2">
      <c r="A1144" s="3" t="s">
        <v>3126</v>
      </c>
      <c r="B1144" s="4">
        <v>7</v>
      </c>
    </row>
    <row r="1145" spans="1:2">
      <c r="A1145" s="3" t="s">
        <v>3127</v>
      </c>
      <c r="B1145" s="4">
        <v>374</v>
      </c>
    </row>
    <row r="1146" spans="1:2">
      <c r="A1146" s="3" t="s">
        <v>3128</v>
      </c>
      <c r="B1146" s="4">
        <v>14</v>
      </c>
    </row>
    <row r="1147" spans="1:2">
      <c r="A1147" s="3" t="s">
        <v>3129</v>
      </c>
      <c r="B1147" s="4">
        <v>5</v>
      </c>
    </row>
    <row r="1148" spans="1:2">
      <c r="A1148" s="3" t="s">
        <v>3130</v>
      </c>
      <c r="B1148" s="4">
        <v>89</v>
      </c>
    </row>
    <row r="1149" spans="1:2">
      <c r="A1149" s="3" t="s">
        <v>3131</v>
      </c>
      <c r="B1149" s="4">
        <v>2</v>
      </c>
    </row>
    <row r="1150" spans="1:2">
      <c r="A1150" s="3" t="s">
        <v>3132</v>
      </c>
      <c r="B1150" s="4">
        <v>11</v>
      </c>
    </row>
    <row r="1151" spans="1:2">
      <c r="A1151" s="3" t="s">
        <v>3133</v>
      </c>
      <c r="B1151" s="4">
        <v>158</v>
      </c>
    </row>
    <row r="1152" spans="1:2">
      <c r="A1152" s="3" t="s">
        <v>3134</v>
      </c>
      <c r="B1152" s="4">
        <v>1</v>
      </c>
    </row>
    <row r="1153" spans="1:2">
      <c r="A1153" s="3" t="s">
        <v>3135</v>
      </c>
      <c r="B1153" s="4">
        <v>6</v>
      </c>
    </row>
    <row r="1154" spans="1:2">
      <c r="A1154" s="3" t="s">
        <v>3136</v>
      </c>
      <c r="B1154" s="4">
        <v>12</v>
      </c>
    </row>
    <row r="1155" spans="1:2">
      <c r="A1155" s="3" t="s">
        <v>3137</v>
      </c>
      <c r="B1155" s="4">
        <v>5</v>
      </c>
    </row>
    <row r="1156" spans="1:2">
      <c r="A1156" s="3" t="s">
        <v>3138</v>
      </c>
      <c r="B1156" s="4">
        <v>20</v>
      </c>
    </row>
    <row r="1157" spans="1:2">
      <c r="A1157" s="3" t="s">
        <v>3139</v>
      </c>
      <c r="B1157" s="4">
        <v>2</v>
      </c>
    </row>
    <row r="1158" spans="1:2">
      <c r="A1158" s="3" t="s">
        <v>3140</v>
      </c>
      <c r="B1158" s="4">
        <v>9</v>
      </c>
    </row>
    <row r="1159" spans="1:2">
      <c r="A1159" s="3" t="s">
        <v>3141</v>
      </c>
      <c r="B1159" s="4">
        <v>1</v>
      </c>
    </row>
    <row r="1160" spans="1:2">
      <c r="A1160" s="3" t="s">
        <v>3142</v>
      </c>
      <c r="B1160" s="4">
        <v>6</v>
      </c>
    </row>
    <row r="1161" spans="1:2">
      <c r="A1161" s="3" t="s">
        <v>3143</v>
      </c>
      <c r="B1161" s="4">
        <v>6</v>
      </c>
    </row>
    <row r="1162" spans="1:2">
      <c r="A1162" s="3" t="s">
        <v>3144</v>
      </c>
      <c r="B1162" s="4">
        <v>1</v>
      </c>
    </row>
    <row r="1163" spans="1:2">
      <c r="A1163" s="3" t="s">
        <v>3145</v>
      </c>
      <c r="B1163" s="4">
        <v>3</v>
      </c>
    </row>
    <row r="1164" spans="1:2">
      <c r="A1164" s="3" t="s">
        <v>3146</v>
      </c>
      <c r="B1164" s="4">
        <v>1</v>
      </c>
    </row>
    <row r="1165" spans="1:2">
      <c r="A1165" s="3" t="s">
        <v>3147</v>
      </c>
      <c r="B1165" s="4">
        <v>4</v>
      </c>
    </row>
    <row r="1166" spans="1:2">
      <c r="A1166" s="3" t="s">
        <v>3148</v>
      </c>
      <c r="B1166" s="4">
        <v>2</v>
      </c>
    </row>
    <row r="1167" spans="1:2">
      <c r="A1167" s="3" t="s">
        <v>3150</v>
      </c>
      <c r="B1167" s="4">
        <v>19</v>
      </c>
    </row>
    <row r="1168" spans="1:2">
      <c r="A1168" s="3" t="s">
        <v>3149</v>
      </c>
      <c r="B1168" s="4">
        <v>1</v>
      </c>
    </row>
    <row r="1169" spans="1:2">
      <c r="A1169" s="3" t="s">
        <v>3151</v>
      </c>
      <c r="B1169" s="4">
        <v>33</v>
      </c>
    </row>
    <row r="1170" spans="1:2">
      <c r="A1170" s="3" t="s">
        <v>3152</v>
      </c>
      <c r="B1170" s="4">
        <v>52</v>
      </c>
    </row>
    <row r="1171" spans="1:2">
      <c r="A1171" s="3" t="s">
        <v>3153</v>
      </c>
      <c r="B1171" s="4">
        <v>52</v>
      </c>
    </row>
    <row r="1172" spans="1:2">
      <c r="A1172" s="3" t="s">
        <v>3154</v>
      </c>
      <c r="B1172" s="4">
        <v>8</v>
      </c>
    </row>
    <row r="1173" spans="1:2">
      <c r="A1173" s="3" t="s">
        <v>3155</v>
      </c>
      <c r="B1173" s="4">
        <v>1</v>
      </c>
    </row>
    <row r="1174" spans="1:2">
      <c r="A1174" s="3" t="s">
        <v>3156</v>
      </c>
      <c r="B1174" s="4">
        <v>5</v>
      </c>
    </row>
    <row r="1175" spans="1:2">
      <c r="A1175" s="3" t="s">
        <v>3157</v>
      </c>
      <c r="B1175" s="4">
        <v>909</v>
      </c>
    </row>
    <row r="1176" spans="1:2">
      <c r="A1176" s="3" t="s">
        <v>3158</v>
      </c>
      <c r="B1176" s="4">
        <v>6</v>
      </c>
    </row>
    <row r="1177" spans="1:2">
      <c r="A1177" s="3" t="s">
        <v>3159</v>
      </c>
      <c r="B1177" s="4">
        <v>63</v>
      </c>
    </row>
    <row r="1178" spans="1:2">
      <c r="A1178" s="3" t="s">
        <v>3160</v>
      </c>
      <c r="B1178" s="4">
        <v>13</v>
      </c>
    </row>
    <row r="1179" spans="1:2">
      <c r="A1179" s="3" t="s">
        <v>3161</v>
      </c>
      <c r="B1179" s="4">
        <v>1</v>
      </c>
    </row>
    <row r="1180" spans="1:2">
      <c r="A1180" s="3" t="s">
        <v>3162</v>
      </c>
      <c r="B1180" s="4">
        <v>247</v>
      </c>
    </row>
    <row r="1181" spans="1:2">
      <c r="A1181" s="3" t="s">
        <v>3163</v>
      </c>
      <c r="B1181" s="4">
        <v>5</v>
      </c>
    </row>
    <row r="1182" spans="1:2">
      <c r="A1182" s="3" t="s">
        <v>3164</v>
      </c>
      <c r="B1182" s="4">
        <v>48</v>
      </c>
    </row>
    <row r="1183" spans="1:2">
      <c r="A1183" s="3" t="s">
        <v>3165</v>
      </c>
      <c r="B1183" s="4">
        <v>4</v>
      </c>
    </row>
    <row r="1184" spans="1:2">
      <c r="A1184" s="3" t="s">
        <v>3166</v>
      </c>
      <c r="B1184" s="4">
        <v>9</v>
      </c>
    </row>
    <row r="1185" spans="1:2">
      <c r="A1185" s="3" t="s">
        <v>3167</v>
      </c>
      <c r="B1185" s="4">
        <v>51</v>
      </c>
    </row>
    <row r="1186" spans="1:2">
      <c r="A1186" s="3" t="s">
        <v>3168</v>
      </c>
      <c r="B1186" s="4">
        <v>9</v>
      </c>
    </row>
    <row r="1187" spans="1:2">
      <c r="A1187" s="3" t="s">
        <v>3169</v>
      </c>
      <c r="B1187" s="4">
        <v>17</v>
      </c>
    </row>
    <row r="1188" spans="1:2">
      <c r="A1188" s="3" t="s">
        <v>3170</v>
      </c>
      <c r="B1188" s="4">
        <v>2</v>
      </c>
    </row>
    <row r="1189" spans="1:2">
      <c r="A1189" s="3" t="s">
        <v>3171</v>
      </c>
      <c r="B1189" s="4">
        <v>1</v>
      </c>
    </row>
    <row r="1190" spans="1:2">
      <c r="A1190" s="3" t="s">
        <v>3172</v>
      </c>
      <c r="B1190" s="4">
        <v>1</v>
      </c>
    </row>
    <row r="1191" spans="1:2">
      <c r="A1191" s="3" t="s">
        <v>3173</v>
      </c>
      <c r="B1191" s="4">
        <v>6</v>
      </c>
    </row>
    <row r="1192" spans="1:2">
      <c r="A1192" s="3" t="s">
        <v>3174</v>
      </c>
      <c r="B1192" s="4">
        <v>2</v>
      </c>
    </row>
    <row r="1193" spans="1:2">
      <c r="A1193" s="3" t="s">
        <v>3175</v>
      </c>
      <c r="B1193" s="4">
        <v>7</v>
      </c>
    </row>
    <row r="1194" spans="1:2">
      <c r="A1194" s="3" t="s">
        <v>3176</v>
      </c>
      <c r="B1194" s="4">
        <v>4</v>
      </c>
    </row>
    <row r="1195" spans="1:2">
      <c r="A1195" s="3" t="s">
        <v>3177</v>
      </c>
      <c r="B1195" s="4">
        <v>1</v>
      </c>
    </row>
    <row r="1196" spans="1:2">
      <c r="A1196" s="3" t="s">
        <v>3178</v>
      </c>
      <c r="B1196" s="4">
        <v>6</v>
      </c>
    </row>
    <row r="1197" spans="1:2">
      <c r="A1197" s="3" t="s">
        <v>3179</v>
      </c>
      <c r="B1197" s="4">
        <v>10</v>
      </c>
    </row>
    <row r="1198" spans="1:2">
      <c r="A1198" s="3" t="s">
        <v>3180</v>
      </c>
      <c r="B1198" s="4">
        <v>22</v>
      </c>
    </row>
    <row r="1199" spans="1:2">
      <c r="A1199" s="3" t="s">
        <v>3181</v>
      </c>
      <c r="B1199" s="4">
        <v>155</v>
      </c>
    </row>
    <row r="1200" spans="1:2">
      <c r="A1200" s="3" t="s">
        <v>3182</v>
      </c>
      <c r="B1200" s="4">
        <v>1</v>
      </c>
    </row>
    <row r="1201" spans="1:2">
      <c r="A1201" s="3" t="s">
        <v>3183</v>
      </c>
      <c r="B1201" s="4">
        <v>13</v>
      </c>
    </row>
    <row r="1202" spans="1:2">
      <c r="A1202" s="3" t="s">
        <v>3184</v>
      </c>
      <c r="B1202" s="4">
        <v>2</v>
      </c>
    </row>
    <row r="1203" spans="1:2">
      <c r="A1203" s="3" t="s">
        <v>3185</v>
      </c>
      <c r="B1203" s="4">
        <v>14</v>
      </c>
    </row>
    <row r="1204" spans="1:2">
      <c r="A1204" s="3" t="s">
        <v>3186</v>
      </c>
      <c r="B1204" s="4">
        <v>1</v>
      </c>
    </row>
    <row r="1205" spans="1:2">
      <c r="A1205" s="3" t="s">
        <v>3187</v>
      </c>
      <c r="B1205" s="4">
        <v>3</v>
      </c>
    </row>
    <row r="1206" spans="1:2">
      <c r="A1206" s="3" t="s">
        <v>3188</v>
      </c>
      <c r="B1206" s="4">
        <v>14</v>
      </c>
    </row>
    <row r="1207" spans="1:2">
      <c r="A1207" s="3" t="s">
        <v>3191</v>
      </c>
      <c r="B1207" s="4"/>
    </row>
    <row r="1208" spans="1:2">
      <c r="A1208" s="3" t="s">
        <v>3192</v>
      </c>
      <c r="B1208" s="4">
        <v>49852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931"/>
  <sheetViews>
    <sheetView tabSelected="1" topLeftCell="A1491" workbookViewId="0">
      <selection activeCell="D1320" sqref="D1320"/>
    </sheetView>
  </sheetViews>
  <sheetFormatPr defaultRowHeight="15"/>
  <cols>
    <col min="1" max="1" width="22.7109375" customWidth="1"/>
    <col min="4" max="4" width="22.7109375" customWidth="1"/>
    <col min="9" max="9" width="24.42578125" customWidth="1"/>
    <col min="10" max="10" width="18.42578125" customWidth="1"/>
    <col min="11" max="11" width="22.7109375" customWidth="1"/>
  </cols>
  <sheetData>
    <row r="1" spans="1:13">
      <c r="A1" t="s">
        <v>1930</v>
      </c>
      <c r="B1" t="s">
        <v>1931</v>
      </c>
      <c r="D1" t="s">
        <v>1932</v>
      </c>
      <c r="E1" t="s">
        <v>3189</v>
      </c>
      <c r="F1" t="s">
        <v>1931</v>
      </c>
      <c r="H1" t="s">
        <v>3189</v>
      </c>
      <c r="I1" t="s">
        <v>3392</v>
      </c>
      <c r="J1" t="s">
        <v>8360</v>
      </c>
      <c r="K1" t="s">
        <v>8358</v>
      </c>
      <c r="L1" t="s">
        <v>8359</v>
      </c>
    </row>
    <row r="2" spans="1:13">
      <c r="A2" t="s">
        <v>389</v>
      </c>
      <c r="B2" s="1">
        <v>15781</v>
      </c>
      <c r="D2" t="s">
        <v>2230</v>
      </c>
      <c r="E2" t="s">
        <v>3194</v>
      </c>
      <c r="F2" s="1">
        <v>15781</v>
      </c>
      <c r="H2" t="s">
        <v>3194</v>
      </c>
      <c r="I2" t="str">
        <f>D2&amp;"-"&amp;E2</f>
        <v>COOK-IL</v>
      </c>
      <c r="J2" t="str">
        <f>VLOOKUP(I2,fips_table,2,FALSE)</f>
        <v>17031</v>
      </c>
      <c r="K2" t="b">
        <f>ISERROR(J2)</f>
        <v>0</v>
      </c>
      <c r="L2">
        <f>IF(K2=TRUE,1,0)</f>
        <v>0</v>
      </c>
      <c r="M2">
        <f>SUM(L:L)</f>
        <v>24</v>
      </c>
    </row>
    <row r="3" spans="1:13">
      <c r="A3" t="s">
        <v>937</v>
      </c>
      <c r="B3" s="1">
        <v>2715</v>
      </c>
      <c r="D3" t="s">
        <v>2569</v>
      </c>
      <c r="E3" t="s">
        <v>3195</v>
      </c>
      <c r="F3" s="1">
        <v>2715</v>
      </c>
      <c r="H3" t="s">
        <v>3195</v>
      </c>
      <c r="I3" t="str">
        <f>D3&amp;"-"&amp;E3</f>
        <v>LAKE-IN</v>
      </c>
      <c r="J3" t="str">
        <f>VLOOKUP(I3,fips_table,2,FALSE)</f>
        <v>18089</v>
      </c>
      <c r="K3" t="b">
        <f>ISERROR(J3)</f>
        <v>0</v>
      </c>
      <c r="L3">
        <f>IF(K3=TRUE,1,0)</f>
        <v>0</v>
      </c>
    </row>
    <row r="4" spans="1:13">
      <c r="A4" t="s">
        <v>513</v>
      </c>
      <c r="B4" s="1">
        <v>1879</v>
      </c>
      <c r="D4" t="s">
        <v>2305</v>
      </c>
      <c r="E4" t="s">
        <v>3194</v>
      </c>
      <c r="F4" s="1">
        <v>1879</v>
      </c>
      <c r="H4" t="s">
        <v>3194</v>
      </c>
      <c r="I4" t="str">
        <f>D4&amp;"-"&amp;E4</f>
        <v>DU PAGE-IL</v>
      </c>
      <c r="J4" t="str">
        <f>VLOOKUP(I4,fips_table,2,FALSE)</f>
        <v>17043</v>
      </c>
      <c r="K4" t="b">
        <f>ISERROR(J4)</f>
        <v>0</v>
      </c>
      <c r="L4">
        <f>IF(K4=TRUE,1,0)</f>
        <v>0</v>
      </c>
    </row>
    <row r="5" spans="1:13">
      <c r="A5" t="s">
        <v>1087</v>
      </c>
      <c r="B5" s="1">
        <v>1106</v>
      </c>
      <c r="D5" t="s">
        <v>2644</v>
      </c>
      <c r="E5" t="s">
        <v>3195</v>
      </c>
      <c r="F5" s="1">
        <v>1106</v>
      </c>
      <c r="H5" t="s">
        <v>3195</v>
      </c>
      <c r="I5" t="str">
        <f>D5&amp;"-"&amp;E5</f>
        <v>MARION-IN</v>
      </c>
      <c r="J5" t="str">
        <f>VLOOKUP(I5,fips_table,2,FALSE)</f>
        <v>18097</v>
      </c>
      <c r="K5" t="b">
        <f>ISERROR(J5)</f>
        <v>0</v>
      </c>
      <c r="L5">
        <f>IF(K5=TRUE,1,0)</f>
        <v>0</v>
      </c>
    </row>
    <row r="6" spans="1:13">
      <c r="A6" t="s">
        <v>1881</v>
      </c>
      <c r="B6">
        <v>909</v>
      </c>
      <c r="D6" t="s">
        <v>3157</v>
      </c>
      <c r="E6" t="s">
        <v>3194</v>
      </c>
      <c r="F6">
        <v>909</v>
      </c>
      <c r="H6" t="s">
        <v>3194</v>
      </c>
      <c r="I6" t="str">
        <f>D6&amp;"-"&amp;E6</f>
        <v>WILL-IL</v>
      </c>
      <c r="J6" t="str">
        <f>VLOOKUP(I6,fips_table,2,FALSE)</f>
        <v>17197</v>
      </c>
      <c r="K6" t="b">
        <f>ISERROR(J6)</f>
        <v>0</v>
      </c>
      <c r="L6">
        <f>IF(K6=TRUE,1,0)</f>
        <v>0</v>
      </c>
    </row>
    <row r="7" spans="1:13">
      <c r="A7" t="s">
        <v>1418</v>
      </c>
      <c r="B7">
        <v>905</v>
      </c>
      <c r="D7" t="s">
        <v>2850</v>
      </c>
      <c r="E7" t="s">
        <v>3195</v>
      </c>
      <c r="F7">
        <v>905</v>
      </c>
      <c r="H7" t="s">
        <v>3195</v>
      </c>
      <c r="I7" t="str">
        <f>D7&amp;"-"&amp;E7</f>
        <v>PORTER-IN</v>
      </c>
      <c r="J7" t="str">
        <f>VLOOKUP(I7,fips_table,2,FALSE)</f>
        <v>18127</v>
      </c>
      <c r="K7" t="b">
        <f>ISERROR(J7)</f>
        <v>0</v>
      </c>
      <c r="L7">
        <f>IF(K7=TRUE,1,0)</f>
        <v>0</v>
      </c>
    </row>
    <row r="8" spans="1:13">
      <c r="A8" t="s">
        <v>889</v>
      </c>
      <c r="B8">
        <v>761</v>
      </c>
      <c r="D8" t="s">
        <v>2532</v>
      </c>
      <c r="E8" t="s">
        <v>3194</v>
      </c>
      <c r="F8">
        <v>761</v>
      </c>
      <c r="H8" t="s">
        <v>3194</v>
      </c>
      <c r="I8" t="str">
        <f>D8&amp;"-"&amp;E8</f>
        <v>KANE-IL</v>
      </c>
      <c r="J8" t="str">
        <f>VLOOKUP(I8,fips_table,2,FALSE)</f>
        <v>17089</v>
      </c>
      <c r="K8" t="b">
        <f>ISERROR(J8)</f>
        <v>0</v>
      </c>
      <c r="L8">
        <f>IF(K8=TRUE,1,0)</f>
        <v>0</v>
      </c>
    </row>
    <row r="9" spans="1:13">
      <c r="A9" t="s">
        <v>1634</v>
      </c>
      <c r="B9">
        <v>589</v>
      </c>
      <c r="D9" t="s">
        <v>3006</v>
      </c>
      <c r="E9" t="s">
        <v>3195</v>
      </c>
      <c r="F9">
        <v>589</v>
      </c>
      <c r="H9" t="s">
        <v>3195</v>
      </c>
      <c r="I9" t="str">
        <f>D9&amp;"-"&amp;E9</f>
        <v>ST JOSEPH-IN</v>
      </c>
      <c r="J9" t="str">
        <f>VLOOKUP(I9,fips_table,2,FALSE)</f>
        <v>18141</v>
      </c>
      <c r="K9" t="b">
        <f>ISERROR(J9)</f>
        <v>0</v>
      </c>
      <c r="L9">
        <f>IF(K9=TRUE,1,0)</f>
        <v>0</v>
      </c>
    </row>
    <row r="10" spans="1:13">
      <c r="A10" t="s">
        <v>936</v>
      </c>
      <c r="B10">
        <v>456</v>
      </c>
      <c r="D10" t="s">
        <v>2569</v>
      </c>
      <c r="E10" t="s">
        <v>3194</v>
      </c>
      <c r="F10">
        <v>456</v>
      </c>
      <c r="H10" t="s">
        <v>3194</v>
      </c>
      <c r="I10" t="str">
        <f>D10&amp;"-"&amp;E10</f>
        <v>LAKE-IL</v>
      </c>
      <c r="J10" t="str">
        <f>VLOOKUP(I10,fips_table,2,FALSE)</f>
        <v>17097</v>
      </c>
      <c r="K10" t="b">
        <f>ISERROR(J10)</f>
        <v>0</v>
      </c>
      <c r="L10">
        <f>IF(K10=TRUE,1,0)</f>
        <v>0</v>
      </c>
    </row>
    <row r="11" spans="1:13">
      <c r="A11" t="s">
        <v>357</v>
      </c>
      <c r="B11">
        <v>447</v>
      </c>
      <c r="D11" t="s">
        <v>2206</v>
      </c>
      <c r="E11" t="s">
        <v>3196</v>
      </c>
      <c r="F11">
        <v>447</v>
      </c>
      <c r="H11" t="s">
        <v>3196</v>
      </c>
      <c r="I11" t="str">
        <f>D11&amp;"-"&amp;E11</f>
        <v>COAHOMA-MS</v>
      </c>
      <c r="J11" t="str">
        <f>VLOOKUP(I11,fips_table,2,FALSE)</f>
        <v>28027</v>
      </c>
      <c r="K11" t="b">
        <f>ISERROR(J11)</f>
        <v>0</v>
      </c>
      <c r="L11">
        <f>IF(K11=TRUE,1,0)</f>
        <v>0</v>
      </c>
    </row>
    <row r="12" spans="1:13">
      <c r="A12" t="s">
        <v>1173</v>
      </c>
      <c r="B12">
        <v>394</v>
      </c>
      <c r="D12" t="s">
        <v>2691</v>
      </c>
      <c r="E12" t="s">
        <v>3197</v>
      </c>
      <c r="F12">
        <v>394</v>
      </c>
      <c r="H12" t="s">
        <v>3197</v>
      </c>
      <c r="I12" t="str">
        <f>D12&amp;"-"&amp;E12</f>
        <v>MILWAUKEE-WI</v>
      </c>
      <c r="J12" t="str">
        <f>VLOOKUP(I12,fips_table,2,FALSE)</f>
        <v>55079</v>
      </c>
      <c r="K12" t="b">
        <f>ISERROR(J12)</f>
        <v>0</v>
      </c>
      <c r="L12">
        <f>IF(K12=TRUE,1,0)</f>
        <v>0</v>
      </c>
    </row>
    <row r="13" spans="1:13">
      <c r="A13" t="s">
        <v>1607</v>
      </c>
      <c r="B13">
        <v>362</v>
      </c>
      <c r="D13" t="s">
        <v>2984</v>
      </c>
      <c r="E13" t="s">
        <v>3198</v>
      </c>
      <c r="F13">
        <v>362</v>
      </c>
      <c r="H13" t="s">
        <v>3198</v>
      </c>
      <c r="I13" t="str">
        <f>D13&amp;"-"&amp;E13</f>
        <v>SHELBY-TN</v>
      </c>
      <c r="J13" t="str">
        <f>VLOOKUP(I13,fips_table,2,FALSE)</f>
        <v>47157</v>
      </c>
      <c r="K13" t="b">
        <f>ISERROR(J13)</f>
        <v>0</v>
      </c>
      <c r="L13">
        <f>IF(K13=TRUE,1,0)</f>
        <v>0</v>
      </c>
    </row>
    <row r="14" spans="1:13">
      <c r="A14" t="s">
        <v>765</v>
      </c>
      <c r="B14">
        <v>296</v>
      </c>
      <c r="D14" t="s">
        <v>2465</v>
      </c>
      <c r="E14" t="s">
        <v>3196</v>
      </c>
      <c r="F14">
        <v>296</v>
      </c>
      <c r="H14" t="s">
        <v>3196</v>
      </c>
      <c r="I14" t="str">
        <f>D14&amp;"-"&amp;E14</f>
        <v>HINDS-MS</v>
      </c>
      <c r="J14" t="str">
        <f>VLOOKUP(I14,fips_table,2,FALSE)</f>
        <v>28049</v>
      </c>
      <c r="K14" t="b">
        <f>ISERROR(J14)</f>
        <v>0</v>
      </c>
      <c r="L14">
        <f>IF(K14=TRUE,1,0)</f>
        <v>0</v>
      </c>
    </row>
    <row r="15" spans="1:13">
      <c r="A15" t="s">
        <v>990</v>
      </c>
      <c r="B15">
        <v>291</v>
      </c>
      <c r="D15" t="s">
        <v>2591</v>
      </c>
      <c r="E15" t="s">
        <v>3196</v>
      </c>
      <c r="F15">
        <v>291</v>
      </c>
      <c r="H15" t="s">
        <v>3196</v>
      </c>
      <c r="I15" t="str">
        <f>D15&amp;"-"&amp;E15</f>
        <v>LEFLORE-MS</v>
      </c>
      <c r="J15" t="str">
        <f>VLOOKUP(I15,fips_table,2,FALSE)</f>
        <v>28083</v>
      </c>
      <c r="K15" t="b">
        <f>ISERROR(J15)</f>
        <v>0</v>
      </c>
      <c r="L15">
        <f>IF(K15=TRUE,1,0)</f>
        <v>0</v>
      </c>
    </row>
    <row r="16" spans="1:13">
      <c r="A16" t="s">
        <v>134</v>
      </c>
      <c r="B16">
        <v>272</v>
      </c>
      <c r="D16" t="s">
        <v>2071</v>
      </c>
      <c r="E16" t="s">
        <v>3196</v>
      </c>
      <c r="F16">
        <v>272</v>
      </c>
      <c r="H16" t="s">
        <v>3196</v>
      </c>
      <c r="I16" t="str">
        <f>D16&amp;"-"&amp;E16</f>
        <v>BOLIVAR-MS</v>
      </c>
      <c r="J16" t="str">
        <f>VLOOKUP(I16,fips_table,2,FALSE)</f>
        <v>28011</v>
      </c>
      <c r="K16" t="b">
        <f>ISERROR(J16)</f>
        <v>0</v>
      </c>
      <c r="L16">
        <f>IF(K16=TRUE,1,0)</f>
        <v>0</v>
      </c>
    </row>
    <row r="17" spans="1:12">
      <c r="A17" t="s">
        <v>851</v>
      </c>
      <c r="B17">
        <v>272</v>
      </c>
      <c r="D17" t="s">
        <v>2515</v>
      </c>
      <c r="E17" t="s">
        <v>3199</v>
      </c>
      <c r="F17">
        <v>272</v>
      </c>
      <c r="H17" t="s">
        <v>3199</v>
      </c>
      <c r="I17" t="str">
        <f>D17&amp;"-"&amp;E17</f>
        <v>JEFFERSON-AL</v>
      </c>
      <c r="J17" t="str">
        <f>VLOOKUP(I17,fips_table,2,FALSE)</f>
        <v>01073</v>
      </c>
      <c r="K17" t="b">
        <f>ISERROR(J17)</f>
        <v>0</v>
      </c>
      <c r="L17">
        <f>IF(K17=TRUE,1,0)</f>
        <v>0</v>
      </c>
    </row>
    <row r="18" spans="1:12">
      <c r="A18" t="s">
        <v>890</v>
      </c>
      <c r="B18">
        <v>257</v>
      </c>
      <c r="D18" t="s">
        <v>2533</v>
      </c>
      <c r="E18" t="s">
        <v>3194</v>
      </c>
      <c r="F18">
        <v>257</v>
      </c>
      <c r="H18" t="s">
        <v>3194</v>
      </c>
      <c r="I18" t="str">
        <f>D18&amp;"-"&amp;E18</f>
        <v>KANKAKEE-IL</v>
      </c>
      <c r="J18" t="str">
        <f>VLOOKUP(I18,fips_table,2,FALSE)</f>
        <v>17091</v>
      </c>
      <c r="K18" t="b">
        <f>ISERROR(J18)</f>
        <v>0</v>
      </c>
      <c r="L18">
        <f>IF(K18=TRUE,1,0)</f>
        <v>0</v>
      </c>
    </row>
    <row r="19" spans="1:12">
      <c r="A19" t="s">
        <v>745</v>
      </c>
      <c r="B19">
        <v>249</v>
      </c>
      <c r="D19" t="s">
        <v>2453</v>
      </c>
      <c r="E19" t="s">
        <v>3200</v>
      </c>
      <c r="F19">
        <v>249</v>
      </c>
      <c r="H19" t="s">
        <v>3200</v>
      </c>
      <c r="I19" t="str">
        <f>D19&amp;"-"&amp;E19</f>
        <v>HENNEPIN-MN</v>
      </c>
      <c r="J19" t="str">
        <f>VLOOKUP(I19,fips_table,2,FALSE)</f>
        <v>27053</v>
      </c>
      <c r="K19" t="b">
        <f>ISERROR(J19)</f>
        <v>0</v>
      </c>
      <c r="L19">
        <f>IF(K19=TRUE,1,0)</f>
        <v>0</v>
      </c>
    </row>
    <row r="20" spans="1:12">
      <c r="A20" t="s">
        <v>922</v>
      </c>
      <c r="B20">
        <v>249</v>
      </c>
      <c r="D20" t="s">
        <v>2561</v>
      </c>
      <c r="E20" t="s">
        <v>3195</v>
      </c>
      <c r="F20">
        <v>249</v>
      </c>
      <c r="H20" t="s">
        <v>3195</v>
      </c>
      <c r="I20" t="str">
        <f>D20&amp;"-"&amp;E20</f>
        <v>LA PORTE-IN</v>
      </c>
      <c r="J20" t="str">
        <f>VLOOKUP(I20,fips_table,2,FALSE)</f>
        <v>18091</v>
      </c>
      <c r="K20" t="b">
        <f>ISERROR(J20)</f>
        <v>0</v>
      </c>
      <c r="L20">
        <f>IF(K20=TRUE,1,0)</f>
        <v>0</v>
      </c>
    </row>
    <row r="21" spans="1:12">
      <c r="A21" t="s">
        <v>1819</v>
      </c>
      <c r="B21">
        <v>236</v>
      </c>
      <c r="D21" t="s">
        <v>3127</v>
      </c>
      <c r="E21" t="s">
        <v>3196</v>
      </c>
      <c r="F21">
        <v>236</v>
      </c>
      <c r="H21" t="s">
        <v>3196</v>
      </c>
      <c r="I21" t="str">
        <f>D21&amp;"-"&amp;E21</f>
        <v>WASHINGTON-MS</v>
      </c>
      <c r="J21" t="str">
        <f>VLOOKUP(I21,fips_table,2,FALSE)</f>
        <v>28151</v>
      </c>
      <c r="K21" t="b">
        <f>ISERROR(J21)</f>
        <v>0</v>
      </c>
      <c r="L21">
        <f>IF(K21=TRUE,1,0)</f>
        <v>0</v>
      </c>
    </row>
    <row r="22" spans="1:12">
      <c r="A22" t="s">
        <v>1889</v>
      </c>
      <c r="B22">
        <v>226</v>
      </c>
      <c r="D22" t="s">
        <v>3162</v>
      </c>
      <c r="E22" t="s">
        <v>3194</v>
      </c>
      <c r="F22">
        <v>226</v>
      </c>
      <c r="H22" t="s">
        <v>3194</v>
      </c>
      <c r="I22" t="str">
        <f>D22&amp;"-"&amp;E22</f>
        <v>WINNEBAGO-IL</v>
      </c>
      <c r="J22" t="str">
        <f>VLOOKUP(I22,fips_table,2,FALSE)</f>
        <v>17201</v>
      </c>
      <c r="K22" t="b">
        <f>ISERROR(J22)</f>
        <v>0</v>
      </c>
      <c r="L22">
        <f>IF(K22=TRUE,1,0)</f>
        <v>0</v>
      </c>
    </row>
    <row r="23" spans="1:12">
      <c r="A23" t="s">
        <v>29</v>
      </c>
      <c r="B23">
        <v>216</v>
      </c>
      <c r="D23" t="s">
        <v>1973</v>
      </c>
      <c r="E23" t="s">
        <v>3195</v>
      </c>
      <c r="F23">
        <v>216</v>
      </c>
      <c r="H23" t="s">
        <v>3195</v>
      </c>
      <c r="I23" t="str">
        <f>D23&amp;"-"&amp;E23</f>
        <v>ALLEN-IN</v>
      </c>
      <c r="J23" t="str">
        <f>VLOOKUP(I23,fips_table,2,FALSE)</f>
        <v>18003</v>
      </c>
      <c r="K23" t="b">
        <f>ISERROR(J23)</f>
        <v>0</v>
      </c>
      <c r="L23">
        <f>IF(K23=TRUE,1,0)</f>
        <v>0</v>
      </c>
    </row>
    <row r="24" spans="1:12">
      <c r="A24" t="s">
        <v>1081</v>
      </c>
      <c r="B24">
        <v>213</v>
      </c>
      <c r="D24" t="s">
        <v>2642</v>
      </c>
      <c r="E24" t="s">
        <v>3201</v>
      </c>
      <c r="F24">
        <v>213</v>
      </c>
      <c r="H24" t="s">
        <v>3201</v>
      </c>
      <c r="I24" t="str">
        <f>D24&amp;"-"&amp;E24</f>
        <v>MARICOPA-AZ</v>
      </c>
      <c r="J24" t="str">
        <f>VLOOKUP(I24,fips_table,2,FALSE)</f>
        <v>04013</v>
      </c>
      <c r="K24" t="b">
        <f>ISERROR(J24)</f>
        <v>0</v>
      </c>
      <c r="L24">
        <f>IF(K24=TRUE,1,0)</f>
        <v>0</v>
      </c>
    </row>
    <row r="25" spans="1:12">
      <c r="A25" t="s">
        <v>858</v>
      </c>
      <c r="B25">
        <v>186</v>
      </c>
      <c r="D25" t="s">
        <v>2515</v>
      </c>
      <c r="E25" t="s">
        <v>3202</v>
      </c>
      <c r="F25">
        <v>186</v>
      </c>
      <c r="H25" t="s">
        <v>3202</v>
      </c>
      <c r="I25" t="str">
        <f>D25&amp;"-"&amp;E25</f>
        <v>JEFFERSON-KY</v>
      </c>
      <c r="J25" t="str">
        <f>VLOOKUP(I25,fips_table,2,FALSE)</f>
        <v>21111</v>
      </c>
      <c r="K25" t="b">
        <f>ISERROR(J25)</f>
        <v>0</v>
      </c>
      <c r="L25">
        <f>IF(K25=TRUE,1,0)</f>
        <v>0</v>
      </c>
    </row>
    <row r="26" spans="1:12">
      <c r="A26" t="s">
        <v>1438</v>
      </c>
      <c r="B26">
        <v>175</v>
      </c>
      <c r="D26" t="s">
        <v>2870</v>
      </c>
      <c r="E26" t="s">
        <v>3203</v>
      </c>
      <c r="F26">
        <v>175</v>
      </c>
      <c r="H26" t="s">
        <v>3203</v>
      </c>
      <c r="I26" t="str">
        <f>D26&amp;"-"&amp;E26</f>
        <v>PULASKI-AR</v>
      </c>
      <c r="J26" t="str">
        <f>VLOOKUP(I26,fips_table,2,FALSE)</f>
        <v>05119</v>
      </c>
      <c r="K26" t="b">
        <f>ISERROR(J26)</f>
        <v>0</v>
      </c>
      <c r="L26">
        <f>IF(K26=TRUE,1,0)</f>
        <v>0</v>
      </c>
    </row>
    <row r="27" spans="1:12">
      <c r="A27" t="s">
        <v>1036</v>
      </c>
      <c r="B27">
        <v>172</v>
      </c>
      <c r="D27" t="s">
        <v>2614</v>
      </c>
      <c r="E27" t="s">
        <v>3204</v>
      </c>
      <c r="F27">
        <v>172</v>
      </c>
      <c r="H27" t="s">
        <v>3204</v>
      </c>
      <c r="I27" t="str">
        <f>D27&amp;"-"&amp;E27</f>
        <v>LOS ANGELES-CA</v>
      </c>
      <c r="J27" t="str">
        <f>VLOOKUP(I27,fips_table,2,FALSE)</f>
        <v>06037</v>
      </c>
      <c r="K27" t="b">
        <f>ISERROR(J27)</f>
        <v>0</v>
      </c>
      <c r="L27">
        <f>IF(K27=TRUE,1,0)</f>
        <v>0</v>
      </c>
    </row>
    <row r="28" spans="1:12">
      <c r="A28" t="s">
        <v>1066</v>
      </c>
      <c r="B28">
        <v>165</v>
      </c>
      <c r="D28" t="s">
        <v>2631</v>
      </c>
      <c r="E28" t="s">
        <v>3196</v>
      </c>
      <c r="F28">
        <v>165</v>
      </c>
      <c r="H28" t="s">
        <v>3196</v>
      </c>
      <c r="I28" t="str">
        <f>D28&amp;"-"&amp;E28</f>
        <v>MADISON-MS</v>
      </c>
      <c r="J28" t="str">
        <f>VLOOKUP(I28,fips_table,2,FALSE)</f>
        <v>28089</v>
      </c>
      <c r="K28" t="b">
        <f>ISERROR(J28)</f>
        <v>0</v>
      </c>
      <c r="L28">
        <f>IF(K28=TRUE,1,0)</f>
        <v>0</v>
      </c>
    </row>
    <row r="29" spans="1:12">
      <c r="A29" t="s">
        <v>726</v>
      </c>
      <c r="B29">
        <v>164</v>
      </c>
      <c r="D29" t="s">
        <v>2443</v>
      </c>
      <c r="E29" t="s">
        <v>3205</v>
      </c>
      <c r="F29">
        <v>164</v>
      </c>
      <c r="H29" t="s">
        <v>3205</v>
      </c>
      <c r="I29" t="str">
        <f>D29&amp;"-"&amp;E29</f>
        <v>HARRIS-TX</v>
      </c>
      <c r="J29" t="str">
        <f>VLOOKUP(I29,fips_table,2,FALSE)</f>
        <v>48201</v>
      </c>
      <c r="K29" t="b">
        <f>ISERROR(J29)</f>
        <v>0</v>
      </c>
      <c r="L29">
        <f>IF(K29=TRUE,1,0)</f>
        <v>0</v>
      </c>
    </row>
    <row r="30" spans="1:12">
      <c r="A30" t="s">
        <v>441</v>
      </c>
      <c r="B30">
        <v>156</v>
      </c>
      <c r="D30" t="s">
        <v>2260</v>
      </c>
      <c r="E30" t="s">
        <v>3205</v>
      </c>
      <c r="F30">
        <v>156</v>
      </c>
      <c r="H30" t="s">
        <v>3205</v>
      </c>
      <c r="I30" t="str">
        <f>D30&amp;"-"&amp;E30</f>
        <v>DALLAS-TX</v>
      </c>
      <c r="J30" t="str">
        <f>VLOOKUP(I30,fips_table,2,FALSE)</f>
        <v>48113</v>
      </c>
      <c r="K30" t="b">
        <f>ISERROR(J30)</f>
        <v>0</v>
      </c>
      <c r="L30">
        <f>IF(K30=TRUE,1,0)</f>
        <v>0</v>
      </c>
    </row>
    <row r="31" spans="1:12">
      <c r="A31" t="s">
        <v>606</v>
      </c>
      <c r="B31">
        <v>156</v>
      </c>
      <c r="D31" t="s">
        <v>2369</v>
      </c>
      <c r="E31" t="s">
        <v>3206</v>
      </c>
      <c r="F31">
        <v>156</v>
      </c>
      <c r="H31" t="s">
        <v>3206</v>
      </c>
      <c r="I31" t="str">
        <f>D31&amp;"-"&amp;E31</f>
        <v>FRANKLIN-OH</v>
      </c>
      <c r="J31" t="str">
        <f>VLOOKUP(I31,fips_table,2,FALSE)</f>
        <v>39049</v>
      </c>
      <c r="K31" t="b">
        <f>ISERROR(J31)</f>
        <v>0</v>
      </c>
      <c r="L31">
        <f>IF(K31=TRUE,1,0)</f>
        <v>0</v>
      </c>
    </row>
    <row r="32" spans="1:12">
      <c r="A32" t="s">
        <v>1917</v>
      </c>
      <c r="B32">
        <v>155</v>
      </c>
      <c r="D32" t="s">
        <v>3181</v>
      </c>
      <c r="E32" t="s">
        <v>3196</v>
      </c>
      <c r="F32">
        <v>155</v>
      </c>
      <c r="H32" t="s">
        <v>3196</v>
      </c>
      <c r="I32" t="str">
        <f>D32&amp;"-"&amp;E32</f>
        <v>YAZOO-MS</v>
      </c>
      <c r="J32" t="str">
        <f>VLOOKUP(I32,fips_table,2,FALSE)</f>
        <v>28163</v>
      </c>
      <c r="K32" t="b">
        <f>ISERROR(J32)</f>
        <v>0</v>
      </c>
      <c r="L32">
        <f>IF(K32=TRUE,1,0)</f>
        <v>0</v>
      </c>
    </row>
    <row r="33" spans="1:12">
      <c r="A33" t="s">
        <v>539</v>
      </c>
      <c r="B33">
        <v>144</v>
      </c>
      <c r="D33" t="s">
        <v>2330</v>
      </c>
      <c r="E33" t="s">
        <v>3195</v>
      </c>
      <c r="F33">
        <v>144</v>
      </c>
      <c r="H33" t="s">
        <v>3195</v>
      </c>
      <c r="I33" t="str">
        <f>D33&amp;"-"&amp;E33</f>
        <v>ELKHART-IN</v>
      </c>
      <c r="J33" t="str">
        <f>VLOOKUP(I33,fips_table,2,FALSE)</f>
        <v>18039</v>
      </c>
      <c r="K33" t="b">
        <f>ISERROR(J33)</f>
        <v>0</v>
      </c>
      <c r="L33">
        <f>IF(K33=TRUE,1,0)</f>
        <v>0</v>
      </c>
    </row>
    <row r="34" spans="1:12">
      <c r="A34" t="s">
        <v>268</v>
      </c>
      <c r="B34">
        <v>135</v>
      </c>
      <c r="D34" t="s">
        <v>2160</v>
      </c>
      <c r="E34" t="s">
        <v>3194</v>
      </c>
      <c r="F34">
        <v>135</v>
      </c>
      <c r="H34" t="s">
        <v>3194</v>
      </c>
      <c r="I34" t="str">
        <f>D34&amp;"-"&amp;E34</f>
        <v>CHAMPAIGN-IL</v>
      </c>
      <c r="J34" t="str">
        <f>VLOOKUP(I34,fips_table,2,FALSE)</f>
        <v>17019</v>
      </c>
      <c r="K34" t="b">
        <f>ISERROR(J34)</f>
        <v>0</v>
      </c>
      <c r="L34">
        <f>IF(K34=TRUE,1,0)</f>
        <v>0</v>
      </c>
    </row>
    <row r="35" spans="1:12">
      <c r="A35" t="s">
        <v>898</v>
      </c>
      <c r="B35">
        <v>124</v>
      </c>
      <c r="D35" t="s">
        <v>2541</v>
      </c>
      <c r="E35" t="s">
        <v>3197</v>
      </c>
      <c r="F35">
        <v>124</v>
      </c>
      <c r="H35" t="s">
        <v>3197</v>
      </c>
      <c r="I35" t="str">
        <f>D35&amp;"-"&amp;E35</f>
        <v>KENOSHA-WI</v>
      </c>
      <c r="J35" t="str">
        <f>VLOOKUP(I35,fips_table,2,FALSE)</f>
        <v>55059</v>
      </c>
      <c r="K35" t="b">
        <f>ISERROR(J35)</f>
        <v>0</v>
      </c>
      <c r="L35">
        <f>IF(K35=TRUE,1,0)</f>
        <v>0</v>
      </c>
    </row>
    <row r="36" spans="1:12">
      <c r="A36" t="s">
        <v>252</v>
      </c>
      <c r="B36">
        <v>117</v>
      </c>
      <c r="D36" t="s">
        <v>2149</v>
      </c>
      <c r="E36" t="s">
        <v>3195</v>
      </c>
      <c r="F36">
        <v>117</v>
      </c>
      <c r="H36" t="s">
        <v>3195</v>
      </c>
      <c r="I36" t="str">
        <f>D36&amp;"-"&amp;E36</f>
        <v>CASS-IN</v>
      </c>
      <c r="J36" t="str">
        <f>VLOOKUP(I36,fips_table,2,FALSE)</f>
        <v>18017</v>
      </c>
      <c r="K36" t="b">
        <f>ISERROR(J36)</f>
        <v>0</v>
      </c>
      <c r="L36">
        <f>IF(K36=TRUE,1,0)</f>
        <v>0</v>
      </c>
    </row>
    <row r="37" spans="1:12">
      <c r="A37" t="s">
        <v>1565</v>
      </c>
      <c r="B37">
        <v>116</v>
      </c>
      <c r="D37" t="s">
        <v>2956</v>
      </c>
      <c r="E37" t="s">
        <v>3194</v>
      </c>
      <c r="F37">
        <v>116</v>
      </c>
      <c r="H37" t="s">
        <v>3194</v>
      </c>
      <c r="I37" t="str">
        <f>D37&amp;"-"&amp;E37</f>
        <v>SANGAMON-IL</v>
      </c>
      <c r="J37" t="str">
        <f>VLOOKUP(I37,fips_table,2,FALSE)</f>
        <v>17167</v>
      </c>
      <c r="K37" t="b">
        <f>ISERROR(J37)</f>
        <v>0</v>
      </c>
      <c r="L37">
        <f>IF(K37=TRUE,1,0)</f>
        <v>0</v>
      </c>
    </row>
    <row r="38" spans="1:12">
      <c r="A38" t="s">
        <v>1674</v>
      </c>
      <c r="B38">
        <v>113</v>
      </c>
      <c r="D38" t="s">
        <v>3030</v>
      </c>
      <c r="E38" t="s">
        <v>3196</v>
      </c>
      <c r="F38">
        <v>113</v>
      </c>
      <c r="H38" t="s">
        <v>3196</v>
      </c>
      <c r="I38" t="str">
        <f>D38&amp;"-"&amp;E38</f>
        <v>SUNFLOWER-MS</v>
      </c>
      <c r="J38" t="str">
        <f>VLOOKUP(I38,fips_table,2,FALSE)</f>
        <v>28133</v>
      </c>
      <c r="K38" t="b">
        <f>ISERROR(J38)</f>
        <v>0</v>
      </c>
      <c r="L38">
        <f>IF(K38=TRUE,1,0)</f>
        <v>0</v>
      </c>
    </row>
    <row r="39" spans="1:12">
      <c r="A39" t="s">
        <v>687</v>
      </c>
      <c r="B39">
        <v>111</v>
      </c>
      <c r="D39" t="s">
        <v>2418</v>
      </c>
      <c r="E39" t="s">
        <v>3196</v>
      </c>
      <c r="F39">
        <v>111</v>
      </c>
      <c r="H39" t="s">
        <v>3196</v>
      </c>
      <c r="I39" t="str">
        <f>D39&amp;"-"&amp;E39</f>
        <v>GRENADA-MS</v>
      </c>
      <c r="J39" t="str">
        <f>VLOOKUP(I39,fips_table,2,FALSE)</f>
        <v>28043</v>
      </c>
      <c r="K39" t="b">
        <f>ISERROR(J39)</f>
        <v>0</v>
      </c>
      <c r="L39">
        <f>IF(K39=TRUE,1,0)</f>
        <v>0</v>
      </c>
    </row>
    <row r="40" spans="1:12">
      <c r="A40" t="s">
        <v>337</v>
      </c>
      <c r="B40">
        <v>110</v>
      </c>
      <c r="D40" t="s">
        <v>2197</v>
      </c>
      <c r="E40" t="s">
        <v>3196</v>
      </c>
      <c r="F40">
        <v>110</v>
      </c>
      <c r="H40" t="s">
        <v>3196</v>
      </c>
      <c r="I40" t="str">
        <f>D40&amp;"-"&amp;E40</f>
        <v>CLAY-MS</v>
      </c>
      <c r="J40" t="str">
        <f>VLOOKUP(I40,fips_table,2,FALSE)</f>
        <v>28025</v>
      </c>
      <c r="K40" t="b">
        <f>ISERROR(J40)</f>
        <v>0</v>
      </c>
      <c r="L40">
        <f>IF(K40=TRUE,1,0)</f>
        <v>0</v>
      </c>
    </row>
    <row r="41" spans="1:12">
      <c r="A41" t="s">
        <v>442</v>
      </c>
      <c r="B41">
        <v>110</v>
      </c>
      <c r="D41" t="s">
        <v>2261</v>
      </c>
      <c r="E41" t="s">
        <v>3197</v>
      </c>
      <c r="F41">
        <v>110</v>
      </c>
      <c r="H41" t="s">
        <v>3197</v>
      </c>
      <c r="I41" t="str">
        <f>D41&amp;"-"&amp;E41</f>
        <v>DANE-WI</v>
      </c>
      <c r="J41" t="str">
        <f>VLOOKUP(I41,fips_table,2,FALSE)</f>
        <v>55025</v>
      </c>
      <c r="K41" t="b">
        <f>ISERROR(J41)</f>
        <v>0</v>
      </c>
      <c r="L41">
        <f>IF(K41=TRUE,1,0)</f>
        <v>0</v>
      </c>
    </row>
    <row r="42" spans="1:12">
      <c r="A42" t="s">
        <v>1061</v>
      </c>
      <c r="B42">
        <v>109</v>
      </c>
      <c r="D42" t="s">
        <v>2631</v>
      </c>
      <c r="E42" t="s">
        <v>3199</v>
      </c>
      <c r="F42">
        <v>109</v>
      </c>
      <c r="H42" t="s">
        <v>3199</v>
      </c>
      <c r="I42" t="str">
        <f>D42&amp;"-"&amp;E42</f>
        <v>MADISON-AL</v>
      </c>
      <c r="J42" t="str">
        <f>VLOOKUP(I42,fips_table,2,FALSE)</f>
        <v>01089</v>
      </c>
      <c r="K42" t="b">
        <f>ISERROR(J42)</f>
        <v>0</v>
      </c>
      <c r="L42">
        <f>IF(K42=TRUE,1,0)</f>
        <v>0</v>
      </c>
    </row>
    <row r="43" spans="1:12">
      <c r="A43" t="s">
        <v>852</v>
      </c>
      <c r="B43">
        <v>107</v>
      </c>
      <c r="D43" t="s">
        <v>2515</v>
      </c>
      <c r="E43" t="s">
        <v>3203</v>
      </c>
      <c r="F43">
        <v>107</v>
      </c>
      <c r="H43" t="s">
        <v>3203</v>
      </c>
      <c r="I43" t="str">
        <f>D43&amp;"-"&amp;E43</f>
        <v>JEFFERSON-AR</v>
      </c>
      <c r="J43" t="str">
        <f>VLOOKUP(I43,fips_table,2,FALSE)</f>
        <v>05069</v>
      </c>
      <c r="K43" t="b">
        <f>ISERROR(J43)</f>
        <v>0</v>
      </c>
      <c r="L43">
        <f>IF(K43=TRUE,1,0)</f>
        <v>0</v>
      </c>
    </row>
    <row r="44" spans="1:12">
      <c r="A44" t="s">
        <v>1360</v>
      </c>
      <c r="B44">
        <v>102</v>
      </c>
      <c r="D44" t="s">
        <v>2819</v>
      </c>
      <c r="E44" t="s">
        <v>3194</v>
      </c>
      <c r="F44">
        <v>102</v>
      </c>
      <c r="H44" t="s">
        <v>3194</v>
      </c>
      <c r="I44" t="str">
        <f>D44&amp;"-"&amp;E44</f>
        <v>PEORIA-IL</v>
      </c>
      <c r="J44" t="str">
        <f>VLOOKUP(I44,fips_table,2,FALSE)</f>
        <v>17143</v>
      </c>
      <c r="K44" t="b">
        <f>ISERROR(J44)</f>
        <v>0</v>
      </c>
      <c r="L44">
        <f>IF(K44=TRUE,1,0)</f>
        <v>0</v>
      </c>
    </row>
    <row r="45" spans="1:12">
      <c r="A45" t="s">
        <v>1455</v>
      </c>
      <c r="B45">
        <v>102</v>
      </c>
      <c r="D45" t="s">
        <v>2875</v>
      </c>
      <c r="E45" t="s">
        <v>3197</v>
      </c>
      <c r="F45">
        <v>102</v>
      </c>
      <c r="H45" t="s">
        <v>3197</v>
      </c>
      <c r="I45" t="str">
        <f>D45&amp;"-"&amp;E45</f>
        <v>RACINE-WI</v>
      </c>
      <c r="J45" t="str">
        <f>VLOOKUP(I45,fips_table,2,FALSE)</f>
        <v>55101</v>
      </c>
      <c r="K45" t="b">
        <f>ISERROR(J45)</f>
        <v>0</v>
      </c>
      <c r="L45">
        <f>IF(K45=TRUE,1,0)</f>
        <v>0</v>
      </c>
    </row>
    <row r="46" spans="1:12">
      <c r="A46" t="s">
        <v>743</v>
      </c>
      <c r="B46">
        <v>101</v>
      </c>
      <c r="D46" t="s">
        <v>2451</v>
      </c>
      <c r="E46" t="s">
        <v>3195</v>
      </c>
      <c r="F46">
        <v>101</v>
      </c>
      <c r="H46" t="s">
        <v>3195</v>
      </c>
      <c r="I46" t="str">
        <f>D46&amp;"-"&amp;E46</f>
        <v>HENDRICKS-IN</v>
      </c>
      <c r="J46" t="str">
        <f>VLOOKUP(I46,fips_table,2,FALSE)</f>
        <v>18063</v>
      </c>
      <c r="K46" t="b">
        <f>ISERROR(J46)</f>
        <v>0</v>
      </c>
      <c r="L46">
        <f>IF(K46=TRUE,1,0)</f>
        <v>0</v>
      </c>
    </row>
    <row r="47" spans="1:12">
      <c r="A47" t="s">
        <v>1713</v>
      </c>
      <c r="B47">
        <v>98</v>
      </c>
      <c r="D47" t="s">
        <v>3062</v>
      </c>
      <c r="E47" t="s">
        <v>3196</v>
      </c>
      <c r="F47">
        <v>98</v>
      </c>
      <c r="H47" t="s">
        <v>3196</v>
      </c>
      <c r="I47" t="str">
        <f>D47&amp;"-"&amp;E47</f>
        <v>TIPPAH-MS</v>
      </c>
      <c r="J47" t="str">
        <f>VLOOKUP(I47,fips_table,2,FALSE)</f>
        <v>28139</v>
      </c>
      <c r="K47" t="b">
        <f>ISERROR(J47)</f>
        <v>0</v>
      </c>
      <c r="L47">
        <f>IF(K47=TRUE,1,0)</f>
        <v>0</v>
      </c>
    </row>
    <row r="48" spans="1:12">
      <c r="A48" t="s">
        <v>432</v>
      </c>
      <c r="B48">
        <v>95</v>
      </c>
      <c r="D48" t="s">
        <v>2257</v>
      </c>
      <c r="E48" t="s">
        <v>3207</v>
      </c>
      <c r="F48">
        <v>95</v>
      </c>
      <c r="H48" t="s">
        <v>3207</v>
      </c>
      <c r="I48" t="str">
        <f>D48&amp;"-"&amp;E48</f>
        <v>DADE-FL</v>
      </c>
      <c r="J48" t="str">
        <f>VLOOKUP(I48,fips_table,2,FALSE)</f>
        <v>12086</v>
      </c>
      <c r="K48" t="b">
        <f>ISERROR(J48)</f>
        <v>0</v>
      </c>
      <c r="L48">
        <f>IF(K48=TRUE,1,0)</f>
        <v>0</v>
      </c>
    </row>
    <row r="49" spans="1:12">
      <c r="A49" t="s">
        <v>1779</v>
      </c>
      <c r="B49">
        <v>95</v>
      </c>
      <c r="D49" t="s">
        <v>3106</v>
      </c>
      <c r="E49" t="s">
        <v>3195</v>
      </c>
      <c r="F49">
        <v>95</v>
      </c>
      <c r="H49" t="s">
        <v>3195</v>
      </c>
      <c r="I49" t="str">
        <f>D49&amp;"-"&amp;E49</f>
        <v>VIGO-IN</v>
      </c>
      <c r="J49" t="str">
        <f>VLOOKUP(I49,fips_table,2,FALSE)</f>
        <v>18167</v>
      </c>
      <c r="K49" t="b">
        <f>ISERROR(J49)</f>
        <v>0</v>
      </c>
      <c r="L49">
        <f>IF(K49=TRUE,1,0)</f>
        <v>0</v>
      </c>
    </row>
    <row r="50" spans="1:12">
      <c r="A50" t="s">
        <v>1130</v>
      </c>
      <c r="B50">
        <v>93</v>
      </c>
      <c r="D50" t="s">
        <v>2663</v>
      </c>
      <c r="E50" t="s">
        <v>3194</v>
      </c>
      <c r="F50">
        <v>93</v>
      </c>
      <c r="H50" t="s">
        <v>3194</v>
      </c>
      <c r="I50" t="str">
        <f>D50&amp;"-"&amp;E50</f>
        <v>MCHENRY-IL</v>
      </c>
      <c r="J50" t="str">
        <f>VLOOKUP(I50,fips_table,2,FALSE)</f>
        <v>17111</v>
      </c>
      <c r="K50" t="b">
        <f>ISERROR(J50)</f>
        <v>0</v>
      </c>
      <c r="L50">
        <f>IF(K50=TRUE,1,0)</f>
        <v>0</v>
      </c>
    </row>
    <row r="51" spans="1:12">
      <c r="A51" t="s">
        <v>1200</v>
      </c>
      <c r="B51">
        <v>93</v>
      </c>
      <c r="D51" t="s">
        <v>2707</v>
      </c>
      <c r="E51" t="s">
        <v>3199</v>
      </c>
      <c r="F51">
        <v>93</v>
      </c>
      <c r="H51" t="s">
        <v>3199</v>
      </c>
      <c r="I51" t="str">
        <f>D51&amp;"-"&amp;E51</f>
        <v>MONTGOMERY-AL</v>
      </c>
      <c r="J51" t="str">
        <f>VLOOKUP(I51,fips_table,2,FALSE)</f>
        <v>01101</v>
      </c>
      <c r="K51" t="b">
        <f>ISERROR(J51)</f>
        <v>0</v>
      </c>
      <c r="L51">
        <f>IF(K51=TRUE,1,0)</f>
        <v>0</v>
      </c>
    </row>
    <row r="52" spans="1:12">
      <c r="A52" t="s">
        <v>1371</v>
      </c>
      <c r="B52">
        <v>92</v>
      </c>
      <c r="D52" t="s">
        <v>2825</v>
      </c>
      <c r="E52" t="s">
        <v>3203</v>
      </c>
      <c r="F52">
        <v>92</v>
      </c>
      <c r="H52" t="s">
        <v>3203</v>
      </c>
      <c r="I52" t="str">
        <f>D52&amp;"-"&amp;E52</f>
        <v>PHILLIPS-AR</v>
      </c>
      <c r="J52" t="str">
        <f>VLOOKUP(I52,fips_table,2,FALSE)</f>
        <v>05107</v>
      </c>
      <c r="K52" t="b">
        <f>ISERROR(J52)</f>
        <v>0</v>
      </c>
      <c r="L52">
        <f>IF(K52=TRUE,1,0)</f>
        <v>0</v>
      </c>
    </row>
    <row r="53" spans="1:12">
      <c r="A53" t="s">
        <v>1040</v>
      </c>
      <c r="B53">
        <v>91</v>
      </c>
      <c r="D53" t="s">
        <v>2617</v>
      </c>
      <c r="E53" t="s">
        <v>3196</v>
      </c>
      <c r="F53">
        <v>91</v>
      </c>
      <c r="H53" t="s">
        <v>3196</v>
      </c>
      <c r="I53" t="str">
        <f>D53&amp;"-"&amp;E53</f>
        <v>LOWNDES-MS</v>
      </c>
      <c r="J53" t="str">
        <f>VLOOKUP(I53,fips_table,2,FALSE)</f>
        <v>28087</v>
      </c>
      <c r="K53" t="b">
        <f>ISERROR(J53)</f>
        <v>0</v>
      </c>
      <c r="L53">
        <f>IF(K53=TRUE,1,0)</f>
        <v>0</v>
      </c>
    </row>
    <row r="54" spans="1:12">
      <c r="A54" t="s">
        <v>115</v>
      </c>
      <c r="B54">
        <v>89</v>
      </c>
      <c r="D54" t="s">
        <v>2053</v>
      </c>
      <c r="E54" t="s">
        <v>3208</v>
      </c>
      <c r="F54">
        <v>89</v>
      </c>
      <c r="H54" t="s">
        <v>3208</v>
      </c>
      <c r="I54" t="str">
        <f>D54&amp;"-"&amp;E54</f>
        <v>BERRIEN-MI</v>
      </c>
      <c r="J54" t="str">
        <f>VLOOKUP(I54,fips_table,2,FALSE)</f>
        <v>26021</v>
      </c>
      <c r="K54" t="b">
        <f>ISERROR(J54)</f>
        <v>0</v>
      </c>
      <c r="L54">
        <f>IF(K54=TRUE,1,0)</f>
        <v>0</v>
      </c>
    </row>
    <row r="55" spans="1:12">
      <c r="A55" t="s">
        <v>1832</v>
      </c>
      <c r="B55">
        <v>89</v>
      </c>
      <c r="D55" t="s">
        <v>3130</v>
      </c>
      <c r="E55" t="s">
        <v>3197</v>
      </c>
      <c r="F55">
        <v>89</v>
      </c>
      <c r="H55" t="s">
        <v>3197</v>
      </c>
      <c r="I55" t="str">
        <f>D55&amp;"-"&amp;E55</f>
        <v>WAUKESHA-WI</v>
      </c>
      <c r="J55" t="str">
        <f>VLOOKUP(I55,fips_table,2,FALSE)</f>
        <v>55133</v>
      </c>
      <c r="K55" t="b">
        <f>ISERROR(J55)</f>
        <v>0</v>
      </c>
      <c r="L55">
        <f>IF(K55=TRUE,1,0)</f>
        <v>0</v>
      </c>
    </row>
    <row r="56" spans="1:12">
      <c r="A56" t="s">
        <v>1336</v>
      </c>
      <c r="B56">
        <v>88</v>
      </c>
      <c r="D56" t="s">
        <v>2800</v>
      </c>
      <c r="E56" t="s">
        <v>3196</v>
      </c>
      <c r="F56">
        <v>88</v>
      </c>
      <c r="H56" t="s">
        <v>3196</v>
      </c>
      <c r="I56" t="str">
        <f>D56&amp;"-"&amp;E56</f>
        <v>PANOLA-MS</v>
      </c>
      <c r="J56" t="str">
        <f>VLOOKUP(I56,fips_table,2,FALSE)</f>
        <v>28107</v>
      </c>
      <c r="K56" t="b">
        <f>ISERROR(J56)</f>
        <v>0</v>
      </c>
      <c r="L56">
        <f>IF(K56=TRUE,1,0)</f>
        <v>0</v>
      </c>
    </row>
    <row r="57" spans="1:12">
      <c r="A57" t="s">
        <v>1773</v>
      </c>
      <c r="B57">
        <v>87</v>
      </c>
      <c r="D57" t="s">
        <v>3103</v>
      </c>
      <c r="E57" t="s">
        <v>3194</v>
      </c>
      <c r="F57">
        <v>87</v>
      </c>
      <c r="H57" t="s">
        <v>3194</v>
      </c>
      <c r="I57" t="str">
        <f>D57&amp;"-"&amp;E57</f>
        <v>VERMILION-IL</v>
      </c>
      <c r="J57" t="str">
        <f>VLOOKUP(I57,fips_table,2,FALSE)</f>
        <v>17183</v>
      </c>
      <c r="K57" t="b">
        <f>ISERROR(J57)</f>
        <v>0</v>
      </c>
      <c r="L57">
        <f>IF(K57=TRUE,1,0)</f>
        <v>0</v>
      </c>
    </row>
    <row r="58" spans="1:12">
      <c r="A58" t="s">
        <v>358</v>
      </c>
      <c r="B58">
        <v>83</v>
      </c>
      <c r="D58" t="s">
        <v>2207</v>
      </c>
      <c r="E58" t="s">
        <v>3209</v>
      </c>
      <c r="F58">
        <v>83</v>
      </c>
      <c r="H58" t="s">
        <v>3209</v>
      </c>
      <c r="I58" t="str">
        <f>D58&amp;"-"&amp;E58</f>
        <v>COBB-GA</v>
      </c>
      <c r="J58" t="str">
        <f>VLOOKUP(I58,fips_table,2,FALSE)</f>
        <v>13067</v>
      </c>
      <c r="K58" t="b">
        <f>ISERROR(J58)</f>
        <v>0</v>
      </c>
      <c r="L58">
        <f>IF(K58=TRUE,1,0)</f>
        <v>0</v>
      </c>
    </row>
    <row r="59" spans="1:12">
      <c r="A59" t="s">
        <v>985</v>
      </c>
      <c r="B59">
        <v>83</v>
      </c>
      <c r="D59" t="s">
        <v>2590</v>
      </c>
      <c r="E59" t="s">
        <v>3196</v>
      </c>
      <c r="F59">
        <v>83</v>
      </c>
      <c r="H59" t="s">
        <v>3196</v>
      </c>
      <c r="I59" t="str">
        <f>D59&amp;"-"&amp;E59</f>
        <v>LEE-MS</v>
      </c>
      <c r="J59" t="str">
        <f>VLOOKUP(I59,fips_table,2,FALSE)</f>
        <v>28081</v>
      </c>
      <c r="K59" t="b">
        <f>ISERROR(J59)</f>
        <v>0</v>
      </c>
      <c r="L59">
        <f>IF(K59=TRUE,1,0)</f>
        <v>0</v>
      </c>
    </row>
    <row r="60" spans="1:12">
      <c r="A60" t="s">
        <v>879</v>
      </c>
      <c r="B60">
        <v>82</v>
      </c>
      <c r="D60" t="s">
        <v>2523</v>
      </c>
      <c r="E60" t="s">
        <v>3196</v>
      </c>
      <c r="F60">
        <v>82</v>
      </c>
      <c r="H60" t="s">
        <v>3196</v>
      </c>
      <c r="I60" t="str">
        <f>D60&amp;"-"&amp;E60</f>
        <v>JONES-MS</v>
      </c>
      <c r="J60" t="str">
        <f>VLOOKUP(I60,fips_table,2,FALSE)</f>
        <v>28067</v>
      </c>
      <c r="K60" t="b">
        <f>ISERROR(J60)</f>
        <v>0</v>
      </c>
      <c r="L60">
        <f>IF(K60=TRUE,1,0)</f>
        <v>0</v>
      </c>
    </row>
    <row r="61" spans="1:12">
      <c r="A61" t="s">
        <v>62</v>
      </c>
      <c r="B61">
        <v>81</v>
      </c>
      <c r="D61" t="s">
        <v>2009</v>
      </c>
      <c r="E61" t="s">
        <v>3196</v>
      </c>
      <c r="F61">
        <v>81</v>
      </c>
      <c r="H61" t="s">
        <v>3196</v>
      </c>
      <c r="I61" t="str">
        <f>D61&amp;"-"&amp;E61</f>
        <v>ATTALA-MS</v>
      </c>
      <c r="J61" t="str">
        <f>VLOOKUP(I61,fips_table,2,FALSE)</f>
        <v>28007</v>
      </c>
      <c r="K61" t="b">
        <f>ISERROR(J61)</f>
        <v>0</v>
      </c>
      <c r="L61">
        <f>IF(K61=TRUE,1,0)</f>
        <v>0</v>
      </c>
    </row>
    <row r="62" spans="1:12">
      <c r="A62" t="s">
        <v>1500</v>
      </c>
      <c r="B62">
        <v>81</v>
      </c>
      <c r="D62" t="s">
        <v>2906</v>
      </c>
      <c r="E62" t="s">
        <v>3197</v>
      </c>
      <c r="F62">
        <v>81</v>
      </c>
      <c r="H62" t="s">
        <v>3197</v>
      </c>
      <c r="I62" t="str">
        <f>D62&amp;"-"&amp;E62</f>
        <v>ROCK-WI</v>
      </c>
      <c r="J62" t="str">
        <f>VLOOKUP(I62,fips_table,2,FALSE)</f>
        <v>55105</v>
      </c>
      <c r="K62" t="b">
        <f>ISERROR(J62)</f>
        <v>0</v>
      </c>
      <c r="L62">
        <f>IF(K62=TRUE,1,0)</f>
        <v>0</v>
      </c>
    </row>
    <row r="63" spans="1:12">
      <c r="A63" t="s">
        <v>784</v>
      </c>
      <c r="B63">
        <v>80</v>
      </c>
      <c r="D63" t="s">
        <v>2478</v>
      </c>
      <c r="E63" t="s">
        <v>3195</v>
      </c>
      <c r="F63">
        <v>80</v>
      </c>
      <c r="H63" t="s">
        <v>3195</v>
      </c>
      <c r="I63" t="str">
        <f>D63&amp;"-"&amp;E63</f>
        <v>HOWARD-IN</v>
      </c>
      <c r="J63" t="str">
        <f>VLOOKUP(I63,fips_table,2,FALSE)</f>
        <v>18067</v>
      </c>
      <c r="K63" t="b">
        <f>ISERROR(J63)</f>
        <v>0</v>
      </c>
      <c r="L63">
        <f>IF(K63=TRUE,1,0)</f>
        <v>0</v>
      </c>
    </row>
    <row r="64" spans="1:12">
      <c r="A64" t="s">
        <v>957</v>
      </c>
      <c r="B64">
        <v>80</v>
      </c>
      <c r="D64" t="s">
        <v>2580</v>
      </c>
      <c r="E64" t="s">
        <v>3196</v>
      </c>
      <c r="F64">
        <v>80</v>
      </c>
      <c r="H64" t="s">
        <v>3196</v>
      </c>
      <c r="I64" t="str">
        <f>D64&amp;"-"&amp;E64</f>
        <v>LAUDERDALE-MS</v>
      </c>
      <c r="J64" t="str">
        <f>VLOOKUP(I64,fips_table,2,FALSE)</f>
        <v>28075</v>
      </c>
      <c r="K64" t="b">
        <f>ISERROR(J64)</f>
        <v>0</v>
      </c>
      <c r="L64">
        <f>IF(K64=TRUE,1,0)</f>
        <v>0</v>
      </c>
    </row>
    <row r="65" spans="1:12">
      <c r="A65" t="s">
        <v>339</v>
      </c>
      <c r="B65">
        <v>79</v>
      </c>
      <c r="D65" t="s">
        <v>2198</v>
      </c>
      <c r="E65" t="s">
        <v>3209</v>
      </c>
      <c r="F65">
        <v>79</v>
      </c>
      <c r="H65" t="s">
        <v>3209</v>
      </c>
      <c r="I65" t="str">
        <f>D65&amp;"-"&amp;E65</f>
        <v>CLAYTON-GA</v>
      </c>
      <c r="J65" t="str">
        <f>VLOOKUP(I65,fips_table,2,FALSE)</f>
        <v>13063</v>
      </c>
      <c r="K65" t="b">
        <f>ISERROR(J65)</f>
        <v>0</v>
      </c>
      <c r="L65">
        <f>IF(K65=TRUE,1,0)</f>
        <v>0</v>
      </c>
    </row>
    <row r="66" spans="1:12">
      <c r="A66" t="s">
        <v>873</v>
      </c>
      <c r="B66">
        <v>77</v>
      </c>
      <c r="D66" t="s">
        <v>2521</v>
      </c>
      <c r="E66" t="s">
        <v>3195</v>
      </c>
      <c r="F66">
        <v>77</v>
      </c>
      <c r="H66" t="s">
        <v>3195</v>
      </c>
      <c r="I66" t="str">
        <f>D66&amp;"-"&amp;E66</f>
        <v>JOHNSON-IN</v>
      </c>
      <c r="J66" t="str">
        <f>VLOOKUP(I66,fips_table,2,FALSE)</f>
        <v>18081</v>
      </c>
      <c r="K66" t="b">
        <f>ISERROR(J66)</f>
        <v>0</v>
      </c>
      <c r="L66">
        <f>IF(K66=TRUE,1,0)</f>
        <v>0</v>
      </c>
    </row>
    <row r="67" spans="1:12">
      <c r="A67" t="s">
        <v>449</v>
      </c>
      <c r="B67">
        <v>76</v>
      </c>
      <c r="D67" t="s">
        <v>2267</v>
      </c>
      <c r="E67" t="s">
        <v>3198</v>
      </c>
      <c r="F67">
        <v>76</v>
      </c>
      <c r="H67" t="s">
        <v>3198</v>
      </c>
      <c r="I67" t="str">
        <f>D67&amp;"-"&amp;E67</f>
        <v>DAVIDSON-TN</v>
      </c>
      <c r="J67" t="str">
        <f>VLOOKUP(I67,fips_table,2,FALSE)</f>
        <v>47037</v>
      </c>
      <c r="K67" t="b">
        <f>ISERROR(J67)</f>
        <v>0</v>
      </c>
      <c r="L67">
        <f>IF(K67=TRUE,1,0)</f>
        <v>0</v>
      </c>
    </row>
    <row r="68" spans="1:12">
      <c r="A68" t="s">
        <v>828</v>
      </c>
      <c r="B68">
        <v>76</v>
      </c>
      <c r="D68" t="s">
        <v>2510</v>
      </c>
      <c r="E68" t="s">
        <v>3194</v>
      </c>
      <c r="F68">
        <v>76</v>
      </c>
      <c r="H68" t="s">
        <v>3194</v>
      </c>
      <c r="I68" t="str">
        <f>D68&amp;"-"&amp;E68</f>
        <v>JACKSON-IL</v>
      </c>
      <c r="J68" t="str">
        <f>VLOOKUP(I68,fips_table,2,FALSE)</f>
        <v>17077</v>
      </c>
      <c r="K68" t="b">
        <f>ISERROR(J68)</f>
        <v>0</v>
      </c>
      <c r="L68">
        <f>IF(K68=TRUE,1,0)</f>
        <v>0</v>
      </c>
    </row>
    <row r="69" spans="1:12">
      <c r="A69" t="s">
        <v>707</v>
      </c>
      <c r="B69">
        <v>75</v>
      </c>
      <c r="D69" t="s">
        <v>2433</v>
      </c>
      <c r="E69" t="s">
        <v>3210</v>
      </c>
      <c r="F69">
        <v>75</v>
      </c>
      <c r="H69" t="s">
        <v>3210</v>
      </c>
      <c r="I69" t="str">
        <f>D69&amp;"-"&amp;E69</f>
        <v>HAMPDEN-MA</v>
      </c>
      <c r="J69" t="str">
        <f>VLOOKUP(I69,fips_table,2,FALSE)</f>
        <v>25013</v>
      </c>
      <c r="K69" t="b">
        <f>ISERROR(J69)</f>
        <v>0</v>
      </c>
      <c r="L69">
        <f>IF(K69=TRUE,1,0)</f>
        <v>0</v>
      </c>
    </row>
    <row r="70" spans="1:12">
      <c r="A70" t="s">
        <v>461</v>
      </c>
      <c r="B70">
        <v>74</v>
      </c>
      <c r="D70" t="s">
        <v>2273</v>
      </c>
      <c r="E70" t="s">
        <v>3196</v>
      </c>
      <c r="F70">
        <v>74</v>
      </c>
      <c r="H70" t="s">
        <v>3196</v>
      </c>
      <c r="I70" t="str">
        <f>D70&amp;"-"&amp;E70</f>
        <v>DE SOTO-MS</v>
      </c>
      <c r="J70" t="e">
        <f>VLOOKUP(I70,fips_table,2,FALSE)</f>
        <v>#N/A</v>
      </c>
      <c r="K70" t="b">
        <f>ISERROR(J70)</f>
        <v>1</v>
      </c>
      <c r="L70">
        <f>IF(K70=TRUE,1,0)</f>
        <v>1</v>
      </c>
    </row>
    <row r="71" spans="1:12">
      <c r="A71" t="s">
        <v>1714</v>
      </c>
      <c r="B71">
        <v>74</v>
      </c>
      <c r="D71" t="s">
        <v>3063</v>
      </c>
      <c r="E71" t="s">
        <v>3195</v>
      </c>
      <c r="F71">
        <v>74</v>
      </c>
      <c r="H71" t="s">
        <v>3195</v>
      </c>
      <c r="I71" t="str">
        <f>D71&amp;"-"&amp;E71</f>
        <v>TIPPECANOE-IN</v>
      </c>
      <c r="J71" t="str">
        <f>VLOOKUP(I71,fips_table,2,FALSE)</f>
        <v>18157</v>
      </c>
      <c r="K71" t="b">
        <f>ISERROR(J71)</f>
        <v>0</v>
      </c>
      <c r="L71">
        <f>IF(K71=TRUE,1,0)</f>
        <v>0</v>
      </c>
    </row>
    <row r="72" spans="1:12">
      <c r="A72" t="s">
        <v>470</v>
      </c>
      <c r="B72">
        <v>73</v>
      </c>
      <c r="D72" t="s">
        <v>2280</v>
      </c>
      <c r="E72" t="s">
        <v>3209</v>
      </c>
      <c r="F72">
        <v>73</v>
      </c>
      <c r="H72" t="s">
        <v>3209</v>
      </c>
      <c r="I72" t="str">
        <f>D72&amp;"-"&amp;E72</f>
        <v>DEKALB-GA</v>
      </c>
      <c r="J72" t="e">
        <f>VLOOKUP(I72,fips_table,2,FALSE)</f>
        <v>#N/A</v>
      </c>
      <c r="K72" t="b">
        <f>ISERROR(J72)</f>
        <v>1</v>
      </c>
      <c r="L72">
        <f>IF(K72=TRUE,1,0)</f>
        <v>1</v>
      </c>
    </row>
    <row r="73" spans="1:12">
      <c r="A73" t="s">
        <v>705</v>
      </c>
      <c r="B73">
        <v>72</v>
      </c>
      <c r="D73" t="s">
        <v>2432</v>
      </c>
      <c r="E73" t="s">
        <v>3206</v>
      </c>
      <c r="F73">
        <v>72</v>
      </c>
      <c r="H73" t="s">
        <v>3206</v>
      </c>
      <c r="I73" t="str">
        <f>D73&amp;"-"&amp;E73</f>
        <v>HAMILTON-OH</v>
      </c>
      <c r="J73" t="str">
        <f>VLOOKUP(I73,fips_table,2,FALSE)</f>
        <v>39061</v>
      </c>
      <c r="K73" t="b">
        <f>ISERROR(J73)</f>
        <v>0</v>
      </c>
      <c r="L73">
        <f>IF(K73=TRUE,1,0)</f>
        <v>0</v>
      </c>
    </row>
    <row r="74" spans="1:12">
      <c r="A74" t="s">
        <v>1021</v>
      </c>
      <c r="B74">
        <v>71</v>
      </c>
      <c r="D74" t="s">
        <v>2605</v>
      </c>
      <c r="E74" t="s">
        <v>3211</v>
      </c>
      <c r="F74">
        <v>71</v>
      </c>
      <c r="H74" t="s">
        <v>3211</v>
      </c>
      <c r="I74" t="str">
        <f>D74&amp;"-"&amp;E74</f>
        <v>LINN-IA</v>
      </c>
      <c r="J74" t="str">
        <f>VLOOKUP(I74,fips_table,2,FALSE)</f>
        <v>19113</v>
      </c>
      <c r="K74" t="b">
        <f>ISERROR(J74)</f>
        <v>0</v>
      </c>
      <c r="L74">
        <f>IF(K74=TRUE,1,0)</f>
        <v>0</v>
      </c>
    </row>
    <row r="75" spans="1:12">
      <c r="A75" t="s">
        <v>1056</v>
      </c>
      <c r="B75">
        <v>71</v>
      </c>
      <c r="D75" t="s">
        <v>2629</v>
      </c>
      <c r="E75" t="s">
        <v>3194</v>
      </c>
      <c r="F75">
        <v>71</v>
      </c>
      <c r="H75" t="s">
        <v>3194</v>
      </c>
      <c r="I75" t="str">
        <f>D75&amp;"-"&amp;E75</f>
        <v>MACON-IL</v>
      </c>
      <c r="J75" t="str">
        <f>VLOOKUP(I75,fips_table,2,FALSE)</f>
        <v>17115</v>
      </c>
      <c r="K75" t="b">
        <f>ISERROR(J75)</f>
        <v>0</v>
      </c>
      <c r="L75">
        <f>IF(K75=TRUE,1,0)</f>
        <v>0</v>
      </c>
    </row>
    <row r="76" spans="1:12">
      <c r="A76" t="s">
        <v>1124</v>
      </c>
      <c r="B76">
        <v>70</v>
      </c>
      <c r="D76" t="s">
        <v>2657</v>
      </c>
      <c r="E76" t="s">
        <v>3202</v>
      </c>
      <c r="F76">
        <v>70</v>
      </c>
      <c r="H76" t="s">
        <v>3202</v>
      </c>
      <c r="I76" t="str">
        <f>D76&amp;"-"&amp;E76</f>
        <v>MCCRACKEN-KY</v>
      </c>
      <c r="J76" t="str">
        <f>VLOOKUP(I76,fips_table,2,FALSE)</f>
        <v>21145</v>
      </c>
      <c r="K76" t="b">
        <f>ISERROR(J76)</f>
        <v>0</v>
      </c>
      <c r="L76">
        <f>IF(K76=TRUE,1,0)</f>
        <v>0</v>
      </c>
    </row>
    <row r="77" spans="1:12">
      <c r="A77" t="s">
        <v>1794</v>
      </c>
      <c r="B77">
        <v>70</v>
      </c>
      <c r="D77" t="s">
        <v>3119</v>
      </c>
      <c r="E77" t="s">
        <v>3197</v>
      </c>
      <c r="F77">
        <v>70</v>
      </c>
      <c r="H77" t="s">
        <v>3197</v>
      </c>
      <c r="I77" t="str">
        <f>D77&amp;"-"&amp;E77</f>
        <v>WALWORTH-WI</v>
      </c>
      <c r="J77" t="str">
        <f>VLOOKUP(I77,fips_table,2,FALSE)</f>
        <v>55127</v>
      </c>
      <c r="K77" t="b">
        <f>ISERROR(J77)</f>
        <v>0</v>
      </c>
      <c r="L77">
        <f>IF(K77=TRUE,1,0)</f>
        <v>0</v>
      </c>
    </row>
    <row r="78" spans="1:12">
      <c r="A78" t="s">
        <v>520</v>
      </c>
      <c r="B78">
        <v>69</v>
      </c>
      <c r="D78" t="s">
        <v>2312</v>
      </c>
      <c r="E78" t="s">
        <v>3207</v>
      </c>
      <c r="F78">
        <v>69</v>
      </c>
      <c r="H78" t="s">
        <v>3207</v>
      </c>
      <c r="I78" t="str">
        <f>D78&amp;"-"&amp;E78</f>
        <v>DUVAL-FL</v>
      </c>
      <c r="J78" t="str">
        <f>VLOOKUP(I78,fips_table,2,FALSE)</f>
        <v>12031</v>
      </c>
      <c r="K78" t="b">
        <f>ISERROR(J78)</f>
        <v>0</v>
      </c>
      <c r="L78">
        <f>IF(K78=TRUE,1,0)</f>
        <v>0</v>
      </c>
    </row>
    <row r="79" spans="1:12">
      <c r="A79" t="s">
        <v>1105</v>
      </c>
      <c r="B79">
        <v>69</v>
      </c>
      <c r="D79" t="s">
        <v>2647</v>
      </c>
      <c r="E79" t="s">
        <v>3196</v>
      </c>
      <c r="F79">
        <v>69</v>
      </c>
      <c r="H79" t="s">
        <v>3196</v>
      </c>
      <c r="I79" t="str">
        <f>D79&amp;"-"&amp;E79</f>
        <v>MARSHALL-MS</v>
      </c>
      <c r="J79" t="str">
        <f>VLOOKUP(I79,fips_table,2,FALSE)</f>
        <v>28093</v>
      </c>
      <c r="K79" t="b">
        <f>ISERROR(J79)</f>
        <v>0</v>
      </c>
      <c r="L79">
        <f>IF(K79=TRUE,1,0)</f>
        <v>0</v>
      </c>
    </row>
    <row r="80" spans="1:12">
      <c r="A80" t="s">
        <v>1132</v>
      </c>
      <c r="B80">
        <v>69</v>
      </c>
      <c r="D80" t="s">
        <v>2665</v>
      </c>
      <c r="E80" t="s">
        <v>3194</v>
      </c>
      <c r="F80">
        <v>69</v>
      </c>
      <c r="H80" t="s">
        <v>3194</v>
      </c>
      <c r="I80" t="str">
        <f>D80&amp;"-"&amp;E80</f>
        <v>MCLEAN-IL</v>
      </c>
      <c r="J80" t="str">
        <f>VLOOKUP(I80,fips_table,2,FALSE)</f>
        <v>17113</v>
      </c>
      <c r="K80" t="b">
        <f>ISERROR(J80)</f>
        <v>0</v>
      </c>
      <c r="L80">
        <f>IF(K80=TRUE,1,0)</f>
        <v>0</v>
      </c>
    </row>
    <row r="81" spans="1:12">
      <c r="A81" t="s">
        <v>1210</v>
      </c>
      <c r="B81">
        <v>69</v>
      </c>
      <c r="D81" t="s">
        <v>2707</v>
      </c>
      <c r="E81" t="s">
        <v>3206</v>
      </c>
      <c r="F81">
        <v>69</v>
      </c>
      <c r="H81" t="s">
        <v>3206</v>
      </c>
      <c r="I81" t="str">
        <f>D81&amp;"-"&amp;E81</f>
        <v>MONTGOMERY-OH</v>
      </c>
      <c r="J81" t="str">
        <f>VLOOKUP(I81,fips_table,2,FALSE)</f>
        <v>39113</v>
      </c>
      <c r="K81" t="b">
        <f>ISERROR(J81)</f>
        <v>0</v>
      </c>
      <c r="L81">
        <f>IF(K81=TRUE,1,0)</f>
        <v>0</v>
      </c>
    </row>
    <row r="82" spans="1:12">
      <c r="A82" t="s">
        <v>1686</v>
      </c>
      <c r="B82">
        <v>69</v>
      </c>
      <c r="D82" t="s">
        <v>3041</v>
      </c>
      <c r="E82" t="s">
        <v>3196</v>
      </c>
      <c r="F82">
        <v>69</v>
      </c>
      <c r="H82" t="s">
        <v>3196</v>
      </c>
      <c r="I82" t="str">
        <f>D82&amp;"-"&amp;E82</f>
        <v>TALLAHATCHIE-MS</v>
      </c>
      <c r="J82" t="str">
        <f>VLOOKUP(I82,fips_table,2,FALSE)</f>
        <v>28135</v>
      </c>
      <c r="K82" t="b">
        <f>ISERROR(J82)</f>
        <v>0</v>
      </c>
      <c r="L82">
        <f>IF(K82=TRUE,1,0)</f>
        <v>0</v>
      </c>
    </row>
    <row r="83" spans="1:12">
      <c r="A83" t="s">
        <v>179</v>
      </c>
      <c r="B83">
        <v>68</v>
      </c>
      <c r="D83" t="s">
        <v>2104</v>
      </c>
      <c r="E83" t="s">
        <v>3197</v>
      </c>
      <c r="F83">
        <v>68</v>
      </c>
      <c r="H83" t="s">
        <v>3197</v>
      </c>
      <c r="I83" t="str">
        <f>D83&amp;"-"&amp;E83</f>
        <v>BROWN-WI</v>
      </c>
      <c r="J83" t="str">
        <f>VLOOKUP(I83,fips_table,2,FALSE)</f>
        <v>55009</v>
      </c>
      <c r="K83" t="b">
        <f>ISERROR(J83)</f>
        <v>0</v>
      </c>
      <c r="L83">
        <f>IF(K83=TRUE,1,0)</f>
        <v>0</v>
      </c>
    </row>
    <row r="84" spans="1:12">
      <c r="A84" t="s">
        <v>842</v>
      </c>
      <c r="B84">
        <v>68</v>
      </c>
      <c r="D84" t="s">
        <v>2511</v>
      </c>
      <c r="E84" t="s">
        <v>3195</v>
      </c>
      <c r="F84">
        <v>68</v>
      </c>
      <c r="H84" t="s">
        <v>3195</v>
      </c>
      <c r="I84" t="str">
        <f>D84&amp;"-"&amp;E84</f>
        <v>JASPER-IN</v>
      </c>
      <c r="J84" t="str">
        <f>VLOOKUP(I84,fips_table,2,FALSE)</f>
        <v>18073</v>
      </c>
      <c r="K84" t="b">
        <f>ISERROR(J84)</f>
        <v>0</v>
      </c>
      <c r="L84">
        <f>IF(K84=TRUE,1,0)</f>
        <v>0</v>
      </c>
    </row>
    <row r="85" spans="1:12">
      <c r="A85" t="s">
        <v>1013</v>
      </c>
      <c r="B85">
        <v>68</v>
      </c>
      <c r="D85" t="s">
        <v>2604</v>
      </c>
      <c r="E85" t="s">
        <v>3196</v>
      </c>
      <c r="F85">
        <v>68</v>
      </c>
      <c r="H85" t="s">
        <v>3196</v>
      </c>
      <c r="I85" t="str">
        <f>D85&amp;"-"&amp;E85</f>
        <v>LINCOLN-MS</v>
      </c>
      <c r="J85" t="str">
        <f>VLOOKUP(I85,fips_table,2,FALSE)</f>
        <v>28085</v>
      </c>
      <c r="K85" t="b">
        <f>ISERROR(J85)</f>
        <v>0</v>
      </c>
      <c r="L85">
        <f>IF(K85=TRUE,1,0)</f>
        <v>0</v>
      </c>
    </row>
    <row r="86" spans="1:12">
      <c r="A86" t="s">
        <v>208</v>
      </c>
      <c r="B86">
        <v>66</v>
      </c>
      <c r="D86" t="s">
        <v>2124</v>
      </c>
      <c r="E86" t="s">
        <v>3212</v>
      </c>
      <c r="F86">
        <v>66</v>
      </c>
      <c r="H86" t="s">
        <v>3212</v>
      </c>
      <c r="I86" t="str">
        <f>D86&amp;"-"&amp;E86</f>
        <v>CADDO-LA</v>
      </c>
      <c r="J86" t="str">
        <f>VLOOKUP(I86,fips_table,2,FALSE)</f>
        <v>22017</v>
      </c>
      <c r="K86" t="b">
        <f>ISERROR(J86)</f>
        <v>0</v>
      </c>
      <c r="L86">
        <f>IF(K86=TRUE,1,0)</f>
        <v>0</v>
      </c>
    </row>
    <row r="87" spans="1:12">
      <c r="A87" t="s">
        <v>573</v>
      </c>
      <c r="B87">
        <v>66</v>
      </c>
      <c r="D87" t="s">
        <v>2353</v>
      </c>
      <c r="E87" t="s">
        <v>3202</v>
      </c>
      <c r="F87">
        <v>66</v>
      </c>
      <c r="H87" t="s">
        <v>3202</v>
      </c>
      <c r="I87" t="str">
        <f>D87&amp;"-"&amp;E87</f>
        <v>FAYETTE-KY</v>
      </c>
      <c r="J87" t="str">
        <f>VLOOKUP(I87,fips_table,2,FALSE)</f>
        <v>21067</v>
      </c>
      <c r="K87" t="b">
        <f>ISERROR(J87)</f>
        <v>0</v>
      </c>
      <c r="L87">
        <f>IF(K87=TRUE,1,0)</f>
        <v>0</v>
      </c>
    </row>
    <row r="88" spans="1:12">
      <c r="A88" t="s">
        <v>1467</v>
      </c>
      <c r="B88">
        <v>66</v>
      </c>
      <c r="D88" t="s">
        <v>2881</v>
      </c>
      <c r="E88" t="s">
        <v>3196</v>
      </c>
      <c r="F88">
        <v>66</v>
      </c>
      <c r="H88" t="s">
        <v>3196</v>
      </c>
      <c r="I88" t="str">
        <f>D88&amp;"-"&amp;E88</f>
        <v>RANKIN-MS</v>
      </c>
      <c r="J88" t="str">
        <f>VLOOKUP(I88,fips_table,2,FALSE)</f>
        <v>28121</v>
      </c>
      <c r="K88" t="b">
        <f>ISERROR(J88)</f>
        <v>0</v>
      </c>
      <c r="L88">
        <f>IF(K88=TRUE,1,0)</f>
        <v>0</v>
      </c>
    </row>
    <row r="89" spans="1:12">
      <c r="A89" t="s">
        <v>523</v>
      </c>
      <c r="B89">
        <v>65</v>
      </c>
      <c r="D89" t="s">
        <v>2315</v>
      </c>
      <c r="E89" t="s">
        <v>3212</v>
      </c>
      <c r="F89">
        <v>65</v>
      </c>
      <c r="H89" t="s">
        <v>3212</v>
      </c>
      <c r="I89" t="str">
        <f>D89&amp;"-"&amp;E89</f>
        <v>EAST BATON ROUGE-LA</v>
      </c>
      <c r="J89" t="str">
        <f>VLOOKUP(I89,fips_table,2,FALSE)</f>
        <v>22033</v>
      </c>
      <c r="K89" t="b">
        <f>ISERROR(J89)</f>
        <v>0</v>
      </c>
      <c r="L89">
        <f>IF(K89=TRUE,1,0)</f>
        <v>0</v>
      </c>
    </row>
    <row r="90" spans="1:12">
      <c r="A90" t="s">
        <v>618</v>
      </c>
      <c r="B90">
        <v>65</v>
      </c>
      <c r="D90" t="s">
        <v>2375</v>
      </c>
      <c r="E90" t="s">
        <v>3209</v>
      </c>
      <c r="F90">
        <v>65</v>
      </c>
      <c r="H90" t="s">
        <v>3209</v>
      </c>
      <c r="I90" t="str">
        <f>D90&amp;"-"&amp;E90</f>
        <v>FULTON-GA</v>
      </c>
      <c r="J90" t="str">
        <f>VLOOKUP(I90,fips_table,2,FALSE)</f>
        <v>13121</v>
      </c>
      <c r="K90" t="b">
        <f>ISERROR(J90)</f>
        <v>0</v>
      </c>
      <c r="L90">
        <f>IF(K90=TRUE,1,0)</f>
        <v>0</v>
      </c>
    </row>
    <row r="91" spans="1:12">
      <c r="A91" t="s">
        <v>117</v>
      </c>
      <c r="B91">
        <v>64</v>
      </c>
      <c r="D91" t="s">
        <v>2055</v>
      </c>
      <c r="E91" t="s">
        <v>3205</v>
      </c>
      <c r="F91">
        <v>64</v>
      </c>
      <c r="H91" t="s">
        <v>3205</v>
      </c>
      <c r="I91" t="str">
        <f>D91&amp;"-"&amp;E91</f>
        <v>BEXAR-TX</v>
      </c>
      <c r="J91" t="str">
        <f>VLOOKUP(I91,fips_table,2,FALSE)</f>
        <v>48029</v>
      </c>
      <c r="K91" t="b">
        <f>ISERROR(J91)</f>
        <v>0</v>
      </c>
      <c r="L91">
        <f>IF(K91=TRUE,1,0)</f>
        <v>0</v>
      </c>
    </row>
    <row r="92" spans="1:12">
      <c r="A92" t="s">
        <v>321</v>
      </c>
      <c r="B92">
        <v>64</v>
      </c>
      <c r="D92" t="s">
        <v>2195</v>
      </c>
      <c r="E92" t="s">
        <v>3213</v>
      </c>
      <c r="F92">
        <v>64</v>
      </c>
      <c r="H92" t="s">
        <v>3213</v>
      </c>
      <c r="I92" t="str">
        <f>D92&amp;"-"&amp;E92</f>
        <v>CLARK-NV</v>
      </c>
      <c r="J92" t="str">
        <f>VLOOKUP(I92,fips_table,2,FALSE)</f>
        <v>32003</v>
      </c>
      <c r="K92" t="b">
        <f>ISERROR(J92)</f>
        <v>0</v>
      </c>
      <c r="L92">
        <f>IF(K92=TRUE,1,0)</f>
        <v>0</v>
      </c>
    </row>
    <row r="93" spans="1:12">
      <c r="A93" t="s">
        <v>915</v>
      </c>
      <c r="B93">
        <v>64</v>
      </c>
      <c r="D93" t="s">
        <v>2554</v>
      </c>
      <c r="E93" t="s">
        <v>3198</v>
      </c>
      <c r="F93">
        <v>64</v>
      </c>
      <c r="H93" t="s">
        <v>3198</v>
      </c>
      <c r="I93" t="str">
        <f>D93&amp;"-"&amp;E93</f>
        <v>KNOX-TN</v>
      </c>
      <c r="J93" t="str">
        <f>VLOOKUP(I93,fips_table,2,FALSE)</f>
        <v>47093</v>
      </c>
      <c r="K93" t="b">
        <f>ISERROR(J93)</f>
        <v>0</v>
      </c>
      <c r="L93">
        <f>IF(K93=TRUE,1,0)</f>
        <v>0</v>
      </c>
    </row>
    <row r="94" spans="1:12">
      <c r="A94" t="s">
        <v>859</v>
      </c>
      <c r="B94">
        <v>63</v>
      </c>
      <c r="D94" t="s">
        <v>2515</v>
      </c>
      <c r="E94" t="s">
        <v>3212</v>
      </c>
      <c r="F94">
        <v>63</v>
      </c>
      <c r="H94" t="s">
        <v>3212</v>
      </c>
      <c r="I94" t="str">
        <f>D94&amp;"-"&amp;E94</f>
        <v>JEFFERSON-LA</v>
      </c>
      <c r="J94" t="str">
        <f>VLOOKUP(I94,fips_table,2,FALSE)</f>
        <v>22051</v>
      </c>
      <c r="K94" t="b">
        <f>ISERROR(J94)</f>
        <v>0</v>
      </c>
      <c r="L94">
        <f>IF(K94=TRUE,1,0)</f>
        <v>0</v>
      </c>
    </row>
    <row r="95" spans="1:12">
      <c r="A95" t="s">
        <v>885</v>
      </c>
      <c r="B95">
        <v>63</v>
      </c>
      <c r="D95" t="s">
        <v>2528</v>
      </c>
      <c r="E95" t="s">
        <v>3208</v>
      </c>
      <c r="F95">
        <v>63</v>
      </c>
      <c r="H95" t="s">
        <v>3208</v>
      </c>
      <c r="I95" t="str">
        <f>D95&amp;"-"&amp;E95</f>
        <v>KALAMAZOO-MI</v>
      </c>
      <c r="J95" t="str">
        <f>VLOOKUP(I95,fips_table,2,FALSE)</f>
        <v>26077</v>
      </c>
      <c r="K95" t="b">
        <f>ISERROR(J95)</f>
        <v>0</v>
      </c>
      <c r="L95">
        <f>IF(K95=TRUE,1,0)</f>
        <v>0</v>
      </c>
    </row>
    <row r="96" spans="1:12">
      <c r="A96" t="s">
        <v>1177</v>
      </c>
      <c r="B96">
        <v>63</v>
      </c>
      <c r="D96" t="s">
        <v>2695</v>
      </c>
      <c r="E96" t="s">
        <v>3203</v>
      </c>
      <c r="F96">
        <v>63</v>
      </c>
      <c r="H96" t="s">
        <v>3203</v>
      </c>
      <c r="I96" t="str">
        <f>D96&amp;"-"&amp;E96</f>
        <v>MISSISSIPPI-AR</v>
      </c>
      <c r="J96" t="str">
        <f>VLOOKUP(I96,fips_table,2,FALSE)</f>
        <v>05093</v>
      </c>
      <c r="K96" t="b">
        <f>ISERROR(J96)</f>
        <v>0</v>
      </c>
      <c r="L96">
        <f>IF(K96=TRUE,1,0)</f>
        <v>0</v>
      </c>
    </row>
    <row r="97" spans="1:12">
      <c r="A97" t="s">
        <v>1498</v>
      </c>
      <c r="B97">
        <v>63</v>
      </c>
      <c r="D97" t="s">
        <v>2905</v>
      </c>
      <c r="E97" t="s">
        <v>3194</v>
      </c>
      <c r="F97">
        <v>63</v>
      </c>
      <c r="H97" t="s">
        <v>3194</v>
      </c>
      <c r="I97" t="str">
        <f>D97&amp;"-"&amp;E97</f>
        <v>ROCK ISLAND-IL</v>
      </c>
      <c r="J97" t="str">
        <f>VLOOKUP(I97,fips_table,2,FALSE)</f>
        <v>17161</v>
      </c>
      <c r="K97" t="b">
        <f>ISERROR(J97)</f>
        <v>0</v>
      </c>
      <c r="L97">
        <f>IF(K97=TRUE,1,0)</f>
        <v>0</v>
      </c>
    </row>
    <row r="98" spans="1:12">
      <c r="A98" t="s">
        <v>1691</v>
      </c>
      <c r="B98">
        <v>63</v>
      </c>
      <c r="D98" t="s">
        <v>3046</v>
      </c>
      <c r="E98" t="s">
        <v>3205</v>
      </c>
      <c r="F98">
        <v>63</v>
      </c>
      <c r="H98" t="s">
        <v>3205</v>
      </c>
      <c r="I98" t="str">
        <f>D98&amp;"-"&amp;E98</f>
        <v>TARRANT-TX</v>
      </c>
      <c r="J98" t="str">
        <f>VLOOKUP(I98,fips_table,2,FALSE)</f>
        <v>48439</v>
      </c>
      <c r="K98" t="b">
        <f>ISERROR(J98)</f>
        <v>0</v>
      </c>
      <c r="L98">
        <f>IF(K98=TRUE,1,0)</f>
        <v>0</v>
      </c>
    </row>
    <row r="99" spans="1:12">
      <c r="A99" t="s">
        <v>706</v>
      </c>
      <c r="B99">
        <v>62</v>
      </c>
      <c r="D99" t="s">
        <v>2432</v>
      </c>
      <c r="E99" t="s">
        <v>3198</v>
      </c>
      <c r="F99">
        <v>62</v>
      </c>
      <c r="H99" t="s">
        <v>3198</v>
      </c>
      <c r="I99" t="str">
        <f>D99&amp;"-"&amp;E99</f>
        <v>HAMILTON-TN</v>
      </c>
      <c r="J99" t="str">
        <f>VLOOKUP(I99,fips_table,2,FALSE)</f>
        <v>47065</v>
      </c>
      <c r="K99" t="b">
        <f>ISERROR(J99)</f>
        <v>0</v>
      </c>
      <c r="L99">
        <f>IF(K99=TRUE,1,0)</f>
        <v>0</v>
      </c>
    </row>
    <row r="100" spans="1:12">
      <c r="A100" t="s">
        <v>1840</v>
      </c>
      <c r="B100">
        <v>62</v>
      </c>
      <c r="D100" t="s">
        <v>3133</v>
      </c>
      <c r="E100" t="s">
        <v>3208</v>
      </c>
      <c r="F100">
        <v>62</v>
      </c>
      <c r="H100" t="s">
        <v>3208</v>
      </c>
      <c r="I100" t="str">
        <f>D100&amp;"-"&amp;E100</f>
        <v>WAYNE-MI</v>
      </c>
      <c r="J100" t="str">
        <f>VLOOKUP(I100,fips_table,2,FALSE)</f>
        <v>26163</v>
      </c>
      <c r="K100" t="b">
        <f>ISERROR(J100)</f>
        <v>0</v>
      </c>
      <c r="L100">
        <f>IF(K100=TRUE,1,0)</f>
        <v>0</v>
      </c>
    </row>
    <row r="101" spans="1:12">
      <c r="A101" t="s">
        <v>97</v>
      </c>
      <c r="B101">
        <v>61</v>
      </c>
      <c r="D101" t="s">
        <v>2040</v>
      </c>
      <c r="E101" t="s">
        <v>3205</v>
      </c>
      <c r="F101">
        <v>61</v>
      </c>
      <c r="H101" t="s">
        <v>3205</v>
      </c>
      <c r="I101" t="str">
        <f>D101&amp;"-"&amp;E101</f>
        <v>BELL-TX</v>
      </c>
      <c r="J101" t="str">
        <f>VLOOKUP(I101,fips_table,2,FALSE)</f>
        <v>48027</v>
      </c>
      <c r="K101" t="b">
        <f>ISERROR(J101)</f>
        <v>0</v>
      </c>
      <c r="L101">
        <f>IF(K101=TRUE,1,0)</f>
        <v>0</v>
      </c>
    </row>
    <row r="102" spans="1:12">
      <c r="A102" t="s">
        <v>1784</v>
      </c>
      <c r="B102">
        <v>61</v>
      </c>
      <c r="D102" t="s">
        <v>3110</v>
      </c>
      <c r="E102" t="s">
        <v>3195</v>
      </c>
      <c r="F102">
        <v>61</v>
      </c>
      <c r="H102" t="s">
        <v>3195</v>
      </c>
      <c r="I102" t="str">
        <f>D102&amp;"-"&amp;E102</f>
        <v>WABASH-IN</v>
      </c>
      <c r="J102" t="str">
        <f>VLOOKUP(I102,fips_table,2,FALSE)</f>
        <v>18169</v>
      </c>
      <c r="K102" t="b">
        <f>ISERROR(J102)</f>
        <v>0</v>
      </c>
      <c r="L102">
        <f>IF(K102=TRUE,1,0)</f>
        <v>0</v>
      </c>
    </row>
    <row r="103" spans="1:12">
      <c r="A103" t="s">
        <v>21</v>
      </c>
      <c r="B103">
        <v>60</v>
      </c>
      <c r="D103" t="s">
        <v>1964</v>
      </c>
      <c r="E103" t="s">
        <v>3196</v>
      </c>
      <c r="F103">
        <v>60</v>
      </c>
      <c r="H103" t="s">
        <v>3196</v>
      </c>
      <c r="I103" t="str">
        <f>D103&amp;"-"&amp;E103</f>
        <v>ALCORN-MS</v>
      </c>
      <c r="J103" t="str">
        <f>VLOOKUP(I103,fips_table,2,FALSE)</f>
        <v>28003</v>
      </c>
      <c r="K103" t="b">
        <f>ISERROR(J103)</f>
        <v>0</v>
      </c>
      <c r="L103">
        <f>IF(K103=TRUE,1,0)</f>
        <v>0</v>
      </c>
    </row>
    <row r="104" spans="1:12">
      <c r="A104" t="s">
        <v>769</v>
      </c>
      <c r="B104">
        <v>60</v>
      </c>
      <c r="D104" t="s">
        <v>2468</v>
      </c>
      <c r="E104" t="s">
        <v>3196</v>
      </c>
      <c r="F104">
        <v>60</v>
      </c>
      <c r="H104" t="s">
        <v>3196</v>
      </c>
      <c r="I104" t="str">
        <f>D104&amp;"-"&amp;E104</f>
        <v>HOLMES-MS</v>
      </c>
      <c r="J104" t="str">
        <f>VLOOKUP(I104,fips_table,2,FALSE)</f>
        <v>28051</v>
      </c>
      <c r="K104" t="b">
        <f>ISERROR(J104)</f>
        <v>0</v>
      </c>
      <c r="L104">
        <f>IF(K104=TRUE,1,0)</f>
        <v>0</v>
      </c>
    </row>
    <row r="105" spans="1:12">
      <c r="A105" t="s">
        <v>173</v>
      </c>
      <c r="B105">
        <v>59</v>
      </c>
      <c r="D105" t="s">
        <v>2103</v>
      </c>
      <c r="E105" t="s">
        <v>3207</v>
      </c>
      <c r="F105">
        <v>59</v>
      </c>
      <c r="H105" t="s">
        <v>3207</v>
      </c>
      <c r="I105" t="str">
        <f>D105&amp;"-"&amp;E105</f>
        <v>BROWARD-FL</v>
      </c>
      <c r="J105" t="str">
        <f>VLOOKUP(I105,fips_table,2,FALSE)</f>
        <v>12011</v>
      </c>
      <c r="K105" t="b">
        <f>ISERROR(J105)</f>
        <v>0</v>
      </c>
      <c r="L105">
        <f>IF(K105=TRUE,1,0)</f>
        <v>0</v>
      </c>
    </row>
    <row r="106" spans="1:12">
      <c r="A106" t="s">
        <v>763</v>
      </c>
      <c r="B106">
        <v>59</v>
      </c>
      <c r="D106" t="s">
        <v>2463</v>
      </c>
      <c r="E106" t="s">
        <v>3207</v>
      </c>
      <c r="F106">
        <v>59</v>
      </c>
      <c r="H106" t="s">
        <v>3207</v>
      </c>
      <c r="I106" t="str">
        <f>D106&amp;"-"&amp;E106</f>
        <v>HILLSBOROUGH-FL</v>
      </c>
      <c r="J106" t="str">
        <f>VLOOKUP(I106,fips_table,2,FALSE)</f>
        <v>12057</v>
      </c>
      <c r="K106" t="b">
        <f>ISERROR(J106)</f>
        <v>0</v>
      </c>
      <c r="L106">
        <f>IF(K106=TRUE,1,0)</f>
        <v>0</v>
      </c>
    </row>
    <row r="107" spans="1:12">
      <c r="A107" t="s">
        <v>1292</v>
      </c>
      <c r="B107">
        <v>58</v>
      </c>
      <c r="D107" t="s">
        <v>2771</v>
      </c>
      <c r="E107" t="s">
        <v>3214</v>
      </c>
      <c r="F107">
        <v>58</v>
      </c>
      <c r="H107" t="s">
        <v>3214</v>
      </c>
      <c r="I107" t="str">
        <f>D107&amp;"-"&amp;E107</f>
        <v>OKLAHOMA-OK</v>
      </c>
      <c r="J107" t="str">
        <f>VLOOKUP(I107,fips_table,2,FALSE)</f>
        <v>40109</v>
      </c>
      <c r="K107" t="b">
        <f>ISERROR(J107)</f>
        <v>0</v>
      </c>
      <c r="L107">
        <f>IF(K107=TRUE,1,0)</f>
        <v>0</v>
      </c>
    </row>
    <row r="108" spans="1:12">
      <c r="A108" t="s">
        <v>1554</v>
      </c>
      <c r="B108">
        <v>58</v>
      </c>
      <c r="D108" t="s">
        <v>2945</v>
      </c>
      <c r="E108" t="s">
        <v>3204</v>
      </c>
      <c r="F108">
        <v>58</v>
      </c>
      <c r="H108" t="s">
        <v>3204</v>
      </c>
      <c r="I108" t="str">
        <f>D108&amp;"-"&amp;E108</f>
        <v>SAN DIEGO-CA</v>
      </c>
      <c r="J108" t="str">
        <f>VLOOKUP(I108,fips_table,2,FALSE)</f>
        <v>06073</v>
      </c>
      <c r="K108" t="b">
        <f>ISERROR(J108)</f>
        <v>0</v>
      </c>
      <c r="L108">
        <f>IF(K108=TRUE,1,0)</f>
        <v>0</v>
      </c>
    </row>
    <row r="109" spans="1:12">
      <c r="A109" t="s">
        <v>1883</v>
      </c>
      <c r="B109">
        <v>57</v>
      </c>
      <c r="D109" t="s">
        <v>3159</v>
      </c>
      <c r="E109" t="s">
        <v>3194</v>
      </c>
      <c r="F109">
        <v>57</v>
      </c>
      <c r="H109" t="s">
        <v>3194</v>
      </c>
      <c r="I109" t="str">
        <f>D109&amp;"-"&amp;E109</f>
        <v>WILLIAMSON-IL</v>
      </c>
      <c r="J109" t="str">
        <f>VLOOKUP(I109,fips_table,2,FALSE)</f>
        <v>17199</v>
      </c>
      <c r="K109" t="b">
        <f>ISERROR(J109)</f>
        <v>0</v>
      </c>
      <c r="L109">
        <f>IF(K109=TRUE,1,0)</f>
        <v>0</v>
      </c>
    </row>
    <row r="110" spans="1:12">
      <c r="A110" t="s">
        <v>416</v>
      </c>
      <c r="B110">
        <v>55</v>
      </c>
      <c r="D110" t="s">
        <v>2247</v>
      </c>
      <c r="E110" t="s">
        <v>3203</v>
      </c>
      <c r="F110">
        <v>55</v>
      </c>
      <c r="H110" t="s">
        <v>3203</v>
      </c>
      <c r="I110" t="str">
        <f>D110&amp;"-"&amp;E110</f>
        <v>CRITTENDEN-AR</v>
      </c>
      <c r="J110" t="str">
        <f>VLOOKUP(I110,fips_table,2,FALSE)</f>
        <v>05035</v>
      </c>
      <c r="K110" t="b">
        <f>ISERROR(J110)</f>
        <v>0</v>
      </c>
      <c r="L110">
        <f>IF(K110=TRUE,1,0)</f>
        <v>0</v>
      </c>
    </row>
    <row r="111" spans="1:12">
      <c r="A111" t="s">
        <v>923</v>
      </c>
      <c r="B111">
        <v>55</v>
      </c>
      <c r="D111" t="s">
        <v>2562</v>
      </c>
      <c r="E111" t="s">
        <v>3194</v>
      </c>
      <c r="F111">
        <v>55</v>
      </c>
      <c r="H111" t="s">
        <v>3194</v>
      </c>
      <c r="I111" t="str">
        <f>D111&amp;"-"&amp;E111</f>
        <v>LA SALLE-IL</v>
      </c>
      <c r="J111" t="str">
        <f>VLOOKUP(I111,fips_table,2,FALSE)</f>
        <v>17099</v>
      </c>
      <c r="K111" t="b">
        <f>ISERROR(J111)</f>
        <v>0</v>
      </c>
      <c r="L111">
        <f>IF(K111=TRUE,1,0)</f>
        <v>0</v>
      </c>
    </row>
    <row r="112" spans="1:12">
      <c r="A112" t="s">
        <v>1192</v>
      </c>
      <c r="B112">
        <v>55</v>
      </c>
      <c r="D112" t="s">
        <v>2703</v>
      </c>
      <c r="E112" t="s">
        <v>3196</v>
      </c>
      <c r="F112">
        <v>55</v>
      </c>
      <c r="H112" t="s">
        <v>3196</v>
      </c>
      <c r="I112" t="str">
        <f>D112&amp;"-"&amp;E112</f>
        <v>MONROE-MS</v>
      </c>
      <c r="J112" t="str">
        <f>VLOOKUP(I112,fips_table,2,FALSE)</f>
        <v>28095</v>
      </c>
      <c r="K112" t="b">
        <f>ISERROR(J112)</f>
        <v>0</v>
      </c>
      <c r="L112">
        <f>IF(K112=TRUE,1,0)</f>
        <v>0</v>
      </c>
    </row>
    <row r="113" spans="1:12">
      <c r="A113" t="s">
        <v>1733</v>
      </c>
      <c r="B113">
        <v>55</v>
      </c>
      <c r="D113" t="s">
        <v>3080</v>
      </c>
      <c r="E113" t="s">
        <v>3196</v>
      </c>
      <c r="F113">
        <v>55</v>
      </c>
      <c r="H113" t="s">
        <v>3196</v>
      </c>
      <c r="I113" t="str">
        <f>D113&amp;"-"&amp;E113</f>
        <v>TUNICA-MS</v>
      </c>
      <c r="J113" t="str">
        <f>VLOOKUP(I113,fips_table,2,FALSE)</f>
        <v>28143</v>
      </c>
      <c r="K113" t="b">
        <f>ISERROR(J113)</f>
        <v>0</v>
      </c>
      <c r="L113">
        <f>IF(K113=TRUE,1,0)</f>
        <v>0</v>
      </c>
    </row>
    <row r="114" spans="1:12">
      <c r="A114" t="s">
        <v>1770</v>
      </c>
      <c r="B114">
        <v>55</v>
      </c>
      <c r="D114" t="s">
        <v>3100</v>
      </c>
      <c r="E114" t="s">
        <v>3195</v>
      </c>
      <c r="F114">
        <v>55</v>
      </c>
      <c r="H114" t="s">
        <v>3195</v>
      </c>
      <c r="I114" t="str">
        <f>D114&amp;"-"&amp;E114</f>
        <v>VANDERBURGH-IN</v>
      </c>
      <c r="J114" t="str">
        <f>VLOOKUP(I114,fips_table,2,FALSE)</f>
        <v>18163</v>
      </c>
      <c r="K114" t="b">
        <f>ISERROR(J114)</f>
        <v>0</v>
      </c>
      <c r="L114">
        <f>IF(K114=TRUE,1,0)</f>
        <v>0</v>
      </c>
    </row>
    <row r="115" spans="1:12">
      <c r="A115" t="s">
        <v>730</v>
      </c>
      <c r="B115">
        <v>54</v>
      </c>
      <c r="D115" t="s">
        <v>2444</v>
      </c>
      <c r="E115" t="s">
        <v>3196</v>
      </c>
      <c r="F115">
        <v>54</v>
      </c>
      <c r="H115" t="s">
        <v>3196</v>
      </c>
      <c r="I115" t="str">
        <f>D115&amp;"-"&amp;E115</f>
        <v>HARRISON-MS</v>
      </c>
      <c r="J115" t="str">
        <f>VLOOKUP(I115,fips_table,2,FALSE)</f>
        <v>28047</v>
      </c>
      <c r="K115" t="b">
        <f>ISERROR(J115)</f>
        <v>0</v>
      </c>
      <c r="L115">
        <f>IF(K115=TRUE,1,0)</f>
        <v>0</v>
      </c>
    </row>
    <row r="116" spans="1:12">
      <c r="A116" t="s">
        <v>473</v>
      </c>
      <c r="B116">
        <v>53</v>
      </c>
      <c r="D116" t="s">
        <v>2281</v>
      </c>
      <c r="E116" t="s">
        <v>3195</v>
      </c>
      <c r="F116">
        <v>53</v>
      </c>
      <c r="H116" t="s">
        <v>3195</v>
      </c>
      <c r="I116" t="str">
        <f>D116&amp;"-"&amp;E116</f>
        <v>DELAWARE-IN</v>
      </c>
      <c r="J116" t="str">
        <f>VLOOKUP(I116,fips_table,2,FALSE)</f>
        <v>18035</v>
      </c>
      <c r="K116" t="b">
        <f>ISERROR(J116)</f>
        <v>0</v>
      </c>
      <c r="L116">
        <f>IF(K116=TRUE,1,0)</f>
        <v>0</v>
      </c>
    </row>
    <row r="117" spans="1:12">
      <c r="A117" t="s">
        <v>1405</v>
      </c>
      <c r="B117">
        <v>53</v>
      </c>
      <c r="D117" t="s">
        <v>2846</v>
      </c>
      <c r="E117" t="s">
        <v>3211</v>
      </c>
      <c r="F117">
        <v>53</v>
      </c>
      <c r="H117" t="s">
        <v>3211</v>
      </c>
      <c r="I117" t="str">
        <f>D117&amp;"-"&amp;E117</f>
        <v>POLK-IA</v>
      </c>
      <c r="J117" t="str">
        <f>VLOOKUP(I117,fips_table,2,FALSE)</f>
        <v>19153</v>
      </c>
      <c r="K117" t="b">
        <f>ISERROR(J117)</f>
        <v>0</v>
      </c>
      <c r="L117">
        <f>IF(K117=TRUE,1,0)</f>
        <v>0</v>
      </c>
    </row>
    <row r="118" spans="1:12">
      <c r="A118" t="s">
        <v>1553</v>
      </c>
      <c r="B118">
        <v>53</v>
      </c>
      <c r="D118" t="s">
        <v>2944</v>
      </c>
      <c r="E118" t="s">
        <v>3204</v>
      </c>
      <c r="F118">
        <v>53</v>
      </c>
      <c r="H118" t="s">
        <v>3204</v>
      </c>
      <c r="I118" t="str">
        <f>D118&amp;"-"&amp;E118</f>
        <v>SAN BERNARDINO-CA</v>
      </c>
      <c r="J118" t="str">
        <f>VLOOKUP(I118,fips_table,2,FALSE)</f>
        <v>06071</v>
      </c>
      <c r="K118" t="b">
        <f>ISERROR(J118)</f>
        <v>0</v>
      </c>
      <c r="L118">
        <f>IF(K118=TRUE,1,0)</f>
        <v>0</v>
      </c>
    </row>
    <row r="119" spans="1:12">
      <c r="A119" t="s">
        <v>1874</v>
      </c>
      <c r="B119">
        <v>52</v>
      </c>
      <c r="D119" t="s">
        <v>3152</v>
      </c>
      <c r="E119" t="s">
        <v>3209</v>
      </c>
      <c r="F119">
        <v>52</v>
      </c>
      <c r="H119" t="s">
        <v>3209</v>
      </c>
      <c r="I119" t="str">
        <f>D119&amp;"-"&amp;E119</f>
        <v>WHITFIELD-GA</v>
      </c>
      <c r="J119" t="str">
        <f>VLOOKUP(I119,fips_table,2,FALSE)</f>
        <v>13313</v>
      </c>
      <c r="K119" t="b">
        <f>ISERROR(J119)</f>
        <v>0</v>
      </c>
      <c r="L119">
        <f>IF(K119=TRUE,1,0)</f>
        <v>0</v>
      </c>
    </row>
    <row r="120" spans="1:12">
      <c r="A120" t="s">
        <v>459</v>
      </c>
      <c r="B120">
        <v>51</v>
      </c>
      <c r="D120" t="s">
        <v>2272</v>
      </c>
      <c r="E120" t="s">
        <v>3195</v>
      </c>
      <c r="F120">
        <v>51</v>
      </c>
      <c r="H120" t="s">
        <v>3195</v>
      </c>
      <c r="I120" t="str">
        <f>D120&amp;"-"&amp;E120</f>
        <v>DE KALB-IN</v>
      </c>
      <c r="J120" t="str">
        <f>VLOOKUP(I120,fips_table,2,FALSE)</f>
        <v>18033</v>
      </c>
      <c r="K120" t="b">
        <f>ISERROR(J120)</f>
        <v>0</v>
      </c>
      <c r="L120">
        <f>IF(K120=TRUE,1,0)</f>
        <v>0</v>
      </c>
    </row>
    <row r="121" spans="1:12">
      <c r="A121" t="s">
        <v>1538</v>
      </c>
      <c r="B121">
        <v>51</v>
      </c>
      <c r="D121" t="s">
        <v>2933</v>
      </c>
      <c r="E121" t="s">
        <v>3215</v>
      </c>
      <c r="F121">
        <v>51</v>
      </c>
      <c r="H121" t="s">
        <v>3215</v>
      </c>
      <c r="I121" t="str">
        <f>D121&amp;"-"&amp;E121</f>
        <v>SAINT LOUIS-MO</v>
      </c>
      <c r="J121" t="str">
        <f>VLOOKUP(I121,fips_table,2,FALSE)</f>
        <v>29189</v>
      </c>
      <c r="K121" t="b">
        <f>ISERROR(J121)</f>
        <v>0</v>
      </c>
      <c r="L121">
        <f>IF(K121=TRUE,1,0)</f>
        <v>0</v>
      </c>
    </row>
    <row r="122" spans="1:12">
      <c r="A122" t="s">
        <v>7</v>
      </c>
      <c r="B122">
        <v>50</v>
      </c>
      <c r="D122" t="s">
        <v>1940</v>
      </c>
      <c r="E122" t="s">
        <v>3196</v>
      </c>
      <c r="F122">
        <v>50</v>
      </c>
      <c r="H122" t="s">
        <v>3196</v>
      </c>
      <c r="I122" t="str">
        <f>D122&amp;"-"&amp;E122</f>
        <v>ADAMS-MS</v>
      </c>
      <c r="J122" t="str">
        <f>VLOOKUP(I122,fips_table,2,FALSE)</f>
        <v>28001</v>
      </c>
      <c r="K122" t="b">
        <f>ISERROR(J122)</f>
        <v>0</v>
      </c>
      <c r="L122">
        <f>IF(K122=TRUE,1,0)</f>
        <v>0</v>
      </c>
    </row>
    <row r="123" spans="1:12">
      <c r="A123" t="s">
        <v>425</v>
      </c>
      <c r="B123">
        <v>49</v>
      </c>
      <c r="D123" t="s">
        <v>2253</v>
      </c>
      <c r="E123" t="s">
        <v>3216</v>
      </c>
      <c r="F123">
        <v>49</v>
      </c>
      <c r="H123" t="s">
        <v>3216</v>
      </c>
      <c r="I123" t="str">
        <f>D123&amp;"-"&amp;E123</f>
        <v>CUMBERLAND-NC</v>
      </c>
      <c r="J123" t="str">
        <f>VLOOKUP(I123,fips_table,2,FALSE)</f>
        <v>37051</v>
      </c>
      <c r="K123" t="b">
        <f>ISERROR(J123)</f>
        <v>0</v>
      </c>
      <c r="L123">
        <f>IF(K123=TRUE,1,0)</f>
        <v>0</v>
      </c>
    </row>
    <row r="124" spans="1:12">
      <c r="A124" t="s">
        <v>704</v>
      </c>
      <c r="B124">
        <v>49</v>
      </c>
      <c r="D124" t="s">
        <v>2432</v>
      </c>
      <c r="E124" t="s">
        <v>3195</v>
      </c>
      <c r="F124">
        <v>49</v>
      </c>
      <c r="H124" t="s">
        <v>3195</v>
      </c>
      <c r="I124" t="str">
        <f>D124&amp;"-"&amp;E124</f>
        <v>HAMILTON-IN</v>
      </c>
      <c r="J124" t="str">
        <f>VLOOKUP(I124,fips_table,2,FALSE)</f>
        <v>18057</v>
      </c>
      <c r="K124" t="b">
        <f>ISERROR(J124)</f>
        <v>0</v>
      </c>
      <c r="L124">
        <f>IF(K124=TRUE,1,0)</f>
        <v>0</v>
      </c>
    </row>
    <row r="125" spans="1:12">
      <c r="A125" t="s">
        <v>1387</v>
      </c>
      <c r="B125">
        <v>49</v>
      </c>
      <c r="D125" t="s">
        <v>2832</v>
      </c>
      <c r="E125" t="s">
        <v>3201</v>
      </c>
      <c r="F125">
        <v>49</v>
      </c>
      <c r="H125" t="s">
        <v>3201</v>
      </c>
      <c r="I125" t="str">
        <f>D125&amp;"-"&amp;E125</f>
        <v>PIMA-AZ</v>
      </c>
      <c r="J125" t="str">
        <f>VLOOKUP(I125,fips_table,2,FALSE)</f>
        <v>04019</v>
      </c>
      <c r="K125" t="b">
        <f>ISERROR(J125)</f>
        <v>0</v>
      </c>
      <c r="L125">
        <f>IF(K125=TRUE,1,0)</f>
        <v>0</v>
      </c>
    </row>
    <row r="126" spans="1:12">
      <c r="A126" t="s">
        <v>1528</v>
      </c>
      <c r="B126">
        <v>49</v>
      </c>
      <c r="D126" t="s">
        <v>2925</v>
      </c>
      <c r="E126" t="s">
        <v>3194</v>
      </c>
      <c r="F126">
        <v>49</v>
      </c>
      <c r="H126" t="s">
        <v>3194</v>
      </c>
      <c r="I126" t="str">
        <f>D126&amp;"-"&amp;E126</f>
        <v>SAINT CLAIR-IL</v>
      </c>
      <c r="J126" t="str">
        <f>VLOOKUP(I126,fips_table,2,FALSE)</f>
        <v>17163</v>
      </c>
      <c r="K126" t="b">
        <f>ISERROR(J126)</f>
        <v>0</v>
      </c>
      <c r="L126">
        <f>IF(K126=TRUE,1,0)</f>
        <v>0</v>
      </c>
    </row>
    <row r="127" spans="1:12">
      <c r="A127" t="s">
        <v>919</v>
      </c>
      <c r="B127">
        <v>48</v>
      </c>
      <c r="D127" t="s">
        <v>2558</v>
      </c>
      <c r="E127" t="s">
        <v>3195</v>
      </c>
      <c r="F127">
        <v>48</v>
      </c>
      <c r="H127" t="s">
        <v>3195</v>
      </c>
      <c r="I127" t="str">
        <f>D127&amp;"-"&amp;E127</f>
        <v>KOSCIUSKO-IN</v>
      </c>
      <c r="J127" t="str">
        <f>VLOOKUP(I127,fips_table,2,FALSE)</f>
        <v>18085</v>
      </c>
      <c r="K127" t="b">
        <f>ISERROR(J127)</f>
        <v>0</v>
      </c>
      <c r="L127">
        <f>IF(K127=TRUE,1,0)</f>
        <v>0</v>
      </c>
    </row>
    <row r="128" spans="1:12">
      <c r="A128" t="s">
        <v>1181</v>
      </c>
      <c r="B128">
        <v>48</v>
      </c>
      <c r="D128" t="s">
        <v>2698</v>
      </c>
      <c r="E128" t="s">
        <v>3199</v>
      </c>
      <c r="F128">
        <v>48</v>
      </c>
      <c r="H128" t="s">
        <v>3199</v>
      </c>
      <c r="I128" t="str">
        <f>D128&amp;"-"&amp;E128</f>
        <v>MOBILE-AL</v>
      </c>
      <c r="J128" t="str">
        <f>VLOOKUP(I128,fips_table,2,FALSE)</f>
        <v>01097</v>
      </c>
      <c r="K128" t="b">
        <f>ISERROR(J128)</f>
        <v>0</v>
      </c>
      <c r="L128">
        <f>IF(K128=TRUE,1,0)</f>
        <v>0</v>
      </c>
    </row>
    <row r="129" spans="1:12">
      <c r="A129" t="s">
        <v>1234</v>
      </c>
      <c r="B129">
        <v>48</v>
      </c>
      <c r="D129" t="s">
        <v>2719</v>
      </c>
      <c r="E129" t="s">
        <v>3209</v>
      </c>
      <c r="F129">
        <v>48</v>
      </c>
      <c r="H129" t="s">
        <v>3209</v>
      </c>
      <c r="I129" t="str">
        <f>D129&amp;"-"&amp;E129</f>
        <v>MUSCOGEE-GA</v>
      </c>
      <c r="J129" t="str">
        <f>VLOOKUP(I129,fips_table,2,FALSE)</f>
        <v>13215</v>
      </c>
      <c r="K129" t="b">
        <f>ISERROR(J129)</f>
        <v>0</v>
      </c>
      <c r="L129">
        <f>IF(K129=TRUE,1,0)</f>
        <v>0</v>
      </c>
    </row>
    <row r="130" spans="1:12">
      <c r="A130" t="s">
        <v>1736</v>
      </c>
      <c r="B130">
        <v>47</v>
      </c>
      <c r="D130" t="s">
        <v>3082</v>
      </c>
      <c r="E130" t="s">
        <v>3199</v>
      </c>
      <c r="F130">
        <v>47</v>
      </c>
      <c r="H130" t="s">
        <v>3199</v>
      </c>
      <c r="I130" t="str">
        <f>D130&amp;"-"&amp;E130</f>
        <v>TUSCALOOSA-AL</v>
      </c>
      <c r="J130" t="str">
        <f>VLOOKUP(I130,fips_table,2,FALSE)</f>
        <v>01125</v>
      </c>
      <c r="K130" t="b">
        <f>ISERROR(J130)</f>
        <v>0</v>
      </c>
      <c r="L130">
        <f>IF(K130=TRUE,1,0)</f>
        <v>0</v>
      </c>
    </row>
    <row r="131" spans="1:12">
      <c r="A131" t="s">
        <v>696</v>
      </c>
      <c r="B131">
        <v>46</v>
      </c>
      <c r="D131" t="s">
        <v>2427</v>
      </c>
      <c r="E131" t="s">
        <v>3209</v>
      </c>
      <c r="F131">
        <v>46</v>
      </c>
      <c r="H131" t="s">
        <v>3209</v>
      </c>
      <c r="I131" t="str">
        <f>D131&amp;"-"&amp;E131</f>
        <v>GWINNETT-GA</v>
      </c>
      <c r="J131" t="str">
        <f>VLOOKUP(I131,fips_table,2,FALSE)</f>
        <v>13135</v>
      </c>
      <c r="K131" t="b">
        <f>ISERROR(J131)</f>
        <v>0</v>
      </c>
      <c r="L131">
        <f>IF(K131=TRUE,1,0)</f>
        <v>0</v>
      </c>
    </row>
    <row r="132" spans="1:12">
      <c r="A132" t="s">
        <v>305</v>
      </c>
      <c r="B132">
        <v>44</v>
      </c>
      <c r="D132" t="s">
        <v>2185</v>
      </c>
      <c r="E132" t="s">
        <v>3202</v>
      </c>
      <c r="F132">
        <v>44</v>
      </c>
      <c r="H132" t="s">
        <v>3202</v>
      </c>
      <c r="I132" t="str">
        <f>D132&amp;"-"&amp;E132</f>
        <v>CHRISTIAN-KY</v>
      </c>
      <c r="J132" t="str">
        <f>VLOOKUP(I132,fips_table,2,FALSE)</f>
        <v>21047</v>
      </c>
      <c r="K132" t="b">
        <f>ISERROR(J132)</f>
        <v>0</v>
      </c>
      <c r="L132">
        <f>IF(K132=TRUE,1,0)</f>
        <v>0</v>
      </c>
    </row>
    <row r="133" spans="1:12">
      <c r="A133" t="s">
        <v>900</v>
      </c>
      <c r="B133">
        <v>44</v>
      </c>
      <c r="D133" t="s">
        <v>2542</v>
      </c>
      <c r="E133" t="s">
        <v>3208</v>
      </c>
      <c r="F133">
        <v>44</v>
      </c>
      <c r="H133" t="s">
        <v>3208</v>
      </c>
      <c r="I133" t="str">
        <f>D133&amp;"-"&amp;E133</f>
        <v>KENT-MI</v>
      </c>
      <c r="J133" t="str">
        <f>VLOOKUP(I133,fips_table,2,FALSE)</f>
        <v>26081</v>
      </c>
      <c r="K133" t="b">
        <f>ISERROR(J133)</f>
        <v>0</v>
      </c>
      <c r="L133">
        <f>IF(K133=TRUE,1,0)</f>
        <v>0</v>
      </c>
    </row>
    <row r="134" spans="1:12">
      <c r="A134" t="s">
        <v>1070</v>
      </c>
      <c r="B134">
        <v>44</v>
      </c>
      <c r="D134" t="s">
        <v>2631</v>
      </c>
      <c r="E134" t="s">
        <v>3198</v>
      </c>
      <c r="F134">
        <v>44</v>
      </c>
      <c r="H134" t="s">
        <v>3198</v>
      </c>
      <c r="I134" t="str">
        <f>D134&amp;"-"&amp;E134</f>
        <v>MADISON-TN</v>
      </c>
      <c r="J134" t="str">
        <f>VLOOKUP(I134,fips_table,2,FALSE)</f>
        <v>47113</v>
      </c>
      <c r="K134" t="b">
        <f>ISERROR(J134)</f>
        <v>0</v>
      </c>
      <c r="L134">
        <f>IF(K134=TRUE,1,0)</f>
        <v>0</v>
      </c>
    </row>
    <row r="135" spans="1:12">
      <c r="A135" t="s">
        <v>1732</v>
      </c>
      <c r="B135">
        <v>44</v>
      </c>
      <c r="D135" t="s">
        <v>3079</v>
      </c>
      <c r="E135" t="s">
        <v>3214</v>
      </c>
      <c r="F135">
        <v>44</v>
      </c>
      <c r="H135" t="s">
        <v>3214</v>
      </c>
      <c r="I135" t="str">
        <f>D135&amp;"-"&amp;E135</f>
        <v>TULSA-OK</v>
      </c>
      <c r="J135" t="str">
        <f>VLOOKUP(I135,fips_table,2,FALSE)</f>
        <v>40143</v>
      </c>
      <c r="K135" t="b">
        <f>ISERROR(J135)</f>
        <v>0</v>
      </c>
      <c r="L135">
        <f>IF(K135=TRUE,1,0)</f>
        <v>0</v>
      </c>
    </row>
    <row r="136" spans="1:12">
      <c r="A136" t="s">
        <v>1893</v>
      </c>
      <c r="B136">
        <v>44</v>
      </c>
      <c r="D136" t="s">
        <v>3164</v>
      </c>
      <c r="E136" t="s">
        <v>3196</v>
      </c>
      <c r="F136">
        <v>44</v>
      </c>
      <c r="H136" t="s">
        <v>3196</v>
      </c>
      <c r="I136" t="str">
        <f>D136&amp;"-"&amp;E136</f>
        <v>WINSTON-MS</v>
      </c>
      <c r="J136" t="str">
        <f>VLOOKUP(I136,fips_table,2,FALSE)</f>
        <v>28159</v>
      </c>
      <c r="K136" t="b">
        <f>ISERROR(J136)</f>
        <v>0</v>
      </c>
      <c r="L136">
        <f>IF(K136=TRUE,1,0)</f>
        <v>0</v>
      </c>
    </row>
    <row r="137" spans="1:12">
      <c r="A137" t="s">
        <v>535</v>
      </c>
      <c r="B137">
        <v>43</v>
      </c>
      <c r="D137" t="s">
        <v>2327</v>
      </c>
      <c r="E137" t="s">
        <v>3217</v>
      </c>
      <c r="F137">
        <v>43</v>
      </c>
      <c r="H137" t="s">
        <v>3217</v>
      </c>
      <c r="I137" t="str">
        <f>D137&amp;"-"&amp;E137</f>
        <v>EL PASO-CO</v>
      </c>
      <c r="J137" t="str">
        <f>VLOOKUP(I137,fips_table,2,FALSE)</f>
        <v>08041</v>
      </c>
      <c r="K137" t="b">
        <f>ISERROR(J137)</f>
        <v>0</v>
      </c>
      <c r="L137">
        <f>IF(K137=TRUE,1,0)</f>
        <v>0</v>
      </c>
    </row>
    <row r="138" spans="1:12">
      <c r="A138" t="s">
        <v>555</v>
      </c>
      <c r="B138">
        <v>43</v>
      </c>
      <c r="D138" t="s">
        <v>2341</v>
      </c>
      <c r="E138" t="s">
        <v>3199</v>
      </c>
      <c r="F138">
        <v>43</v>
      </c>
      <c r="H138" t="s">
        <v>3199</v>
      </c>
      <c r="I138" t="str">
        <f>D138&amp;"-"&amp;E138</f>
        <v>ETOWAH-AL</v>
      </c>
      <c r="J138" t="str">
        <f>VLOOKUP(I138,fips_table,2,FALSE)</f>
        <v>01055</v>
      </c>
      <c r="K138" t="b">
        <f>ISERROR(J138)</f>
        <v>0</v>
      </c>
      <c r="L138">
        <f>IF(K138=TRUE,1,0)</f>
        <v>0</v>
      </c>
    </row>
    <row r="139" spans="1:12">
      <c r="A139" t="s">
        <v>655</v>
      </c>
      <c r="B139">
        <v>43</v>
      </c>
      <c r="D139" t="s">
        <v>2404</v>
      </c>
      <c r="E139" t="s">
        <v>3195</v>
      </c>
      <c r="F139">
        <v>43</v>
      </c>
      <c r="H139" t="s">
        <v>3195</v>
      </c>
      <c r="I139" t="str">
        <f>D139&amp;"-"&amp;E139</f>
        <v>GRANT-IN</v>
      </c>
      <c r="J139" t="str">
        <f>VLOOKUP(I139,fips_table,2,FALSE)</f>
        <v>18053</v>
      </c>
      <c r="K139" t="b">
        <f>ISERROR(J139)</f>
        <v>0</v>
      </c>
      <c r="L139">
        <f>IF(K139=TRUE,1,0)</f>
        <v>0</v>
      </c>
    </row>
    <row r="140" spans="1:12">
      <c r="A140" t="s">
        <v>720</v>
      </c>
      <c r="B140">
        <v>43</v>
      </c>
      <c r="D140" t="s">
        <v>2440</v>
      </c>
      <c r="E140" t="s">
        <v>3202</v>
      </c>
      <c r="F140">
        <v>43</v>
      </c>
      <c r="H140" t="s">
        <v>3202</v>
      </c>
      <c r="I140" t="str">
        <f>D140&amp;"-"&amp;E140</f>
        <v>HARDIN-KY</v>
      </c>
      <c r="J140" t="str">
        <f>VLOOKUP(I140,fips_table,2,FALSE)</f>
        <v>21093</v>
      </c>
      <c r="K140" t="b">
        <f>ISERROR(J140)</f>
        <v>0</v>
      </c>
      <c r="L140">
        <f>IF(K140=TRUE,1,0)</f>
        <v>0</v>
      </c>
    </row>
    <row r="141" spans="1:12">
      <c r="A141" t="s">
        <v>1332</v>
      </c>
      <c r="B141">
        <v>43</v>
      </c>
      <c r="D141" t="s">
        <v>2796</v>
      </c>
      <c r="E141" t="s">
        <v>3207</v>
      </c>
      <c r="F141">
        <v>43</v>
      </c>
      <c r="H141" t="s">
        <v>3207</v>
      </c>
      <c r="I141" t="str">
        <f>D141&amp;"-"&amp;E141</f>
        <v>PALM BEACH-FL</v>
      </c>
      <c r="J141" t="str">
        <f>VLOOKUP(I141,fips_table,2,FALSE)</f>
        <v>12099</v>
      </c>
      <c r="K141" t="b">
        <f>ISERROR(J141)</f>
        <v>0</v>
      </c>
      <c r="L141">
        <f>IF(K141=TRUE,1,0)</f>
        <v>0</v>
      </c>
    </row>
    <row r="142" spans="1:12">
      <c r="A142" t="s">
        <v>1063</v>
      </c>
      <c r="B142">
        <v>42</v>
      </c>
      <c r="D142" t="s">
        <v>2631</v>
      </c>
      <c r="E142" t="s">
        <v>3195</v>
      </c>
      <c r="F142">
        <v>42</v>
      </c>
      <c r="H142" t="s">
        <v>3195</v>
      </c>
      <c r="I142" t="str">
        <f>D142&amp;"-"&amp;E142</f>
        <v>MADISON-IN</v>
      </c>
      <c r="J142" t="str">
        <f>VLOOKUP(I142,fips_table,2,FALSE)</f>
        <v>18095</v>
      </c>
      <c r="K142" t="b">
        <f>ISERROR(J142)</f>
        <v>0</v>
      </c>
      <c r="L142">
        <f>IF(K142=TRUE,1,0)</f>
        <v>0</v>
      </c>
    </row>
    <row r="143" spans="1:12">
      <c r="A143" t="s">
        <v>1303</v>
      </c>
      <c r="B143">
        <v>42</v>
      </c>
      <c r="D143" t="s">
        <v>2780</v>
      </c>
      <c r="E143" t="s">
        <v>3207</v>
      </c>
      <c r="F143">
        <v>42</v>
      </c>
      <c r="H143" t="s">
        <v>3207</v>
      </c>
      <c r="I143" t="str">
        <f>D143&amp;"-"&amp;E143</f>
        <v>ORANGE-FL</v>
      </c>
      <c r="J143" t="str">
        <f>VLOOKUP(I143,fips_table,2,FALSE)</f>
        <v>12095</v>
      </c>
      <c r="K143" t="b">
        <f>ISERROR(J143)</f>
        <v>0</v>
      </c>
      <c r="L143">
        <f>IF(K143=TRUE,1,0)</f>
        <v>0</v>
      </c>
    </row>
    <row r="144" spans="1:12">
      <c r="A144" t="s">
        <v>1531</v>
      </c>
      <c r="B144">
        <v>42</v>
      </c>
      <c r="D144" t="s">
        <v>2927</v>
      </c>
      <c r="E144" t="s">
        <v>3203</v>
      </c>
      <c r="F144">
        <v>42</v>
      </c>
      <c r="H144" t="s">
        <v>3203</v>
      </c>
      <c r="I144" t="str">
        <f>D144&amp;"-"&amp;E144</f>
        <v>SAINT FRANCIS-AR</v>
      </c>
      <c r="J144" t="str">
        <f>VLOOKUP(I144,fips_table,2,FALSE)</f>
        <v>05123</v>
      </c>
      <c r="K144" t="b">
        <f>ISERROR(J144)</f>
        <v>0</v>
      </c>
      <c r="L144">
        <f>IF(K144=TRUE,1,0)</f>
        <v>0</v>
      </c>
    </row>
    <row r="145" spans="1:12">
      <c r="A145" t="s">
        <v>1801</v>
      </c>
      <c r="B145">
        <v>42</v>
      </c>
      <c r="D145" t="s">
        <v>3123</v>
      </c>
      <c r="E145" t="s">
        <v>3196</v>
      </c>
      <c r="F145">
        <v>42</v>
      </c>
      <c r="H145" t="s">
        <v>3196</v>
      </c>
      <c r="I145" t="str">
        <f>D145&amp;"-"&amp;E145</f>
        <v>WARREN-MS</v>
      </c>
      <c r="J145" t="str">
        <f>VLOOKUP(I145,fips_table,2,FALSE)</f>
        <v>28149</v>
      </c>
      <c r="K145" t="b">
        <f>ISERROR(J145)</f>
        <v>0</v>
      </c>
      <c r="L145">
        <f>IF(K145=TRUE,1,0)</f>
        <v>0</v>
      </c>
    </row>
    <row r="146" spans="1:12">
      <c r="A146" t="s">
        <v>1269</v>
      </c>
      <c r="B146">
        <v>41</v>
      </c>
      <c r="D146" t="s">
        <v>2751</v>
      </c>
      <c r="E146" t="s">
        <v>3218</v>
      </c>
      <c r="F146">
        <v>41</v>
      </c>
      <c r="H146" t="s">
        <v>3218</v>
      </c>
      <c r="I146" t="str">
        <f>D146&amp;"-"&amp;E146</f>
        <v>NORFOLK CITY-VA</v>
      </c>
      <c r="J146" t="str">
        <f>VLOOKUP(I146,fips_table,2,FALSE)</f>
        <v>51710</v>
      </c>
      <c r="K146" t="b">
        <f>ISERROR(J146)</f>
        <v>0</v>
      </c>
      <c r="L146">
        <f>IF(K146=TRUE,1,0)</f>
        <v>0</v>
      </c>
    </row>
    <row r="147" spans="1:12">
      <c r="A147" t="s">
        <v>1464</v>
      </c>
      <c r="B147">
        <v>41</v>
      </c>
      <c r="D147" t="s">
        <v>2880</v>
      </c>
      <c r="E147" t="s">
        <v>3195</v>
      </c>
      <c r="F147">
        <v>41</v>
      </c>
      <c r="H147" t="s">
        <v>3195</v>
      </c>
      <c r="I147" t="str">
        <f>D147&amp;"-"&amp;E147</f>
        <v>RANDOLPH-IN</v>
      </c>
      <c r="J147" t="str">
        <f>VLOOKUP(I147,fips_table,2,FALSE)</f>
        <v>18135</v>
      </c>
      <c r="K147" t="b">
        <f>ISERROR(J147)</f>
        <v>0</v>
      </c>
      <c r="L147">
        <f>IF(K147=TRUE,1,0)</f>
        <v>0</v>
      </c>
    </row>
    <row r="148" spans="1:12">
      <c r="A148" t="s">
        <v>1218</v>
      </c>
      <c r="B148">
        <v>40</v>
      </c>
      <c r="D148" t="s">
        <v>2711</v>
      </c>
      <c r="E148" t="s">
        <v>3199</v>
      </c>
      <c r="F148">
        <v>40</v>
      </c>
      <c r="H148" t="s">
        <v>3199</v>
      </c>
      <c r="I148" t="str">
        <f>D148&amp;"-"&amp;E148</f>
        <v>MORGAN-AL</v>
      </c>
      <c r="J148" t="str">
        <f>VLOOKUP(I148,fips_table,2,FALSE)</f>
        <v>01103</v>
      </c>
      <c r="K148" t="b">
        <f>ISERROR(J148)</f>
        <v>0</v>
      </c>
      <c r="L148">
        <f>IF(K148=TRUE,1,0)</f>
        <v>0</v>
      </c>
    </row>
    <row r="149" spans="1:12">
      <c r="A149" t="s">
        <v>1294</v>
      </c>
      <c r="B149">
        <v>40</v>
      </c>
      <c r="D149" t="s">
        <v>2773</v>
      </c>
      <c r="E149" t="s">
        <v>3196</v>
      </c>
      <c r="F149">
        <v>40</v>
      </c>
      <c r="H149" t="s">
        <v>3196</v>
      </c>
      <c r="I149" t="str">
        <f>D149&amp;"-"&amp;E149</f>
        <v>OKTIBBEHA-MS</v>
      </c>
      <c r="J149" t="str">
        <f>VLOOKUP(I149,fips_table,2,FALSE)</f>
        <v>28105</v>
      </c>
      <c r="K149" t="b">
        <f>ISERROR(J149)</f>
        <v>0</v>
      </c>
      <c r="L149">
        <f>IF(K149=TRUE,1,0)</f>
        <v>0</v>
      </c>
    </row>
    <row r="150" spans="1:12">
      <c r="A150" t="s">
        <v>1300</v>
      </c>
      <c r="B150">
        <v>40</v>
      </c>
      <c r="D150" t="s">
        <v>2778</v>
      </c>
      <c r="E150" t="s">
        <v>3216</v>
      </c>
      <c r="F150">
        <v>40</v>
      </c>
      <c r="H150" t="s">
        <v>3216</v>
      </c>
      <c r="I150" t="str">
        <f>D150&amp;"-"&amp;E150</f>
        <v>ONSLOW-NC</v>
      </c>
      <c r="J150" t="str">
        <f>VLOOKUP(I150,fips_table,2,FALSE)</f>
        <v>37133</v>
      </c>
      <c r="K150" t="b">
        <f>ISERROR(J150)</f>
        <v>0</v>
      </c>
      <c r="L150">
        <f>IF(K150=TRUE,1,0)</f>
        <v>0</v>
      </c>
    </row>
    <row r="151" spans="1:12">
      <c r="A151" t="s">
        <v>1302</v>
      </c>
      <c r="B151">
        <v>40</v>
      </c>
      <c r="D151" t="s">
        <v>2780</v>
      </c>
      <c r="E151" t="s">
        <v>3204</v>
      </c>
      <c r="F151">
        <v>40</v>
      </c>
      <c r="H151" t="s">
        <v>3204</v>
      </c>
      <c r="I151" t="str">
        <f>D151&amp;"-"&amp;E151</f>
        <v>ORANGE-CA</v>
      </c>
      <c r="J151" t="str">
        <f>VLOOKUP(I151,fips_table,2,FALSE)</f>
        <v>06059</v>
      </c>
      <c r="K151" t="b">
        <f>ISERROR(J151)</f>
        <v>0</v>
      </c>
      <c r="L151">
        <f>IF(K151=TRUE,1,0)</f>
        <v>0</v>
      </c>
    </row>
    <row r="152" spans="1:12">
      <c r="A152" t="s">
        <v>54</v>
      </c>
      <c r="B152">
        <v>39</v>
      </c>
      <c r="D152" t="s">
        <v>2000</v>
      </c>
      <c r="E152" t="s">
        <v>3206</v>
      </c>
      <c r="F152">
        <v>39</v>
      </c>
      <c r="H152" t="s">
        <v>3206</v>
      </c>
      <c r="I152" t="str">
        <f>D152&amp;"-"&amp;E152</f>
        <v>ASHLAND-OH</v>
      </c>
      <c r="J152" t="str">
        <f>VLOOKUP(I152,fips_table,2,FALSE)</f>
        <v>39005</v>
      </c>
      <c r="K152" t="b">
        <f>ISERROR(J152)</f>
        <v>0</v>
      </c>
      <c r="L152">
        <f>IF(K152=TRUE,1,0)</f>
        <v>0</v>
      </c>
    </row>
    <row r="153" spans="1:12">
      <c r="A153" t="s">
        <v>201</v>
      </c>
      <c r="B153">
        <v>39</v>
      </c>
      <c r="D153" t="s">
        <v>2118</v>
      </c>
      <c r="E153" t="s">
        <v>3206</v>
      </c>
      <c r="F153">
        <v>39</v>
      </c>
      <c r="H153" t="s">
        <v>3206</v>
      </c>
      <c r="I153" t="str">
        <f>D153&amp;"-"&amp;E153</f>
        <v>BUTLER-OH</v>
      </c>
      <c r="J153" t="str">
        <f>VLOOKUP(I153,fips_table,2,FALSE)</f>
        <v>39017</v>
      </c>
      <c r="K153" t="b">
        <f>ISERROR(J153)</f>
        <v>0</v>
      </c>
      <c r="L153">
        <f>IF(K153=TRUE,1,0)</f>
        <v>0</v>
      </c>
    </row>
    <row r="154" spans="1:12">
      <c r="A154" t="s">
        <v>458</v>
      </c>
      <c r="B154">
        <v>39</v>
      </c>
      <c r="D154" t="s">
        <v>2272</v>
      </c>
      <c r="E154" t="s">
        <v>3194</v>
      </c>
      <c r="F154">
        <v>39</v>
      </c>
      <c r="H154" t="s">
        <v>3194</v>
      </c>
      <c r="I154" t="str">
        <f>D154&amp;"-"&amp;E154</f>
        <v>DE KALB-IL</v>
      </c>
      <c r="J154" t="str">
        <f>VLOOKUP(I154,fips_table,2,FALSE)</f>
        <v>17037</v>
      </c>
      <c r="K154" t="b">
        <f>ISERROR(J154)</f>
        <v>0</v>
      </c>
      <c r="L154">
        <f>IF(K154=TRUE,1,0)</f>
        <v>0</v>
      </c>
    </row>
    <row r="155" spans="1:12">
      <c r="A155" t="s">
        <v>1062</v>
      </c>
      <c r="B155">
        <v>39</v>
      </c>
      <c r="D155" t="s">
        <v>2631</v>
      </c>
      <c r="E155" t="s">
        <v>3194</v>
      </c>
      <c r="F155">
        <v>39</v>
      </c>
      <c r="H155" t="s">
        <v>3194</v>
      </c>
      <c r="I155" t="str">
        <f>D155&amp;"-"&amp;E155</f>
        <v>MADISON-IL</v>
      </c>
      <c r="J155" t="str">
        <f>VLOOKUP(I155,fips_table,2,FALSE)</f>
        <v>17119</v>
      </c>
      <c r="K155" t="b">
        <f>ISERROR(J155)</f>
        <v>0</v>
      </c>
      <c r="L155">
        <f>IF(K155=TRUE,1,0)</f>
        <v>0</v>
      </c>
    </row>
    <row r="156" spans="1:12">
      <c r="A156" t="s">
        <v>1099</v>
      </c>
      <c r="B156">
        <v>39</v>
      </c>
      <c r="D156" t="s">
        <v>2647</v>
      </c>
      <c r="E156" t="s">
        <v>3199</v>
      </c>
      <c r="F156">
        <v>39</v>
      </c>
      <c r="H156" t="s">
        <v>3199</v>
      </c>
      <c r="I156" t="str">
        <f>D156&amp;"-"&amp;E156</f>
        <v>MARSHALL-AL</v>
      </c>
      <c r="J156" t="str">
        <f>VLOOKUP(I156,fips_table,2,FALSE)</f>
        <v>01095</v>
      </c>
      <c r="K156" t="b">
        <f>ISERROR(J156)</f>
        <v>0</v>
      </c>
      <c r="L156">
        <f>IF(K156=TRUE,1,0)</f>
        <v>0</v>
      </c>
    </row>
    <row r="157" spans="1:12">
      <c r="A157" t="s">
        <v>1230</v>
      </c>
      <c r="B157">
        <v>39</v>
      </c>
      <c r="D157" t="s">
        <v>2715</v>
      </c>
      <c r="E157" t="s">
        <v>3202</v>
      </c>
      <c r="F157">
        <v>39</v>
      </c>
      <c r="H157" t="s">
        <v>3202</v>
      </c>
      <c r="I157" t="str">
        <f>D157&amp;"-"&amp;E157</f>
        <v>MUHLENBERG-KY</v>
      </c>
      <c r="J157" t="str">
        <f>VLOOKUP(I157,fips_table,2,FALSE)</f>
        <v>21177</v>
      </c>
      <c r="K157" t="b">
        <f>ISERROR(J157)</f>
        <v>0</v>
      </c>
      <c r="L157">
        <f>IF(K157=TRUE,1,0)</f>
        <v>0</v>
      </c>
    </row>
    <row r="158" spans="1:12">
      <c r="A158" t="s">
        <v>1277</v>
      </c>
      <c r="B158">
        <v>39</v>
      </c>
      <c r="D158" t="s">
        <v>2758</v>
      </c>
      <c r="E158" t="s">
        <v>3208</v>
      </c>
      <c r="F158">
        <v>39</v>
      </c>
      <c r="H158" t="s">
        <v>3208</v>
      </c>
      <c r="I158" t="str">
        <f>D158&amp;"-"&amp;E158</f>
        <v>OAKLAND-MI</v>
      </c>
      <c r="J158" t="str">
        <f>VLOOKUP(I158,fips_table,2,FALSE)</f>
        <v>26125</v>
      </c>
      <c r="K158" t="b">
        <f>ISERROR(J158)</f>
        <v>0</v>
      </c>
      <c r="L158">
        <f>IF(K158=TRUE,1,0)</f>
        <v>0</v>
      </c>
    </row>
    <row r="159" spans="1:12">
      <c r="A159" t="s">
        <v>431</v>
      </c>
      <c r="B159">
        <v>38</v>
      </c>
      <c r="D159" t="s">
        <v>2256</v>
      </c>
      <c r="E159" t="s">
        <v>3206</v>
      </c>
      <c r="F159">
        <v>38</v>
      </c>
      <c r="H159" t="s">
        <v>3206</v>
      </c>
      <c r="I159" t="str">
        <f>D159&amp;"-"&amp;E159</f>
        <v>CUYAHOGA-OH</v>
      </c>
      <c r="J159" t="str">
        <f>VLOOKUP(I159,fips_table,2,FALSE)</f>
        <v>39035</v>
      </c>
      <c r="K159" t="b">
        <f>ISERROR(J159)</f>
        <v>0</v>
      </c>
      <c r="L159">
        <f>IF(K159=TRUE,1,0)</f>
        <v>0</v>
      </c>
    </row>
    <row r="160" spans="1:12">
      <c r="A160" t="s">
        <v>451</v>
      </c>
      <c r="B160">
        <v>38</v>
      </c>
      <c r="D160" t="s">
        <v>2268</v>
      </c>
      <c r="E160" t="s">
        <v>3202</v>
      </c>
      <c r="F160">
        <v>38</v>
      </c>
      <c r="H160" t="s">
        <v>3202</v>
      </c>
      <c r="I160" t="str">
        <f>D160&amp;"-"&amp;E160</f>
        <v>DAVIESS-KY</v>
      </c>
      <c r="J160" t="str">
        <f>VLOOKUP(I160,fips_table,2,FALSE)</f>
        <v>21059</v>
      </c>
      <c r="K160" t="b">
        <f>ISERROR(J160)</f>
        <v>0</v>
      </c>
      <c r="L160">
        <f>IF(K160=TRUE,1,0)</f>
        <v>0</v>
      </c>
    </row>
    <row r="161" spans="1:12">
      <c r="A161" t="s">
        <v>593</v>
      </c>
      <c r="B161">
        <v>38</v>
      </c>
      <c r="D161" t="s">
        <v>2365</v>
      </c>
      <c r="E161" t="s">
        <v>3196</v>
      </c>
      <c r="F161">
        <v>38</v>
      </c>
      <c r="H161" t="s">
        <v>3196</v>
      </c>
      <c r="I161" t="str">
        <f>D161&amp;"-"&amp;E161</f>
        <v>FORREST-MS</v>
      </c>
      <c r="J161" t="str">
        <f>VLOOKUP(I161,fips_table,2,FALSE)</f>
        <v>28035</v>
      </c>
      <c r="K161" t="b">
        <f>ISERROR(J161)</f>
        <v>0</v>
      </c>
      <c r="L161">
        <f>IF(K161=TRUE,1,0)</f>
        <v>0</v>
      </c>
    </row>
    <row r="162" spans="1:12">
      <c r="A162" t="s">
        <v>806</v>
      </c>
      <c r="B162">
        <v>37</v>
      </c>
      <c r="D162" t="s">
        <v>2496</v>
      </c>
      <c r="E162" t="s">
        <v>3208</v>
      </c>
      <c r="F162">
        <v>37</v>
      </c>
      <c r="H162" t="s">
        <v>3208</v>
      </c>
      <c r="I162" t="str">
        <f>D162&amp;"-"&amp;E162</f>
        <v>INGHAM-MI</v>
      </c>
      <c r="J162" t="str">
        <f>VLOOKUP(I162,fips_table,2,FALSE)</f>
        <v>26065</v>
      </c>
      <c r="K162" t="b">
        <f>ISERROR(J162)</f>
        <v>0</v>
      </c>
      <c r="L162">
        <f>IF(K162=TRUE,1,0)</f>
        <v>0</v>
      </c>
    </row>
    <row r="163" spans="1:12">
      <c r="A163" t="s">
        <v>920</v>
      </c>
      <c r="B163">
        <v>37</v>
      </c>
      <c r="D163" t="s">
        <v>2559</v>
      </c>
      <c r="E163" t="s">
        <v>3197</v>
      </c>
      <c r="F163">
        <v>37</v>
      </c>
      <c r="H163" t="s">
        <v>3197</v>
      </c>
      <c r="I163" t="str">
        <f>D163&amp;"-"&amp;E163</f>
        <v>LA CROSSE-WI</v>
      </c>
      <c r="J163" t="str">
        <f>VLOOKUP(I163,fips_table,2,FALSE)</f>
        <v>55063</v>
      </c>
      <c r="K163" t="b">
        <f>ISERROR(J163)</f>
        <v>0</v>
      </c>
      <c r="L163">
        <f>IF(K163=TRUE,1,0)</f>
        <v>0</v>
      </c>
    </row>
    <row r="164" spans="1:12">
      <c r="A164" t="s">
        <v>1604</v>
      </c>
      <c r="B164">
        <v>37</v>
      </c>
      <c r="D164" t="s">
        <v>2984</v>
      </c>
      <c r="E164" t="s">
        <v>3195</v>
      </c>
      <c r="F164">
        <v>37</v>
      </c>
      <c r="H164" t="s">
        <v>3195</v>
      </c>
      <c r="I164" t="str">
        <f>D164&amp;"-"&amp;E164</f>
        <v>SHELBY-IN</v>
      </c>
      <c r="J164" t="str">
        <f>VLOOKUP(I164,fips_table,2,FALSE)</f>
        <v>18145</v>
      </c>
      <c r="K164" t="b">
        <f>ISERROR(J164)</f>
        <v>0</v>
      </c>
      <c r="L164">
        <f>IF(K164=TRUE,1,0)</f>
        <v>0</v>
      </c>
    </row>
    <row r="165" spans="1:12">
      <c r="A165" t="s">
        <v>1699</v>
      </c>
      <c r="B165">
        <v>37</v>
      </c>
      <c r="D165" t="s">
        <v>3050</v>
      </c>
      <c r="E165" t="s">
        <v>3194</v>
      </c>
      <c r="F165">
        <v>37</v>
      </c>
      <c r="H165" t="s">
        <v>3194</v>
      </c>
      <c r="I165" t="str">
        <f>D165&amp;"-"&amp;E165</f>
        <v>TAZEWELL-IL</v>
      </c>
      <c r="J165" t="str">
        <f>VLOOKUP(I165,fips_table,2,FALSE)</f>
        <v>17179</v>
      </c>
      <c r="K165" t="b">
        <f>ISERROR(J165)</f>
        <v>0</v>
      </c>
      <c r="L165">
        <f>IF(K165=TRUE,1,0)</f>
        <v>0</v>
      </c>
    </row>
    <row r="166" spans="1:12">
      <c r="A166" t="s">
        <v>905</v>
      </c>
      <c r="B166">
        <v>36</v>
      </c>
      <c r="D166" t="s">
        <v>2548</v>
      </c>
      <c r="E166" t="s">
        <v>3219</v>
      </c>
      <c r="F166">
        <v>36</v>
      </c>
      <c r="H166" t="s">
        <v>3219</v>
      </c>
      <c r="I166" t="str">
        <f>D166&amp;"-"&amp;E166</f>
        <v>KING-WA</v>
      </c>
      <c r="J166" t="str">
        <f>VLOOKUP(I166,fips_table,2,FALSE)</f>
        <v>53033</v>
      </c>
      <c r="K166" t="b">
        <f>ISERROR(J166)</f>
        <v>0</v>
      </c>
      <c r="L166">
        <f>IF(K166=TRUE,1,0)</f>
        <v>0</v>
      </c>
    </row>
    <row r="167" spans="1:12">
      <c r="A167" t="s">
        <v>911</v>
      </c>
      <c r="B167">
        <v>36</v>
      </c>
      <c r="D167" t="s">
        <v>2554</v>
      </c>
      <c r="E167" t="s">
        <v>3194</v>
      </c>
      <c r="F167">
        <v>36</v>
      </c>
      <c r="H167" t="s">
        <v>3194</v>
      </c>
      <c r="I167" t="str">
        <f>D167&amp;"-"&amp;E167</f>
        <v>KNOX-IL</v>
      </c>
      <c r="J167" t="str">
        <f>VLOOKUP(I167,fips_table,2,FALSE)</f>
        <v>17095</v>
      </c>
      <c r="K167" t="b">
        <f>ISERROR(J167)</f>
        <v>0</v>
      </c>
      <c r="L167">
        <f>IF(K167=TRUE,1,0)</f>
        <v>0</v>
      </c>
    </row>
    <row r="168" spans="1:12">
      <c r="A168" t="s">
        <v>1005</v>
      </c>
      <c r="B168">
        <v>36</v>
      </c>
      <c r="D168" t="s">
        <v>2601</v>
      </c>
      <c r="E168" t="s">
        <v>3209</v>
      </c>
      <c r="F168">
        <v>36</v>
      </c>
      <c r="H168" t="s">
        <v>3209</v>
      </c>
      <c r="I168" t="str">
        <f>D168&amp;"-"&amp;E168</f>
        <v>LIBERTY-GA</v>
      </c>
      <c r="J168" t="str">
        <f>VLOOKUP(I168,fips_table,2,FALSE)</f>
        <v>13179</v>
      </c>
      <c r="K168" t="b">
        <f>ISERROR(J168)</f>
        <v>0</v>
      </c>
      <c r="L168">
        <f>IF(K168=TRUE,1,0)</f>
        <v>0</v>
      </c>
    </row>
    <row r="169" spans="1:12">
      <c r="A169" t="s">
        <v>1072</v>
      </c>
      <c r="B169">
        <v>36</v>
      </c>
      <c r="D169" t="s">
        <v>2633</v>
      </c>
      <c r="E169" t="s">
        <v>3206</v>
      </c>
      <c r="F169">
        <v>36</v>
      </c>
      <c r="H169" t="s">
        <v>3206</v>
      </c>
      <c r="I169" t="str">
        <f>D169&amp;"-"&amp;E169</f>
        <v>MAHONING-OH</v>
      </c>
      <c r="J169" t="str">
        <f>VLOOKUP(I169,fips_table,2,FALSE)</f>
        <v>39099</v>
      </c>
      <c r="K169" t="b">
        <f>ISERROR(J169)</f>
        <v>0</v>
      </c>
      <c r="L169">
        <f>IF(K169=TRUE,1,0)</f>
        <v>0</v>
      </c>
    </row>
    <row r="170" spans="1:12">
      <c r="A170" t="s">
        <v>1208</v>
      </c>
      <c r="B170">
        <v>36</v>
      </c>
      <c r="D170" t="s">
        <v>2707</v>
      </c>
      <c r="E170" t="s">
        <v>3196</v>
      </c>
      <c r="F170">
        <v>36</v>
      </c>
      <c r="H170" t="s">
        <v>3196</v>
      </c>
      <c r="I170" t="str">
        <f>D170&amp;"-"&amp;E170</f>
        <v>MONTGOMERY-MS</v>
      </c>
      <c r="J170" t="str">
        <f>VLOOKUP(I170,fips_table,2,FALSE)</f>
        <v>28097</v>
      </c>
      <c r="K170" t="b">
        <f>ISERROR(J170)</f>
        <v>0</v>
      </c>
      <c r="L170">
        <f>IF(K170=TRUE,1,0)</f>
        <v>0</v>
      </c>
    </row>
    <row r="171" spans="1:12">
      <c r="A171" t="s">
        <v>392</v>
      </c>
      <c r="B171">
        <v>35</v>
      </c>
      <c r="D171" t="s">
        <v>2233</v>
      </c>
      <c r="E171" t="s">
        <v>3196</v>
      </c>
      <c r="F171">
        <v>35</v>
      </c>
      <c r="H171" t="s">
        <v>3196</v>
      </c>
      <c r="I171" t="str">
        <f>D171&amp;"-"&amp;E171</f>
        <v>COPIAH-MS</v>
      </c>
      <c r="J171" t="str">
        <f>VLOOKUP(I171,fips_table,2,FALSE)</f>
        <v>28029</v>
      </c>
      <c r="K171" t="b">
        <f>ISERROR(J171)</f>
        <v>0</v>
      </c>
      <c r="L171">
        <f>IF(K171=TRUE,1,0)</f>
        <v>0</v>
      </c>
    </row>
    <row r="172" spans="1:12">
      <c r="A172" t="s">
        <v>401</v>
      </c>
      <c r="B172">
        <v>35</v>
      </c>
      <c r="D172" t="s">
        <v>2241</v>
      </c>
      <c r="E172" t="s">
        <v>3203</v>
      </c>
      <c r="F172">
        <v>35</v>
      </c>
      <c r="H172" t="s">
        <v>3203</v>
      </c>
      <c r="I172" t="str">
        <f>D172&amp;"-"&amp;E172</f>
        <v>CRAIGHEAD-AR</v>
      </c>
      <c r="J172" t="str">
        <f>VLOOKUP(I172,fips_table,2,FALSE)</f>
        <v>05031</v>
      </c>
      <c r="K172" t="b">
        <f>ISERROR(J172)</f>
        <v>0</v>
      </c>
      <c r="L172">
        <f>IF(K172=TRUE,1,0)</f>
        <v>0</v>
      </c>
    </row>
    <row r="173" spans="1:12">
      <c r="A173" t="s">
        <v>634</v>
      </c>
      <c r="B173">
        <v>35</v>
      </c>
      <c r="D173" t="s">
        <v>2385</v>
      </c>
      <c r="E173" t="s">
        <v>3208</v>
      </c>
      <c r="F173">
        <v>35</v>
      </c>
      <c r="H173" t="s">
        <v>3208</v>
      </c>
      <c r="I173" t="str">
        <f>D173&amp;"-"&amp;E173</f>
        <v>GENESEE-MI</v>
      </c>
      <c r="J173" t="str">
        <f>VLOOKUP(I173,fips_table,2,FALSE)</f>
        <v>26049</v>
      </c>
      <c r="K173" t="b">
        <f>ISERROR(J173)</f>
        <v>0</v>
      </c>
      <c r="L173">
        <f>IF(K173=TRUE,1,0)</f>
        <v>0</v>
      </c>
    </row>
    <row r="174" spans="1:12">
      <c r="A174" t="s">
        <v>727</v>
      </c>
      <c r="B174">
        <v>35</v>
      </c>
      <c r="D174" t="s">
        <v>2444</v>
      </c>
      <c r="E174" t="s">
        <v>3195</v>
      </c>
      <c r="F174">
        <v>35</v>
      </c>
      <c r="H174" t="s">
        <v>3195</v>
      </c>
      <c r="I174" t="str">
        <f>D174&amp;"-"&amp;E174</f>
        <v>HARRISON-IN</v>
      </c>
      <c r="J174" t="str">
        <f>VLOOKUP(I174,fips_table,2,FALSE)</f>
        <v>18061</v>
      </c>
      <c r="K174" t="b">
        <f>ISERROR(J174)</f>
        <v>0</v>
      </c>
      <c r="L174">
        <f>IF(K174=TRUE,1,0)</f>
        <v>0</v>
      </c>
    </row>
    <row r="175" spans="1:12">
      <c r="A175" t="s">
        <v>1322</v>
      </c>
      <c r="B175">
        <v>35</v>
      </c>
      <c r="D175" t="s">
        <v>2788</v>
      </c>
      <c r="E175" t="s">
        <v>3212</v>
      </c>
      <c r="F175">
        <v>35</v>
      </c>
      <c r="H175" t="s">
        <v>3212</v>
      </c>
      <c r="I175" t="str">
        <f>D175&amp;"-"&amp;E175</f>
        <v>OUACHITA-LA</v>
      </c>
      <c r="J175" t="str">
        <f>VLOOKUP(I175,fips_table,2,FALSE)</f>
        <v>22073</v>
      </c>
      <c r="K175" t="b">
        <f>ISERROR(J175)</f>
        <v>0</v>
      </c>
      <c r="L175">
        <f>IF(K175=TRUE,1,0)</f>
        <v>0</v>
      </c>
    </row>
    <row r="176" spans="1:12">
      <c r="A176" t="s">
        <v>1829</v>
      </c>
      <c r="B176">
        <v>35</v>
      </c>
      <c r="D176" t="s">
        <v>3127</v>
      </c>
      <c r="E176" t="s">
        <v>3197</v>
      </c>
      <c r="F176">
        <v>35</v>
      </c>
      <c r="H176" t="s">
        <v>3197</v>
      </c>
      <c r="I176" t="str">
        <f>D176&amp;"-"&amp;E176</f>
        <v>WASHINGTON-WI</v>
      </c>
      <c r="J176" t="str">
        <f>VLOOKUP(I176,fips_table,2,FALSE)</f>
        <v>55131</v>
      </c>
      <c r="K176" t="b">
        <f>ISERROR(J176)</f>
        <v>0</v>
      </c>
      <c r="L176">
        <f>IF(K176=TRUE,1,0)</f>
        <v>0</v>
      </c>
    </row>
    <row r="177" spans="1:12">
      <c r="A177" t="s">
        <v>536</v>
      </c>
      <c r="B177">
        <v>34</v>
      </c>
      <c r="D177" t="s">
        <v>2327</v>
      </c>
      <c r="E177" t="s">
        <v>3205</v>
      </c>
      <c r="F177">
        <v>34</v>
      </c>
      <c r="H177" t="s">
        <v>3205</v>
      </c>
      <c r="I177" t="str">
        <f>D177&amp;"-"&amp;E177</f>
        <v>EL PASO-TX</v>
      </c>
      <c r="J177" t="str">
        <f>VLOOKUP(I177,fips_table,2,FALSE)</f>
        <v>48141</v>
      </c>
      <c r="K177" t="b">
        <f>ISERROR(J177)</f>
        <v>0</v>
      </c>
      <c r="L177">
        <f>IF(K177=TRUE,1,0)</f>
        <v>0</v>
      </c>
    </row>
    <row r="178" spans="1:12">
      <c r="A178" t="s">
        <v>709</v>
      </c>
      <c r="B178">
        <v>34</v>
      </c>
      <c r="D178" t="s">
        <v>2435</v>
      </c>
      <c r="E178" t="s">
        <v>3218</v>
      </c>
      <c r="F178">
        <v>34</v>
      </c>
      <c r="H178" t="s">
        <v>3218</v>
      </c>
      <c r="I178" t="str">
        <f>D178&amp;"-"&amp;E178</f>
        <v>HAMPTON CITY-VA</v>
      </c>
      <c r="J178" t="str">
        <f>VLOOKUP(I178,fips_table,2,FALSE)</f>
        <v>51650</v>
      </c>
      <c r="K178" t="b">
        <f>ISERROR(J178)</f>
        <v>0</v>
      </c>
      <c r="L178">
        <f>IF(K178=TRUE,1,0)</f>
        <v>0</v>
      </c>
    </row>
    <row r="179" spans="1:12">
      <c r="A179" t="s">
        <v>1034</v>
      </c>
      <c r="B179">
        <v>34</v>
      </c>
      <c r="D179" t="s">
        <v>2612</v>
      </c>
      <c r="E179" t="s">
        <v>3206</v>
      </c>
      <c r="F179">
        <v>34</v>
      </c>
      <c r="H179" t="s">
        <v>3206</v>
      </c>
      <c r="I179" t="str">
        <f>D179&amp;"-"&amp;E179</f>
        <v>LORAIN-OH</v>
      </c>
      <c r="J179" t="str">
        <f>VLOOKUP(I179,fips_table,2,FALSE)</f>
        <v>39093</v>
      </c>
      <c r="K179" t="b">
        <f>ISERROR(J179)</f>
        <v>0</v>
      </c>
      <c r="L179">
        <f>IF(K179=TRUE,1,0)</f>
        <v>0</v>
      </c>
    </row>
    <row r="180" spans="1:12">
      <c r="A180" t="s">
        <v>1163</v>
      </c>
      <c r="B180">
        <v>34</v>
      </c>
      <c r="D180" t="s">
        <v>2685</v>
      </c>
      <c r="E180" t="s">
        <v>3206</v>
      </c>
      <c r="F180">
        <v>34</v>
      </c>
      <c r="H180" t="s">
        <v>3206</v>
      </c>
      <c r="I180" t="str">
        <f>D180&amp;"-"&amp;E180</f>
        <v>MIAMI-OH</v>
      </c>
      <c r="J180" t="str">
        <f>VLOOKUP(I180,fips_table,2,FALSE)</f>
        <v>39109</v>
      </c>
      <c r="K180" t="b">
        <f>ISERROR(J180)</f>
        <v>0</v>
      </c>
      <c r="L180">
        <f>IF(K180=TRUE,1,0)</f>
        <v>0</v>
      </c>
    </row>
    <row r="181" spans="1:12">
      <c r="A181" t="s">
        <v>1323</v>
      </c>
      <c r="B181">
        <v>34</v>
      </c>
      <c r="D181" t="s">
        <v>2789</v>
      </c>
      <c r="E181" t="s">
        <v>3197</v>
      </c>
      <c r="F181">
        <v>34</v>
      </c>
      <c r="H181" t="s">
        <v>3197</v>
      </c>
      <c r="I181" t="str">
        <f>D181&amp;"-"&amp;E181</f>
        <v>OUTAGAMIE-WI</v>
      </c>
      <c r="J181" t="str">
        <f>VLOOKUP(I181,fips_table,2,FALSE)</f>
        <v>55087</v>
      </c>
      <c r="K181" t="b">
        <f>ISERROR(J181)</f>
        <v>0</v>
      </c>
      <c r="L181">
        <f>IF(K181=TRUE,1,0)</f>
        <v>0</v>
      </c>
    </row>
    <row r="182" spans="1:12">
      <c r="A182" t="s">
        <v>212</v>
      </c>
      <c r="B182">
        <v>33</v>
      </c>
      <c r="D182" t="s">
        <v>2127</v>
      </c>
      <c r="E182" t="s">
        <v>3199</v>
      </c>
      <c r="F182">
        <v>33</v>
      </c>
      <c r="H182" t="s">
        <v>3199</v>
      </c>
      <c r="I182" t="str">
        <f>D182&amp;"-"&amp;E182</f>
        <v>CALHOUN-AL</v>
      </c>
      <c r="J182" t="str">
        <f>VLOOKUP(I182,fips_table,2,FALSE)</f>
        <v>01015</v>
      </c>
      <c r="K182" t="b">
        <f>ISERROR(J182)</f>
        <v>0</v>
      </c>
      <c r="L182">
        <f>IF(K182=TRUE,1,0)</f>
        <v>0</v>
      </c>
    </row>
    <row r="183" spans="1:12">
      <c r="A183" t="s">
        <v>1086</v>
      </c>
      <c r="B183">
        <v>33</v>
      </c>
      <c r="D183" t="s">
        <v>2644</v>
      </c>
      <c r="E183" t="s">
        <v>3194</v>
      </c>
      <c r="F183">
        <v>33</v>
      </c>
      <c r="H183" t="s">
        <v>3194</v>
      </c>
      <c r="I183" t="str">
        <f>D183&amp;"-"&amp;E183</f>
        <v>MARION-IL</v>
      </c>
      <c r="J183" t="str">
        <f>VLOOKUP(I183,fips_table,2,FALSE)</f>
        <v>17121</v>
      </c>
      <c r="K183" t="b">
        <f>ISERROR(J183)</f>
        <v>0</v>
      </c>
      <c r="L183">
        <f>IF(K183=TRUE,1,0)</f>
        <v>0</v>
      </c>
    </row>
    <row r="184" spans="1:12">
      <c r="A184" t="s">
        <v>1190</v>
      </c>
      <c r="B184">
        <v>33</v>
      </c>
      <c r="D184" t="s">
        <v>2703</v>
      </c>
      <c r="E184" t="s">
        <v>3195</v>
      </c>
      <c r="F184">
        <v>33</v>
      </c>
      <c r="H184" t="s">
        <v>3195</v>
      </c>
      <c r="I184" t="str">
        <f>D184&amp;"-"&amp;E184</f>
        <v>MONROE-IN</v>
      </c>
      <c r="J184" t="str">
        <f>VLOOKUP(I184,fips_table,2,FALSE)</f>
        <v>18105</v>
      </c>
      <c r="K184" t="b">
        <f>ISERROR(J184)</f>
        <v>0</v>
      </c>
      <c r="L184">
        <f>IF(K184=TRUE,1,0)</f>
        <v>0</v>
      </c>
    </row>
    <row r="185" spans="1:12">
      <c r="A185" t="s">
        <v>1385</v>
      </c>
      <c r="B185">
        <v>33</v>
      </c>
      <c r="D185" t="s">
        <v>2831</v>
      </c>
      <c r="E185" t="s">
        <v>3196</v>
      </c>
      <c r="F185">
        <v>33</v>
      </c>
      <c r="H185" t="s">
        <v>3196</v>
      </c>
      <c r="I185" t="str">
        <f>D185&amp;"-"&amp;E185</f>
        <v>PIKE-MS</v>
      </c>
      <c r="J185" t="str">
        <f>VLOOKUP(I185,fips_table,2,FALSE)</f>
        <v>28113</v>
      </c>
      <c r="K185" t="b">
        <f>ISERROR(J185)</f>
        <v>0</v>
      </c>
      <c r="L185">
        <f>IF(K185=TRUE,1,0)</f>
        <v>0</v>
      </c>
    </row>
    <row r="186" spans="1:12">
      <c r="A186" t="s">
        <v>1584</v>
      </c>
      <c r="B186">
        <v>33</v>
      </c>
      <c r="D186" t="s">
        <v>2969</v>
      </c>
      <c r="E186" t="s">
        <v>3196</v>
      </c>
      <c r="F186">
        <v>33</v>
      </c>
      <c r="H186" t="s">
        <v>3196</v>
      </c>
      <c r="I186" t="str">
        <f>D186&amp;"-"&amp;E186</f>
        <v>SCOTT-MS</v>
      </c>
      <c r="J186" t="str">
        <f>VLOOKUP(I186,fips_table,2,FALSE)</f>
        <v>28123</v>
      </c>
      <c r="K186" t="b">
        <f>ISERROR(J186)</f>
        <v>0</v>
      </c>
      <c r="L186">
        <f>IF(K186=TRUE,1,0)</f>
        <v>0</v>
      </c>
    </row>
    <row r="187" spans="1:12">
      <c r="A187" t="s">
        <v>1873</v>
      </c>
      <c r="B187">
        <v>33</v>
      </c>
      <c r="D187" t="s">
        <v>3151</v>
      </c>
      <c r="E187" t="s">
        <v>3194</v>
      </c>
      <c r="F187">
        <v>33</v>
      </c>
      <c r="H187" t="s">
        <v>3194</v>
      </c>
      <c r="I187" t="str">
        <f>D187&amp;"-"&amp;E187</f>
        <v>WHITESIDE-IL</v>
      </c>
      <c r="J187" t="str">
        <f>VLOOKUP(I187,fips_table,2,FALSE)</f>
        <v>17195</v>
      </c>
      <c r="K187" t="b">
        <f>ISERROR(J187)</f>
        <v>0</v>
      </c>
      <c r="L187">
        <f>IF(K187=TRUE,1,0)</f>
        <v>0</v>
      </c>
    </row>
    <row r="188" spans="1:12">
      <c r="A188" t="s">
        <v>1019</v>
      </c>
      <c r="B188">
        <v>32</v>
      </c>
      <c r="D188" t="s">
        <v>2604</v>
      </c>
      <c r="E188" t="s">
        <v>3197</v>
      </c>
      <c r="F188">
        <v>32</v>
      </c>
      <c r="H188" t="s">
        <v>3197</v>
      </c>
      <c r="I188" t="str">
        <f>D188&amp;"-"&amp;E188</f>
        <v>LINCOLN-WI</v>
      </c>
      <c r="J188" t="str">
        <f>VLOOKUP(I188,fips_table,2,FALSE)</f>
        <v>55069</v>
      </c>
      <c r="K188" t="b">
        <f>ISERROR(J188)</f>
        <v>0</v>
      </c>
      <c r="L188">
        <f>IF(K188=TRUE,1,0)</f>
        <v>0</v>
      </c>
    </row>
    <row r="189" spans="1:12">
      <c r="A189" t="s">
        <v>1054</v>
      </c>
      <c r="B189">
        <v>32</v>
      </c>
      <c r="D189" t="s">
        <v>2628</v>
      </c>
      <c r="E189" t="s">
        <v>3208</v>
      </c>
      <c r="F189">
        <v>32</v>
      </c>
      <c r="H189" t="s">
        <v>3208</v>
      </c>
      <c r="I189" t="str">
        <f>D189&amp;"-"&amp;E189</f>
        <v>MACOMB-MI</v>
      </c>
      <c r="J189" t="str">
        <f>VLOOKUP(I189,fips_table,2,FALSE)</f>
        <v>26099</v>
      </c>
      <c r="K189" t="b">
        <f>ISERROR(J189)</f>
        <v>0</v>
      </c>
      <c r="L189">
        <f>IF(K189=TRUE,1,0)</f>
        <v>0</v>
      </c>
    </row>
    <row r="190" spans="1:12">
      <c r="A190" t="s">
        <v>1364</v>
      </c>
      <c r="B190">
        <v>32</v>
      </c>
      <c r="D190" t="s">
        <v>2820</v>
      </c>
      <c r="E190" t="s">
        <v>3202</v>
      </c>
      <c r="F190">
        <v>32</v>
      </c>
      <c r="H190" t="s">
        <v>3202</v>
      </c>
      <c r="I190" t="str">
        <f>D190&amp;"-"&amp;E190</f>
        <v>PERRY-KY</v>
      </c>
      <c r="J190" t="str">
        <f>VLOOKUP(I190,fips_table,2,FALSE)</f>
        <v>21193</v>
      </c>
      <c r="K190" t="b">
        <f>ISERROR(J190)</f>
        <v>0</v>
      </c>
      <c r="L190">
        <f>IF(K190=TRUE,1,0)</f>
        <v>0</v>
      </c>
    </row>
    <row r="191" spans="1:12">
      <c r="A191" t="s">
        <v>119</v>
      </c>
      <c r="B191">
        <v>31</v>
      </c>
      <c r="D191" t="s">
        <v>2056</v>
      </c>
      <c r="E191" t="s">
        <v>3209</v>
      </c>
      <c r="F191">
        <v>31</v>
      </c>
      <c r="H191" t="s">
        <v>3209</v>
      </c>
      <c r="I191" t="str">
        <f>D191&amp;"-"&amp;E191</f>
        <v>BIBB-GA</v>
      </c>
      <c r="J191" t="str">
        <f>VLOOKUP(I191,fips_table,2,FALSE)</f>
        <v>13021</v>
      </c>
      <c r="K191" t="b">
        <f>ISERROR(J191)</f>
        <v>0</v>
      </c>
      <c r="L191">
        <f>IF(K191=TRUE,1,0)</f>
        <v>0</v>
      </c>
    </row>
    <row r="192" spans="1:12">
      <c r="A192" t="s">
        <v>124</v>
      </c>
      <c r="B192">
        <v>31</v>
      </c>
      <c r="D192" t="s">
        <v>2062</v>
      </c>
      <c r="E192" t="s">
        <v>3211</v>
      </c>
      <c r="F192">
        <v>31</v>
      </c>
      <c r="H192" t="s">
        <v>3211</v>
      </c>
      <c r="I192" t="str">
        <f>D192&amp;"-"&amp;E192</f>
        <v>BLACK HAWK-IA</v>
      </c>
      <c r="J192" t="str">
        <f>VLOOKUP(I192,fips_table,2,FALSE)</f>
        <v>19013</v>
      </c>
      <c r="K192" t="b">
        <f>ISERROR(J192)</f>
        <v>0</v>
      </c>
      <c r="L192">
        <f>IF(K192=TRUE,1,0)</f>
        <v>0</v>
      </c>
    </row>
    <row r="193" spans="1:12">
      <c r="A193" t="s">
        <v>319</v>
      </c>
      <c r="B193">
        <v>31</v>
      </c>
      <c r="D193" t="s">
        <v>2195</v>
      </c>
      <c r="E193" t="s">
        <v>3195</v>
      </c>
      <c r="F193">
        <v>31</v>
      </c>
      <c r="H193" t="s">
        <v>3195</v>
      </c>
      <c r="I193" t="str">
        <f>D193&amp;"-"&amp;E193</f>
        <v>CLARK-IN</v>
      </c>
      <c r="J193" t="str">
        <f>VLOOKUP(I193,fips_table,2,FALSE)</f>
        <v>18019</v>
      </c>
      <c r="K193" t="b">
        <f>ISERROR(J193)</f>
        <v>0</v>
      </c>
      <c r="L193">
        <f>IF(K193=TRUE,1,0)</f>
        <v>0</v>
      </c>
    </row>
    <row r="194" spans="1:12">
      <c r="A194" t="s">
        <v>833</v>
      </c>
      <c r="B194">
        <v>31</v>
      </c>
      <c r="D194" t="s">
        <v>2510</v>
      </c>
      <c r="E194" t="s">
        <v>3215</v>
      </c>
      <c r="F194">
        <v>31</v>
      </c>
      <c r="H194" t="s">
        <v>3215</v>
      </c>
      <c r="I194" t="str">
        <f>D194&amp;"-"&amp;E194</f>
        <v>JACKSON-MO</v>
      </c>
      <c r="J194" t="str">
        <f>VLOOKUP(I194,fips_table,2,FALSE)</f>
        <v>29095</v>
      </c>
      <c r="K194" t="b">
        <f>ISERROR(J194)</f>
        <v>0</v>
      </c>
      <c r="L194">
        <f>IF(K194=TRUE,1,0)</f>
        <v>0</v>
      </c>
    </row>
    <row r="195" spans="1:12">
      <c r="A195" t="s">
        <v>855</v>
      </c>
      <c r="B195">
        <v>31</v>
      </c>
      <c r="D195" t="s">
        <v>2515</v>
      </c>
      <c r="E195" t="s">
        <v>3194</v>
      </c>
      <c r="F195">
        <v>31</v>
      </c>
      <c r="H195" t="s">
        <v>3194</v>
      </c>
      <c r="I195" t="str">
        <f>D195&amp;"-"&amp;E195</f>
        <v>JEFFERSON-IL</v>
      </c>
      <c r="J195" t="str">
        <f>VLOOKUP(I195,fips_table,2,FALSE)</f>
        <v>17081</v>
      </c>
      <c r="K195" t="b">
        <f>ISERROR(J195)</f>
        <v>0</v>
      </c>
      <c r="L195">
        <f>IF(K195=TRUE,1,0)</f>
        <v>0</v>
      </c>
    </row>
    <row r="196" spans="1:12">
      <c r="A196" t="s">
        <v>871</v>
      </c>
      <c r="B196">
        <v>31</v>
      </c>
      <c r="D196" t="s">
        <v>2521</v>
      </c>
      <c r="E196" t="s">
        <v>3211</v>
      </c>
      <c r="F196">
        <v>31</v>
      </c>
      <c r="H196" t="s">
        <v>3211</v>
      </c>
      <c r="I196" t="str">
        <f>D196&amp;"-"&amp;E196</f>
        <v>JOHNSON-IA</v>
      </c>
      <c r="J196" t="str">
        <f>VLOOKUP(I196,fips_table,2,FALSE)</f>
        <v>19103</v>
      </c>
      <c r="K196" t="b">
        <f>ISERROR(J196)</f>
        <v>0</v>
      </c>
      <c r="L196">
        <f>IF(K196=TRUE,1,0)</f>
        <v>0</v>
      </c>
    </row>
    <row r="197" spans="1:12">
      <c r="A197" t="s">
        <v>1411</v>
      </c>
      <c r="B197">
        <v>31</v>
      </c>
      <c r="D197" t="s">
        <v>2847</v>
      </c>
      <c r="E197" t="s">
        <v>3196</v>
      </c>
      <c r="F197">
        <v>31</v>
      </c>
      <c r="H197" t="s">
        <v>3196</v>
      </c>
      <c r="I197" t="str">
        <f>D197&amp;"-"&amp;E197</f>
        <v>PONTOTOC-MS</v>
      </c>
      <c r="J197" t="str">
        <f>VLOOKUP(I197,fips_table,2,FALSE)</f>
        <v>28115</v>
      </c>
      <c r="K197" t="b">
        <f>ISERROR(J197)</f>
        <v>0</v>
      </c>
      <c r="L197">
        <f>IF(K197=TRUE,1,0)</f>
        <v>0</v>
      </c>
    </row>
    <row r="198" spans="1:12">
      <c r="A198" t="s">
        <v>1511</v>
      </c>
      <c r="B198">
        <v>31</v>
      </c>
      <c r="D198" t="s">
        <v>2915</v>
      </c>
      <c r="E198" t="s">
        <v>3202</v>
      </c>
      <c r="F198">
        <v>31</v>
      </c>
      <c r="H198" t="s">
        <v>3202</v>
      </c>
      <c r="I198" t="str">
        <f>D198&amp;"-"&amp;E198</f>
        <v>ROWAN-KY</v>
      </c>
      <c r="J198" t="str">
        <f>VLOOKUP(I198,fips_table,2,FALSE)</f>
        <v>21205</v>
      </c>
      <c r="K198" t="b">
        <f>ISERROR(J198)</f>
        <v>0</v>
      </c>
      <c r="L198">
        <f>IF(K198=TRUE,1,0)</f>
        <v>0</v>
      </c>
    </row>
    <row r="199" spans="1:12">
      <c r="A199" t="s">
        <v>1547</v>
      </c>
      <c r="B199">
        <v>31</v>
      </c>
      <c r="D199" t="s">
        <v>2940</v>
      </c>
      <c r="E199" t="s">
        <v>3194</v>
      </c>
      <c r="F199">
        <v>31</v>
      </c>
      <c r="H199" t="s">
        <v>3194</v>
      </c>
      <c r="I199" t="str">
        <f>D199&amp;"-"&amp;E199</f>
        <v>SALINE-IL</v>
      </c>
      <c r="J199" t="str">
        <f>VLOOKUP(I199,fips_table,2,FALSE)</f>
        <v>17165</v>
      </c>
      <c r="K199" t="b">
        <f>ISERROR(J199)</f>
        <v>0</v>
      </c>
      <c r="L199">
        <f>IF(K199=TRUE,1,0)</f>
        <v>0</v>
      </c>
    </row>
    <row r="200" spans="1:12">
      <c r="A200" t="s">
        <v>1776</v>
      </c>
      <c r="B200">
        <v>31</v>
      </c>
      <c r="D200" t="s">
        <v>3105</v>
      </c>
      <c r="E200" t="s">
        <v>3212</v>
      </c>
      <c r="F200">
        <v>31</v>
      </c>
      <c r="H200" t="s">
        <v>3212</v>
      </c>
      <c r="I200" t="str">
        <f>D200&amp;"-"&amp;E200</f>
        <v>VERNON-LA</v>
      </c>
      <c r="J200" t="str">
        <f>VLOOKUP(I200,fips_table,2,FALSE)</f>
        <v>22115</v>
      </c>
      <c r="K200" t="b">
        <f>ISERROR(J200)</f>
        <v>0</v>
      </c>
      <c r="L200">
        <f>IF(K200=TRUE,1,0)</f>
        <v>0</v>
      </c>
    </row>
    <row r="201" spans="1:12">
      <c r="A201" t="s">
        <v>515</v>
      </c>
      <c r="B201">
        <v>30</v>
      </c>
      <c r="D201" t="s">
        <v>2307</v>
      </c>
      <c r="E201" t="s">
        <v>3211</v>
      </c>
      <c r="F201">
        <v>30</v>
      </c>
      <c r="H201" t="s">
        <v>3211</v>
      </c>
      <c r="I201" t="str">
        <f>D201&amp;"-"&amp;E201</f>
        <v>DUBUQUE-IA</v>
      </c>
      <c r="J201" t="str">
        <f>VLOOKUP(I201,fips_table,2,FALSE)</f>
        <v>19061</v>
      </c>
      <c r="K201" t="b">
        <f>ISERROR(J201)</f>
        <v>0</v>
      </c>
      <c r="L201">
        <f>IF(K201=TRUE,1,0)</f>
        <v>0</v>
      </c>
    </row>
    <row r="202" spans="1:12">
      <c r="A202" t="s">
        <v>627</v>
      </c>
      <c r="B202">
        <v>30</v>
      </c>
      <c r="D202" t="s">
        <v>2378</v>
      </c>
      <c r="E202" t="s">
        <v>3206</v>
      </c>
      <c r="F202">
        <v>30</v>
      </c>
      <c r="H202" t="s">
        <v>3206</v>
      </c>
      <c r="I202" t="str">
        <f>D202&amp;"-"&amp;E202</f>
        <v>GALLIA-OH</v>
      </c>
      <c r="J202" t="str">
        <f>VLOOKUP(I202,fips_table,2,FALSE)</f>
        <v>39053</v>
      </c>
      <c r="K202" t="b">
        <f>ISERROR(J202)</f>
        <v>0</v>
      </c>
      <c r="L202">
        <f>IF(K202=TRUE,1,0)</f>
        <v>0</v>
      </c>
    </row>
    <row r="203" spans="1:12">
      <c r="A203" t="s">
        <v>822</v>
      </c>
      <c r="B203">
        <v>30</v>
      </c>
      <c r="D203" t="s">
        <v>2509</v>
      </c>
      <c r="E203" t="s">
        <v>3196</v>
      </c>
      <c r="F203">
        <v>30</v>
      </c>
      <c r="H203" t="s">
        <v>3196</v>
      </c>
      <c r="I203" t="str">
        <f>D203&amp;"-"&amp;E203</f>
        <v>ITAWAMBA-MS</v>
      </c>
      <c r="J203" t="str">
        <f>VLOOKUP(I203,fips_table,2,FALSE)</f>
        <v>28057</v>
      </c>
      <c r="K203" t="b">
        <f>ISERROR(J203)</f>
        <v>0</v>
      </c>
      <c r="L203">
        <f>IF(K203=TRUE,1,0)</f>
        <v>0</v>
      </c>
    </row>
    <row r="204" spans="1:12">
      <c r="A204" t="s">
        <v>482</v>
      </c>
      <c r="B204">
        <v>29</v>
      </c>
      <c r="D204" t="s">
        <v>2285</v>
      </c>
      <c r="E204" t="s">
        <v>3217</v>
      </c>
      <c r="F204">
        <v>29</v>
      </c>
      <c r="H204" t="s">
        <v>3217</v>
      </c>
      <c r="I204" t="str">
        <f>D204&amp;"-"&amp;E204</f>
        <v>DENVER-CO</v>
      </c>
      <c r="J204" t="str">
        <f>VLOOKUP(I204,fips_table,2,FALSE)</f>
        <v>08031</v>
      </c>
      <c r="K204" t="b">
        <f>ISERROR(J204)</f>
        <v>0</v>
      </c>
      <c r="L204">
        <f>IF(K204=TRUE,1,0)</f>
        <v>0</v>
      </c>
    </row>
    <row r="205" spans="1:12">
      <c r="A205" t="s">
        <v>589</v>
      </c>
      <c r="B205">
        <v>29</v>
      </c>
      <c r="D205" t="s">
        <v>2362</v>
      </c>
      <c r="E205" t="s">
        <v>3197</v>
      </c>
      <c r="F205">
        <v>29</v>
      </c>
      <c r="H205" t="s">
        <v>3197</v>
      </c>
      <c r="I205" t="str">
        <f>D205&amp;"-"&amp;E205</f>
        <v>FOND DU LAC-WI</v>
      </c>
      <c r="J205" t="str">
        <f>VLOOKUP(I205,fips_table,2,FALSE)</f>
        <v>55039</v>
      </c>
      <c r="K205" t="b">
        <f>ISERROR(J205)</f>
        <v>0</v>
      </c>
      <c r="L205">
        <f>IF(K205=TRUE,1,0)</f>
        <v>0</v>
      </c>
    </row>
    <row r="206" spans="1:12">
      <c r="A206" t="s">
        <v>874</v>
      </c>
      <c r="B206">
        <v>29</v>
      </c>
      <c r="D206" t="s">
        <v>2521</v>
      </c>
      <c r="E206" t="s">
        <v>3220</v>
      </c>
      <c r="F206">
        <v>29</v>
      </c>
      <c r="H206" t="s">
        <v>3220</v>
      </c>
      <c r="I206" t="str">
        <f>D206&amp;"-"&amp;E206</f>
        <v>JOHNSON-KS</v>
      </c>
      <c r="J206" t="str">
        <f>VLOOKUP(I206,fips_table,2,FALSE)</f>
        <v>20091</v>
      </c>
      <c r="K206" t="b">
        <f>ISERROR(J206)</f>
        <v>0</v>
      </c>
      <c r="L206">
        <f>IF(K206=TRUE,1,0)</f>
        <v>0</v>
      </c>
    </row>
    <row r="207" spans="1:12">
      <c r="A207" t="s">
        <v>1390</v>
      </c>
      <c r="B207">
        <v>29</v>
      </c>
      <c r="D207" t="s">
        <v>2835</v>
      </c>
      <c r="E207" t="s">
        <v>3207</v>
      </c>
      <c r="F207">
        <v>29</v>
      </c>
      <c r="H207" t="s">
        <v>3207</v>
      </c>
      <c r="I207" t="str">
        <f>D207&amp;"-"&amp;E207</f>
        <v>PINELLAS-FL</v>
      </c>
      <c r="J207" t="str">
        <f>VLOOKUP(I207,fips_table,2,FALSE)</f>
        <v>12103</v>
      </c>
      <c r="K207" t="b">
        <f>ISERROR(J207)</f>
        <v>0</v>
      </c>
      <c r="L207">
        <f>IF(K207=TRUE,1,0)</f>
        <v>0</v>
      </c>
    </row>
    <row r="208" spans="1:12">
      <c r="A208" t="s">
        <v>1480</v>
      </c>
      <c r="B208">
        <v>29</v>
      </c>
      <c r="D208" t="s">
        <v>2892</v>
      </c>
      <c r="E208" t="s">
        <v>3206</v>
      </c>
      <c r="F208">
        <v>29</v>
      </c>
      <c r="H208" t="s">
        <v>3206</v>
      </c>
      <c r="I208" t="str">
        <f>D208&amp;"-"&amp;E208</f>
        <v>RICHLAND-OH</v>
      </c>
      <c r="J208" t="str">
        <f>VLOOKUP(I208,fips_table,2,FALSE)</f>
        <v>39139</v>
      </c>
      <c r="K208" t="b">
        <f>ISERROR(J208)</f>
        <v>0</v>
      </c>
      <c r="L208">
        <f>IF(K208=TRUE,1,0)</f>
        <v>0</v>
      </c>
    </row>
    <row r="209" spans="1:12">
      <c r="A209" t="s">
        <v>1574</v>
      </c>
      <c r="B209">
        <v>29</v>
      </c>
      <c r="D209" t="s">
        <v>2964</v>
      </c>
      <c r="E209" t="s">
        <v>3197</v>
      </c>
      <c r="F209">
        <v>29</v>
      </c>
      <c r="H209" t="s">
        <v>3197</v>
      </c>
      <c r="I209" t="str">
        <f>D209&amp;"-"&amp;E209</f>
        <v>SAUK-WI</v>
      </c>
      <c r="J209" t="str">
        <f>VLOOKUP(I209,fips_table,2,FALSE)</f>
        <v>55111</v>
      </c>
      <c r="K209" t="b">
        <f>ISERROR(J209)</f>
        <v>0</v>
      </c>
      <c r="L209">
        <f>IF(K209=TRUE,1,0)</f>
        <v>0</v>
      </c>
    </row>
    <row r="210" spans="1:12">
      <c r="A210" t="s">
        <v>887</v>
      </c>
      <c r="B210">
        <v>28</v>
      </c>
      <c r="D210" t="s">
        <v>2530</v>
      </c>
      <c r="E210" t="s">
        <v>3221</v>
      </c>
      <c r="F210">
        <v>28</v>
      </c>
      <c r="H210" t="s">
        <v>3221</v>
      </c>
      <c r="I210" t="str">
        <f>D210&amp;"-"&amp;E210</f>
        <v>KANAWHA-WV</v>
      </c>
      <c r="J210" t="str">
        <f>VLOOKUP(I210,fips_table,2,FALSE)</f>
        <v>54039</v>
      </c>
      <c r="K210" t="b">
        <f>ISERROR(J210)</f>
        <v>0</v>
      </c>
      <c r="L210">
        <f>IF(K210=TRUE,1,0)</f>
        <v>0</v>
      </c>
    </row>
    <row r="211" spans="1:12">
      <c r="A211" t="s">
        <v>1362</v>
      </c>
      <c r="B211">
        <v>28</v>
      </c>
      <c r="D211" t="s">
        <v>2820</v>
      </c>
      <c r="E211" t="s">
        <v>3194</v>
      </c>
      <c r="F211">
        <v>28</v>
      </c>
      <c r="H211" t="s">
        <v>3194</v>
      </c>
      <c r="I211" t="str">
        <f>D211&amp;"-"&amp;E211</f>
        <v>PERRY-IL</v>
      </c>
      <c r="J211" t="str">
        <f>VLOOKUP(I211,fips_table,2,FALSE)</f>
        <v>17145</v>
      </c>
      <c r="K211" t="b">
        <f>ISERROR(J211)</f>
        <v>0</v>
      </c>
      <c r="L211">
        <f>IF(K211=TRUE,1,0)</f>
        <v>0</v>
      </c>
    </row>
    <row r="212" spans="1:12">
      <c r="A212" t="s">
        <v>1579</v>
      </c>
      <c r="B212">
        <v>28</v>
      </c>
      <c r="D212" t="s">
        <v>2969</v>
      </c>
      <c r="E212" t="s">
        <v>3211</v>
      </c>
      <c r="F212">
        <v>28</v>
      </c>
      <c r="H212" t="s">
        <v>3211</v>
      </c>
      <c r="I212" t="str">
        <f>D212&amp;"-"&amp;E212</f>
        <v>SCOTT-IA</v>
      </c>
      <c r="J212" t="str">
        <f>VLOOKUP(I212,fips_table,2,FALSE)</f>
        <v>19163</v>
      </c>
      <c r="K212" t="b">
        <f>ISERROR(J212)</f>
        <v>0</v>
      </c>
      <c r="L212">
        <f>IF(K212=TRUE,1,0)</f>
        <v>0</v>
      </c>
    </row>
    <row r="213" spans="1:12">
      <c r="A213" t="s">
        <v>1692</v>
      </c>
      <c r="B213">
        <v>28</v>
      </c>
      <c r="D213" t="s">
        <v>3047</v>
      </c>
      <c r="E213" t="s">
        <v>3196</v>
      </c>
      <c r="F213">
        <v>28</v>
      </c>
      <c r="H213" t="s">
        <v>3196</v>
      </c>
      <c r="I213" t="str">
        <f>D213&amp;"-"&amp;E213</f>
        <v>TATE-MS</v>
      </c>
      <c r="J213" t="str">
        <f>VLOOKUP(I213,fips_table,2,FALSE)</f>
        <v>28137</v>
      </c>
      <c r="K213" t="b">
        <f>ISERROR(J213)</f>
        <v>0</v>
      </c>
      <c r="L213">
        <f>IF(K213=TRUE,1,0)</f>
        <v>0</v>
      </c>
    </row>
    <row r="214" spans="1:12">
      <c r="A214" t="s">
        <v>1749</v>
      </c>
      <c r="B214">
        <v>28</v>
      </c>
      <c r="D214" t="s">
        <v>3089</v>
      </c>
      <c r="E214" t="s">
        <v>3196</v>
      </c>
      <c r="F214">
        <v>28</v>
      </c>
      <c r="H214" t="s">
        <v>3196</v>
      </c>
      <c r="I214" t="str">
        <f>D214&amp;"-"&amp;E214</f>
        <v>UNION-MS</v>
      </c>
      <c r="J214" t="str">
        <f>VLOOKUP(I214,fips_table,2,FALSE)</f>
        <v>28145</v>
      </c>
      <c r="K214" t="b">
        <f>ISERROR(J214)</f>
        <v>0</v>
      </c>
      <c r="L214">
        <f>IF(K214=TRUE,1,0)</f>
        <v>0</v>
      </c>
    </row>
    <row r="215" spans="1:12">
      <c r="A215" t="s">
        <v>1876</v>
      </c>
      <c r="B215">
        <v>28</v>
      </c>
      <c r="D215" t="s">
        <v>3153</v>
      </c>
      <c r="E215" t="s">
        <v>3202</v>
      </c>
      <c r="F215">
        <v>28</v>
      </c>
      <c r="H215" t="s">
        <v>3202</v>
      </c>
      <c r="I215" t="str">
        <f>D215&amp;"-"&amp;E215</f>
        <v>WHITLEY-KY</v>
      </c>
      <c r="J215" t="str">
        <f>VLOOKUP(I215,fips_table,2,FALSE)</f>
        <v>21235</v>
      </c>
      <c r="K215" t="b">
        <f>ISERROR(J215)</f>
        <v>0</v>
      </c>
      <c r="L215">
        <f>IF(K215=TRUE,1,0)</f>
        <v>0</v>
      </c>
    </row>
    <row r="216" spans="1:12">
      <c r="A216" t="s">
        <v>114</v>
      </c>
      <c r="B216">
        <v>27</v>
      </c>
      <c r="D216" t="s">
        <v>2051</v>
      </c>
      <c r="E216" t="s">
        <v>3222</v>
      </c>
      <c r="F216">
        <v>27</v>
      </c>
      <c r="H216" t="s">
        <v>3222</v>
      </c>
      <c r="I216" t="str">
        <f>D216&amp;"-"&amp;E216</f>
        <v>BERNALILLO-NM</v>
      </c>
      <c r="J216" t="str">
        <f>VLOOKUP(I216,fips_table,2,FALSE)</f>
        <v>35001</v>
      </c>
      <c r="K216" t="b">
        <f>ISERROR(J216)</f>
        <v>0</v>
      </c>
      <c r="L216">
        <f>IF(K216=TRUE,1,0)</f>
        <v>0</v>
      </c>
    </row>
    <row r="217" spans="1:12">
      <c r="A217" t="s">
        <v>850</v>
      </c>
      <c r="B217">
        <v>27</v>
      </c>
      <c r="D217" t="s">
        <v>2514</v>
      </c>
      <c r="E217" t="s">
        <v>3196</v>
      </c>
      <c r="F217">
        <v>27</v>
      </c>
      <c r="H217" t="s">
        <v>3196</v>
      </c>
      <c r="I217" t="str">
        <f>D217&amp;"-"&amp;E217</f>
        <v>JEFFERSON DAVIS-MS</v>
      </c>
      <c r="J217" t="str">
        <f>VLOOKUP(I217,fips_table,2,FALSE)</f>
        <v>28065</v>
      </c>
      <c r="K217" t="b">
        <f>ISERROR(J217)</f>
        <v>0</v>
      </c>
      <c r="L217">
        <f>IF(K217=TRUE,1,0)</f>
        <v>0</v>
      </c>
    </row>
    <row r="218" spans="1:12">
      <c r="A218" t="s">
        <v>1484</v>
      </c>
      <c r="B218">
        <v>27</v>
      </c>
      <c r="D218" t="s">
        <v>2894</v>
      </c>
      <c r="E218" t="s">
        <v>3209</v>
      </c>
      <c r="F218">
        <v>27</v>
      </c>
      <c r="H218" t="s">
        <v>3209</v>
      </c>
      <c r="I218" t="str">
        <f>D218&amp;"-"&amp;E218</f>
        <v>RICHMOND-GA</v>
      </c>
      <c r="J218" t="str">
        <f>VLOOKUP(I218,fips_table,2,FALSE)</f>
        <v>13245</v>
      </c>
      <c r="K218" t="b">
        <f>ISERROR(J218)</f>
        <v>0</v>
      </c>
      <c r="L218">
        <f>IF(K218=TRUE,1,0)</f>
        <v>0</v>
      </c>
    </row>
    <row r="219" spans="1:12">
      <c r="A219" t="s">
        <v>1491</v>
      </c>
      <c r="B219">
        <v>27</v>
      </c>
      <c r="D219" t="s">
        <v>2899</v>
      </c>
      <c r="E219" t="s">
        <v>3204</v>
      </c>
      <c r="F219">
        <v>27</v>
      </c>
      <c r="H219" t="s">
        <v>3204</v>
      </c>
      <c r="I219" t="str">
        <f>D219&amp;"-"&amp;E219</f>
        <v>RIVERSIDE-CA</v>
      </c>
      <c r="J219" t="str">
        <f>VLOOKUP(I219,fips_table,2,FALSE)</f>
        <v>06065</v>
      </c>
      <c r="K219" t="b">
        <f>ISERROR(J219)</f>
        <v>0</v>
      </c>
      <c r="L219">
        <f>IF(K219=TRUE,1,0)</f>
        <v>0</v>
      </c>
    </row>
    <row r="220" spans="1:12">
      <c r="A220" t="s">
        <v>1600</v>
      </c>
      <c r="B220">
        <v>27</v>
      </c>
      <c r="D220" t="s">
        <v>2982</v>
      </c>
      <c r="E220" t="s">
        <v>3220</v>
      </c>
      <c r="F220">
        <v>27</v>
      </c>
      <c r="H220" t="s">
        <v>3220</v>
      </c>
      <c r="I220" t="str">
        <f>D220&amp;"-"&amp;E220</f>
        <v>SHAWNEE-KS</v>
      </c>
      <c r="J220" t="str">
        <f>VLOOKUP(I220,fips_table,2,FALSE)</f>
        <v>20177</v>
      </c>
      <c r="K220" t="b">
        <f>ISERROR(J220)</f>
        <v>0</v>
      </c>
      <c r="L220">
        <f>IF(K220=TRUE,1,0)</f>
        <v>0</v>
      </c>
    </row>
    <row r="221" spans="1:12">
      <c r="A221" t="s">
        <v>16</v>
      </c>
      <c r="B221">
        <v>26</v>
      </c>
      <c r="D221" t="s">
        <v>1957</v>
      </c>
      <c r="E221" t="s">
        <v>3204</v>
      </c>
      <c r="F221">
        <v>26</v>
      </c>
      <c r="H221" t="s">
        <v>3204</v>
      </c>
      <c r="I221" t="str">
        <f>D221&amp;"-"&amp;E221</f>
        <v>ALAMEDA-CA</v>
      </c>
      <c r="J221" t="str">
        <f>VLOOKUP(I221,fips_table,2,FALSE)</f>
        <v>06001</v>
      </c>
      <c r="K221" t="b">
        <f>ISERROR(J221)</f>
        <v>0</v>
      </c>
      <c r="L221">
        <f>IF(K221=TRUE,1,0)</f>
        <v>0</v>
      </c>
    </row>
    <row r="222" spans="1:12">
      <c r="A222" t="s">
        <v>219</v>
      </c>
      <c r="B222">
        <v>26</v>
      </c>
      <c r="D222" t="s">
        <v>2129</v>
      </c>
      <c r="E222" t="s">
        <v>3202</v>
      </c>
      <c r="F222">
        <v>26</v>
      </c>
      <c r="H222" t="s">
        <v>3202</v>
      </c>
      <c r="I222" t="str">
        <f>D222&amp;"-"&amp;E222</f>
        <v>CALLOWAY-KY</v>
      </c>
      <c r="J222" t="str">
        <f>VLOOKUP(I222,fips_table,2,FALSE)</f>
        <v>21035</v>
      </c>
      <c r="K222" t="b">
        <f>ISERROR(J222)</f>
        <v>0</v>
      </c>
      <c r="L222">
        <f>IF(K222=TRUE,1,0)</f>
        <v>0</v>
      </c>
    </row>
    <row r="223" spans="1:12">
      <c r="A223" t="s">
        <v>496</v>
      </c>
      <c r="B223">
        <v>26</v>
      </c>
      <c r="D223" t="s">
        <v>2297</v>
      </c>
      <c r="E223" t="s">
        <v>3197</v>
      </c>
      <c r="F223">
        <v>26</v>
      </c>
      <c r="H223" t="s">
        <v>3197</v>
      </c>
      <c r="I223" t="str">
        <f>D223&amp;"-"&amp;E223</f>
        <v>DODGE-WI</v>
      </c>
      <c r="J223" t="str">
        <f>VLOOKUP(I223,fips_table,2,FALSE)</f>
        <v>55027</v>
      </c>
      <c r="K223" t="b">
        <f>ISERROR(J223)</f>
        <v>0</v>
      </c>
      <c r="L223">
        <f>IF(K223=TRUE,1,0)</f>
        <v>0</v>
      </c>
    </row>
    <row r="224" spans="1:12">
      <c r="A224" t="s">
        <v>527</v>
      </c>
      <c r="B224">
        <v>26</v>
      </c>
      <c r="D224" t="s">
        <v>2319</v>
      </c>
      <c r="E224" t="s">
        <v>3197</v>
      </c>
      <c r="F224">
        <v>26</v>
      </c>
      <c r="H224" t="s">
        <v>3197</v>
      </c>
      <c r="I224" t="str">
        <f>D224&amp;"-"&amp;E224</f>
        <v>EAU CLAIRE-WI</v>
      </c>
      <c r="J224" t="str">
        <f>VLOOKUP(I224,fips_table,2,FALSE)</f>
        <v>55035</v>
      </c>
      <c r="K224" t="b">
        <f>ISERROR(J224)</f>
        <v>0</v>
      </c>
      <c r="L224">
        <f>IF(K224=TRUE,1,0)</f>
        <v>0</v>
      </c>
    </row>
    <row r="225" spans="1:12">
      <c r="A225" t="s">
        <v>753</v>
      </c>
      <c r="B225">
        <v>26</v>
      </c>
      <c r="D225" t="s">
        <v>2454</v>
      </c>
      <c r="E225" t="s">
        <v>3198</v>
      </c>
      <c r="F225">
        <v>26</v>
      </c>
      <c r="H225" t="s">
        <v>3198</v>
      </c>
      <c r="I225" t="str">
        <f>D225&amp;"-"&amp;E225</f>
        <v>HENRY-TN</v>
      </c>
      <c r="J225" t="str">
        <f>VLOOKUP(I225,fips_table,2,FALSE)</f>
        <v>47079</v>
      </c>
      <c r="K225" t="b">
        <f>ISERROR(J225)</f>
        <v>0</v>
      </c>
      <c r="L225">
        <f>IF(K225=TRUE,1,0)</f>
        <v>0</v>
      </c>
    </row>
    <row r="226" spans="1:12">
      <c r="A226" t="s">
        <v>1043</v>
      </c>
      <c r="B226">
        <v>26</v>
      </c>
      <c r="D226" t="s">
        <v>2619</v>
      </c>
      <c r="E226" t="s">
        <v>3206</v>
      </c>
      <c r="F226">
        <v>26</v>
      </c>
      <c r="H226" t="s">
        <v>3206</v>
      </c>
      <c r="I226" t="str">
        <f>D226&amp;"-"&amp;E226</f>
        <v>LUCAS-OH</v>
      </c>
      <c r="J226" t="str">
        <f>VLOOKUP(I226,fips_table,2,FALSE)</f>
        <v>39095</v>
      </c>
      <c r="K226" t="b">
        <f>ISERROR(J226)</f>
        <v>0</v>
      </c>
      <c r="L226">
        <f>IF(K226=TRUE,1,0)</f>
        <v>0</v>
      </c>
    </row>
    <row r="227" spans="1:12">
      <c r="A227" t="s">
        <v>1429</v>
      </c>
      <c r="B227">
        <v>26</v>
      </c>
      <c r="D227" t="s">
        <v>2861</v>
      </c>
      <c r="E227" t="s">
        <v>3196</v>
      </c>
      <c r="F227">
        <v>26</v>
      </c>
      <c r="H227" t="s">
        <v>3196</v>
      </c>
      <c r="I227" t="str">
        <f>D227&amp;"-"&amp;E227</f>
        <v>PRENTISS-MS</v>
      </c>
      <c r="J227" t="str">
        <f>VLOOKUP(I227,fips_table,2,FALSE)</f>
        <v>28117</v>
      </c>
      <c r="K227" t="b">
        <f>ISERROR(J227)</f>
        <v>0</v>
      </c>
      <c r="L227">
        <f>IF(K227=TRUE,1,0)</f>
        <v>0</v>
      </c>
    </row>
    <row r="228" spans="1:12">
      <c r="A228" t="s">
        <v>1838</v>
      </c>
      <c r="B228">
        <v>26</v>
      </c>
      <c r="D228" t="s">
        <v>3133</v>
      </c>
      <c r="E228" t="s">
        <v>3195</v>
      </c>
      <c r="F228">
        <v>26</v>
      </c>
      <c r="H228" t="s">
        <v>3195</v>
      </c>
      <c r="I228" t="str">
        <f>D228&amp;"-"&amp;E228</f>
        <v>WAYNE-IN</v>
      </c>
      <c r="J228" t="str">
        <f>VLOOKUP(I228,fips_table,2,FALSE)</f>
        <v>18177</v>
      </c>
      <c r="K228" t="b">
        <f>ISERROR(J228)</f>
        <v>0</v>
      </c>
      <c r="L228">
        <f>IF(K228=TRUE,1,0)</f>
        <v>0</v>
      </c>
    </row>
    <row r="229" spans="1:12">
      <c r="A229" t="s">
        <v>81</v>
      </c>
      <c r="B229">
        <v>25</v>
      </c>
      <c r="D229" t="s">
        <v>2029</v>
      </c>
      <c r="E229" t="s">
        <v>3195</v>
      </c>
      <c r="F229">
        <v>25</v>
      </c>
      <c r="H229" t="s">
        <v>3195</v>
      </c>
      <c r="I229" t="str">
        <f>D229&amp;"-"&amp;E229</f>
        <v>BARTHOLOMEW-IN</v>
      </c>
      <c r="J229" t="str">
        <f>VLOOKUP(I229,fips_table,2,FALSE)</f>
        <v>18005</v>
      </c>
      <c r="K229" t="b">
        <f>ISERROR(J229)</f>
        <v>0</v>
      </c>
      <c r="L229">
        <f>IF(K229=TRUE,1,0)</f>
        <v>0</v>
      </c>
    </row>
    <row r="230" spans="1:12">
      <c r="A230" t="s">
        <v>154</v>
      </c>
      <c r="B230">
        <v>25</v>
      </c>
      <c r="D230" t="s">
        <v>2086</v>
      </c>
      <c r="E230" t="s">
        <v>3202</v>
      </c>
      <c r="F230">
        <v>25</v>
      </c>
      <c r="H230" t="s">
        <v>3202</v>
      </c>
      <c r="I230" t="str">
        <f>D230&amp;"-"&amp;E230</f>
        <v>BOYD-KY</v>
      </c>
      <c r="J230" t="str">
        <f>VLOOKUP(I230,fips_table,2,FALSE)</f>
        <v>21019</v>
      </c>
      <c r="K230" t="b">
        <f>ISERROR(J230)</f>
        <v>0</v>
      </c>
      <c r="L230">
        <f>IF(K230=TRUE,1,0)</f>
        <v>0</v>
      </c>
    </row>
    <row r="231" spans="1:12">
      <c r="A231" t="s">
        <v>675</v>
      </c>
      <c r="B231">
        <v>25</v>
      </c>
      <c r="D231" t="s">
        <v>2413</v>
      </c>
      <c r="E231" t="s">
        <v>3195</v>
      </c>
      <c r="F231">
        <v>25</v>
      </c>
      <c r="H231" t="s">
        <v>3195</v>
      </c>
      <c r="I231" t="str">
        <f>D231&amp;"-"&amp;E231</f>
        <v>GREENE-IN</v>
      </c>
      <c r="J231" t="str">
        <f>VLOOKUP(I231,fips_table,2,FALSE)</f>
        <v>18055</v>
      </c>
      <c r="K231" t="b">
        <f>ISERROR(J231)</f>
        <v>0</v>
      </c>
      <c r="L231">
        <f>IF(K231=TRUE,1,0)</f>
        <v>0</v>
      </c>
    </row>
    <row r="232" spans="1:12">
      <c r="A232" t="s">
        <v>679</v>
      </c>
      <c r="B232">
        <v>25</v>
      </c>
      <c r="D232" t="s">
        <v>2413</v>
      </c>
      <c r="E232" t="s">
        <v>3206</v>
      </c>
      <c r="F232">
        <v>25</v>
      </c>
      <c r="H232" t="s">
        <v>3206</v>
      </c>
      <c r="I232" t="str">
        <f>D232&amp;"-"&amp;E232</f>
        <v>GREENE-OH</v>
      </c>
      <c r="J232" t="str">
        <f>VLOOKUP(I232,fips_table,2,FALSE)</f>
        <v>39057</v>
      </c>
      <c r="K232" t="b">
        <f>ISERROR(J232)</f>
        <v>0</v>
      </c>
      <c r="L232">
        <f>IF(K232=TRUE,1,0)</f>
        <v>0</v>
      </c>
    </row>
    <row r="233" spans="1:12">
      <c r="A233" t="s">
        <v>1082</v>
      </c>
      <c r="B233">
        <v>25</v>
      </c>
      <c r="D233" t="s">
        <v>2643</v>
      </c>
      <c r="E233" t="s">
        <v>3197</v>
      </c>
      <c r="F233">
        <v>25</v>
      </c>
      <c r="H233" t="s">
        <v>3197</v>
      </c>
      <c r="I233" t="str">
        <f>D233&amp;"-"&amp;E233</f>
        <v>MARINETTE-WI</v>
      </c>
      <c r="J233" t="str">
        <f>VLOOKUP(I233,fips_table,2,FALSE)</f>
        <v>55075</v>
      </c>
      <c r="K233" t="b">
        <f>ISERROR(J233)</f>
        <v>0</v>
      </c>
      <c r="L233">
        <f>IF(K233=TRUE,1,0)</f>
        <v>0</v>
      </c>
    </row>
    <row r="234" spans="1:12">
      <c r="A234" t="s">
        <v>1580</v>
      </c>
      <c r="B234">
        <v>25</v>
      </c>
      <c r="D234" t="s">
        <v>2969</v>
      </c>
      <c r="E234" t="s">
        <v>3195</v>
      </c>
      <c r="F234">
        <v>25</v>
      </c>
      <c r="H234" t="s">
        <v>3195</v>
      </c>
      <c r="I234" t="str">
        <f>D234&amp;"-"&amp;E234</f>
        <v>SCOTT-IN</v>
      </c>
      <c r="J234" t="str">
        <f>VLOOKUP(I234,fips_table,2,FALSE)</f>
        <v>18143</v>
      </c>
      <c r="K234" t="b">
        <f>ISERROR(J234)</f>
        <v>0</v>
      </c>
      <c r="L234">
        <f>IF(K234=TRUE,1,0)</f>
        <v>0</v>
      </c>
    </row>
    <row r="235" spans="1:12">
      <c r="A235" t="s">
        <v>1589</v>
      </c>
      <c r="B235">
        <v>25</v>
      </c>
      <c r="D235" t="s">
        <v>2972</v>
      </c>
      <c r="E235" t="s">
        <v>3220</v>
      </c>
      <c r="F235">
        <v>25</v>
      </c>
      <c r="H235" t="s">
        <v>3220</v>
      </c>
      <c r="I235" t="str">
        <f>D235&amp;"-"&amp;E235</f>
        <v>SEDGWICK-KS</v>
      </c>
      <c r="J235" t="str">
        <f>VLOOKUP(I235,fips_table,2,FALSE)</f>
        <v>20173</v>
      </c>
      <c r="K235" t="b">
        <f>ISERROR(J235)</f>
        <v>0</v>
      </c>
      <c r="L235">
        <f>IF(K235=TRUE,1,0)</f>
        <v>0</v>
      </c>
    </row>
    <row r="236" spans="1:12">
      <c r="A236" t="s">
        <v>1808</v>
      </c>
      <c r="B236">
        <v>25</v>
      </c>
      <c r="D236" t="s">
        <v>3127</v>
      </c>
      <c r="E236" t="s">
        <v>3203</v>
      </c>
      <c r="F236">
        <v>25</v>
      </c>
      <c r="H236" t="s">
        <v>3203</v>
      </c>
      <c r="I236" t="str">
        <f>D236&amp;"-"&amp;E236</f>
        <v>WASHINGTON-AR</v>
      </c>
      <c r="J236" t="str">
        <f>VLOOKUP(I236,fips_table,2,FALSE)</f>
        <v>05143</v>
      </c>
      <c r="K236" t="b">
        <f>ISERROR(J236)</f>
        <v>0</v>
      </c>
      <c r="L236">
        <f>IF(K236=TRUE,1,0)</f>
        <v>0</v>
      </c>
    </row>
    <row r="237" spans="1:12">
      <c r="A237" t="s">
        <v>86</v>
      </c>
      <c r="B237">
        <v>24</v>
      </c>
      <c r="D237" t="s">
        <v>2033</v>
      </c>
      <c r="E237" t="s">
        <v>3207</v>
      </c>
      <c r="F237">
        <v>24</v>
      </c>
      <c r="H237" t="s">
        <v>3207</v>
      </c>
      <c r="I237" t="str">
        <f>D237&amp;"-"&amp;E237</f>
        <v>BAY-FL</v>
      </c>
      <c r="J237" t="str">
        <f>VLOOKUP(I237,fips_table,2,FALSE)</f>
        <v>12005</v>
      </c>
      <c r="K237" t="b">
        <f>ISERROR(J237)</f>
        <v>0</v>
      </c>
      <c r="L237">
        <f>IF(K237=TRUE,1,0)</f>
        <v>0</v>
      </c>
    </row>
    <row r="238" spans="1:12">
      <c r="A238" t="s">
        <v>303</v>
      </c>
      <c r="B238">
        <v>24</v>
      </c>
      <c r="D238" t="s">
        <v>2184</v>
      </c>
      <c r="E238" t="s">
        <v>3196</v>
      </c>
      <c r="F238">
        <v>24</v>
      </c>
      <c r="H238" t="s">
        <v>3196</v>
      </c>
      <c r="I238" t="str">
        <f>D238&amp;"-"&amp;E238</f>
        <v>CHOCTAW-MS</v>
      </c>
      <c r="J238" t="str">
        <f>VLOOKUP(I238,fips_table,2,FALSE)</f>
        <v>28019</v>
      </c>
      <c r="K238" t="b">
        <f>ISERROR(J238)</f>
        <v>0</v>
      </c>
      <c r="L238">
        <f>IF(K238=TRUE,1,0)</f>
        <v>0</v>
      </c>
    </row>
    <row r="239" spans="1:12">
      <c r="A239" t="s">
        <v>600</v>
      </c>
      <c r="B239">
        <v>24</v>
      </c>
      <c r="D239" t="s">
        <v>2369</v>
      </c>
      <c r="E239" t="s">
        <v>3194</v>
      </c>
      <c r="F239">
        <v>24</v>
      </c>
      <c r="H239" t="s">
        <v>3194</v>
      </c>
      <c r="I239" t="str">
        <f>D239&amp;"-"&amp;E239</f>
        <v>FRANKLIN-IL</v>
      </c>
      <c r="J239" t="str">
        <f>VLOOKUP(I239,fips_table,2,FALSE)</f>
        <v>17055</v>
      </c>
      <c r="K239" t="b">
        <f>ISERROR(J239)</f>
        <v>0</v>
      </c>
      <c r="L239">
        <f>IF(K239=TRUE,1,0)</f>
        <v>0</v>
      </c>
    </row>
    <row r="240" spans="1:12">
      <c r="A240" t="s">
        <v>602</v>
      </c>
      <c r="B240">
        <v>24</v>
      </c>
      <c r="D240" t="s">
        <v>2369</v>
      </c>
      <c r="E240" t="s">
        <v>3202</v>
      </c>
      <c r="F240">
        <v>24</v>
      </c>
      <c r="H240" t="s">
        <v>3202</v>
      </c>
      <c r="I240" t="str">
        <f>D240&amp;"-"&amp;E240</f>
        <v>FRANKLIN-KY</v>
      </c>
      <c r="J240" t="str">
        <f>VLOOKUP(I240,fips_table,2,FALSE)</f>
        <v>21073</v>
      </c>
      <c r="K240" t="b">
        <f>ISERROR(J240)</f>
        <v>0</v>
      </c>
      <c r="L240">
        <f>IF(K240=TRUE,1,0)</f>
        <v>0</v>
      </c>
    </row>
    <row r="241" spans="1:12">
      <c r="A241" t="s">
        <v>750</v>
      </c>
      <c r="B241">
        <v>24</v>
      </c>
      <c r="D241" t="s">
        <v>2454</v>
      </c>
      <c r="E241" t="s">
        <v>3195</v>
      </c>
      <c r="F241">
        <v>24</v>
      </c>
      <c r="H241" t="s">
        <v>3195</v>
      </c>
      <c r="I241" t="str">
        <f>D241&amp;"-"&amp;E241</f>
        <v>HENRY-IN</v>
      </c>
      <c r="J241" t="str">
        <f>VLOOKUP(I241,fips_table,2,FALSE)</f>
        <v>18065</v>
      </c>
      <c r="K241" t="b">
        <f>ISERROR(J241)</f>
        <v>0</v>
      </c>
      <c r="L241">
        <f>IF(K241=TRUE,1,0)</f>
        <v>0</v>
      </c>
    </row>
    <row r="242" spans="1:12">
      <c r="A242" t="s">
        <v>1378</v>
      </c>
      <c r="B242">
        <v>24</v>
      </c>
      <c r="D242" t="s">
        <v>2830</v>
      </c>
      <c r="E242" t="s">
        <v>3219</v>
      </c>
      <c r="F242">
        <v>24</v>
      </c>
      <c r="H242" t="s">
        <v>3219</v>
      </c>
      <c r="I242" t="str">
        <f>D242&amp;"-"&amp;E242</f>
        <v>PIERCE-WA</v>
      </c>
      <c r="J242" t="str">
        <f>VLOOKUP(I242,fips_table,2,FALSE)</f>
        <v>53053</v>
      </c>
      <c r="K242" t="b">
        <f>ISERROR(J242)</f>
        <v>0</v>
      </c>
      <c r="L242">
        <f>IF(K242=TRUE,1,0)</f>
        <v>0</v>
      </c>
    </row>
    <row r="243" spans="1:12">
      <c r="A243" t="s">
        <v>1550</v>
      </c>
      <c r="B243">
        <v>24</v>
      </c>
      <c r="D243" t="s">
        <v>2941</v>
      </c>
      <c r="E243" t="s">
        <v>3223</v>
      </c>
      <c r="F243">
        <v>24</v>
      </c>
      <c r="H243" t="s">
        <v>3223</v>
      </c>
      <c r="I243" t="str">
        <f>D243&amp;"-"&amp;E243</f>
        <v>SALT LAKE-UT</v>
      </c>
      <c r="J243" t="str">
        <f>VLOOKUP(I243,fips_table,2,FALSE)</f>
        <v>49035</v>
      </c>
      <c r="K243" t="b">
        <f>ISERROR(J243)</f>
        <v>0</v>
      </c>
      <c r="L243">
        <f>IF(K243=TRUE,1,0)</f>
        <v>0</v>
      </c>
    </row>
    <row r="244" spans="1:12">
      <c r="A244" t="s">
        <v>1842</v>
      </c>
      <c r="B244">
        <v>24</v>
      </c>
      <c r="D244" t="s">
        <v>3133</v>
      </c>
      <c r="E244" t="s">
        <v>3196</v>
      </c>
      <c r="F244">
        <v>24</v>
      </c>
      <c r="H244" t="s">
        <v>3196</v>
      </c>
      <c r="I244" t="str">
        <f>D244&amp;"-"&amp;E244</f>
        <v>WAYNE-MS</v>
      </c>
      <c r="J244" t="str">
        <f>VLOOKUP(I244,fips_table,2,FALSE)</f>
        <v>28153</v>
      </c>
      <c r="K244" t="b">
        <f>ISERROR(J244)</f>
        <v>0</v>
      </c>
      <c r="L244">
        <f>IF(K244=TRUE,1,0)</f>
        <v>0</v>
      </c>
    </row>
    <row r="245" spans="1:12">
      <c r="A245" t="s">
        <v>1875</v>
      </c>
      <c r="B245">
        <v>24</v>
      </c>
      <c r="D245" t="s">
        <v>3153</v>
      </c>
      <c r="E245" t="s">
        <v>3195</v>
      </c>
      <c r="F245">
        <v>24</v>
      </c>
      <c r="H245" t="s">
        <v>3195</v>
      </c>
      <c r="I245" t="str">
        <f>D245&amp;"-"&amp;E245</f>
        <v>WHITLEY-IN</v>
      </c>
      <c r="J245" t="str">
        <f>VLOOKUP(I245,fips_table,2,FALSE)</f>
        <v>18183</v>
      </c>
      <c r="K245" t="b">
        <f>ISERROR(J245)</f>
        <v>0</v>
      </c>
      <c r="L245">
        <f>IF(K245=TRUE,1,0)</f>
        <v>0</v>
      </c>
    </row>
    <row r="246" spans="1:12">
      <c r="A246" t="s">
        <v>28</v>
      </c>
      <c r="B246">
        <v>23</v>
      </c>
      <c r="D246" t="s">
        <v>1972</v>
      </c>
      <c r="E246" t="s">
        <v>3224</v>
      </c>
      <c r="F246">
        <v>23</v>
      </c>
      <c r="H246" t="s">
        <v>3224</v>
      </c>
      <c r="I246" t="str">
        <f>D246&amp;"-"&amp;E246</f>
        <v>ALLEGHENY-PA</v>
      </c>
      <c r="J246" t="str">
        <f>VLOOKUP(I246,fips_table,2,FALSE)</f>
        <v>42003</v>
      </c>
      <c r="K246" t="b">
        <f>ISERROR(J246)</f>
        <v>0</v>
      </c>
      <c r="L246">
        <f>IF(K246=TRUE,1,0)</f>
        <v>0</v>
      </c>
    </row>
    <row r="247" spans="1:12">
      <c r="A247" t="s">
        <v>216</v>
      </c>
      <c r="B247">
        <v>23</v>
      </c>
      <c r="D247" t="s">
        <v>2127</v>
      </c>
      <c r="E247" t="s">
        <v>3208</v>
      </c>
      <c r="F247">
        <v>23</v>
      </c>
      <c r="H247" t="s">
        <v>3208</v>
      </c>
      <c r="I247" t="str">
        <f>D247&amp;"-"&amp;E247</f>
        <v>CALHOUN-MI</v>
      </c>
      <c r="J247" t="str">
        <f>VLOOKUP(I247,fips_table,2,FALSE)</f>
        <v>26025</v>
      </c>
      <c r="K247" t="b">
        <f>ISERROR(J247)</f>
        <v>0</v>
      </c>
      <c r="L247">
        <f>IF(K247=TRUE,1,0)</f>
        <v>0</v>
      </c>
    </row>
    <row r="248" spans="1:12">
      <c r="A248" t="s">
        <v>345</v>
      </c>
      <c r="B248">
        <v>23</v>
      </c>
      <c r="D248" t="s">
        <v>2202</v>
      </c>
      <c r="E248" t="s">
        <v>3206</v>
      </c>
      <c r="F248">
        <v>23</v>
      </c>
      <c r="H248" t="s">
        <v>3206</v>
      </c>
      <c r="I248" t="str">
        <f>D248&amp;"-"&amp;E248</f>
        <v>CLERMONT-OH</v>
      </c>
      <c r="J248" t="str">
        <f>VLOOKUP(I248,fips_table,2,FALSE)</f>
        <v>39025</v>
      </c>
      <c r="K248" t="b">
        <f>ISERROR(J248)</f>
        <v>0</v>
      </c>
      <c r="L248">
        <f>IF(K248=TRUE,1,0)</f>
        <v>0</v>
      </c>
    </row>
    <row r="249" spans="1:12">
      <c r="A249" t="s">
        <v>367</v>
      </c>
      <c r="B249">
        <v>23</v>
      </c>
      <c r="D249" t="s">
        <v>2215</v>
      </c>
      <c r="E249" t="s">
        <v>3199</v>
      </c>
      <c r="F249">
        <v>23</v>
      </c>
      <c r="H249" t="s">
        <v>3199</v>
      </c>
      <c r="I249" t="str">
        <f>D249&amp;"-"&amp;E249</f>
        <v>COLBERT-AL</v>
      </c>
      <c r="J249" t="str">
        <f>VLOOKUP(I249,fips_table,2,FALSE)</f>
        <v>01033</v>
      </c>
      <c r="K249" t="b">
        <f>ISERROR(J249)</f>
        <v>0</v>
      </c>
      <c r="L249">
        <f>IF(K249=TRUE,1,0)</f>
        <v>0</v>
      </c>
    </row>
    <row r="250" spans="1:12">
      <c r="A250" t="s">
        <v>939</v>
      </c>
      <c r="B250">
        <v>23</v>
      </c>
      <c r="D250" t="s">
        <v>2569</v>
      </c>
      <c r="E250" t="s">
        <v>3206</v>
      </c>
      <c r="F250">
        <v>23</v>
      </c>
      <c r="H250" t="s">
        <v>3206</v>
      </c>
      <c r="I250" t="str">
        <f>D250&amp;"-"&amp;E250</f>
        <v>LAKE-OH</v>
      </c>
      <c r="J250" t="str">
        <f>VLOOKUP(I250,fips_table,2,FALSE)</f>
        <v>39085</v>
      </c>
      <c r="K250" t="b">
        <f>ISERROR(J250)</f>
        <v>0</v>
      </c>
      <c r="L250">
        <f>IF(K250=TRUE,1,0)</f>
        <v>0</v>
      </c>
    </row>
    <row r="251" spans="1:12">
      <c r="A251" t="s">
        <v>1064</v>
      </c>
      <c r="B251">
        <v>23</v>
      </c>
      <c r="D251" t="s">
        <v>2631</v>
      </c>
      <c r="E251" t="s">
        <v>3202</v>
      </c>
      <c r="F251">
        <v>23</v>
      </c>
      <c r="H251" t="s">
        <v>3202</v>
      </c>
      <c r="I251" t="str">
        <f>D251&amp;"-"&amp;E251</f>
        <v>MADISON-KY</v>
      </c>
      <c r="J251" t="str">
        <f>VLOOKUP(I251,fips_table,2,FALSE)</f>
        <v>21151</v>
      </c>
      <c r="K251" t="b">
        <f>ISERROR(J251)</f>
        <v>0</v>
      </c>
      <c r="L251">
        <f>IF(K251=TRUE,1,0)</f>
        <v>0</v>
      </c>
    </row>
    <row r="252" spans="1:12">
      <c r="A252" t="s">
        <v>1232</v>
      </c>
      <c r="B252">
        <v>23</v>
      </c>
      <c r="D252" t="s">
        <v>2717</v>
      </c>
      <c r="E252" t="s">
        <v>3209</v>
      </c>
      <c r="F252">
        <v>23</v>
      </c>
      <c r="H252" t="s">
        <v>3209</v>
      </c>
      <c r="I252" t="str">
        <f>D252&amp;"-"&amp;E252</f>
        <v>MURRAY-GA</v>
      </c>
      <c r="J252" t="str">
        <f>VLOOKUP(I252,fips_table,2,FALSE)</f>
        <v>13213</v>
      </c>
      <c r="K252" t="b">
        <f>ISERROR(J252)</f>
        <v>0</v>
      </c>
      <c r="L252">
        <f>IF(K252=TRUE,1,0)</f>
        <v>0</v>
      </c>
    </row>
    <row r="253" spans="1:12">
      <c r="A253" t="s">
        <v>1725</v>
      </c>
      <c r="B253">
        <v>23</v>
      </c>
      <c r="D253" t="s">
        <v>3072</v>
      </c>
      <c r="E253" t="s">
        <v>3205</v>
      </c>
      <c r="F253">
        <v>23</v>
      </c>
      <c r="H253" t="s">
        <v>3205</v>
      </c>
      <c r="I253" t="str">
        <f>D253&amp;"-"&amp;E253</f>
        <v>TRAVIS-TX</v>
      </c>
      <c r="J253" t="str">
        <f>VLOOKUP(I253,fips_table,2,FALSE)</f>
        <v>48453</v>
      </c>
      <c r="K253" t="b">
        <f>ISERROR(J253)</f>
        <v>0</v>
      </c>
      <c r="L253">
        <f>IF(K253=TRUE,1,0)</f>
        <v>0</v>
      </c>
    </row>
    <row r="254" spans="1:12">
      <c r="A254" t="s">
        <v>1899</v>
      </c>
      <c r="B254">
        <v>23</v>
      </c>
      <c r="D254" t="s">
        <v>3167</v>
      </c>
      <c r="E254" t="s">
        <v>3197</v>
      </c>
      <c r="F254">
        <v>23</v>
      </c>
      <c r="H254" t="s">
        <v>3197</v>
      </c>
      <c r="I254" t="str">
        <f>D254&amp;"-"&amp;E254</f>
        <v>WOOD-WI</v>
      </c>
      <c r="J254" t="str">
        <f>VLOOKUP(I254,fips_table,2,FALSE)</f>
        <v>55141</v>
      </c>
      <c r="K254" t="b">
        <f>ISERROR(J254)</f>
        <v>0</v>
      </c>
      <c r="L254">
        <f>IF(K254=TRUE,1,0)</f>
        <v>0</v>
      </c>
    </row>
    <row r="255" spans="1:12">
      <c r="A255" t="s">
        <v>96</v>
      </c>
      <c r="B255">
        <v>22</v>
      </c>
      <c r="D255" t="s">
        <v>2040</v>
      </c>
      <c r="E255" t="s">
        <v>3202</v>
      </c>
      <c r="F255">
        <v>22</v>
      </c>
      <c r="H255" t="s">
        <v>3202</v>
      </c>
      <c r="I255" t="str">
        <f>D255&amp;"-"&amp;E255</f>
        <v>BELL-KY</v>
      </c>
      <c r="J255" t="str">
        <f>VLOOKUP(I255,fips_table,2,FALSE)</f>
        <v>21013</v>
      </c>
      <c r="K255" t="b">
        <f>ISERROR(J255)</f>
        <v>0</v>
      </c>
      <c r="L255">
        <f>IF(K255=TRUE,1,0)</f>
        <v>0</v>
      </c>
    </row>
    <row r="256" spans="1:12">
      <c r="A256" t="s">
        <v>206</v>
      </c>
      <c r="B256">
        <v>22</v>
      </c>
      <c r="D256" t="s">
        <v>2121</v>
      </c>
      <c r="E256" t="s">
        <v>3221</v>
      </c>
      <c r="F256">
        <v>22</v>
      </c>
      <c r="H256" t="s">
        <v>3221</v>
      </c>
      <c r="I256" t="str">
        <f>D256&amp;"-"&amp;E256</f>
        <v>CABELL-WV</v>
      </c>
      <c r="J256" t="str">
        <f>VLOOKUP(I256,fips_table,2,FALSE)</f>
        <v>54011</v>
      </c>
      <c r="K256" t="b">
        <f>ISERROR(J256)</f>
        <v>0</v>
      </c>
      <c r="L256">
        <f>IF(K256=TRUE,1,0)</f>
        <v>0</v>
      </c>
    </row>
    <row r="257" spans="1:12">
      <c r="A257" t="s">
        <v>483</v>
      </c>
      <c r="B257">
        <v>22</v>
      </c>
      <c r="D257" t="s">
        <v>2286</v>
      </c>
      <c r="E257" t="s">
        <v>3211</v>
      </c>
      <c r="F257">
        <v>22</v>
      </c>
      <c r="H257" t="s">
        <v>3211</v>
      </c>
      <c r="I257" t="str">
        <f>D257&amp;"-"&amp;E257</f>
        <v>DES MOINES-IA</v>
      </c>
      <c r="J257" t="str">
        <f>VLOOKUP(I257,fips_table,2,FALSE)</f>
        <v>19057</v>
      </c>
      <c r="K257" t="b">
        <f>ISERROR(J257)</f>
        <v>0</v>
      </c>
      <c r="L257">
        <f>IF(K257=TRUE,1,0)</f>
        <v>0</v>
      </c>
    </row>
    <row r="258" spans="1:12">
      <c r="A258" t="s">
        <v>676</v>
      </c>
      <c r="B258">
        <v>22</v>
      </c>
      <c r="D258" t="s">
        <v>2413</v>
      </c>
      <c r="E258" t="s">
        <v>3215</v>
      </c>
      <c r="F258">
        <v>22</v>
      </c>
      <c r="H258" t="s">
        <v>3215</v>
      </c>
      <c r="I258" t="str">
        <f>D258&amp;"-"&amp;E258</f>
        <v>GREENE-MO</v>
      </c>
      <c r="J258" t="str">
        <f>VLOOKUP(I258,fips_table,2,FALSE)</f>
        <v>29077</v>
      </c>
      <c r="K258" t="b">
        <f>ISERROR(J258)</f>
        <v>0</v>
      </c>
      <c r="L258">
        <f>IF(K258=TRUE,1,0)</f>
        <v>0</v>
      </c>
    </row>
    <row r="259" spans="1:12">
      <c r="A259" t="s">
        <v>912</v>
      </c>
      <c r="B259">
        <v>22</v>
      </c>
      <c r="D259" t="s">
        <v>2554</v>
      </c>
      <c r="E259" t="s">
        <v>3195</v>
      </c>
      <c r="F259">
        <v>22</v>
      </c>
      <c r="H259" t="s">
        <v>3195</v>
      </c>
      <c r="I259" t="str">
        <f>D259&amp;"-"&amp;E259</f>
        <v>KNOX-IN</v>
      </c>
      <c r="J259" t="str">
        <f>VLOOKUP(I259,fips_table,2,FALSE)</f>
        <v>18083</v>
      </c>
      <c r="K259" t="b">
        <f>ISERROR(J259)</f>
        <v>0</v>
      </c>
      <c r="L259">
        <f>IF(K259=TRUE,1,0)</f>
        <v>0</v>
      </c>
    </row>
    <row r="260" spans="1:12">
      <c r="A260" t="s">
        <v>1212</v>
      </c>
      <c r="B260">
        <v>22</v>
      </c>
      <c r="D260" t="s">
        <v>2707</v>
      </c>
      <c r="E260" t="s">
        <v>3198</v>
      </c>
      <c r="F260">
        <v>22</v>
      </c>
      <c r="H260" t="s">
        <v>3198</v>
      </c>
      <c r="I260" t="str">
        <f>D260&amp;"-"&amp;E260</f>
        <v>MONTGOMERY-TN</v>
      </c>
      <c r="J260" t="str">
        <f>VLOOKUP(I260,fips_table,2,FALSE)</f>
        <v>47125</v>
      </c>
      <c r="K260" t="b">
        <f>ISERROR(J260)</f>
        <v>0</v>
      </c>
      <c r="L260">
        <f>IF(K260=TRUE,1,0)</f>
        <v>0</v>
      </c>
    </row>
    <row r="261" spans="1:12">
      <c r="A261" t="s">
        <v>1266</v>
      </c>
      <c r="B261">
        <v>22</v>
      </c>
      <c r="D261" t="s">
        <v>2749</v>
      </c>
      <c r="E261" t="s">
        <v>3195</v>
      </c>
      <c r="F261">
        <v>22</v>
      </c>
      <c r="H261" t="s">
        <v>3195</v>
      </c>
      <c r="I261" t="str">
        <f>D261&amp;"-"&amp;E261</f>
        <v>NOBLE-IN</v>
      </c>
      <c r="J261" t="str">
        <f>VLOOKUP(I261,fips_table,2,FALSE)</f>
        <v>18113</v>
      </c>
      <c r="K261" t="b">
        <f>ISERROR(J261)</f>
        <v>0</v>
      </c>
      <c r="L261">
        <f>IF(K261=TRUE,1,0)</f>
        <v>0</v>
      </c>
    </row>
    <row r="262" spans="1:12">
      <c r="A262" t="s">
        <v>1403</v>
      </c>
      <c r="B262">
        <v>22</v>
      </c>
      <c r="D262" t="s">
        <v>2846</v>
      </c>
      <c r="E262" t="s">
        <v>3207</v>
      </c>
      <c r="F262">
        <v>22</v>
      </c>
      <c r="H262" t="s">
        <v>3207</v>
      </c>
      <c r="I262" t="str">
        <f>D262&amp;"-"&amp;E262</f>
        <v>POLK-FL</v>
      </c>
      <c r="J262" t="str">
        <f>VLOOKUP(I262,fips_table,2,FALSE)</f>
        <v>12105</v>
      </c>
      <c r="K262" t="b">
        <f>ISERROR(J262)</f>
        <v>0</v>
      </c>
      <c r="L262">
        <f>IF(K262=TRUE,1,0)</f>
        <v>0</v>
      </c>
    </row>
    <row r="263" spans="1:12">
      <c r="A263" t="s">
        <v>1567</v>
      </c>
      <c r="B263">
        <v>22</v>
      </c>
      <c r="D263" t="s">
        <v>2958</v>
      </c>
      <c r="E263" t="s">
        <v>3204</v>
      </c>
      <c r="F263">
        <v>22</v>
      </c>
      <c r="H263" t="s">
        <v>3204</v>
      </c>
      <c r="I263" t="str">
        <f>D263&amp;"-"&amp;E263</f>
        <v>SANTA CLARA-CA</v>
      </c>
      <c r="J263" t="str">
        <f>VLOOKUP(I263,fips_table,2,FALSE)</f>
        <v>06085</v>
      </c>
      <c r="K263" t="b">
        <f>ISERROR(J263)</f>
        <v>0</v>
      </c>
      <c r="L263">
        <f>IF(K263=TRUE,1,0)</f>
        <v>0</v>
      </c>
    </row>
    <row r="264" spans="1:12">
      <c r="A264" t="s">
        <v>1689</v>
      </c>
      <c r="B264">
        <v>22</v>
      </c>
      <c r="D264" t="s">
        <v>3044</v>
      </c>
      <c r="E264" t="s">
        <v>3212</v>
      </c>
      <c r="F264">
        <v>22</v>
      </c>
      <c r="H264" t="s">
        <v>3212</v>
      </c>
      <c r="I264" t="str">
        <f>D264&amp;"-"&amp;E264</f>
        <v>TANGIPAHOA-LA</v>
      </c>
      <c r="J264" t="str">
        <f>VLOOKUP(I264,fips_table,2,FALSE)</f>
        <v>22105</v>
      </c>
      <c r="K264" t="b">
        <f>ISERROR(J264)</f>
        <v>0</v>
      </c>
      <c r="L264">
        <f>IF(K264=TRUE,1,0)</f>
        <v>0</v>
      </c>
    </row>
    <row r="265" spans="1:12">
      <c r="A265" t="s">
        <v>1790</v>
      </c>
      <c r="B265">
        <v>22</v>
      </c>
      <c r="D265" t="s">
        <v>3115</v>
      </c>
      <c r="E265" t="s">
        <v>3209</v>
      </c>
      <c r="F265">
        <v>22</v>
      </c>
      <c r="H265" t="s">
        <v>3209</v>
      </c>
      <c r="I265" t="str">
        <f>D265&amp;"-"&amp;E265</f>
        <v>WALKER-GA</v>
      </c>
      <c r="J265" t="str">
        <f>VLOOKUP(I265,fips_table,2,FALSE)</f>
        <v>13295</v>
      </c>
      <c r="K265" t="b">
        <f>ISERROR(J265)</f>
        <v>0</v>
      </c>
      <c r="L265">
        <f>IF(K265=TRUE,1,0)</f>
        <v>0</v>
      </c>
    </row>
    <row r="266" spans="1:12">
      <c r="A266" t="s">
        <v>1916</v>
      </c>
      <c r="B266">
        <v>22</v>
      </c>
      <c r="D266" t="s">
        <v>3180</v>
      </c>
      <c r="E266" t="s">
        <v>3201</v>
      </c>
      <c r="F266">
        <v>22</v>
      </c>
      <c r="H266" t="s">
        <v>3201</v>
      </c>
      <c r="I266" t="str">
        <f>D266&amp;"-"&amp;E266</f>
        <v>YAVAPAI-AZ</v>
      </c>
      <c r="J266" t="str">
        <f>VLOOKUP(I266,fips_table,2,FALSE)</f>
        <v>04025</v>
      </c>
      <c r="K266" t="b">
        <f>ISERROR(J266)</f>
        <v>0</v>
      </c>
      <c r="L266">
        <f>IF(K266=TRUE,1,0)</f>
        <v>0</v>
      </c>
    </row>
    <row r="267" spans="1:12">
      <c r="A267" t="s">
        <v>50</v>
      </c>
      <c r="B267">
        <v>21</v>
      </c>
      <c r="D267" t="s">
        <v>1995</v>
      </c>
      <c r="E267" t="s">
        <v>3203</v>
      </c>
      <c r="F267">
        <v>21</v>
      </c>
      <c r="H267" t="s">
        <v>3203</v>
      </c>
      <c r="I267" t="str">
        <f>D267&amp;"-"&amp;E267</f>
        <v>ARKANSAS-AR</v>
      </c>
      <c r="J267" t="str">
        <f>VLOOKUP(I267,fips_table,2,FALSE)</f>
        <v>05001</v>
      </c>
      <c r="K267" t="b">
        <f>ISERROR(J267)</f>
        <v>0</v>
      </c>
      <c r="L267">
        <f>IF(K267=TRUE,1,0)</f>
        <v>0</v>
      </c>
    </row>
    <row r="268" spans="1:12">
      <c r="A268" t="s">
        <v>369</v>
      </c>
      <c r="B268">
        <v>21</v>
      </c>
      <c r="D268" t="s">
        <v>2217</v>
      </c>
      <c r="E268" t="s">
        <v>3194</v>
      </c>
      <c r="F268">
        <v>21</v>
      </c>
      <c r="H268" t="s">
        <v>3194</v>
      </c>
      <c r="I268" t="str">
        <f>D268&amp;"-"&amp;E268</f>
        <v>COLES-IL</v>
      </c>
      <c r="J268" t="str">
        <f>VLOOKUP(I268,fips_table,2,FALSE)</f>
        <v>17029</v>
      </c>
      <c r="K268" t="b">
        <f>ISERROR(J268)</f>
        <v>0</v>
      </c>
      <c r="L268">
        <f>IF(K268=TRUE,1,0)</f>
        <v>0</v>
      </c>
    </row>
    <row r="269" spans="1:12">
      <c r="A269" t="s">
        <v>384</v>
      </c>
      <c r="B269">
        <v>21</v>
      </c>
      <c r="D269" t="s">
        <v>2226</v>
      </c>
      <c r="E269" t="s">
        <v>3214</v>
      </c>
      <c r="F269">
        <v>21</v>
      </c>
      <c r="H269" t="s">
        <v>3214</v>
      </c>
      <c r="I269" t="str">
        <f>D269&amp;"-"&amp;E269</f>
        <v>COMANCHE-OK</v>
      </c>
      <c r="J269" t="str">
        <f>VLOOKUP(I269,fips_table,2,FALSE)</f>
        <v>40031</v>
      </c>
      <c r="K269" t="b">
        <f>ISERROR(J269)</f>
        <v>0</v>
      </c>
      <c r="L269">
        <f>IF(K269=TRUE,1,0)</f>
        <v>0</v>
      </c>
    </row>
    <row r="270" spans="1:12">
      <c r="A270" t="s">
        <v>551</v>
      </c>
      <c r="B270">
        <v>21</v>
      </c>
      <c r="D270" t="s">
        <v>2338</v>
      </c>
      <c r="E270" t="s">
        <v>3207</v>
      </c>
      <c r="F270">
        <v>21</v>
      </c>
      <c r="H270" t="s">
        <v>3207</v>
      </c>
      <c r="I270" t="str">
        <f>D270&amp;"-"&amp;E270</f>
        <v>ESCAMBIA-FL</v>
      </c>
      <c r="J270" t="str">
        <f>VLOOKUP(I270,fips_table,2,FALSE)</f>
        <v>12033</v>
      </c>
      <c r="K270" t="b">
        <f>ISERROR(J270)</f>
        <v>0</v>
      </c>
      <c r="L270">
        <f>IF(K270=TRUE,1,0)</f>
        <v>0</v>
      </c>
    </row>
    <row r="271" spans="1:12">
      <c r="A271" t="s">
        <v>574</v>
      </c>
      <c r="B271">
        <v>21</v>
      </c>
      <c r="D271" t="s">
        <v>2353</v>
      </c>
      <c r="E271" t="s">
        <v>3206</v>
      </c>
      <c r="F271">
        <v>21</v>
      </c>
      <c r="H271" t="s">
        <v>3206</v>
      </c>
      <c r="I271" t="str">
        <f>D271&amp;"-"&amp;E271</f>
        <v>FAYETTE-OH</v>
      </c>
      <c r="J271" t="str">
        <f>VLOOKUP(I271,fips_table,2,FALSE)</f>
        <v>39047</v>
      </c>
      <c r="K271" t="b">
        <f>ISERROR(J271)</f>
        <v>0</v>
      </c>
      <c r="L271">
        <f>IF(K271=TRUE,1,0)</f>
        <v>0</v>
      </c>
    </row>
    <row r="272" spans="1:12">
      <c r="A272" t="s">
        <v>597</v>
      </c>
      <c r="B272">
        <v>21</v>
      </c>
      <c r="D272" t="s">
        <v>2368</v>
      </c>
      <c r="E272" t="s">
        <v>3195</v>
      </c>
      <c r="F272">
        <v>21</v>
      </c>
      <c r="H272" t="s">
        <v>3195</v>
      </c>
      <c r="I272" t="str">
        <f>D272&amp;"-"&amp;E272</f>
        <v>FOUNTAIN-IN</v>
      </c>
      <c r="J272" t="str">
        <f>VLOOKUP(I272,fips_table,2,FALSE)</f>
        <v>18045</v>
      </c>
      <c r="K272" t="b">
        <f>ISERROR(J272)</f>
        <v>0</v>
      </c>
      <c r="L272">
        <f>IF(K272=TRUE,1,0)</f>
        <v>0</v>
      </c>
    </row>
    <row r="273" spans="1:12">
      <c r="A273" t="s">
        <v>732</v>
      </c>
      <c r="B273">
        <v>21</v>
      </c>
      <c r="D273" t="s">
        <v>2444</v>
      </c>
      <c r="E273" t="s">
        <v>3221</v>
      </c>
      <c r="F273">
        <v>21</v>
      </c>
      <c r="H273" t="s">
        <v>3221</v>
      </c>
      <c r="I273" t="str">
        <f>D273&amp;"-"&amp;E273</f>
        <v>HARRISON-WV</v>
      </c>
      <c r="J273" t="str">
        <f>VLOOKUP(I273,fips_table,2,FALSE)</f>
        <v>54033</v>
      </c>
      <c r="K273" t="b">
        <f>ISERROR(J273)</f>
        <v>0</v>
      </c>
      <c r="L273">
        <f>IF(K273=TRUE,1,0)</f>
        <v>0</v>
      </c>
    </row>
    <row r="274" spans="1:12">
      <c r="A274" t="s">
        <v>749</v>
      </c>
      <c r="B274">
        <v>21</v>
      </c>
      <c r="D274" t="s">
        <v>2454</v>
      </c>
      <c r="E274" t="s">
        <v>3194</v>
      </c>
      <c r="F274">
        <v>21</v>
      </c>
      <c r="H274" t="s">
        <v>3194</v>
      </c>
      <c r="I274" t="str">
        <f>D274&amp;"-"&amp;E274</f>
        <v>HENRY-IL</v>
      </c>
      <c r="J274" t="str">
        <f>VLOOKUP(I274,fips_table,2,FALSE)</f>
        <v>17073</v>
      </c>
      <c r="K274" t="b">
        <f>ISERROR(J274)</f>
        <v>0</v>
      </c>
      <c r="L274">
        <f>IF(K274=TRUE,1,0)</f>
        <v>0</v>
      </c>
    </row>
    <row r="275" spans="1:12">
      <c r="A275" t="s">
        <v>872</v>
      </c>
      <c r="B275">
        <v>21</v>
      </c>
      <c r="D275" t="s">
        <v>2521</v>
      </c>
      <c r="E275" t="s">
        <v>3194</v>
      </c>
      <c r="F275">
        <v>21</v>
      </c>
      <c r="H275" t="s">
        <v>3194</v>
      </c>
      <c r="I275" t="str">
        <f>D275&amp;"-"&amp;E275</f>
        <v>JOHNSON-IL</v>
      </c>
      <c r="J275" t="str">
        <f>VLOOKUP(I275,fips_table,2,FALSE)</f>
        <v>17087</v>
      </c>
      <c r="K275" t="b">
        <f>ISERROR(J275)</f>
        <v>0</v>
      </c>
      <c r="L275">
        <f>IF(K275=TRUE,1,0)</f>
        <v>0</v>
      </c>
    </row>
    <row r="276" spans="1:12">
      <c r="A276" t="s">
        <v>980</v>
      </c>
      <c r="B276">
        <v>21</v>
      </c>
      <c r="D276" t="s">
        <v>2590</v>
      </c>
      <c r="E276" t="s">
        <v>3207</v>
      </c>
      <c r="F276">
        <v>21</v>
      </c>
      <c r="H276" t="s">
        <v>3207</v>
      </c>
      <c r="I276" t="str">
        <f>D276&amp;"-"&amp;E276</f>
        <v>LEE-FL</v>
      </c>
      <c r="J276" t="str">
        <f>VLOOKUP(I276,fips_table,2,FALSE)</f>
        <v>12071</v>
      </c>
      <c r="K276" t="b">
        <f>ISERROR(J276)</f>
        <v>0</v>
      </c>
      <c r="L276">
        <f>IF(K276=TRUE,1,0)</f>
        <v>0</v>
      </c>
    </row>
    <row r="277" spans="1:12">
      <c r="A277" t="s">
        <v>1138</v>
      </c>
      <c r="B277">
        <v>21</v>
      </c>
      <c r="D277" t="s">
        <v>2670</v>
      </c>
      <c r="E277" t="s">
        <v>3216</v>
      </c>
      <c r="F277">
        <v>21</v>
      </c>
      <c r="H277" t="s">
        <v>3216</v>
      </c>
      <c r="I277" t="str">
        <f>D277&amp;"-"&amp;E277</f>
        <v>MECKLENBURG-NC</v>
      </c>
      <c r="J277" t="str">
        <f>VLOOKUP(I277,fips_table,2,FALSE)</f>
        <v>37119</v>
      </c>
      <c r="K277" t="b">
        <f>ISERROR(J277)</f>
        <v>0</v>
      </c>
      <c r="L277">
        <f>IF(K277=TRUE,1,0)</f>
        <v>0</v>
      </c>
    </row>
    <row r="278" spans="1:12">
      <c r="A278" t="s">
        <v>1453</v>
      </c>
      <c r="B278">
        <v>21</v>
      </c>
      <c r="D278" t="s">
        <v>2873</v>
      </c>
      <c r="E278" t="s">
        <v>3196</v>
      </c>
      <c r="F278">
        <v>21</v>
      </c>
      <c r="H278" t="s">
        <v>3196</v>
      </c>
      <c r="I278" t="str">
        <f>D278&amp;"-"&amp;E278</f>
        <v>QUITMAN-MS</v>
      </c>
      <c r="J278" t="str">
        <f>VLOOKUP(I278,fips_table,2,FALSE)</f>
        <v>28119</v>
      </c>
      <c r="K278" t="b">
        <f>ISERROR(J278)</f>
        <v>0</v>
      </c>
      <c r="L278">
        <f>IF(K278=TRUE,1,0)</f>
        <v>0</v>
      </c>
    </row>
    <row r="279" spans="1:12">
      <c r="A279" t="s">
        <v>1583</v>
      </c>
      <c r="B279">
        <v>21</v>
      </c>
      <c r="D279" t="s">
        <v>2969</v>
      </c>
      <c r="E279" t="s">
        <v>3215</v>
      </c>
      <c r="F279">
        <v>21</v>
      </c>
      <c r="H279" t="s">
        <v>3215</v>
      </c>
      <c r="I279" t="str">
        <f>D279&amp;"-"&amp;E279</f>
        <v>SCOTT-MO</v>
      </c>
      <c r="J279" t="str">
        <f>VLOOKUP(I279,fips_table,2,FALSE)</f>
        <v>29201</v>
      </c>
      <c r="K279" t="b">
        <f>ISERROR(J279)</f>
        <v>0</v>
      </c>
      <c r="L279">
        <f>IF(K279=TRUE,1,0)</f>
        <v>0</v>
      </c>
    </row>
    <row r="280" spans="1:12">
      <c r="A280" t="s">
        <v>1601</v>
      </c>
      <c r="B280">
        <v>21</v>
      </c>
      <c r="D280" t="s">
        <v>2983</v>
      </c>
      <c r="E280" t="s">
        <v>3197</v>
      </c>
      <c r="F280">
        <v>21</v>
      </c>
      <c r="H280" t="s">
        <v>3197</v>
      </c>
      <c r="I280" t="str">
        <f>D280&amp;"-"&amp;E280</f>
        <v>SHEBOYGAN-WI</v>
      </c>
      <c r="J280" t="str">
        <f>VLOOKUP(I280,fips_table,2,FALSE)</f>
        <v>55117</v>
      </c>
      <c r="K280" t="b">
        <f>ISERROR(J280)</f>
        <v>0</v>
      </c>
      <c r="L280">
        <f>IF(K280=TRUE,1,0)</f>
        <v>0</v>
      </c>
    </row>
    <row r="281" spans="1:12">
      <c r="A281" t="s">
        <v>1890</v>
      </c>
      <c r="B281">
        <v>21</v>
      </c>
      <c r="D281" t="s">
        <v>3162</v>
      </c>
      <c r="E281" t="s">
        <v>3197</v>
      </c>
      <c r="F281">
        <v>21</v>
      </c>
      <c r="H281" t="s">
        <v>3197</v>
      </c>
      <c r="I281" t="str">
        <f>D281&amp;"-"&amp;E281</f>
        <v>WINNEBAGO-WI</v>
      </c>
      <c r="J281" t="str">
        <f>VLOOKUP(I281,fips_table,2,FALSE)</f>
        <v>55139</v>
      </c>
      <c r="K281" t="b">
        <f>ISERROR(J281)</f>
        <v>0</v>
      </c>
      <c r="L281">
        <f>IF(K281=TRUE,1,0)</f>
        <v>0</v>
      </c>
    </row>
    <row r="282" spans="1:12">
      <c r="A282" t="s">
        <v>359</v>
      </c>
      <c r="B282">
        <v>20</v>
      </c>
      <c r="D282" t="s">
        <v>2208</v>
      </c>
      <c r="E282" t="s">
        <v>3201</v>
      </c>
      <c r="F282">
        <v>20</v>
      </c>
      <c r="H282" t="s">
        <v>3201</v>
      </c>
      <c r="I282" t="str">
        <f>D282&amp;"-"&amp;E282</f>
        <v>COCHISE-AZ</v>
      </c>
      <c r="J282" t="str">
        <f>VLOOKUP(I282,fips_table,2,FALSE)</f>
        <v>04003</v>
      </c>
      <c r="K282" t="b">
        <f>ISERROR(J282)</f>
        <v>0</v>
      </c>
      <c r="L282">
        <f>IF(K282=TRUE,1,0)</f>
        <v>0</v>
      </c>
    </row>
    <row r="283" spans="1:12">
      <c r="A283" t="s">
        <v>437</v>
      </c>
      <c r="B283">
        <v>20</v>
      </c>
      <c r="D283" t="s">
        <v>2260</v>
      </c>
      <c r="E283" t="s">
        <v>3199</v>
      </c>
      <c r="F283">
        <v>20</v>
      </c>
      <c r="H283" t="s">
        <v>3199</v>
      </c>
      <c r="I283" t="str">
        <f>D283&amp;"-"&amp;E283</f>
        <v>DALLAS-AL</v>
      </c>
      <c r="J283" t="str">
        <f>VLOOKUP(I283,fips_table,2,FALSE)</f>
        <v>01047</v>
      </c>
      <c r="K283" t="b">
        <f>ISERROR(J283)</f>
        <v>0</v>
      </c>
      <c r="L283">
        <f>IF(K283=TRUE,1,0)</f>
        <v>0</v>
      </c>
    </row>
    <row r="284" spans="1:12">
      <c r="A284" t="s">
        <v>508</v>
      </c>
      <c r="B284">
        <v>20</v>
      </c>
      <c r="D284" t="s">
        <v>2303</v>
      </c>
      <c r="E284" t="s">
        <v>3225</v>
      </c>
      <c r="F284">
        <v>20</v>
      </c>
      <c r="H284" t="s">
        <v>3225</v>
      </c>
      <c r="I284" t="str">
        <f>D284&amp;"-"&amp;E284</f>
        <v>DOUGLAS-NE</v>
      </c>
      <c r="J284" t="str">
        <f>VLOOKUP(I284,fips_table,2,FALSE)</f>
        <v>31055</v>
      </c>
      <c r="K284" t="b">
        <f>ISERROR(J284)</f>
        <v>0</v>
      </c>
      <c r="L284">
        <f>IF(K284=TRUE,1,0)</f>
        <v>0</v>
      </c>
    </row>
    <row r="285" spans="1:12">
      <c r="A285" t="s">
        <v>630</v>
      </c>
      <c r="B285">
        <v>20</v>
      </c>
      <c r="D285" t="s">
        <v>2381</v>
      </c>
      <c r="E285" t="s">
        <v>3203</v>
      </c>
      <c r="F285">
        <v>20</v>
      </c>
      <c r="H285" t="s">
        <v>3203</v>
      </c>
      <c r="I285" t="str">
        <f>D285&amp;"-"&amp;E285</f>
        <v>GARLAND-AR</v>
      </c>
      <c r="J285" t="str">
        <f>VLOOKUP(I285,fips_table,2,FALSE)</f>
        <v>05051</v>
      </c>
      <c r="K285" t="b">
        <f>ISERROR(J285)</f>
        <v>0</v>
      </c>
      <c r="L285">
        <f>IF(K285=TRUE,1,0)</f>
        <v>0</v>
      </c>
    </row>
    <row r="286" spans="1:12">
      <c r="A286" t="s">
        <v>853</v>
      </c>
      <c r="B286">
        <v>20</v>
      </c>
      <c r="D286" t="s">
        <v>2515</v>
      </c>
      <c r="E286" t="s">
        <v>3217</v>
      </c>
      <c r="F286">
        <v>20</v>
      </c>
      <c r="H286" t="s">
        <v>3217</v>
      </c>
      <c r="I286" t="str">
        <f>D286&amp;"-"&amp;E286</f>
        <v>JEFFERSON-CO</v>
      </c>
      <c r="J286" t="str">
        <f>VLOOKUP(I286,fips_table,2,FALSE)</f>
        <v>08059</v>
      </c>
      <c r="K286" t="b">
        <f>ISERROR(J286)</f>
        <v>0</v>
      </c>
      <c r="L286">
        <f>IF(K286=TRUE,1,0)</f>
        <v>0</v>
      </c>
    </row>
    <row r="287" spans="1:12">
      <c r="A287" t="s">
        <v>896</v>
      </c>
      <c r="B287">
        <v>20</v>
      </c>
      <c r="D287" t="s">
        <v>2539</v>
      </c>
      <c r="E287" t="s">
        <v>3194</v>
      </c>
      <c r="F287">
        <v>20</v>
      </c>
      <c r="H287" t="s">
        <v>3194</v>
      </c>
      <c r="I287" t="str">
        <f>D287&amp;"-"&amp;E287</f>
        <v>KENDALL-IL</v>
      </c>
      <c r="J287" t="str">
        <f>VLOOKUP(I287,fips_table,2,FALSE)</f>
        <v>17093</v>
      </c>
      <c r="K287" t="b">
        <f>ISERROR(J287)</f>
        <v>0</v>
      </c>
      <c r="L287">
        <f>IF(K287=TRUE,1,0)</f>
        <v>0</v>
      </c>
    </row>
    <row r="288" spans="1:12">
      <c r="A288" t="s">
        <v>1203</v>
      </c>
      <c r="B288">
        <v>20</v>
      </c>
      <c r="D288" t="s">
        <v>2707</v>
      </c>
      <c r="E288" t="s">
        <v>3195</v>
      </c>
      <c r="F288">
        <v>20</v>
      </c>
      <c r="H288" t="s">
        <v>3195</v>
      </c>
      <c r="I288" t="str">
        <f>D288&amp;"-"&amp;E288</f>
        <v>MONTGOMERY-IN</v>
      </c>
      <c r="J288" t="str">
        <f>VLOOKUP(I288,fips_table,2,FALSE)</f>
        <v>18107</v>
      </c>
      <c r="K288" t="b">
        <f>ISERROR(J288)</f>
        <v>0</v>
      </c>
      <c r="L288">
        <f>IF(K288=TRUE,1,0)</f>
        <v>0</v>
      </c>
    </row>
    <row r="289" spans="1:12">
      <c r="A289" t="s">
        <v>1235</v>
      </c>
      <c r="B289">
        <v>20</v>
      </c>
      <c r="D289" t="s">
        <v>2720</v>
      </c>
      <c r="E289" t="s">
        <v>3208</v>
      </c>
      <c r="F289">
        <v>20</v>
      </c>
      <c r="H289" t="s">
        <v>3208</v>
      </c>
      <c r="I289" t="str">
        <f>D289&amp;"-"&amp;E289</f>
        <v>MUSKEGON-MI</v>
      </c>
      <c r="J289" t="str">
        <f>VLOOKUP(I289,fips_table,2,FALSE)</f>
        <v>26121</v>
      </c>
      <c r="K289" t="b">
        <f>ISERROR(J289)</f>
        <v>0</v>
      </c>
      <c r="L289">
        <f>IF(K289=TRUE,1,0)</f>
        <v>0</v>
      </c>
    </row>
    <row r="290" spans="1:12">
      <c r="A290" t="s">
        <v>1442</v>
      </c>
      <c r="B290">
        <v>20</v>
      </c>
      <c r="D290" t="s">
        <v>2870</v>
      </c>
      <c r="E290" t="s">
        <v>3202</v>
      </c>
      <c r="F290">
        <v>20</v>
      </c>
      <c r="H290" t="s">
        <v>3202</v>
      </c>
      <c r="I290" t="str">
        <f>D290&amp;"-"&amp;E290</f>
        <v>PULASKI-KY</v>
      </c>
      <c r="J290" t="str">
        <f>VLOOKUP(I290,fips_table,2,FALSE)</f>
        <v>21199</v>
      </c>
      <c r="K290" t="b">
        <f>ISERROR(J290)</f>
        <v>0</v>
      </c>
      <c r="L290">
        <f>IF(K290=TRUE,1,0)</f>
        <v>0</v>
      </c>
    </row>
    <row r="291" spans="1:12">
      <c r="A291" t="s">
        <v>1468</v>
      </c>
      <c r="B291">
        <v>20</v>
      </c>
      <c r="D291" t="s">
        <v>2882</v>
      </c>
      <c r="E291" t="s">
        <v>3212</v>
      </c>
      <c r="F291">
        <v>20</v>
      </c>
      <c r="H291" t="s">
        <v>3212</v>
      </c>
      <c r="I291" t="str">
        <f>D291&amp;"-"&amp;E291</f>
        <v>RAPIDES-LA</v>
      </c>
      <c r="J291" t="str">
        <f>VLOOKUP(I291,fips_table,2,FALSE)</f>
        <v>22079</v>
      </c>
      <c r="K291" t="b">
        <f>ISERROR(J291)</f>
        <v>0</v>
      </c>
      <c r="L291">
        <f>IF(K291=TRUE,1,0)</f>
        <v>0</v>
      </c>
    </row>
    <row r="292" spans="1:12">
      <c r="A292" t="s">
        <v>1606</v>
      </c>
      <c r="B292">
        <v>20</v>
      </c>
      <c r="D292" t="s">
        <v>2984</v>
      </c>
      <c r="E292" t="s">
        <v>3206</v>
      </c>
      <c r="F292">
        <v>20</v>
      </c>
      <c r="H292" t="s">
        <v>3206</v>
      </c>
      <c r="I292" t="str">
        <f>D292&amp;"-"&amp;E292</f>
        <v>SHELBY-OH</v>
      </c>
      <c r="J292" t="str">
        <f>VLOOKUP(I292,fips_table,2,FALSE)</f>
        <v>39149</v>
      </c>
      <c r="K292" t="b">
        <f>ISERROR(J292)</f>
        <v>0</v>
      </c>
      <c r="L292">
        <f>IF(K292=TRUE,1,0)</f>
        <v>0</v>
      </c>
    </row>
    <row r="293" spans="1:12">
      <c r="A293" t="s">
        <v>1632</v>
      </c>
      <c r="B293">
        <v>20</v>
      </c>
      <c r="D293" t="s">
        <v>3004</v>
      </c>
      <c r="E293" t="s">
        <v>3219</v>
      </c>
      <c r="F293">
        <v>20</v>
      </c>
      <c r="H293" t="s">
        <v>3219</v>
      </c>
      <c r="I293" t="str">
        <f>D293&amp;"-"&amp;E293</f>
        <v>SPOKANE-WA</v>
      </c>
      <c r="J293" t="str">
        <f>VLOOKUP(I293,fips_table,2,FALSE)</f>
        <v>53063</v>
      </c>
      <c r="K293" t="b">
        <f>ISERROR(J293)</f>
        <v>0</v>
      </c>
      <c r="L293">
        <f>IF(K293=TRUE,1,0)</f>
        <v>0</v>
      </c>
    </row>
    <row r="294" spans="1:12">
      <c r="A294" t="s">
        <v>1649</v>
      </c>
      <c r="B294">
        <v>20</v>
      </c>
      <c r="D294" t="s">
        <v>3018</v>
      </c>
      <c r="E294" t="s">
        <v>3195</v>
      </c>
      <c r="F294">
        <v>20</v>
      </c>
      <c r="H294" t="s">
        <v>3195</v>
      </c>
      <c r="I294" t="str">
        <f>D294&amp;"-"&amp;E294</f>
        <v>STEUBEN-IN</v>
      </c>
      <c r="J294" t="str">
        <f>VLOOKUP(I294,fips_table,2,FALSE)</f>
        <v>18151</v>
      </c>
      <c r="K294" t="b">
        <f>ISERROR(J294)</f>
        <v>0</v>
      </c>
      <c r="L294">
        <f>IF(K294=TRUE,1,0)</f>
        <v>0</v>
      </c>
    </row>
    <row r="295" spans="1:12">
      <c r="A295" t="s">
        <v>1667</v>
      </c>
      <c r="B295">
        <v>20</v>
      </c>
      <c r="D295" t="s">
        <v>3027</v>
      </c>
      <c r="E295" t="s">
        <v>3206</v>
      </c>
      <c r="F295">
        <v>20</v>
      </c>
      <c r="H295" t="s">
        <v>3206</v>
      </c>
      <c r="I295" t="str">
        <f>D295&amp;"-"&amp;E295</f>
        <v>SUMMIT-OH</v>
      </c>
      <c r="J295" t="str">
        <f>VLOOKUP(I295,fips_table,2,FALSE)</f>
        <v>39153</v>
      </c>
      <c r="K295" t="b">
        <f>ISERROR(J295)</f>
        <v>0</v>
      </c>
      <c r="L295">
        <f>IF(K295=TRUE,1,0)</f>
        <v>0</v>
      </c>
    </row>
    <row r="296" spans="1:12">
      <c r="A296" t="s">
        <v>1802</v>
      </c>
      <c r="B296">
        <v>20</v>
      </c>
      <c r="D296" t="s">
        <v>3123</v>
      </c>
      <c r="E296" t="s">
        <v>3206</v>
      </c>
      <c r="F296">
        <v>20</v>
      </c>
      <c r="H296" t="s">
        <v>3206</v>
      </c>
      <c r="I296" t="str">
        <f>D296&amp;"-"&amp;E296</f>
        <v>WARREN-OH</v>
      </c>
      <c r="J296" t="str">
        <f>VLOOKUP(I296,fips_table,2,FALSE)</f>
        <v>39165</v>
      </c>
      <c r="K296" t="b">
        <f>ISERROR(J296)</f>
        <v>0</v>
      </c>
      <c r="L296">
        <f>IF(K296=TRUE,1,0)</f>
        <v>0</v>
      </c>
    </row>
    <row r="297" spans="1:12">
      <c r="A297" t="s">
        <v>37</v>
      </c>
      <c r="B297">
        <v>19</v>
      </c>
      <c r="D297" t="s">
        <v>1979</v>
      </c>
      <c r="E297" t="s">
        <v>3226</v>
      </c>
      <c r="F297">
        <v>19</v>
      </c>
      <c r="H297" t="s">
        <v>3226</v>
      </c>
      <c r="I297" t="str">
        <f>D297&amp;"-"&amp;E297</f>
        <v>ANCHORAGE-AK</v>
      </c>
      <c r="J297" t="str">
        <f>VLOOKUP(I297,fips_table,2,FALSE)</f>
        <v>02020</v>
      </c>
      <c r="K297" t="b">
        <f>ISERROR(J297)</f>
        <v>0</v>
      </c>
      <c r="L297">
        <f>IF(K297=TRUE,1,0)</f>
        <v>0</v>
      </c>
    </row>
    <row r="298" spans="1:12">
      <c r="A298" t="s">
        <v>142</v>
      </c>
      <c r="B298">
        <v>19</v>
      </c>
      <c r="D298" t="s">
        <v>2076</v>
      </c>
      <c r="E298" t="s">
        <v>3202</v>
      </c>
      <c r="F298">
        <v>19</v>
      </c>
      <c r="H298" t="s">
        <v>3202</v>
      </c>
      <c r="I298" t="str">
        <f>D298&amp;"-"&amp;E298</f>
        <v>BOONE-KY</v>
      </c>
      <c r="J298" t="str">
        <f>VLOOKUP(I298,fips_table,2,FALSE)</f>
        <v>21015</v>
      </c>
      <c r="K298" t="b">
        <f>ISERROR(J298)</f>
        <v>0</v>
      </c>
      <c r="L298">
        <f>IF(K298=TRUE,1,0)</f>
        <v>0</v>
      </c>
    </row>
    <row r="299" spans="1:12">
      <c r="A299" t="s">
        <v>434</v>
      </c>
      <c r="B299">
        <v>19</v>
      </c>
      <c r="D299" t="s">
        <v>2258</v>
      </c>
      <c r="E299" t="s">
        <v>3200</v>
      </c>
      <c r="F299">
        <v>19</v>
      </c>
      <c r="H299" t="s">
        <v>3200</v>
      </c>
      <c r="I299" t="str">
        <f>D299&amp;"-"&amp;E299</f>
        <v>DAKOTA-MN</v>
      </c>
      <c r="J299" t="str">
        <f>VLOOKUP(I299,fips_table,2,FALSE)</f>
        <v>27037</v>
      </c>
      <c r="K299" t="b">
        <f>ISERROR(J299)</f>
        <v>0</v>
      </c>
      <c r="L299">
        <f>IF(K299=TRUE,1,0)</f>
        <v>0</v>
      </c>
    </row>
    <row r="300" spans="1:12">
      <c r="A300" t="s">
        <v>931</v>
      </c>
      <c r="B300">
        <v>19</v>
      </c>
      <c r="D300" t="s">
        <v>2566</v>
      </c>
      <c r="E300" t="s">
        <v>3196</v>
      </c>
      <c r="F300">
        <v>19</v>
      </c>
      <c r="H300" t="s">
        <v>3196</v>
      </c>
      <c r="I300" t="str">
        <f>D300&amp;"-"&amp;E300</f>
        <v>LAFAYETTE-MS</v>
      </c>
      <c r="J300" t="str">
        <f>VLOOKUP(I300,fips_table,2,FALSE)</f>
        <v>28071</v>
      </c>
      <c r="K300" t="b">
        <f>ISERROR(J300)</f>
        <v>0</v>
      </c>
      <c r="L300">
        <f>IF(K300=TRUE,1,0)</f>
        <v>0</v>
      </c>
    </row>
    <row r="301" spans="1:12">
      <c r="A301" t="s">
        <v>1090</v>
      </c>
      <c r="B301">
        <v>19</v>
      </c>
      <c r="D301" t="s">
        <v>2644</v>
      </c>
      <c r="E301" t="s">
        <v>3196</v>
      </c>
      <c r="F301">
        <v>19</v>
      </c>
      <c r="H301" t="s">
        <v>3196</v>
      </c>
      <c r="I301" t="str">
        <f>D301&amp;"-"&amp;E301</f>
        <v>MARION-MS</v>
      </c>
      <c r="J301" t="str">
        <f>VLOOKUP(I301,fips_table,2,FALSE)</f>
        <v>28091</v>
      </c>
      <c r="K301" t="b">
        <f>ISERROR(J301)</f>
        <v>0</v>
      </c>
      <c r="L301">
        <f>IF(K301=TRUE,1,0)</f>
        <v>0</v>
      </c>
    </row>
    <row r="302" spans="1:12">
      <c r="A302" t="s">
        <v>1257</v>
      </c>
      <c r="B302">
        <v>19</v>
      </c>
      <c r="D302" t="s">
        <v>2741</v>
      </c>
      <c r="E302" t="s">
        <v>3218</v>
      </c>
      <c r="F302">
        <v>19</v>
      </c>
      <c r="H302" t="s">
        <v>3218</v>
      </c>
      <c r="I302" t="str">
        <f>D302&amp;"-"&amp;E302</f>
        <v>NEWPORT NEWS CITY-VA</v>
      </c>
      <c r="J302" t="str">
        <f>VLOOKUP(I302,fips_table,2,FALSE)</f>
        <v>51700</v>
      </c>
      <c r="K302" t="b">
        <f>ISERROR(J302)</f>
        <v>0</v>
      </c>
      <c r="L302">
        <f>IF(K302=TRUE,1,0)</f>
        <v>0</v>
      </c>
    </row>
    <row r="303" spans="1:12">
      <c r="A303" t="s">
        <v>1282</v>
      </c>
      <c r="B303">
        <v>19</v>
      </c>
      <c r="D303" t="s">
        <v>2763</v>
      </c>
      <c r="E303" t="s">
        <v>3209</v>
      </c>
      <c r="F303">
        <v>19</v>
      </c>
      <c r="H303" t="s">
        <v>3209</v>
      </c>
      <c r="I303" t="str">
        <f>D303&amp;"-"&amp;E303</f>
        <v>OCONEE-GA</v>
      </c>
      <c r="J303" t="str">
        <f>VLOOKUP(I303,fips_table,2,FALSE)</f>
        <v>13219</v>
      </c>
      <c r="K303" t="b">
        <f>ISERROR(J303)</f>
        <v>0</v>
      </c>
      <c r="L303">
        <f>IF(K303=TRUE,1,0)</f>
        <v>0</v>
      </c>
    </row>
    <row r="304" spans="1:12">
      <c r="A304" t="s">
        <v>1487</v>
      </c>
      <c r="B304">
        <v>19</v>
      </c>
      <c r="D304" t="s">
        <v>2895</v>
      </c>
      <c r="E304" t="s">
        <v>3220</v>
      </c>
      <c r="F304">
        <v>19</v>
      </c>
      <c r="H304" t="s">
        <v>3220</v>
      </c>
      <c r="I304" t="str">
        <f>D304&amp;"-"&amp;E304</f>
        <v>RILEY-KS</v>
      </c>
      <c r="J304" t="str">
        <f>VLOOKUP(I304,fips_table,2,FALSE)</f>
        <v>20161</v>
      </c>
      <c r="K304" t="b">
        <f>ISERROR(J304)</f>
        <v>0</v>
      </c>
      <c r="L304">
        <f>IF(K304=TRUE,1,0)</f>
        <v>0</v>
      </c>
    </row>
    <row r="305" spans="1:12">
      <c r="A305" t="s">
        <v>1648</v>
      </c>
      <c r="B305">
        <v>19</v>
      </c>
      <c r="D305" t="s">
        <v>3017</v>
      </c>
      <c r="E305" t="s">
        <v>3194</v>
      </c>
      <c r="F305">
        <v>19</v>
      </c>
      <c r="H305" t="s">
        <v>3194</v>
      </c>
      <c r="I305" t="str">
        <f>D305&amp;"-"&amp;E305</f>
        <v>STEPHENSON-IL</v>
      </c>
      <c r="J305" t="str">
        <f>VLOOKUP(I305,fips_table,2,FALSE)</f>
        <v>17177</v>
      </c>
      <c r="K305" t="b">
        <f>ISERROR(J305)</f>
        <v>0</v>
      </c>
      <c r="L305">
        <f>IF(K305=TRUE,1,0)</f>
        <v>0</v>
      </c>
    </row>
    <row r="306" spans="1:12">
      <c r="A306" t="s">
        <v>1765</v>
      </c>
      <c r="B306">
        <v>19</v>
      </c>
      <c r="D306" t="s">
        <v>3096</v>
      </c>
      <c r="E306" t="s">
        <v>3208</v>
      </c>
      <c r="F306">
        <v>19</v>
      </c>
      <c r="H306" t="s">
        <v>3208</v>
      </c>
      <c r="I306" t="str">
        <f>D306&amp;"-"&amp;E306</f>
        <v>VAN BUREN-MI</v>
      </c>
      <c r="J306" t="str">
        <f>VLOOKUP(I306,fips_table,2,FALSE)</f>
        <v>26159</v>
      </c>
      <c r="K306" t="b">
        <f>ISERROR(J306)</f>
        <v>0</v>
      </c>
      <c r="L306">
        <f>IF(K306=TRUE,1,0)</f>
        <v>0</v>
      </c>
    </row>
    <row r="307" spans="1:12">
      <c r="A307" t="s">
        <v>45</v>
      </c>
      <c r="B307">
        <v>18</v>
      </c>
      <c r="D307" t="s">
        <v>1988</v>
      </c>
      <c r="E307" t="s">
        <v>3200</v>
      </c>
      <c r="F307">
        <v>18</v>
      </c>
      <c r="H307" t="s">
        <v>3200</v>
      </c>
      <c r="I307" t="str">
        <f>D307&amp;"-"&amp;E307</f>
        <v>ANOKA-MN</v>
      </c>
      <c r="J307" t="str">
        <f>VLOOKUP(I307,fips_table,2,FALSE)</f>
        <v>27003</v>
      </c>
      <c r="K307" t="b">
        <f>ISERROR(J307)</f>
        <v>0</v>
      </c>
      <c r="L307">
        <f>IF(K307=TRUE,1,0)</f>
        <v>0</v>
      </c>
    </row>
    <row r="308" spans="1:12">
      <c r="A308" t="s">
        <v>49</v>
      </c>
      <c r="B308">
        <v>18</v>
      </c>
      <c r="D308" t="s">
        <v>1994</v>
      </c>
      <c r="E308" t="s">
        <v>3217</v>
      </c>
      <c r="F308">
        <v>18</v>
      </c>
      <c r="H308" t="s">
        <v>3217</v>
      </c>
      <c r="I308" t="str">
        <f>D308&amp;"-"&amp;E308</f>
        <v>ARAPAHOE-CO</v>
      </c>
      <c r="J308" t="str">
        <f>VLOOKUP(I308,fips_table,2,FALSE)</f>
        <v>08005</v>
      </c>
      <c r="K308" t="b">
        <f>ISERROR(J308)</f>
        <v>0</v>
      </c>
      <c r="L308">
        <f>IF(K308=TRUE,1,0)</f>
        <v>0</v>
      </c>
    </row>
    <row r="309" spans="1:12">
      <c r="A309" t="s">
        <v>271</v>
      </c>
      <c r="B309">
        <v>18</v>
      </c>
      <c r="D309" t="s">
        <v>2162</v>
      </c>
      <c r="E309" t="s">
        <v>3227</v>
      </c>
      <c r="F309">
        <v>18</v>
      </c>
      <c r="H309" t="s">
        <v>3227</v>
      </c>
      <c r="I309" t="str">
        <f>D309&amp;"-"&amp;E309</f>
        <v>CHARLESTON-SC</v>
      </c>
      <c r="J309" t="str">
        <f>VLOOKUP(I309,fips_table,2,FALSE)</f>
        <v>45019</v>
      </c>
      <c r="K309" t="b">
        <f>ISERROR(J309)</f>
        <v>0</v>
      </c>
      <c r="L309">
        <f>IF(K309=TRUE,1,0)</f>
        <v>0</v>
      </c>
    </row>
    <row r="310" spans="1:12">
      <c r="A310" t="s">
        <v>322</v>
      </c>
      <c r="B310">
        <v>18</v>
      </c>
      <c r="D310" t="s">
        <v>2195</v>
      </c>
      <c r="E310" t="s">
        <v>3206</v>
      </c>
      <c r="F310">
        <v>18</v>
      </c>
      <c r="H310" t="s">
        <v>3206</v>
      </c>
      <c r="I310" t="str">
        <f>D310&amp;"-"&amp;E310</f>
        <v>CLARK-OH</v>
      </c>
      <c r="J310" t="str">
        <f>VLOOKUP(I310,fips_table,2,FALSE)</f>
        <v>39023</v>
      </c>
      <c r="K310" t="b">
        <f>ISERROR(J310)</f>
        <v>0</v>
      </c>
      <c r="L310">
        <f>IF(K310=TRUE,1,0)</f>
        <v>0</v>
      </c>
    </row>
    <row r="311" spans="1:12">
      <c r="A311" t="s">
        <v>621</v>
      </c>
      <c r="B311">
        <v>18</v>
      </c>
      <c r="D311" t="s">
        <v>2375</v>
      </c>
      <c r="E311" t="s">
        <v>3202</v>
      </c>
      <c r="F311">
        <v>18</v>
      </c>
      <c r="H311" t="s">
        <v>3202</v>
      </c>
      <c r="I311" t="str">
        <f>D311&amp;"-"&amp;E311</f>
        <v>FULTON-KY</v>
      </c>
      <c r="J311" t="str">
        <f>VLOOKUP(I311,fips_table,2,FALSE)</f>
        <v>21075</v>
      </c>
      <c r="K311" t="b">
        <f>ISERROR(J311)</f>
        <v>0</v>
      </c>
      <c r="L311">
        <f>IF(K311=TRUE,1,0)</f>
        <v>0</v>
      </c>
    </row>
    <row r="312" spans="1:12">
      <c r="A312" t="s">
        <v>734</v>
      </c>
      <c r="B312">
        <v>18</v>
      </c>
      <c r="D312" t="s">
        <v>2446</v>
      </c>
      <c r="E312" t="s">
        <v>3228</v>
      </c>
      <c r="F312">
        <v>18</v>
      </c>
      <c r="H312" t="s">
        <v>3228</v>
      </c>
      <c r="I312" t="str">
        <f>D312&amp;"-"&amp;E312</f>
        <v>HARTFORD-CT</v>
      </c>
      <c r="J312" t="str">
        <f>VLOOKUP(I312,fips_table,2,FALSE)</f>
        <v>09003</v>
      </c>
      <c r="K312" t="b">
        <f>ISERROR(J312)</f>
        <v>0</v>
      </c>
      <c r="L312">
        <f>IF(K312=TRUE,1,0)</f>
        <v>0</v>
      </c>
    </row>
    <row r="313" spans="1:12">
      <c r="A313" t="s">
        <v>1458</v>
      </c>
      <c r="B313">
        <v>18</v>
      </c>
      <c r="D313" t="s">
        <v>2878</v>
      </c>
      <c r="E313" t="s">
        <v>3200</v>
      </c>
      <c r="F313">
        <v>18</v>
      </c>
      <c r="H313" t="s">
        <v>3200</v>
      </c>
      <c r="I313" t="str">
        <f>D313&amp;"-"&amp;E313</f>
        <v>RAMSEY-MN</v>
      </c>
      <c r="J313" t="str">
        <f>VLOOKUP(I313,fips_table,2,FALSE)</f>
        <v>27123</v>
      </c>
      <c r="K313" t="b">
        <f>ISERROR(J313)</f>
        <v>0</v>
      </c>
      <c r="L313">
        <f>IF(K313=TRUE,1,0)</f>
        <v>0</v>
      </c>
    </row>
    <row r="314" spans="1:12">
      <c r="A314" t="s">
        <v>1523</v>
      </c>
      <c r="B314">
        <v>18</v>
      </c>
      <c r="D314" t="s">
        <v>2922</v>
      </c>
      <c r="E314" t="s">
        <v>3208</v>
      </c>
      <c r="F314">
        <v>18</v>
      </c>
      <c r="H314" t="s">
        <v>3208</v>
      </c>
      <c r="I314" t="str">
        <f>D314&amp;"-"&amp;E314</f>
        <v>SAGINAW-MI</v>
      </c>
      <c r="J314" t="str">
        <f>VLOOKUP(I314,fips_table,2,FALSE)</f>
        <v>26145</v>
      </c>
      <c r="K314" t="b">
        <f>ISERROR(J314)</f>
        <v>0</v>
      </c>
      <c r="L314">
        <f>IF(K314=TRUE,1,0)</f>
        <v>0</v>
      </c>
    </row>
    <row r="315" spans="1:12">
      <c r="A315" t="s">
        <v>1543</v>
      </c>
      <c r="B315">
        <v>18</v>
      </c>
      <c r="D315" t="s">
        <v>2938</v>
      </c>
      <c r="E315" t="s">
        <v>3212</v>
      </c>
      <c r="F315">
        <v>18</v>
      </c>
      <c r="H315" t="s">
        <v>3212</v>
      </c>
      <c r="I315" t="str">
        <f>D315&amp;"-"&amp;E315</f>
        <v>SAINT TAMMANY-LA</v>
      </c>
      <c r="J315" t="str">
        <f>VLOOKUP(I315,fips_table,2,FALSE)</f>
        <v>22103</v>
      </c>
      <c r="K315" t="b">
        <f>ISERROR(J315)</f>
        <v>0</v>
      </c>
      <c r="L315">
        <f>IF(K315=TRUE,1,0)</f>
        <v>0</v>
      </c>
    </row>
    <row r="316" spans="1:12">
      <c r="A316" t="s">
        <v>1781</v>
      </c>
      <c r="B316">
        <v>18</v>
      </c>
      <c r="D316" t="s">
        <v>3108</v>
      </c>
      <c r="E316" t="s">
        <v>3218</v>
      </c>
      <c r="F316">
        <v>18</v>
      </c>
      <c r="H316" t="s">
        <v>3218</v>
      </c>
      <c r="I316" t="str">
        <f>D316&amp;"-"&amp;E316</f>
        <v>VIRGINIA BEACH CITY-VA</v>
      </c>
      <c r="J316" t="str">
        <f>VLOOKUP(I316,fips_table,2,FALSE)</f>
        <v>51810</v>
      </c>
      <c r="K316" t="b">
        <f>ISERROR(J316)</f>
        <v>0</v>
      </c>
      <c r="L316">
        <f>IF(K316=TRUE,1,0)</f>
        <v>0</v>
      </c>
    </row>
    <row r="317" spans="1:12">
      <c r="A317" t="s">
        <v>1844</v>
      </c>
      <c r="B317">
        <v>18</v>
      </c>
      <c r="D317" t="s">
        <v>3133</v>
      </c>
      <c r="E317" t="s">
        <v>3206</v>
      </c>
      <c r="F317">
        <v>18</v>
      </c>
      <c r="H317" t="s">
        <v>3206</v>
      </c>
      <c r="I317" t="str">
        <f>D317&amp;"-"&amp;E317</f>
        <v>WAYNE-OH</v>
      </c>
      <c r="J317" t="str">
        <f>VLOOKUP(I317,fips_table,2,FALSE)</f>
        <v>39169</v>
      </c>
      <c r="K317" t="b">
        <f>ISERROR(J317)</f>
        <v>0</v>
      </c>
      <c r="L317">
        <f>IF(K317=TRUE,1,0)</f>
        <v>0</v>
      </c>
    </row>
    <row r="318" spans="1:12">
      <c r="A318" t="s">
        <v>328</v>
      </c>
      <c r="B318">
        <v>17</v>
      </c>
      <c r="D318" t="s">
        <v>2196</v>
      </c>
      <c r="E318" t="s">
        <v>3196</v>
      </c>
      <c r="F318">
        <v>17</v>
      </c>
      <c r="H318" t="s">
        <v>3196</v>
      </c>
      <c r="I318" t="str">
        <f>D318&amp;"-"&amp;E318</f>
        <v>CLARKE-MS</v>
      </c>
      <c r="J318" t="str">
        <f>VLOOKUP(I318,fips_table,2,FALSE)</f>
        <v>28023</v>
      </c>
      <c r="K318" t="b">
        <f>ISERROR(J318)</f>
        <v>0</v>
      </c>
      <c r="L318">
        <f>IF(K318=TRUE,1,0)</f>
        <v>0</v>
      </c>
    </row>
    <row r="319" spans="1:12">
      <c r="A319" t="s">
        <v>521</v>
      </c>
      <c r="B319">
        <v>17</v>
      </c>
      <c r="D319" t="s">
        <v>2313</v>
      </c>
      <c r="E319" t="s">
        <v>3198</v>
      </c>
      <c r="F319">
        <v>17</v>
      </c>
      <c r="H319" t="s">
        <v>3198</v>
      </c>
      <c r="I319" t="str">
        <f>D319&amp;"-"&amp;E319</f>
        <v>DYER-TN</v>
      </c>
      <c r="J319" t="str">
        <f>VLOOKUP(I319,fips_table,2,FALSE)</f>
        <v>47045</v>
      </c>
      <c r="K319" t="b">
        <f>ISERROR(J319)</f>
        <v>0</v>
      </c>
      <c r="L319">
        <f>IF(K319=TRUE,1,0)</f>
        <v>0</v>
      </c>
    </row>
    <row r="320" spans="1:12">
      <c r="A320" t="s">
        <v>566</v>
      </c>
      <c r="B320">
        <v>17</v>
      </c>
      <c r="D320" t="s">
        <v>2351</v>
      </c>
      <c r="E320" t="s">
        <v>3203</v>
      </c>
      <c r="F320">
        <v>17</v>
      </c>
      <c r="H320" t="s">
        <v>3203</v>
      </c>
      <c r="I320" t="str">
        <f>D320&amp;"-"&amp;E320</f>
        <v>FAULKNER-AR</v>
      </c>
      <c r="J320" t="str">
        <f>VLOOKUP(I320,fips_table,2,FALSE)</f>
        <v>05045</v>
      </c>
      <c r="K320" t="b">
        <f>ISERROR(J320)</f>
        <v>0</v>
      </c>
      <c r="L320">
        <f>IF(K320=TRUE,1,0)</f>
        <v>0</v>
      </c>
    </row>
    <row r="321" spans="1:12">
      <c r="A321" t="s">
        <v>658</v>
      </c>
      <c r="B321">
        <v>17</v>
      </c>
      <c r="D321" t="s">
        <v>2404</v>
      </c>
      <c r="E321" t="s">
        <v>3197</v>
      </c>
      <c r="F321">
        <v>17</v>
      </c>
      <c r="H321" t="s">
        <v>3197</v>
      </c>
      <c r="I321" t="str">
        <f>D321&amp;"-"&amp;E321</f>
        <v>GRANT-WI</v>
      </c>
      <c r="J321" t="str">
        <f>VLOOKUP(I321,fips_table,2,FALSE)</f>
        <v>55043</v>
      </c>
      <c r="K321" t="b">
        <f>ISERROR(J321)</f>
        <v>0</v>
      </c>
      <c r="L321">
        <f>IF(K321=TRUE,1,0)</f>
        <v>0</v>
      </c>
    </row>
    <row r="322" spans="1:12">
      <c r="A322" t="s">
        <v>688</v>
      </c>
      <c r="B322">
        <v>17</v>
      </c>
      <c r="D322" t="s">
        <v>2419</v>
      </c>
      <c r="E322" t="s">
        <v>3194</v>
      </c>
      <c r="F322">
        <v>17</v>
      </c>
      <c r="H322" t="s">
        <v>3194</v>
      </c>
      <c r="I322" t="str">
        <f>D322&amp;"-"&amp;E322</f>
        <v>GRUNDY-IL</v>
      </c>
      <c r="J322" t="str">
        <f>VLOOKUP(I322,fips_table,2,FALSE)</f>
        <v>17063</v>
      </c>
      <c r="K322" t="b">
        <f>ISERROR(J322)</f>
        <v>0</v>
      </c>
      <c r="L322">
        <f>IF(K322=TRUE,1,0)</f>
        <v>0</v>
      </c>
    </row>
    <row r="323" spans="1:12">
      <c r="A323" t="s">
        <v>780</v>
      </c>
      <c r="B323">
        <v>17</v>
      </c>
      <c r="D323" t="s">
        <v>2477</v>
      </c>
      <c r="E323" t="s">
        <v>3209</v>
      </c>
      <c r="F323">
        <v>17</v>
      </c>
      <c r="H323" t="s">
        <v>3209</v>
      </c>
      <c r="I323" t="str">
        <f>D323&amp;"-"&amp;E323</f>
        <v>HOUSTON-GA</v>
      </c>
      <c r="J323" t="str">
        <f>VLOOKUP(I323,fips_table,2,FALSE)</f>
        <v>13153</v>
      </c>
      <c r="K323" t="b">
        <f>ISERROR(J323)</f>
        <v>0</v>
      </c>
      <c r="L323">
        <f>IF(K323=TRUE,1,0)</f>
        <v>0</v>
      </c>
    </row>
    <row r="324" spans="1:12">
      <c r="A324" t="s">
        <v>792</v>
      </c>
      <c r="B324">
        <v>17</v>
      </c>
      <c r="D324" t="s">
        <v>2484</v>
      </c>
      <c r="E324" t="s">
        <v>3196</v>
      </c>
      <c r="F324">
        <v>17</v>
      </c>
      <c r="H324" t="s">
        <v>3196</v>
      </c>
      <c r="I324" t="str">
        <f>D324&amp;"-"&amp;E324</f>
        <v>HUMPHREYS-MS</v>
      </c>
      <c r="J324" t="str">
        <f>VLOOKUP(I324,fips_table,2,FALSE)</f>
        <v>28053</v>
      </c>
      <c r="K324" t="b">
        <f>ISERROR(J324)</f>
        <v>0</v>
      </c>
      <c r="L324">
        <f>IF(K324=TRUE,1,0)</f>
        <v>0</v>
      </c>
    </row>
    <row r="325" spans="1:12">
      <c r="A325" t="s">
        <v>956</v>
      </c>
      <c r="B325">
        <v>17</v>
      </c>
      <c r="D325" t="s">
        <v>2580</v>
      </c>
      <c r="E325" t="s">
        <v>3199</v>
      </c>
      <c r="F325">
        <v>17</v>
      </c>
      <c r="H325" t="s">
        <v>3199</v>
      </c>
      <c r="I325" t="str">
        <f>D325&amp;"-"&amp;E325</f>
        <v>LAUDERDALE-AL</v>
      </c>
      <c r="J325" t="str">
        <f>VLOOKUP(I325,fips_table,2,FALSE)</f>
        <v>01077</v>
      </c>
      <c r="K325" t="b">
        <f>ISERROR(J325)</f>
        <v>0</v>
      </c>
      <c r="L325">
        <f>IF(K325=TRUE,1,0)</f>
        <v>0</v>
      </c>
    </row>
    <row r="326" spans="1:12">
      <c r="A326" t="s">
        <v>965</v>
      </c>
      <c r="B326">
        <v>17</v>
      </c>
      <c r="D326" t="s">
        <v>2583</v>
      </c>
      <c r="E326" t="s">
        <v>3195</v>
      </c>
      <c r="F326">
        <v>17</v>
      </c>
      <c r="H326" t="s">
        <v>3195</v>
      </c>
      <c r="I326" t="str">
        <f>D326&amp;"-"&amp;E326</f>
        <v>LAWRENCE-IN</v>
      </c>
      <c r="J326" t="str">
        <f>VLOOKUP(I326,fips_table,2,FALSE)</f>
        <v>18093</v>
      </c>
      <c r="K326" t="b">
        <f>ISERROR(J326)</f>
        <v>0</v>
      </c>
      <c r="L326">
        <f>IF(K326=TRUE,1,0)</f>
        <v>0</v>
      </c>
    </row>
    <row r="327" spans="1:12">
      <c r="A327" t="s">
        <v>978</v>
      </c>
      <c r="B327">
        <v>17</v>
      </c>
      <c r="D327" t="s">
        <v>2590</v>
      </c>
      <c r="E327" t="s">
        <v>3199</v>
      </c>
      <c r="F327">
        <v>17</v>
      </c>
      <c r="H327" t="s">
        <v>3199</v>
      </c>
      <c r="I327" t="str">
        <f>D327&amp;"-"&amp;E327</f>
        <v>LEE-AL</v>
      </c>
      <c r="J327" t="str">
        <f>VLOOKUP(I327,fips_table,2,FALSE)</f>
        <v>01081</v>
      </c>
      <c r="K327" t="b">
        <f>ISERROR(J327)</f>
        <v>0</v>
      </c>
      <c r="L327">
        <f>IF(K327=TRUE,1,0)</f>
        <v>0</v>
      </c>
    </row>
    <row r="328" spans="1:12">
      <c r="A328" t="s">
        <v>1060</v>
      </c>
      <c r="B328">
        <v>17</v>
      </c>
      <c r="D328" t="s">
        <v>2630</v>
      </c>
      <c r="E328" t="s">
        <v>3194</v>
      </c>
      <c r="F328">
        <v>17</v>
      </c>
      <c r="H328" t="s">
        <v>3194</v>
      </c>
      <c r="I328" t="str">
        <f>D328&amp;"-"&amp;E328</f>
        <v>MACOUPIN-IL</v>
      </c>
      <c r="J328" t="str">
        <f>VLOOKUP(I328,fips_table,2,FALSE)</f>
        <v>17117</v>
      </c>
      <c r="K328" t="b">
        <f>ISERROR(J328)</f>
        <v>0</v>
      </c>
      <c r="L328">
        <f>IF(K328=TRUE,1,0)</f>
        <v>0</v>
      </c>
    </row>
    <row r="329" spans="1:12">
      <c r="A329" t="s">
        <v>1127</v>
      </c>
      <c r="B329">
        <v>17</v>
      </c>
      <c r="D329" t="s">
        <v>2660</v>
      </c>
      <c r="E329" t="s">
        <v>3194</v>
      </c>
      <c r="F329">
        <v>17</v>
      </c>
      <c r="H329" t="s">
        <v>3194</v>
      </c>
      <c r="I329" t="str">
        <f>D329&amp;"-"&amp;E329</f>
        <v>MCDONOUGH-IL</v>
      </c>
      <c r="J329" t="str">
        <f>VLOOKUP(I329,fips_table,2,FALSE)</f>
        <v>17109</v>
      </c>
      <c r="K329" t="b">
        <f>ISERROR(J329)</f>
        <v>0</v>
      </c>
      <c r="L329">
        <f>IF(K329=TRUE,1,0)</f>
        <v>0</v>
      </c>
    </row>
    <row r="330" spans="1:12">
      <c r="A330" t="s">
        <v>1134</v>
      </c>
      <c r="B330">
        <v>17</v>
      </c>
      <c r="D330" t="s">
        <v>2666</v>
      </c>
      <c r="E330" t="s">
        <v>3205</v>
      </c>
      <c r="F330">
        <v>17</v>
      </c>
      <c r="H330" t="s">
        <v>3205</v>
      </c>
      <c r="I330" t="str">
        <f>D330&amp;"-"&amp;E330</f>
        <v>MCLENNAN-TX</v>
      </c>
      <c r="J330" t="str">
        <f>VLOOKUP(I330,fips_table,2,FALSE)</f>
        <v>48309</v>
      </c>
      <c r="K330" t="b">
        <f>ISERROR(J330)</f>
        <v>0</v>
      </c>
      <c r="L330">
        <f>IF(K330=TRUE,1,0)</f>
        <v>0</v>
      </c>
    </row>
    <row r="331" spans="1:12">
      <c r="A331" t="s">
        <v>1247</v>
      </c>
      <c r="B331">
        <v>17</v>
      </c>
      <c r="D331" t="s">
        <v>2731</v>
      </c>
      <c r="E331" t="s">
        <v>3196</v>
      </c>
      <c r="F331">
        <v>17</v>
      </c>
      <c r="H331" t="s">
        <v>3196</v>
      </c>
      <c r="I331" t="str">
        <f>D331&amp;"-"&amp;E331</f>
        <v>NESHOBA-MS</v>
      </c>
      <c r="J331" t="str">
        <f>VLOOKUP(I331,fips_table,2,FALSE)</f>
        <v>28099</v>
      </c>
      <c r="K331" t="b">
        <f>ISERROR(J331)</f>
        <v>0</v>
      </c>
      <c r="L331">
        <f>IF(K331=TRUE,1,0)</f>
        <v>0</v>
      </c>
    </row>
    <row r="332" spans="1:12">
      <c r="A332" t="s">
        <v>1641</v>
      </c>
      <c r="B332">
        <v>17</v>
      </c>
      <c r="D332" t="s">
        <v>3011</v>
      </c>
      <c r="E332" t="s">
        <v>3206</v>
      </c>
      <c r="F332">
        <v>17</v>
      </c>
      <c r="H332" t="s">
        <v>3206</v>
      </c>
      <c r="I332" t="str">
        <f>D332&amp;"-"&amp;E332</f>
        <v>STARK-OH</v>
      </c>
      <c r="J332" t="str">
        <f>VLOOKUP(I332,fips_table,2,FALSE)</f>
        <v>39151</v>
      </c>
      <c r="K332" t="b">
        <f>ISERROR(J332)</f>
        <v>0</v>
      </c>
      <c r="L332">
        <f>IF(K332=TRUE,1,0)</f>
        <v>0</v>
      </c>
    </row>
    <row r="333" spans="1:12">
      <c r="A333" t="s">
        <v>1759</v>
      </c>
      <c r="B333">
        <v>17</v>
      </c>
      <c r="D333" t="s">
        <v>3092</v>
      </c>
      <c r="E333" t="s">
        <v>3223</v>
      </c>
      <c r="F333">
        <v>17</v>
      </c>
      <c r="H333" t="s">
        <v>3223</v>
      </c>
      <c r="I333" t="str">
        <f>D333&amp;"-"&amp;E333</f>
        <v>UTAH-UT</v>
      </c>
      <c r="J333" t="str">
        <f>VLOOKUP(I333,fips_table,2,FALSE)</f>
        <v>49049</v>
      </c>
      <c r="K333" t="b">
        <f>ISERROR(J333)</f>
        <v>0</v>
      </c>
      <c r="L333">
        <f>IF(K333=TRUE,1,0)</f>
        <v>0</v>
      </c>
    </row>
    <row r="334" spans="1:12">
      <c r="A334" t="s">
        <v>1789</v>
      </c>
      <c r="B334">
        <v>17</v>
      </c>
      <c r="D334" t="s">
        <v>3115</v>
      </c>
      <c r="E334" t="s">
        <v>3199</v>
      </c>
      <c r="F334">
        <v>17</v>
      </c>
      <c r="H334" t="s">
        <v>3199</v>
      </c>
      <c r="I334" t="str">
        <f>D334&amp;"-"&amp;E334</f>
        <v>WALKER-AL</v>
      </c>
      <c r="J334" t="str">
        <f>VLOOKUP(I334,fips_table,2,FALSE)</f>
        <v>01127</v>
      </c>
      <c r="K334" t="b">
        <f>ISERROR(J334)</f>
        <v>0</v>
      </c>
      <c r="L334">
        <f>IF(K334=TRUE,1,0)</f>
        <v>0</v>
      </c>
    </row>
    <row r="335" spans="1:12">
      <c r="A335" t="s">
        <v>1817</v>
      </c>
      <c r="B335">
        <v>17</v>
      </c>
      <c r="D335" t="s">
        <v>3127</v>
      </c>
      <c r="E335" t="s">
        <v>3200</v>
      </c>
      <c r="F335">
        <v>17</v>
      </c>
      <c r="H335" t="s">
        <v>3200</v>
      </c>
      <c r="I335" t="str">
        <f>D335&amp;"-"&amp;E335</f>
        <v>WASHINGTON-MN</v>
      </c>
      <c r="J335" t="str">
        <f>VLOOKUP(I335,fips_table,2,FALSE)</f>
        <v>27163</v>
      </c>
      <c r="K335" t="b">
        <f>ISERROR(J335)</f>
        <v>0</v>
      </c>
      <c r="L335">
        <f>IF(K335=TRUE,1,0)</f>
        <v>0</v>
      </c>
    </row>
    <row r="336" spans="1:12">
      <c r="A336" t="s">
        <v>140</v>
      </c>
      <c r="B336">
        <v>16</v>
      </c>
      <c r="D336" t="s">
        <v>2076</v>
      </c>
      <c r="E336" t="s">
        <v>3194</v>
      </c>
      <c r="F336">
        <v>16</v>
      </c>
      <c r="H336" t="s">
        <v>3194</v>
      </c>
      <c r="I336" t="str">
        <f>D336&amp;"-"&amp;E336</f>
        <v>BOONE-IL</v>
      </c>
      <c r="J336" t="str">
        <f>VLOOKUP(I336,fips_table,2,FALSE)</f>
        <v>17007</v>
      </c>
      <c r="K336" t="b">
        <f>ISERROR(J336)</f>
        <v>0</v>
      </c>
      <c r="L336">
        <f>IF(K336=TRUE,1,0)</f>
        <v>0</v>
      </c>
    </row>
    <row r="337" spans="1:12">
      <c r="A337" t="s">
        <v>295</v>
      </c>
      <c r="B337">
        <v>16</v>
      </c>
      <c r="D337" t="s">
        <v>2177</v>
      </c>
      <c r="E337" t="s">
        <v>3196</v>
      </c>
      <c r="F337">
        <v>16</v>
      </c>
      <c r="H337" t="s">
        <v>3196</v>
      </c>
      <c r="I337" t="str">
        <f>D337&amp;"-"&amp;E337</f>
        <v>CHICKASAW-MS</v>
      </c>
      <c r="J337" t="str">
        <f>VLOOKUP(I337,fips_table,2,FALSE)</f>
        <v>28017</v>
      </c>
      <c r="K337" t="b">
        <f>ISERROR(J337)</f>
        <v>0</v>
      </c>
      <c r="L337">
        <f>IF(K337=TRUE,1,0)</f>
        <v>0</v>
      </c>
    </row>
    <row r="338" spans="1:12">
      <c r="A338" t="s">
        <v>485</v>
      </c>
      <c r="B338">
        <v>16</v>
      </c>
      <c r="D338" t="s">
        <v>2288</v>
      </c>
      <c r="E338" t="s">
        <v>3203</v>
      </c>
      <c r="F338">
        <v>16</v>
      </c>
      <c r="H338" t="s">
        <v>3203</v>
      </c>
      <c r="I338" t="str">
        <f>D338&amp;"-"&amp;E338</f>
        <v>DESHA-AR</v>
      </c>
      <c r="J338" t="str">
        <f>VLOOKUP(I338,fips_table,2,FALSE)</f>
        <v>05041</v>
      </c>
      <c r="K338" t="b">
        <f>ISERROR(J338)</f>
        <v>0</v>
      </c>
      <c r="L338">
        <f>IF(K338=TRUE,1,0)</f>
        <v>0</v>
      </c>
    </row>
    <row r="339" spans="1:12">
      <c r="A339" t="s">
        <v>572</v>
      </c>
      <c r="B339">
        <v>16</v>
      </c>
      <c r="D339" t="s">
        <v>2353</v>
      </c>
      <c r="E339" t="s">
        <v>3195</v>
      </c>
      <c r="F339">
        <v>16</v>
      </c>
      <c r="H339" t="s">
        <v>3195</v>
      </c>
      <c r="I339" t="str">
        <f>D339&amp;"-"&amp;E339</f>
        <v>FAYETTE-IN</v>
      </c>
      <c r="J339" t="str">
        <f>VLOOKUP(I339,fips_table,2,FALSE)</f>
        <v>18041</v>
      </c>
      <c r="K339" t="b">
        <f>ISERROR(J339)</f>
        <v>0</v>
      </c>
      <c r="L339">
        <f>IF(K339=TRUE,1,0)</f>
        <v>0</v>
      </c>
    </row>
    <row r="340" spans="1:12">
      <c r="A340" t="s">
        <v>620</v>
      </c>
      <c r="B340">
        <v>16</v>
      </c>
      <c r="D340" t="s">
        <v>2375</v>
      </c>
      <c r="E340" t="s">
        <v>3195</v>
      </c>
      <c r="F340">
        <v>16</v>
      </c>
      <c r="H340" t="s">
        <v>3195</v>
      </c>
      <c r="I340" t="str">
        <f>D340&amp;"-"&amp;E340</f>
        <v>FULTON-IN</v>
      </c>
      <c r="J340" t="str">
        <f>VLOOKUP(I340,fips_table,2,FALSE)</f>
        <v>18049</v>
      </c>
      <c r="K340" t="b">
        <f>ISERROR(J340)</f>
        <v>0</v>
      </c>
      <c r="L340">
        <f>IF(K340=TRUE,1,0)</f>
        <v>0</v>
      </c>
    </row>
    <row r="341" spans="1:12">
      <c r="A341" t="s">
        <v>660</v>
      </c>
      <c r="B341">
        <v>16</v>
      </c>
      <c r="D341" t="s">
        <v>2406</v>
      </c>
      <c r="E341" t="s">
        <v>3202</v>
      </c>
      <c r="F341">
        <v>16</v>
      </c>
      <c r="H341" t="s">
        <v>3202</v>
      </c>
      <c r="I341" t="str">
        <f>D341&amp;"-"&amp;E341</f>
        <v>GRAVES-KY</v>
      </c>
      <c r="J341" t="str">
        <f>VLOOKUP(I341,fips_table,2,FALSE)</f>
        <v>21083</v>
      </c>
      <c r="K341" t="b">
        <f>ISERROR(J341)</f>
        <v>0</v>
      </c>
      <c r="L341">
        <f>IF(K341=TRUE,1,0)</f>
        <v>0</v>
      </c>
    </row>
    <row r="342" spans="1:12">
      <c r="A342" t="s">
        <v>774</v>
      </c>
      <c r="B342">
        <v>16</v>
      </c>
      <c r="D342" t="s">
        <v>2473</v>
      </c>
      <c r="E342" t="s">
        <v>3202</v>
      </c>
      <c r="F342">
        <v>16</v>
      </c>
      <c r="H342" t="s">
        <v>3202</v>
      </c>
      <c r="I342" t="str">
        <f>D342&amp;"-"&amp;E342</f>
        <v>HOPKINS-KY</v>
      </c>
      <c r="J342" t="str">
        <f>VLOOKUP(I342,fips_table,2,FALSE)</f>
        <v>21107</v>
      </c>
      <c r="K342" t="b">
        <f>ISERROR(J342)</f>
        <v>0</v>
      </c>
      <c r="L342">
        <f>IF(K342=TRUE,1,0)</f>
        <v>0</v>
      </c>
    </row>
    <row r="343" spans="1:12">
      <c r="A343" t="s">
        <v>815</v>
      </c>
      <c r="B343">
        <v>16</v>
      </c>
      <c r="D343" t="s">
        <v>2502</v>
      </c>
      <c r="E343" t="s">
        <v>3194</v>
      </c>
      <c r="F343">
        <v>16</v>
      </c>
      <c r="H343" t="s">
        <v>3194</v>
      </c>
      <c r="I343" t="str">
        <f>D343&amp;"-"&amp;E343</f>
        <v>IROQUOIS-IL</v>
      </c>
      <c r="J343" t="str">
        <f>VLOOKUP(I343,fips_table,2,FALSE)</f>
        <v>17075</v>
      </c>
      <c r="K343" t="b">
        <f>ISERROR(J343)</f>
        <v>0</v>
      </c>
      <c r="L343">
        <f>IF(K343=TRUE,1,0)</f>
        <v>0</v>
      </c>
    </row>
    <row r="344" spans="1:12">
      <c r="A344" t="s">
        <v>834</v>
      </c>
      <c r="B344">
        <v>16</v>
      </c>
      <c r="D344" t="s">
        <v>2510</v>
      </c>
      <c r="E344" t="s">
        <v>3196</v>
      </c>
      <c r="F344">
        <v>16</v>
      </c>
      <c r="H344" t="s">
        <v>3196</v>
      </c>
      <c r="I344" t="str">
        <f>D344&amp;"-"&amp;E344</f>
        <v>JACKSON-MS</v>
      </c>
      <c r="J344" t="str">
        <f>VLOOKUP(I344,fips_table,2,FALSE)</f>
        <v>28059</v>
      </c>
      <c r="K344" t="b">
        <f>ISERROR(J344)</f>
        <v>0</v>
      </c>
      <c r="L344">
        <f>IF(K344=TRUE,1,0)</f>
        <v>0</v>
      </c>
    </row>
    <row r="345" spans="1:12">
      <c r="A345" t="s">
        <v>907</v>
      </c>
      <c r="B345">
        <v>16</v>
      </c>
      <c r="D345" t="s">
        <v>2550</v>
      </c>
      <c r="E345" t="s">
        <v>3219</v>
      </c>
      <c r="F345">
        <v>16</v>
      </c>
      <c r="H345" t="s">
        <v>3219</v>
      </c>
      <c r="I345" t="str">
        <f>D345&amp;"-"&amp;E345</f>
        <v>KITSAP-WA</v>
      </c>
      <c r="J345" t="str">
        <f>VLOOKUP(I345,fips_table,2,FALSE)</f>
        <v>53035</v>
      </c>
      <c r="K345" t="b">
        <f>ISERROR(J345)</f>
        <v>0</v>
      </c>
      <c r="L345">
        <f>IF(K345=TRUE,1,0)</f>
        <v>0</v>
      </c>
    </row>
    <row r="346" spans="1:12">
      <c r="A346" t="s">
        <v>1007</v>
      </c>
      <c r="B346">
        <v>16</v>
      </c>
      <c r="D346" t="s">
        <v>2602</v>
      </c>
      <c r="E346" t="s">
        <v>3206</v>
      </c>
      <c r="F346">
        <v>16</v>
      </c>
      <c r="H346" t="s">
        <v>3206</v>
      </c>
      <c r="I346" t="str">
        <f>D346&amp;"-"&amp;E346</f>
        <v>LICKING-OH</v>
      </c>
      <c r="J346" t="str">
        <f>VLOOKUP(I346,fips_table,2,FALSE)</f>
        <v>39089</v>
      </c>
      <c r="K346" t="b">
        <f>ISERROR(J346)</f>
        <v>0</v>
      </c>
      <c r="L346">
        <f>IF(K346=TRUE,1,0)</f>
        <v>0</v>
      </c>
    </row>
    <row r="347" spans="1:12">
      <c r="A347" t="s">
        <v>1008</v>
      </c>
      <c r="B347">
        <v>16</v>
      </c>
      <c r="D347" t="s">
        <v>2603</v>
      </c>
      <c r="E347" t="s">
        <v>3199</v>
      </c>
      <c r="F347">
        <v>16</v>
      </c>
      <c r="H347" t="s">
        <v>3199</v>
      </c>
      <c r="I347" t="str">
        <f>D347&amp;"-"&amp;E347</f>
        <v>LIMESTONE-AL</v>
      </c>
      <c r="J347" t="str">
        <f>VLOOKUP(I347,fips_table,2,FALSE)</f>
        <v>01083</v>
      </c>
      <c r="K347" t="b">
        <f>ISERROR(J347)</f>
        <v>0</v>
      </c>
      <c r="L347">
        <f>IF(K347=TRUE,1,0)</f>
        <v>0</v>
      </c>
    </row>
    <row r="348" spans="1:12">
      <c r="A348" t="s">
        <v>1012</v>
      </c>
      <c r="B348">
        <v>16</v>
      </c>
      <c r="D348" t="s">
        <v>2604</v>
      </c>
      <c r="E348" t="s">
        <v>3212</v>
      </c>
      <c r="F348">
        <v>16</v>
      </c>
      <c r="H348" t="s">
        <v>3212</v>
      </c>
      <c r="I348" t="str">
        <f>D348&amp;"-"&amp;E348</f>
        <v>LINCOLN-LA</v>
      </c>
      <c r="J348" t="str">
        <f>VLOOKUP(I348,fips_table,2,FALSE)</f>
        <v>22061</v>
      </c>
      <c r="K348" t="b">
        <f>ISERROR(J348)</f>
        <v>0</v>
      </c>
      <c r="L348">
        <f>IF(K348=TRUE,1,0)</f>
        <v>0</v>
      </c>
    </row>
    <row r="349" spans="1:12">
      <c r="A349" t="s">
        <v>1091</v>
      </c>
      <c r="B349">
        <v>16</v>
      </c>
      <c r="D349" t="s">
        <v>2644</v>
      </c>
      <c r="E349" t="s">
        <v>3206</v>
      </c>
      <c r="F349">
        <v>16</v>
      </c>
      <c r="H349" t="s">
        <v>3206</v>
      </c>
      <c r="I349" t="str">
        <f>D349&amp;"-"&amp;E349</f>
        <v>MARION-OH</v>
      </c>
      <c r="J349" t="str">
        <f>VLOOKUP(I349,fips_table,2,FALSE)</f>
        <v>39101</v>
      </c>
      <c r="K349" t="b">
        <f>ISERROR(J349)</f>
        <v>0</v>
      </c>
      <c r="L349">
        <f>IF(K349=TRUE,1,0)</f>
        <v>0</v>
      </c>
    </row>
    <row r="350" spans="1:12">
      <c r="A350" t="s">
        <v>1102</v>
      </c>
      <c r="B350">
        <v>16</v>
      </c>
      <c r="D350" t="s">
        <v>2647</v>
      </c>
      <c r="E350" t="s">
        <v>3195</v>
      </c>
      <c r="F350">
        <v>16</v>
      </c>
      <c r="H350" t="s">
        <v>3195</v>
      </c>
      <c r="I350" t="str">
        <f>D350&amp;"-"&amp;E350</f>
        <v>MARSHALL-IN</v>
      </c>
      <c r="J350" t="str">
        <f>VLOOKUP(I350,fips_table,2,FALSE)</f>
        <v>18099</v>
      </c>
      <c r="K350" t="b">
        <f>ISERROR(J350)</f>
        <v>0</v>
      </c>
      <c r="L350">
        <f>IF(K350=TRUE,1,0)</f>
        <v>0</v>
      </c>
    </row>
    <row r="351" spans="1:12">
      <c r="A351" t="s">
        <v>1519</v>
      </c>
      <c r="B351">
        <v>16</v>
      </c>
      <c r="D351" t="s">
        <v>2919</v>
      </c>
      <c r="E351" t="s">
        <v>3198</v>
      </c>
      <c r="F351">
        <v>16</v>
      </c>
      <c r="H351" t="s">
        <v>3198</v>
      </c>
      <c r="I351" t="str">
        <f>D351&amp;"-"&amp;E351</f>
        <v>RUTHERFORD-TN</v>
      </c>
      <c r="J351" t="str">
        <f>VLOOKUP(I351,fips_table,2,FALSE)</f>
        <v>47149</v>
      </c>
      <c r="K351" t="b">
        <f>ISERROR(J351)</f>
        <v>0</v>
      </c>
      <c r="L351">
        <f>IF(K351=TRUE,1,0)</f>
        <v>0</v>
      </c>
    </row>
    <row r="352" spans="1:12">
      <c r="A352" t="s">
        <v>1685</v>
      </c>
      <c r="B352">
        <v>16</v>
      </c>
      <c r="D352" t="s">
        <v>3040</v>
      </c>
      <c r="E352" t="s">
        <v>3199</v>
      </c>
      <c r="F352">
        <v>16</v>
      </c>
      <c r="H352" t="s">
        <v>3199</v>
      </c>
      <c r="I352" t="str">
        <f>D352&amp;"-"&amp;E352</f>
        <v>TALLADEGA-AL</v>
      </c>
      <c r="J352" t="str">
        <f>VLOOKUP(I352,fips_table,2,FALSE)</f>
        <v>01121</v>
      </c>
      <c r="K352" t="b">
        <f>ISERROR(J352)</f>
        <v>0</v>
      </c>
      <c r="L352">
        <f>IF(K352=TRUE,1,0)</f>
        <v>0</v>
      </c>
    </row>
    <row r="353" spans="1:12">
      <c r="A353" t="s">
        <v>4</v>
      </c>
      <c r="B353">
        <v>15</v>
      </c>
      <c r="D353" t="s">
        <v>1940</v>
      </c>
      <c r="E353" t="s">
        <v>3217</v>
      </c>
      <c r="F353">
        <v>15</v>
      </c>
      <c r="H353" t="s">
        <v>3217</v>
      </c>
      <c r="I353" t="str">
        <f>D353&amp;"-"&amp;E353</f>
        <v>ADAMS-CO</v>
      </c>
      <c r="J353" t="str">
        <f>VLOOKUP(I353,fips_table,2,FALSE)</f>
        <v>08001</v>
      </c>
      <c r="K353" t="b">
        <f>ISERROR(J353)</f>
        <v>0</v>
      </c>
      <c r="L353">
        <f>IF(K353=TRUE,1,0)</f>
        <v>0</v>
      </c>
    </row>
    <row r="354" spans="1:12">
      <c r="A354" t="s">
        <v>11</v>
      </c>
      <c r="B354">
        <v>15</v>
      </c>
      <c r="D354" t="s">
        <v>1940</v>
      </c>
      <c r="E354" t="s">
        <v>3197</v>
      </c>
      <c r="F354">
        <v>15</v>
      </c>
      <c r="H354" t="s">
        <v>3197</v>
      </c>
      <c r="I354" t="str">
        <f>D354&amp;"-"&amp;E354</f>
        <v>ADAMS-WI</v>
      </c>
      <c r="J354" t="str">
        <f>VLOOKUP(I354,fips_table,2,FALSE)</f>
        <v>55001</v>
      </c>
      <c r="K354" t="b">
        <f>ISERROR(J354)</f>
        <v>0</v>
      </c>
      <c r="L354">
        <f>IF(K354=TRUE,1,0)</f>
        <v>0</v>
      </c>
    </row>
    <row r="355" spans="1:12">
      <c r="A355" t="s">
        <v>141</v>
      </c>
      <c r="B355">
        <v>15</v>
      </c>
      <c r="D355" t="s">
        <v>2076</v>
      </c>
      <c r="E355" t="s">
        <v>3195</v>
      </c>
      <c r="F355">
        <v>15</v>
      </c>
      <c r="H355" t="s">
        <v>3195</v>
      </c>
      <c r="I355" t="str">
        <f>D355&amp;"-"&amp;E355</f>
        <v>BOONE-IN</v>
      </c>
      <c r="J355" t="str">
        <f>VLOOKUP(I355,fips_table,2,FALSE)</f>
        <v>18011</v>
      </c>
      <c r="K355" t="b">
        <f>ISERROR(J355)</f>
        <v>0</v>
      </c>
      <c r="L355">
        <f>IF(K355=TRUE,1,0)</f>
        <v>0</v>
      </c>
    </row>
    <row r="356" spans="1:12">
      <c r="A356" t="s">
        <v>146</v>
      </c>
      <c r="B356">
        <v>15</v>
      </c>
      <c r="D356" t="s">
        <v>2078</v>
      </c>
      <c r="E356" t="s">
        <v>3212</v>
      </c>
      <c r="F356">
        <v>15</v>
      </c>
      <c r="H356" t="s">
        <v>3212</v>
      </c>
      <c r="I356" t="str">
        <f>D356&amp;"-"&amp;E356</f>
        <v>BOSSIER-LA</v>
      </c>
      <c r="J356" t="str">
        <f>VLOOKUP(I356,fips_table,2,FALSE)</f>
        <v>22015</v>
      </c>
      <c r="K356" t="b">
        <f>ISERROR(J356)</f>
        <v>0</v>
      </c>
      <c r="L356">
        <f>IF(K356=TRUE,1,0)</f>
        <v>0</v>
      </c>
    </row>
    <row r="357" spans="1:12">
      <c r="A357" t="s">
        <v>161</v>
      </c>
      <c r="B357">
        <v>15</v>
      </c>
      <c r="D357" t="s">
        <v>2092</v>
      </c>
      <c r="E357" t="s">
        <v>3205</v>
      </c>
      <c r="F357">
        <v>15</v>
      </c>
      <c r="H357" t="s">
        <v>3205</v>
      </c>
      <c r="I357" t="str">
        <f>D357&amp;"-"&amp;E357</f>
        <v>BRAZORIA-TX</v>
      </c>
      <c r="J357" t="str">
        <f>VLOOKUP(I357,fips_table,2,FALSE)</f>
        <v>48039</v>
      </c>
      <c r="K357" t="b">
        <f>ISERROR(J357)</f>
        <v>0</v>
      </c>
      <c r="L357">
        <f>IF(K357=TRUE,1,0)</f>
        <v>0</v>
      </c>
    </row>
    <row r="358" spans="1:12">
      <c r="A358" t="s">
        <v>162</v>
      </c>
      <c r="B358">
        <v>15</v>
      </c>
      <c r="D358" t="s">
        <v>2093</v>
      </c>
      <c r="E358" t="s">
        <v>3205</v>
      </c>
      <c r="F358">
        <v>15</v>
      </c>
      <c r="H358" t="s">
        <v>3205</v>
      </c>
      <c r="I358" t="str">
        <f>D358&amp;"-"&amp;E358</f>
        <v>BRAZOS-TX</v>
      </c>
      <c r="J358" t="str">
        <f>VLOOKUP(I358,fips_table,2,FALSE)</f>
        <v>48041</v>
      </c>
      <c r="K358" t="b">
        <f>ISERROR(J358)</f>
        <v>0</v>
      </c>
      <c r="L358">
        <f>IF(K358=TRUE,1,0)</f>
        <v>0</v>
      </c>
    </row>
    <row r="359" spans="1:12">
      <c r="A359" t="s">
        <v>242</v>
      </c>
      <c r="B359">
        <v>15</v>
      </c>
      <c r="D359" t="s">
        <v>2141</v>
      </c>
      <c r="E359" t="s">
        <v>3198</v>
      </c>
      <c r="F359">
        <v>15</v>
      </c>
      <c r="H359" t="s">
        <v>3198</v>
      </c>
      <c r="I359" t="str">
        <f>D359&amp;"-"&amp;E359</f>
        <v>CARROLL-TN</v>
      </c>
      <c r="J359" t="str">
        <f>VLOOKUP(I359,fips_table,2,FALSE)</f>
        <v>47017</v>
      </c>
      <c r="K359" t="b">
        <f>ISERROR(J359)</f>
        <v>0</v>
      </c>
      <c r="L359">
        <f>IF(K359=TRUE,1,0)</f>
        <v>0</v>
      </c>
    </row>
    <row r="360" spans="1:12">
      <c r="A360" t="s">
        <v>274</v>
      </c>
      <c r="B360">
        <v>15</v>
      </c>
      <c r="D360" t="s">
        <v>2164</v>
      </c>
      <c r="E360" t="s">
        <v>3209</v>
      </c>
      <c r="F360">
        <v>15</v>
      </c>
      <c r="H360" t="s">
        <v>3209</v>
      </c>
      <c r="I360" t="str">
        <f>D360&amp;"-"&amp;E360</f>
        <v>CHATHAM-GA</v>
      </c>
      <c r="J360" t="str">
        <f>VLOOKUP(I360,fips_table,2,FALSE)</f>
        <v>13051</v>
      </c>
      <c r="K360" t="b">
        <f>ISERROR(J360)</f>
        <v>0</v>
      </c>
      <c r="L360">
        <f>IF(K360=TRUE,1,0)</f>
        <v>0</v>
      </c>
    </row>
    <row r="361" spans="1:12">
      <c r="A361" t="s">
        <v>586</v>
      </c>
      <c r="B361">
        <v>15</v>
      </c>
      <c r="D361" t="s">
        <v>2361</v>
      </c>
      <c r="E361" t="s">
        <v>3209</v>
      </c>
      <c r="F361">
        <v>15</v>
      </c>
      <c r="H361" t="s">
        <v>3209</v>
      </c>
      <c r="I361" t="str">
        <f>D361&amp;"-"&amp;E361</f>
        <v>FLOYD-GA</v>
      </c>
      <c r="J361" t="str">
        <f>VLOOKUP(I361,fips_table,2,FALSE)</f>
        <v>13115</v>
      </c>
      <c r="K361" t="b">
        <f>ISERROR(J361)</f>
        <v>0</v>
      </c>
      <c r="L361">
        <f>IF(K361=TRUE,1,0)</f>
        <v>0</v>
      </c>
    </row>
    <row r="362" spans="1:12">
      <c r="A362" t="s">
        <v>739</v>
      </c>
      <c r="B362">
        <v>15</v>
      </c>
      <c r="D362" t="s">
        <v>2450</v>
      </c>
      <c r="E362" t="s">
        <v>3202</v>
      </c>
      <c r="F362">
        <v>15</v>
      </c>
      <c r="H362" t="s">
        <v>3202</v>
      </c>
      <c r="I362" t="str">
        <f>D362&amp;"-"&amp;E362</f>
        <v>HENDERSON-KY</v>
      </c>
      <c r="J362" t="str">
        <f>VLOOKUP(I362,fips_table,2,FALSE)</f>
        <v>21101</v>
      </c>
      <c r="K362" t="b">
        <f>ISERROR(J362)</f>
        <v>0</v>
      </c>
      <c r="L362">
        <f>IF(K362=TRUE,1,0)</f>
        <v>0</v>
      </c>
    </row>
    <row r="363" spans="1:12">
      <c r="A363" t="s">
        <v>865</v>
      </c>
      <c r="B363">
        <v>15</v>
      </c>
      <c r="D363" t="s">
        <v>2516</v>
      </c>
      <c r="E363" t="s">
        <v>3195</v>
      </c>
      <c r="F363">
        <v>15</v>
      </c>
      <c r="H363" t="s">
        <v>3195</v>
      </c>
      <c r="I363" t="str">
        <f>D363&amp;"-"&amp;E363</f>
        <v>JENNINGS-IN</v>
      </c>
      <c r="J363" t="str">
        <f>VLOOKUP(I363,fips_table,2,FALSE)</f>
        <v>18079</v>
      </c>
      <c r="K363" t="b">
        <f>ISERROR(J363)</f>
        <v>0</v>
      </c>
      <c r="L363">
        <f>IF(K363=TRUE,1,0)</f>
        <v>0</v>
      </c>
    </row>
    <row r="364" spans="1:12">
      <c r="A364" t="s">
        <v>1136</v>
      </c>
      <c r="B364">
        <v>15</v>
      </c>
      <c r="D364" t="s">
        <v>2668</v>
      </c>
      <c r="E364" t="s">
        <v>3198</v>
      </c>
      <c r="F364">
        <v>15</v>
      </c>
      <c r="H364" t="s">
        <v>3198</v>
      </c>
      <c r="I364" t="str">
        <f>D364&amp;"-"&amp;E364</f>
        <v>MCNAIRY-TN</v>
      </c>
      <c r="J364" t="str">
        <f>VLOOKUP(I364,fips_table,2,FALSE)</f>
        <v>47109</v>
      </c>
      <c r="K364" t="b">
        <f>ISERROR(J364)</f>
        <v>0</v>
      </c>
      <c r="L364">
        <f>IF(K364=TRUE,1,0)</f>
        <v>0</v>
      </c>
    </row>
    <row r="365" spans="1:12">
      <c r="A365" t="s">
        <v>1187</v>
      </c>
      <c r="B365">
        <v>15</v>
      </c>
      <c r="D365" t="s">
        <v>2703</v>
      </c>
      <c r="E365" t="s">
        <v>3203</v>
      </c>
      <c r="F365">
        <v>15</v>
      </c>
      <c r="H365" t="s">
        <v>3203</v>
      </c>
      <c r="I365" t="str">
        <f>D365&amp;"-"&amp;E365</f>
        <v>MONROE-AR</v>
      </c>
      <c r="J365" t="str">
        <f>VLOOKUP(I365,fips_table,2,FALSE)</f>
        <v>05095</v>
      </c>
      <c r="K365" t="b">
        <f>ISERROR(J365)</f>
        <v>0</v>
      </c>
      <c r="L365">
        <f>IF(K365=TRUE,1,0)</f>
        <v>0</v>
      </c>
    </row>
    <row r="366" spans="1:12">
      <c r="A366" t="s">
        <v>1275</v>
      </c>
      <c r="B366">
        <v>15</v>
      </c>
      <c r="D366" t="s">
        <v>2756</v>
      </c>
      <c r="E366" t="s">
        <v>3205</v>
      </c>
      <c r="F366">
        <v>15</v>
      </c>
      <c r="H366" t="s">
        <v>3205</v>
      </c>
      <c r="I366" t="str">
        <f>D366&amp;"-"&amp;E366</f>
        <v>NUECES-TX</v>
      </c>
      <c r="J366" t="str">
        <f>VLOOKUP(I366,fips_table,2,FALSE)</f>
        <v>48355</v>
      </c>
      <c r="K366" t="b">
        <f>ISERROR(J366)</f>
        <v>0</v>
      </c>
      <c r="L366">
        <f>IF(K366=TRUE,1,0)</f>
        <v>0</v>
      </c>
    </row>
    <row r="367" spans="1:12">
      <c r="A367" t="s">
        <v>1522</v>
      </c>
      <c r="B367">
        <v>15</v>
      </c>
      <c r="D367" t="s">
        <v>2921</v>
      </c>
      <c r="E367" t="s">
        <v>3204</v>
      </c>
      <c r="F367">
        <v>15</v>
      </c>
      <c r="H367" t="s">
        <v>3204</v>
      </c>
      <c r="I367" t="str">
        <f>D367&amp;"-"&amp;E367</f>
        <v>SACRAMENTO-CA</v>
      </c>
      <c r="J367" t="str">
        <f>VLOOKUP(I367,fips_table,2,FALSE)</f>
        <v>06067</v>
      </c>
      <c r="K367" t="b">
        <f>ISERROR(J367)</f>
        <v>0</v>
      </c>
      <c r="L367">
        <f>IF(K367=TRUE,1,0)</f>
        <v>0</v>
      </c>
    </row>
    <row r="368" spans="1:12">
      <c r="A368" t="s">
        <v>1524</v>
      </c>
      <c r="B368">
        <v>15</v>
      </c>
      <c r="D368" t="s">
        <v>2923</v>
      </c>
      <c r="E368" t="s">
        <v>3212</v>
      </c>
      <c r="F368">
        <v>15</v>
      </c>
      <c r="H368" t="s">
        <v>3212</v>
      </c>
      <c r="I368" t="str">
        <f>D368&amp;"-"&amp;E368</f>
        <v>SAINT BERNARD-LA</v>
      </c>
      <c r="J368" t="str">
        <f>VLOOKUP(I368,fips_table,2,FALSE)</f>
        <v>22087</v>
      </c>
      <c r="K368" t="b">
        <f>ISERROR(J368)</f>
        <v>0</v>
      </c>
      <c r="L368">
        <f>IF(K368=TRUE,1,0)</f>
        <v>0</v>
      </c>
    </row>
    <row r="369" spans="1:12">
      <c r="A369" t="s">
        <v>1594</v>
      </c>
      <c r="B369">
        <v>15</v>
      </c>
      <c r="D369" t="s">
        <v>2976</v>
      </c>
      <c r="E369" t="s">
        <v>3198</v>
      </c>
      <c r="F369">
        <v>15</v>
      </c>
      <c r="H369" t="s">
        <v>3198</v>
      </c>
      <c r="I369" t="str">
        <f>D369&amp;"-"&amp;E369</f>
        <v>SEVIER-TN</v>
      </c>
      <c r="J369" t="str">
        <f>VLOOKUP(I369,fips_table,2,FALSE)</f>
        <v>47155</v>
      </c>
      <c r="K369" t="b">
        <f>ISERROR(J369)</f>
        <v>0</v>
      </c>
      <c r="L369">
        <f>IF(K369=TRUE,1,0)</f>
        <v>0</v>
      </c>
    </row>
    <row r="370" spans="1:12">
      <c r="A370" t="s">
        <v>1599</v>
      </c>
      <c r="B370">
        <v>15</v>
      </c>
      <c r="D370" t="s">
        <v>2981</v>
      </c>
      <c r="E370" t="s">
        <v>3197</v>
      </c>
      <c r="F370">
        <v>15</v>
      </c>
      <c r="H370" t="s">
        <v>3197</v>
      </c>
      <c r="I370" t="str">
        <f>D370&amp;"-"&amp;E370</f>
        <v>SHAWANO-WI</v>
      </c>
      <c r="J370" t="str">
        <f>VLOOKUP(I370,fips_table,2,FALSE)</f>
        <v>55115</v>
      </c>
      <c r="K370" t="b">
        <f>ISERROR(J370)</f>
        <v>0</v>
      </c>
      <c r="L370">
        <f>IF(K370=TRUE,1,0)</f>
        <v>0</v>
      </c>
    </row>
    <row r="371" spans="1:12">
      <c r="A371" t="s">
        <v>1642</v>
      </c>
      <c r="B371">
        <v>15</v>
      </c>
      <c r="D371" t="s">
        <v>3012</v>
      </c>
      <c r="E371" t="s">
        <v>3195</v>
      </c>
      <c r="F371">
        <v>15</v>
      </c>
      <c r="H371" t="s">
        <v>3195</v>
      </c>
      <c r="I371" t="str">
        <f>D371&amp;"-"&amp;E371</f>
        <v>STARKE-IN</v>
      </c>
      <c r="J371" t="str">
        <f>VLOOKUP(I371,fips_table,2,FALSE)</f>
        <v>18149</v>
      </c>
      <c r="K371" t="b">
        <f>ISERROR(J371)</f>
        <v>0</v>
      </c>
      <c r="L371">
        <f>IF(K371=TRUE,1,0)</f>
        <v>0</v>
      </c>
    </row>
    <row r="372" spans="1:12">
      <c r="A372" t="s">
        <v>1743</v>
      </c>
      <c r="B372">
        <v>15</v>
      </c>
      <c r="D372" t="s">
        <v>3089</v>
      </c>
      <c r="E372" t="s">
        <v>3203</v>
      </c>
      <c r="F372">
        <v>15</v>
      </c>
      <c r="H372" t="s">
        <v>3203</v>
      </c>
      <c r="I372" t="str">
        <f>D372&amp;"-"&amp;E372</f>
        <v>UNION-AR</v>
      </c>
      <c r="J372" t="str">
        <f>VLOOKUP(I372,fips_table,2,FALSE)</f>
        <v>05139</v>
      </c>
      <c r="K372" t="b">
        <f>ISERROR(J372)</f>
        <v>0</v>
      </c>
      <c r="L372">
        <f>IF(K372=TRUE,1,0)</f>
        <v>0</v>
      </c>
    </row>
    <row r="373" spans="1:12">
      <c r="A373" t="s">
        <v>5</v>
      </c>
      <c r="B373">
        <v>14</v>
      </c>
      <c r="D373" t="s">
        <v>1940</v>
      </c>
      <c r="E373" t="s">
        <v>3194</v>
      </c>
      <c r="F373">
        <v>14</v>
      </c>
      <c r="H373" t="s">
        <v>3194</v>
      </c>
      <c r="I373" t="str">
        <f>D373&amp;"-"&amp;E373</f>
        <v>ADAMS-IL</v>
      </c>
      <c r="J373" t="str">
        <f>VLOOKUP(I373,fips_table,2,FALSE)</f>
        <v>17001</v>
      </c>
      <c r="K373" t="b">
        <f>ISERROR(J373)</f>
        <v>0</v>
      </c>
      <c r="L373">
        <f>IF(K373=TRUE,1,0)</f>
        <v>0</v>
      </c>
    </row>
    <row r="374" spans="1:12">
      <c r="A374" t="s">
        <v>33</v>
      </c>
      <c r="B374">
        <v>14</v>
      </c>
      <c r="D374" t="s">
        <v>1973</v>
      </c>
      <c r="E374" t="s">
        <v>3206</v>
      </c>
      <c r="F374">
        <v>14</v>
      </c>
      <c r="H374" t="s">
        <v>3206</v>
      </c>
      <c r="I374" t="str">
        <f>D374&amp;"-"&amp;E374</f>
        <v>ALLEN-OH</v>
      </c>
      <c r="J374" t="str">
        <f>VLOOKUP(I374,fips_table,2,FALSE)</f>
        <v>39003</v>
      </c>
      <c r="K374" t="b">
        <f>ISERROR(J374)</f>
        <v>0</v>
      </c>
      <c r="L374">
        <f>IF(K374=TRUE,1,0)</f>
        <v>0</v>
      </c>
    </row>
    <row r="375" spans="1:12">
      <c r="A375" t="s">
        <v>101</v>
      </c>
      <c r="B375">
        <v>14</v>
      </c>
      <c r="D375" t="s">
        <v>2044</v>
      </c>
      <c r="E375" t="s">
        <v>3203</v>
      </c>
      <c r="F375">
        <v>14</v>
      </c>
      <c r="H375" t="s">
        <v>3203</v>
      </c>
      <c r="I375" t="str">
        <f>D375&amp;"-"&amp;E375</f>
        <v>BENTON-AR</v>
      </c>
      <c r="J375" t="str">
        <f>VLOOKUP(I375,fips_table,2,FALSE)</f>
        <v>05007</v>
      </c>
      <c r="K375" t="b">
        <f>ISERROR(J375)</f>
        <v>0</v>
      </c>
      <c r="L375">
        <f>IF(K375=TRUE,1,0)</f>
        <v>0</v>
      </c>
    </row>
    <row r="376" spans="1:12">
      <c r="A376" t="s">
        <v>165</v>
      </c>
      <c r="B376">
        <v>14</v>
      </c>
      <c r="D376" t="s">
        <v>2096</v>
      </c>
      <c r="E376" t="s">
        <v>3207</v>
      </c>
      <c r="F376">
        <v>14</v>
      </c>
      <c r="H376" t="s">
        <v>3207</v>
      </c>
      <c r="I376" t="str">
        <f>D376&amp;"-"&amp;E376</f>
        <v>BREVARD-FL</v>
      </c>
      <c r="J376" t="str">
        <f>VLOOKUP(I376,fips_table,2,FALSE)</f>
        <v>12009</v>
      </c>
      <c r="K376" t="b">
        <f>ISERROR(J376)</f>
        <v>0</v>
      </c>
      <c r="L376">
        <f>IF(K376=TRUE,1,0)</f>
        <v>0</v>
      </c>
    </row>
    <row r="377" spans="1:12">
      <c r="A377" t="s">
        <v>217</v>
      </c>
      <c r="B377">
        <v>14</v>
      </c>
      <c r="D377" t="s">
        <v>2127</v>
      </c>
      <c r="E377" t="s">
        <v>3196</v>
      </c>
      <c r="F377">
        <v>14</v>
      </c>
      <c r="H377" t="s">
        <v>3196</v>
      </c>
      <c r="I377" t="str">
        <f>D377&amp;"-"&amp;E377</f>
        <v>CALHOUN-MS</v>
      </c>
      <c r="J377" t="str">
        <f>VLOOKUP(I377,fips_table,2,FALSE)</f>
        <v>28013</v>
      </c>
      <c r="K377" t="b">
        <f>ISERROR(J377)</f>
        <v>0</v>
      </c>
      <c r="L377">
        <f>IF(K377=TRUE,1,0)</f>
        <v>0</v>
      </c>
    </row>
    <row r="378" spans="1:12">
      <c r="A378" t="s">
        <v>248</v>
      </c>
      <c r="B378">
        <v>14</v>
      </c>
      <c r="D378" t="s">
        <v>2147</v>
      </c>
      <c r="E378" t="s">
        <v>3229</v>
      </c>
      <c r="F378">
        <v>14</v>
      </c>
      <c r="H378" t="s">
        <v>3229</v>
      </c>
      <c r="I378" t="str">
        <f>D378&amp;"-"&amp;E378</f>
        <v>CASCADE-MT</v>
      </c>
      <c r="J378" t="str">
        <f>VLOOKUP(I378,fips_table,2,FALSE)</f>
        <v>30013</v>
      </c>
      <c r="K378" t="b">
        <f>ISERROR(J378)</f>
        <v>0</v>
      </c>
      <c r="L378">
        <f>IF(K378=TRUE,1,0)</f>
        <v>0</v>
      </c>
    </row>
    <row r="379" spans="1:12">
      <c r="A379" t="s">
        <v>334</v>
      </c>
      <c r="B379">
        <v>14</v>
      </c>
      <c r="D379" t="s">
        <v>2197</v>
      </c>
      <c r="E379" t="s">
        <v>3195</v>
      </c>
      <c r="F379">
        <v>14</v>
      </c>
      <c r="H379" t="s">
        <v>3195</v>
      </c>
      <c r="I379" t="str">
        <f>D379&amp;"-"&amp;E379</f>
        <v>CLAY-IN</v>
      </c>
      <c r="J379" t="str">
        <f>VLOOKUP(I379,fips_table,2,FALSE)</f>
        <v>18021</v>
      </c>
      <c r="K379" t="b">
        <f>ISERROR(J379)</f>
        <v>0</v>
      </c>
      <c r="L379">
        <f>IF(K379=TRUE,1,0)</f>
        <v>0</v>
      </c>
    </row>
    <row r="380" spans="1:12">
      <c r="A380" t="s">
        <v>501</v>
      </c>
      <c r="B380">
        <v>14</v>
      </c>
      <c r="D380" t="s">
        <v>2302</v>
      </c>
      <c r="E380" t="s">
        <v>3209</v>
      </c>
      <c r="F380">
        <v>14</v>
      </c>
      <c r="H380" t="s">
        <v>3209</v>
      </c>
      <c r="I380" t="str">
        <f>D380&amp;"-"&amp;E380</f>
        <v>DOUGHERTY-GA</v>
      </c>
      <c r="J380" t="str">
        <f>VLOOKUP(I380,fips_table,2,FALSE)</f>
        <v>13095</v>
      </c>
      <c r="K380" t="b">
        <f>ISERROR(J380)</f>
        <v>0</v>
      </c>
      <c r="L380">
        <f>IF(K380=TRUE,1,0)</f>
        <v>0</v>
      </c>
    </row>
    <row r="381" spans="1:12">
      <c r="A381" t="s">
        <v>547</v>
      </c>
      <c r="B381">
        <v>14</v>
      </c>
      <c r="D381" t="s">
        <v>2337</v>
      </c>
      <c r="E381" t="s">
        <v>3230</v>
      </c>
      <c r="F381">
        <v>14</v>
      </c>
      <c r="H381" t="s">
        <v>3230</v>
      </c>
      <c r="I381" t="str">
        <f>D381&amp;"-"&amp;E381</f>
        <v>ERIE-NY</v>
      </c>
      <c r="J381" t="str">
        <f>VLOOKUP(I381,fips_table,2,FALSE)</f>
        <v>36029</v>
      </c>
      <c r="K381" t="b">
        <f>ISERROR(J381)</f>
        <v>0</v>
      </c>
      <c r="L381">
        <f>IF(K381=TRUE,1,0)</f>
        <v>0</v>
      </c>
    </row>
    <row r="382" spans="1:12">
      <c r="A382" t="s">
        <v>638</v>
      </c>
      <c r="B382">
        <v>14</v>
      </c>
      <c r="D382" t="s">
        <v>2388</v>
      </c>
      <c r="E382" t="s">
        <v>3198</v>
      </c>
      <c r="F382">
        <v>14</v>
      </c>
      <c r="H382" t="s">
        <v>3198</v>
      </c>
      <c r="I382" t="str">
        <f>D382&amp;"-"&amp;E382</f>
        <v>GIBSON-TN</v>
      </c>
      <c r="J382" t="str">
        <f>VLOOKUP(I382,fips_table,2,FALSE)</f>
        <v>47053</v>
      </c>
      <c r="K382" t="b">
        <f>ISERROR(J382)</f>
        <v>0</v>
      </c>
      <c r="L382">
        <f>IF(K382=TRUE,1,0)</f>
        <v>0</v>
      </c>
    </row>
    <row r="383" spans="1:12">
      <c r="A383" t="s">
        <v>844</v>
      </c>
      <c r="B383">
        <v>14</v>
      </c>
      <c r="D383" t="s">
        <v>2511</v>
      </c>
      <c r="E383" t="s">
        <v>3196</v>
      </c>
      <c r="F383">
        <v>14</v>
      </c>
      <c r="H383" t="s">
        <v>3196</v>
      </c>
      <c r="I383" t="str">
        <f>D383&amp;"-"&amp;E383</f>
        <v>JASPER-MS</v>
      </c>
      <c r="J383" t="str">
        <f>VLOOKUP(I383,fips_table,2,FALSE)</f>
        <v>28061</v>
      </c>
      <c r="K383" t="b">
        <f>ISERROR(J383)</f>
        <v>0</v>
      </c>
      <c r="L383">
        <f>IF(K383=TRUE,1,0)</f>
        <v>0</v>
      </c>
    </row>
    <row r="384" spans="1:12">
      <c r="A384" t="s">
        <v>946</v>
      </c>
      <c r="B384">
        <v>14</v>
      </c>
      <c r="D384" t="s">
        <v>2572</v>
      </c>
      <c r="E384" t="s">
        <v>3225</v>
      </c>
      <c r="F384">
        <v>14</v>
      </c>
      <c r="H384" t="s">
        <v>3225</v>
      </c>
      <c r="I384" t="str">
        <f>D384&amp;"-"&amp;E384</f>
        <v>LANCASTER-NE</v>
      </c>
      <c r="J384" t="str">
        <f>VLOOKUP(I384,fips_table,2,FALSE)</f>
        <v>31109</v>
      </c>
      <c r="K384" t="b">
        <f>ISERROR(J384)</f>
        <v>0</v>
      </c>
      <c r="L384">
        <f>IF(K384=TRUE,1,0)</f>
        <v>0</v>
      </c>
    </row>
    <row r="385" spans="1:12">
      <c r="A385" t="s">
        <v>993</v>
      </c>
      <c r="B385">
        <v>14</v>
      </c>
      <c r="D385" t="s">
        <v>2594</v>
      </c>
      <c r="E385" t="s">
        <v>3207</v>
      </c>
      <c r="F385">
        <v>14</v>
      </c>
      <c r="H385" t="s">
        <v>3207</v>
      </c>
      <c r="I385" t="str">
        <f>D385&amp;"-"&amp;E385</f>
        <v>LEON-FL</v>
      </c>
      <c r="J385" t="str">
        <f>VLOOKUP(I385,fips_table,2,FALSE)</f>
        <v>12073</v>
      </c>
      <c r="K385" t="b">
        <f>ISERROR(J385)</f>
        <v>0</v>
      </c>
      <c r="L385">
        <f>IF(K385=TRUE,1,0)</f>
        <v>0</v>
      </c>
    </row>
    <row r="386" spans="1:12">
      <c r="A386" t="s">
        <v>1030</v>
      </c>
      <c r="B386">
        <v>14</v>
      </c>
      <c r="D386" t="s">
        <v>2609</v>
      </c>
      <c r="E386" t="s">
        <v>3206</v>
      </c>
      <c r="F386">
        <v>14</v>
      </c>
      <c r="H386" t="s">
        <v>3206</v>
      </c>
      <c r="I386" t="str">
        <f>D386&amp;"-"&amp;E386</f>
        <v>LOGAN-OH</v>
      </c>
      <c r="J386" t="str">
        <f>VLOOKUP(I386,fips_table,2,FALSE)</f>
        <v>39091</v>
      </c>
      <c r="K386" t="b">
        <f>ISERROR(J386)</f>
        <v>0</v>
      </c>
      <c r="L386">
        <f>IF(K386=TRUE,1,0)</f>
        <v>0</v>
      </c>
    </row>
    <row r="387" spans="1:12">
      <c r="A387" t="s">
        <v>1031</v>
      </c>
      <c r="B387">
        <v>14</v>
      </c>
      <c r="D387" t="s">
        <v>2609</v>
      </c>
      <c r="E387" t="s">
        <v>3221</v>
      </c>
      <c r="F387">
        <v>14</v>
      </c>
      <c r="H387" t="s">
        <v>3221</v>
      </c>
      <c r="I387" t="str">
        <f>D387&amp;"-"&amp;E387</f>
        <v>LOGAN-WV</v>
      </c>
      <c r="J387" t="str">
        <f>VLOOKUP(I387,fips_table,2,FALSE)</f>
        <v>54045</v>
      </c>
      <c r="K387" t="b">
        <f>ISERROR(J387)</f>
        <v>0</v>
      </c>
      <c r="L387">
        <f>IF(K387=TRUE,1,0)</f>
        <v>0</v>
      </c>
    </row>
    <row r="388" spans="1:12">
      <c r="A388" t="s">
        <v>1222</v>
      </c>
      <c r="B388">
        <v>14</v>
      </c>
      <c r="D388" t="s">
        <v>2711</v>
      </c>
      <c r="E388" t="s">
        <v>3195</v>
      </c>
      <c r="F388">
        <v>14</v>
      </c>
      <c r="H388" t="s">
        <v>3195</v>
      </c>
      <c r="I388" t="str">
        <f>D388&amp;"-"&amp;E388</f>
        <v>MORGAN-IN</v>
      </c>
      <c r="J388" t="str">
        <f>VLOOKUP(I388,fips_table,2,FALSE)</f>
        <v>18109</v>
      </c>
      <c r="K388" t="b">
        <f>ISERROR(J388)</f>
        <v>0</v>
      </c>
      <c r="L388">
        <f>IF(K388=TRUE,1,0)</f>
        <v>0</v>
      </c>
    </row>
    <row r="389" spans="1:12">
      <c r="A389" t="s">
        <v>1241</v>
      </c>
      <c r="B389">
        <v>14</v>
      </c>
      <c r="D389" t="s">
        <v>2725</v>
      </c>
      <c r="E389" t="s">
        <v>3230</v>
      </c>
      <c r="F389">
        <v>14</v>
      </c>
      <c r="H389" t="s">
        <v>3230</v>
      </c>
      <c r="I389" t="str">
        <f>D389&amp;"-"&amp;E389</f>
        <v>NASSAU-NY</v>
      </c>
      <c r="J389" t="str">
        <f>VLOOKUP(I389,fips_table,2,FALSE)</f>
        <v>36059</v>
      </c>
      <c r="K389" t="b">
        <f>ISERROR(J389)</f>
        <v>0</v>
      </c>
      <c r="L389">
        <f>IF(K389=TRUE,1,0)</f>
        <v>0</v>
      </c>
    </row>
    <row r="390" spans="1:12">
      <c r="A390" t="s">
        <v>1278</v>
      </c>
      <c r="B390">
        <v>14</v>
      </c>
      <c r="D390" t="s">
        <v>2759</v>
      </c>
      <c r="E390" t="s">
        <v>3198</v>
      </c>
      <c r="F390">
        <v>14</v>
      </c>
      <c r="H390" t="s">
        <v>3198</v>
      </c>
      <c r="I390" t="str">
        <f>D390&amp;"-"&amp;E390</f>
        <v>OBION-TN</v>
      </c>
      <c r="J390" t="str">
        <f>VLOOKUP(I390,fips_table,2,FALSE)</f>
        <v>47131</v>
      </c>
      <c r="K390" t="b">
        <f>ISERROR(J390)</f>
        <v>0</v>
      </c>
      <c r="L390">
        <f>IF(K390=TRUE,1,0)</f>
        <v>0</v>
      </c>
    </row>
    <row r="391" spans="1:12">
      <c r="A391" t="s">
        <v>1284</v>
      </c>
      <c r="B391">
        <v>14</v>
      </c>
      <c r="D391" t="s">
        <v>2764</v>
      </c>
      <c r="E391" t="s">
        <v>3197</v>
      </c>
      <c r="F391">
        <v>14</v>
      </c>
      <c r="H391" t="s">
        <v>3197</v>
      </c>
      <c r="I391" t="str">
        <f>D391&amp;"-"&amp;E391</f>
        <v>OCONTO-WI</v>
      </c>
      <c r="J391" t="str">
        <f>VLOOKUP(I391,fips_table,2,FALSE)</f>
        <v>55083</v>
      </c>
      <c r="K391" t="b">
        <f>ISERROR(J391)</f>
        <v>0</v>
      </c>
      <c r="L391">
        <f>IF(K391=TRUE,1,0)</f>
        <v>0</v>
      </c>
    </row>
    <row r="392" spans="1:12">
      <c r="A392" t="s">
        <v>1433</v>
      </c>
      <c r="B392">
        <v>14</v>
      </c>
      <c r="D392" t="s">
        <v>2865</v>
      </c>
      <c r="E392" t="s">
        <v>3231</v>
      </c>
      <c r="F392">
        <v>14</v>
      </c>
      <c r="H392" t="s">
        <v>3231</v>
      </c>
      <c r="I392" t="str">
        <f>D392&amp;"-"&amp;E392</f>
        <v>PRINCE GEORGES-MD</v>
      </c>
      <c r="J392" t="e">
        <f>VLOOKUP(I392,fips_table,2,FALSE)</f>
        <v>#N/A</v>
      </c>
      <c r="K392" t="b">
        <f>ISERROR(J392)</f>
        <v>1</v>
      </c>
      <c r="L392">
        <f>IF(K392=TRUE,1,0)</f>
        <v>1</v>
      </c>
    </row>
    <row r="393" spans="1:12">
      <c r="A393" t="s">
        <v>1537</v>
      </c>
      <c r="B393">
        <v>14</v>
      </c>
      <c r="D393" t="s">
        <v>2933</v>
      </c>
      <c r="E393" t="s">
        <v>3200</v>
      </c>
      <c r="F393">
        <v>14</v>
      </c>
      <c r="H393" t="s">
        <v>3200</v>
      </c>
      <c r="I393" t="str">
        <f>D393&amp;"-"&amp;E393</f>
        <v>SAINT LOUIS-MN</v>
      </c>
      <c r="J393" t="str">
        <f>VLOOKUP(I393,fips_table,2,FALSE)</f>
        <v>27137</v>
      </c>
      <c r="K393" t="b">
        <f>ISERROR(J393)</f>
        <v>0</v>
      </c>
      <c r="L393">
        <f>IF(K393=TRUE,1,0)</f>
        <v>0</v>
      </c>
    </row>
    <row r="394" spans="1:12">
      <c r="A394" t="s">
        <v>1603</v>
      </c>
      <c r="B394">
        <v>14</v>
      </c>
      <c r="D394" t="s">
        <v>2984</v>
      </c>
      <c r="E394" t="s">
        <v>3194</v>
      </c>
      <c r="F394">
        <v>14</v>
      </c>
      <c r="H394" t="s">
        <v>3194</v>
      </c>
      <c r="I394" t="str">
        <f>D394&amp;"-"&amp;E394</f>
        <v>SHELBY-IL</v>
      </c>
      <c r="J394" t="str">
        <f>VLOOKUP(I394,fips_table,2,FALSE)</f>
        <v>17173</v>
      </c>
      <c r="K394" t="b">
        <f>ISERROR(J394)</f>
        <v>0</v>
      </c>
      <c r="L394">
        <f>IF(K394=TRUE,1,0)</f>
        <v>0</v>
      </c>
    </row>
    <row r="395" spans="1:12">
      <c r="A395" t="s">
        <v>1830</v>
      </c>
      <c r="B395">
        <v>14</v>
      </c>
      <c r="D395" t="s">
        <v>3128</v>
      </c>
      <c r="E395" t="s">
        <v>3213</v>
      </c>
      <c r="F395">
        <v>14</v>
      </c>
      <c r="H395" t="s">
        <v>3213</v>
      </c>
      <c r="I395" t="str">
        <f>D395&amp;"-"&amp;E395</f>
        <v>WASHOE-NV</v>
      </c>
      <c r="J395" t="str">
        <f>VLOOKUP(I395,fips_table,2,FALSE)</f>
        <v>32031</v>
      </c>
      <c r="K395" t="b">
        <f>ISERROR(J395)</f>
        <v>0</v>
      </c>
      <c r="L395">
        <f>IF(K395=TRUE,1,0)</f>
        <v>0</v>
      </c>
    </row>
    <row r="396" spans="1:12">
      <c r="A396" t="s">
        <v>85</v>
      </c>
      <c r="B396">
        <v>13</v>
      </c>
      <c r="D396" t="s">
        <v>2032</v>
      </c>
      <c r="E396" t="s">
        <v>3203</v>
      </c>
      <c r="F396">
        <v>13</v>
      </c>
      <c r="H396" t="s">
        <v>3203</v>
      </c>
      <c r="I396" t="str">
        <f>D396&amp;"-"&amp;E396</f>
        <v>BAXTER-AR</v>
      </c>
      <c r="J396" t="str">
        <f>VLOOKUP(I396,fips_table,2,FALSE)</f>
        <v>05005</v>
      </c>
      <c r="K396" t="b">
        <f>ISERROR(J396)</f>
        <v>0</v>
      </c>
      <c r="L396">
        <f>IF(K396=TRUE,1,0)</f>
        <v>0</v>
      </c>
    </row>
    <row r="397" spans="1:12">
      <c r="A397" t="s">
        <v>189</v>
      </c>
      <c r="B397">
        <v>13</v>
      </c>
      <c r="D397" t="s">
        <v>2110</v>
      </c>
      <c r="E397" t="s">
        <v>3202</v>
      </c>
      <c r="F397">
        <v>13</v>
      </c>
      <c r="H397" t="s">
        <v>3202</v>
      </c>
      <c r="I397" t="str">
        <f>D397&amp;"-"&amp;E397</f>
        <v>BULLITT-KY</v>
      </c>
      <c r="J397" t="str">
        <f>VLOOKUP(I397,fips_table,2,FALSE)</f>
        <v>21029</v>
      </c>
      <c r="K397" t="b">
        <f>ISERROR(J397)</f>
        <v>0</v>
      </c>
      <c r="L397">
        <f>IF(K397=TRUE,1,0)</f>
        <v>0</v>
      </c>
    </row>
    <row r="398" spans="1:12">
      <c r="A398" t="s">
        <v>244</v>
      </c>
      <c r="B398">
        <v>13</v>
      </c>
      <c r="D398" t="s">
        <v>2143</v>
      </c>
      <c r="E398" t="s">
        <v>3213</v>
      </c>
      <c r="F398">
        <v>13</v>
      </c>
      <c r="H398" t="s">
        <v>3213</v>
      </c>
      <c r="I398" t="str">
        <f>D398&amp;"-"&amp;E398</f>
        <v>CARSON CITY-NV</v>
      </c>
      <c r="J398" t="str">
        <f>VLOOKUP(I398,fips_table,2,FALSE)</f>
        <v>32510</v>
      </c>
      <c r="K398" t="b">
        <f>ISERROR(J398)</f>
        <v>0</v>
      </c>
      <c r="L398">
        <f>IF(K398=TRUE,1,0)</f>
        <v>0</v>
      </c>
    </row>
    <row r="399" spans="1:12">
      <c r="A399" t="s">
        <v>253</v>
      </c>
      <c r="B399">
        <v>13</v>
      </c>
      <c r="D399" t="s">
        <v>2149</v>
      </c>
      <c r="E399" t="s">
        <v>3208</v>
      </c>
      <c r="F399">
        <v>13</v>
      </c>
      <c r="H399" t="s">
        <v>3208</v>
      </c>
      <c r="I399" t="str">
        <f>D399&amp;"-"&amp;E399</f>
        <v>CASS-MI</v>
      </c>
      <c r="J399" t="str">
        <f>VLOOKUP(I399,fips_table,2,FALSE)</f>
        <v>26027</v>
      </c>
      <c r="K399" t="b">
        <f>ISERROR(J399)</f>
        <v>0</v>
      </c>
      <c r="L399">
        <f>IF(K399=TRUE,1,0)</f>
        <v>0</v>
      </c>
    </row>
    <row r="400" spans="1:12">
      <c r="A400" t="s">
        <v>351</v>
      </c>
      <c r="B400">
        <v>13</v>
      </c>
      <c r="D400" t="s">
        <v>2205</v>
      </c>
      <c r="E400" t="s">
        <v>3195</v>
      </c>
      <c r="F400">
        <v>13</v>
      </c>
      <c r="H400" t="s">
        <v>3195</v>
      </c>
      <c r="I400" t="str">
        <f>D400&amp;"-"&amp;E400</f>
        <v>CLINTON-IN</v>
      </c>
      <c r="J400" t="str">
        <f>VLOOKUP(I400,fips_table,2,FALSE)</f>
        <v>18023</v>
      </c>
      <c r="K400" t="b">
        <f>ISERROR(J400)</f>
        <v>0</v>
      </c>
      <c r="L400">
        <f>IF(K400=TRUE,1,0)</f>
        <v>0</v>
      </c>
    </row>
    <row r="401" spans="1:12">
      <c r="A401" t="s">
        <v>368</v>
      </c>
      <c r="B401">
        <v>13</v>
      </c>
      <c r="D401" t="s">
        <v>2216</v>
      </c>
      <c r="E401" t="s">
        <v>3215</v>
      </c>
      <c r="F401">
        <v>13</v>
      </c>
      <c r="H401" t="s">
        <v>3215</v>
      </c>
      <c r="I401" t="str">
        <f>D401&amp;"-"&amp;E401</f>
        <v>COLE-MO</v>
      </c>
      <c r="J401" t="str">
        <f>VLOOKUP(I401,fips_table,2,FALSE)</f>
        <v>29051</v>
      </c>
      <c r="K401" t="b">
        <f>ISERROR(J401)</f>
        <v>0</v>
      </c>
      <c r="L401">
        <f>IF(K401=TRUE,1,0)</f>
        <v>0</v>
      </c>
    </row>
    <row r="402" spans="1:12">
      <c r="A402" t="s">
        <v>394</v>
      </c>
      <c r="B402">
        <v>13</v>
      </c>
      <c r="D402" t="s">
        <v>2235</v>
      </c>
      <c r="E402" t="s">
        <v>3205</v>
      </c>
      <c r="F402">
        <v>13</v>
      </c>
      <c r="H402" t="s">
        <v>3205</v>
      </c>
      <c r="I402" t="str">
        <f>D402&amp;"-"&amp;E402</f>
        <v>CORYELL-TX</v>
      </c>
      <c r="J402" t="str">
        <f>VLOOKUP(I402,fips_table,2,FALSE)</f>
        <v>48099</v>
      </c>
      <c r="K402" t="b">
        <f>ISERROR(J402)</f>
        <v>0</v>
      </c>
      <c r="L402">
        <f>IF(K402=TRUE,1,0)</f>
        <v>0</v>
      </c>
    </row>
    <row r="403" spans="1:12">
      <c r="A403" t="s">
        <v>684</v>
      </c>
      <c r="B403">
        <v>13</v>
      </c>
      <c r="D403" t="s">
        <v>2415</v>
      </c>
      <c r="E403" t="s">
        <v>3227</v>
      </c>
      <c r="F403">
        <v>13</v>
      </c>
      <c r="H403" t="s">
        <v>3227</v>
      </c>
      <c r="I403" t="str">
        <f>D403&amp;"-"&amp;E403</f>
        <v>GREENVILLE-SC</v>
      </c>
      <c r="J403" t="str">
        <f>VLOOKUP(I403,fips_table,2,FALSE)</f>
        <v>45045</v>
      </c>
      <c r="K403" t="b">
        <f>ISERROR(J403)</f>
        <v>0</v>
      </c>
      <c r="L403">
        <f>IF(K403=TRUE,1,0)</f>
        <v>0</v>
      </c>
    </row>
    <row r="404" spans="1:12">
      <c r="A404" t="s">
        <v>863</v>
      </c>
      <c r="B404">
        <v>13</v>
      </c>
      <c r="D404" t="s">
        <v>2515</v>
      </c>
      <c r="E404" t="s">
        <v>3205</v>
      </c>
      <c r="F404">
        <v>13</v>
      </c>
      <c r="H404" t="s">
        <v>3205</v>
      </c>
      <c r="I404" t="str">
        <f>D404&amp;"-"&amp;E404</f>
        <v>JEFFERSON-TX</v>
      </c>
      <c r="J404" t="str">
        <f>VLOOKUP(I404,fips_table,2,FALSE)</f>
        <v>48245</v>
      </c>
      <c r="K404" t="b">
        <f>ISERROR(J404)</f>
        <v>0</v>
      </c>
      <c r="L404">
        <f>IF(K404=TRUE,1,0)</f>
        <v>0</v>
      </c>
    </row>
    <row r="405" spans="1:12">
      <c r="A405" t="s">
        <v>975</v>
      </c>
      <c r="B405">
        <v>13</v>
      </c>
      <c r="D405" t="s">
        <v>2587</v>
      </c>
      <c r="E405" t="s">
        <v>3196</v>
      </c>
      <c r="F405">
        <v>13</v>
      </c>
      <c r="H405" t="s">
        <v>3196</v>
      </c>
      <c r="I405" t="str">
        <f>D405&amp;"-"&amp;E405</f>
        <v>LEAKE-MS</v>
      </c>
      <c r="J405" t="str">
        <f>VLOOKUP(I405,fips_table,2,FALSE)</f>
        <v>28079</v>
      </c>
      <c r="K405" t="b">
        <f>ISERROR(J405)</f>
        <v>0</v>
      </c>
      <c r="L405">
        <f>IF(K405=TRUE,1,0)</f>
        <v>0</v>
      </c>
    </row>
    <row r="406" spans="1:12">
      <c r="A406" t="s">
        <v>1033</v>
      </c>
      <c r="B406">
        <v>13</v>
      </c>
      <c r="D406" t="s">
        <v>2611</v>
      </c>
      <c r="E406" t="s">
        <v>3203</v>
      </c>
      <c r="F406">
        <v>13</v>
      </c>
      <c r="H406" t="s">
        <v>3203</v>
      </c>
      <c r="I406" t="str">
        <f>D406&amp;"-"&amp;E406</f>
        <v>LONOKE-AR</v>
      </c>
      <c r="J406" t="str">
        <f>VLOOKUP(I406,fips_table,2,FALSE)</f>
        <v>05085</v>
      </c>
      <c r="K406" t="b">
        <f>ISERROR(J406)</f>
        <v>0</v>
      </c>
      <c r="L406">
        <f>IF(K406=TRUE,1,0)</f>
        <v>0</v>
      </c>
    </row>
    <row r="407" spans="1:12">
      <c r="A407" t="s">
        <v>1084</v>
      </c>
      <c r="B407">
        <v>13</v>
      </c>
      <c r="D407" t="s">
        <v>2644</v>
      </c>
      <c r="E407" t="s">
        <v>3207</v>
      </c>
      <c r="F407">
        <v>13</v>
      </c>
      <c r="H407" t="s">
        <v>3207</v>
      </c>
      <c r="I407" t="str">
        <f>D407&amp;"-"&amp;E407</f>
        <v>MARION-FL</v>
      </c>
      <c r="J407" t="str">
        <f>VLOOKUP(I407,fips_table,2,FALSE)</f>
        <v>12083</v>
      </c>
      <c r="K407" t="b">
        <f>ISERROR(J407)</f>
        <v>0</v>
      </c>
      <c r="L407">
        <f>IF(K407=TRUE,1,0)</f>
        <v>0</v>
      </c>
    </row>
    <row r="408" spans="1:12">
      <c r="A408" t="s">
        <v>1289</v>
      </c>
      <c r="B408">
        <v>13</v>
      </c>
      <c r="D408" t="s">
        <v>2768</v>
      </c>
      <c r="E408" t="s">
        <v>3207</v>
      </c>
      <c r="F408">
        <v>13</v>
      </c>
      <c r="H408" t="s">
        <v>3207</v>
      </c>
      <c r="I408" t="str">
        <f>D408&amp;"-"&amp;E408</f>
        <v>OKALOOSA-FL</v>
      </c>
      <c r="J408" t="str">
        <f>VLOOKUP(I408,fips_table,2,FALSE)</f>
        <v>12091</v>
      </c>
      <c r="K408" t="b">
        <f>ISERROR(J408)</f>
        <v>0</v>
      </c>
      <c r="L408">
        <f>IF(K408=TRUE,1,0)</f>
        <v>0</v>
      </c>
    </row>
    <row r="409" spans="1:12">
      <c r="A409" t="s">
        <v>1309</v>
      </c>
      <c r="B409">
        <v>13</v>
      </c>
      <c r="D409" t="s">
        <v>2782</v>
      </c>
      <c r="E409" t="s">
        <v>3212</v>
      </c>
      <c r="F409">
        <v>13</v>
      </c>
      <c r="H409" t="s">
        <v>3212</v>
      </c>
      <c r="I409" t="str">
        <f>D409&amp;"-"&amp;E409</f>
        <v>ORLEANS-LA</v>
      </c>
      <c r="J409" t="str">
        <f>VLOOKUP(I409,fips_table,2,FALSE)</f>
        <v>22071</v>
      </c>
      <c r="K409" t="b">
        <f>ISERROR(J409)</f>
        <v>0</v>
      </c>
      <c r="L409">
        <f>IF(K409=TRUE,1,0)</f>
        <v>0</v>
      </c>
    </row>
    <row r="410" spans="1:12">
      <c r="A410" t="s">
        <v>1481</v>
      </c>
      <c r="B410">
        <v>13</v>
      </c>
      <c r="D410" t="s">
        <v>2892</v>
      </c>
      <c r="E410" t="s">
        <v>3227</v>
      </c>
      <c r="F410">
        <v>13</v>
      </c>
      <c r="H410" t="s">
        <v>3227</v>
      </c>
      <c r="I410" t="str">
        <f>D410&amp;"-"&amp;E410</f>
        <v>RICHLAND-SC</v>
      </c>
      <c r="J410" t="str">
        <f>VLOOKUP(I410,fips_table,2,FALSE)</f>
        <v>45079</v>
      </c>
      <c r="K410" t="b">
        <f>ISERROR(J410)</f>
        <v>0</v>
      </c>
      <c r="L410">
        <f>IF(K410=TRUE,1,0)</f>
        <v>0</v>
      </c>
    </row>
    <row r="411" spans="1:12">
      <c r="A411" t="s">
        <v>1526</v>
      </c>
      <c r="B411">
        <v>13</v>
      </c>
      <c r="D411" t="s">
        <v>2924</v>
      </c>
      <c r="E411" t="s">
        <v>3215</v>
      </c>
      <c r="F411">
        <v>13</v>
      </c>
      <c r="H411" t="s">
        <v>3215</v>
      </c>
      <c r="I411" t="str">
        <f>D411&amp;"-"&amp;E411</f>
        <v>SAINT CHARLES-MO</v>
      </c>
      <c r="J411" t="e">
        <f>VLOOKUP(I411,fips_table,2,FALSE)</f>
        <v>#N/A</v>
      </c>
      <c r="K411" t="b">
        <f>ISERROR(J411)</f>
        <v>1</v>
      </c>
      <c r="L411">
        <f>IF(K411=TRUE,1,0)</f>
        <v>1</v>
      </c>
    </row>
    <row r="412" spans="1:12">
      <c r="A412" t="s">
        <v>1534</v>
      </c>
      <c r="B412">
        <v>13</v>
      </c>
      <c r="D412" t="s">
        <v>2930</v>
      </c>
      <c r="E412" t="s">
        <v>3208</v>
      </c>
      <c r="F412">
        <v>13</v>
      </c>
      <c r="H412" t="s">
        <v>3208</v>
      </c>
      <c r="I412" t="str">
        <f>D412&amp;"-"&amp;E412</f>
        <v>SAINT JOSEPH-MI</v>
      </c>
      <c r="J412" t="e">
        <f>VLOOKUP(I412,fips_table,2,FALSE)</f>
        <v>#N/A</v>
      </c>
      <c r="K412" t="b">
        <f>ISERROR(J412)</f>
        <v>1</v>
      </c>
      <c r="L412">
        <f>IF(K412=TRUE,1,0)</f>
        <v>1</v>
      </c>
    </row>
    <row r="413" spans="1:12">
      <c r="A413" t="s">
        <v>1536</v>
      </c>
      <c r="B413">
        <v>13</v>
      </c>
      <c r="D413" t="s">
        <v>2932</v>
      </c>
      <c r="E413" t="s">
        <v>3215</v>
      </c>
      <c r="F413">
        <v>13</v>
      </c>
      <c r="H413" t="s">
        <v>3215</v>
      </c>
      <c r="I413" t="str">
        <f>D413&amp;"-"&amp;E413</f>
        <v>SAINT LOUIS CITY-MO</v>
      </c>
      <c r="J413" t="str">
        <f>VLOOKUP(I413,fips_table,2,FALSE)</f>
        <v>29510</v>
      </c>
      <c r="K413" t="b">
        <f>ISERROR(J413)</f>
        <v>0</v>
      </c>
      <c r="L413">
        <f>IF(K413=TRUE,1,0)</f>
        <v>0</v>
      </c>
    </row>
    <row r="414" spans="1:12">
      <c r="A414" t="s">
        <v>1775</v>
      </c>
      <c r="B414">
        <v>13</v>
      </c>
      <c r="D414" t="s">
        <v>3104</v>
      </c>
      <c r="E414" t="s">
        <v>3195</v>
      </c>
      <c r="F414">
        <v>13</v>
      </c>
      <c r="H414" t="s">
        <v>3195</v>
      </c>
      <c r="I414" t="str">
        <f>D414&amp;"-"&amp;E414</f>
        <v>VERMILLION-IN</v>
      </c>
      <c r="J414" t="str">
        <f>VLOOKUP(I414,fips_table,2,FALSE)</f>
        <v>18165</v>
      </c>
      <c r="K414" t="b">
        <f>ISERROR(J414)</f>
        <v>0</v>
      </c>
      <c r="L414">
        <f>IF(K414=TRUE,1,0)</f>
        <v>0</v>
      </c>
    </row>
    <row r="415" spans="1:12">
      <c r="A415" t="s">
        <v>1823</v>
      </c>
      <c r="B415">
        <v>13</v>
      </c>
      <c r="D415" t="s">
        <v>3127</v>
      </c>
      <c r="E415" t="s">
        <v>3224</v>
      </c>
      <c r="F415">
        <v>13</v>
      </c>
      <c r="H415" t="s">
        <v>3224</v>
      </c>
      <c r="I415" t="str">
        <f>D415&amp;"-"&amp;E415</f>
        <v>WASHINGTON-PA</v>
      </c>
      <c r="J415" t="str">
        <f>VLOOKUP(I415,fips_table,2,FALSE)</f>
        <v>42125</v>
      </c>
      <c r="K415" t="b">
        <f>ISERROR(J415)</f>
        <v>0</v>
      </c>
      <c r="L415">
        <f>IF(K415=TRUE,1,0)</f>
        <v>0</v>
      </c>
    </row>
    <row r="416" spans="1:12">
      <c r="A416" t="s">
        <v>1897</v>
      </c>
      <c r="B416">
        <v>13</v>
      </c>
      <c r="D416" t="s">
        <v>3167</v>
      </c>
      <c r="E416" t="s">
        <v>3206</v>
      </c>
      <c r="F416">
        <v>13</v>
      </c>
      <c r="H416" t="s">
        <v>3206</v>
      </c>
      <c r="I416" t="str">
        <f>D416&amp;"-"&amp;E416</f>
        <v>WOOD-OH</v>
      </c>
      <c r="J416" t="str">
        <f>VLOOKUP(I416,fips_table,2,FALSE)</f>
        <v>39173</v>
      </c>
      <c r="K416" t="b">
        <f>ISERROR(J416)</f>
        <v>0</v>
      </c>
      <c r="L416">
        <f>IF(K416=TRUE,1,0)</f>
        <v>0</v>
      </c>
    </row>
    <row r="417" spans="1:12">
      <c r="A417" t="s">
        <v>1919</v>
      </c>
      <c r="B417">
        <v>13</v>
      </c>
      <c r="D417" t="s">
        <v>3183</v>
      </c>
      <c r="E417" t="s">
        <v>3229</v>
      </c>
      <c r="F417">
        <v>13</v>
      </c>
      <c r="H417" t="s">
        <v>3229</v>
      </c>
      <c r="I417" t="str">
        <f>D417&amp;"-"&amp;E417</f>
        <v>YELLOWSTONE-MT</v>
      </c>
      <c r="J417" t="str">
        <f>VLOOKUP(I417,fips_table,2,FALSE)</f>
        <v>30111</v>
      </c>
      <c r="K417" t="b">
        <f>ISERROR(J417)</f>
        <v>0</v>
      </c>
      <c r="L417">
        <f>IF(K417=TRUE,1,0)</f>
        <v>0</v>
      </c>
    </row>
    <row r="418" spans="1:12">
      <c r="A418" t="s">
        <v>1928</v>
      </c>
      <c r="B418">
        <v>13</v>
      </c>
      <c r="D418" t="s">
        <v>3188</v>
      </c>
      <c r="E418" t="s">
        <v>3201</v>
      </c>
      <c r="F418">
        <v>13</v>
      </c>
      <c r="H418" t="s">
        <v>3201</v>
      </c>
      <c r="I418" t="str">
        <f>D418&amp;"-"&amp;E418</f>
        <v>YUMA-AZ</v>
      </c>
      <c r="J418" t="str">
        <f>VLOOKUP(I418,fips_table,2,FALSE)</f>
        <v>04027</v>
      </c>
      <c r="K418" t="b">
        <f>ISERROR(J418)</f>
        <v>0</v>
      </c>
      <c r="L418">
        <f>IF(K418=TRUE,1,0)</f>
        <v>0</v>
      </c>
    </row>
    <row r="419" spans="1:12">
      <c r="A419" t="s">
        <v>56</v>
      </c>
      <c r="B419">
        <v>12</v>
      </c>
      <c r="D419" t="s">
        <v>2001</v>
      </c>
      <c r="E419" t="s">
        <v>3203</v>
      </c>
      <c r="F419">
        <v>12</v>
      </c>
      <c r="H419" t="s">
        <v>3203</v>
      </c>
      <c r="I419" t="str">
        <f>D419&amp;"-"&amp;E419</f>
        <v>ASHLEY-AR</v>
      </c>
      <c r="J419" t="str">
        <f>VLOOKUP(I419,fips_table,2,FALSE)</f>
        <v>05003</v>
      </c>
      <c r="K419" t="b">
        <f>ISERROR(J419)</f>
        <v>0</v>
      </c>
      <c r="L419">
        <f>IF(K419=TRUE,1,0)</f>
        <v>0</v>
      </c>
    </row>
    <row r="420" spans="1:12">
      <c r="A420" t="s">
        <v>78</v>
      </c>
      <c r="B420">
        <v>12</v>
      </c>
      <c r="D420" t="s">
        <v>2026</v>
      </c>
      <c r="E420" t="s">
        <v>3197</v>
      </c>
      <c r="F420">
        <v>12</v>
      </c>
      <c r="H420" t="s">
        <v>3197</v>
      </c>
      <c r="I420" t="str">
        <f>D420&amp;"-"&amp;E420</f>
        <v>BARRON-WI</v>
      </c>
      <c r="J420" t="str">
        <f>VLOOKUP(I420,fips_table,2,FALSE)</f>
        <v>55005</v>
      </c>
      <c r="K420" t="b">
        <f>ISERROR(J420)</f>
        <v>0</v>
      </c>
      <c r="L420">
        <f>IF(K420=TRUE,1,0)</f>
        <v>0</v>
      </c>
    </row>
    <row r="421" spans="1:12">
      <c r="A421" t="s">
        <v>152</v>
      </c>
      <c r="B421">
        <v>12</v>
      </c>
      <c r="D421" t="s">
        <v>2084</v>
      </c>
      <c r="E421" t="s">
        <v>3205</v>
      </c>
      <c r="F421">
        <v>12</v>
      </c>
      <c r="H421" t="s">
        <v>3205</v>
      </c>
      <c r="I421" t="str">
        <f>D421&amp;"-"&amp;E421</f>
        <v>BOWIE-TX</v>
      </c>
      <c r="J421" t="str">
        <f>VLOOKUP(I421,fips_table,2,FALSE)</f>
        <v>48037</v>
      </c>
      <c r="K421" t="b">
        <f>ISERROR(J421)</f>
        <v>0</v>
      </c>
      <c r="L421">
        <f>IF(K421=TRUE,1,0)</f>
        <v>0</v>
      </c>
    </row>
    <row r="422" spans="1:12">
      <c r="A422" t="s">
        <v>192</v>
      </c>
      <c r="B422">
        <v>12</v>
      </c>
      <c r="D422" t="s">
        <v>2113</v>
      </c>
      <c r="E422" t="s">
        <v>3194</v>
      </c>
      <c r="F422">
        <v>12</v>
      </c>
      <c r="H422" t="s">
        <v>3194</v>
      </c>
      <c r="I422" t="str">
        <f>D422&amp;"-"&amp;E422</f>
        <v>BUREAU-IL</v>
      </c>
      <c r="J422" t="str">
        <f>VLOOKUP(I422,fips_table,2,FALSE)</f>
        <v>17011</v>
      </c>
      <c r="K422" t="b">
        <f>ISERROR(J422)</f>
        <v>0</v>
      </c>
      <c r="L422">
        <f>IF(K422=TRUE,1,0)</f>
        <v>0</v>
      </c>
    </row>
    <row r="423" spans="1:12">
      <c r="A423" t="s">
        <v>296</v>
      </c>
      <c r="B423">
        <v>12</v>
      </c>
      <c r="D423" t="s">
        <v>2178</v>
      </c>
      <c r="E423" t="s">
        <v>3203</v>
      </c>
      <c r="F423">
        <v>12</v>
      </c>
      <c r="H423" t="s">
        <v>3203</v>
      </c>
      <c r="I423" t="str">
        <f>D423&amp;"-"&amp;E423</f>
        <v>CHICOT-AR</v>
      </c>
      <c r="J423" t="str">
        <f>VLOOKUP(I423,fips_table,2,FALSE)</f>
        <v>05017</v>
      </c>
      <c r="K423" t="b">
        <f>ISERROR(J423)</f>
        <v>0</v>
      </c>
      <c r="L423">
        <f>IF(K423=TRUE,1,0)</f>
        <v>0</v>
      </c>
    </row>
    <row r="424" spans="1:12">
      <c r="A424" t="s">
        <v>364</v>
      </c>
      <c r="B424">
        <v>12</v>
      </c>
      <c r="D424" t="s">
        <v>2214</v>
      </c>
      <c r="E424" t="s">
        <v>3199</v>
      </c>
      <c r="F424">
        <v>12</v>
      </c>
      <c r="H424" t="s">
        <v>3199</v>
      </c>
      <c r="I424" t="str">
        <f>D424&amp;"-"&amp;E424</f>
        <v>COFFEE-AL</v>
      </c>
      <c r="J424" t="str">
        <f>VLOOKUP(I424,fips_table,2,FALSE)</f>
        <v>01031</v>
      </c>
      <c r="K424" t="b">
        <f>ISERROR(J424)</f>
        <v>0</v>
      </c>
      <c r="L424">
        <f>IF(K424=TRUE,1,0)</f>
        <v>0</v>
      </c>
    </row>
    <row r="425" spans="1:12">
      <c r="A425" t="s">
        <v>372</v>
      </c>
      <c r="B425">
        <v>12</v>
      </c>
      <c r="D425" t="s">
        <v>2220</v>
      </c>
      <c r="E425" t="s">
        <v>3205</v>
      </c>
      <c r="F425">
        <v>12</v>
      </c>
      <c r="H425" t="s">
        <v>3205</v>
      </c>
      <c r="I425" t="str">
        <f>D425&amp;"-"&amp;E425</f>
        <v>COLLIN-TX</v>
      </c>
      <c r="J425" t="str">
        <f>VLOOKUP(I425,fips_table,2,FALSE)</f>
        <v>48085</v>
      </c>
      <c r="K425" t="b">
        <f>ISERROR(J425)</f>
        <v>0</v>
      </c>
      <c r="L425">
        <f>IF(K425=TRUE,1,0)</f>
        <v>0</v>
      </c>
    </row>
    <row r="426" spans="1:12">
      <c r="A426" t="s">
        <v>380</v>
      </c>
      <c r="B426">
        <v>12</v>
      </c>
      <c r="D426" t="s">
        <v>2223</v>
      </c>
      <c r="E426" t="s">
        <v>3197</v>
      </c>
      <c r="F426">
        <v>12</v>
      </c>
      <c r="H426" t="s">
        <v>3197</v>
      </c>
      <c r="I426" t="str">
        <f>D426&amp;"-"&amp;E426</f>
        <v>COLUMBIA-WI</v>
      </c>
      <c r="J426" t="str">
        <f>VLOOKUP(I426,fips_table,2,FALSE)</f>
        <v>55021</v>
      </c>
      <c r="K426" t="b">
        <f>ISERROR(J426)</f>
        <v>0</v>
      </c>
      <c r="L426">
        <f>IF(K426=TRUE,1,0)</f>
        <v>0</v>
      </c>
    </row>
    <row r="427" spans="1:12">
      <c r="A427" t="s">
        <v>548</v>
      </c>
      <c r="B427">
        <v>12</v>
      </c>
      <c r="D427" t="s">
        <v>2337</v>
      </c>
      <c r="E427" t="s">
        <v>3206</v>
      </c>
      <c r="F427">
        <v>12</v>
      </c>
      <c r="H427" t="s">
        <v>3206</v>
      </c>
      <c r="I427" t="str">
        <f>D427&amp;"-"&amp;E427</f>
        <v>ERIE-OH</v>
      </c>
      <c r="J427" t="str">
        <f>VLOOKUP(I427,fips_table,2,FALSE)</f>
        <v>39043</v>
      </c>
      <c r="K427" t="b">
        <f>ISERROR(J427)</f>
        <v>0</v>
      </c>
      <c r="L427">
        <f>IF(K427=TRUE,1,0)</f>
        <v>0</v>
      </c>
    </row>
    <row r="428" spans="1:12">
      <c r="A428" t="s">
        <v>875</v>
      </c>
      <c r="B428">
        <v>12</v>
      </c>
      <c r="D428" t="s">
        <v>2521</v>
      </c>
      <c r="E428" t="s">
        <v>3202</v>
      </c>
      <c r="F428">
        <v>12</v>
      </c>
      <c r="H428" t="s">
        <v>3202</v>
      </c>
      <c r="I428" t="str">
        <f>D428&amp;"-"&amp;E428</f>
        <v>JOHNSON-KY</v>
      </c>
      <c r="J428" t="str">
        <f>VLOOKUP(I428,fips_table,2,FALSE)</f>
        <v>21115</v>
      </c>
      <c r="K428" t="b">
        <f>ISERROR(J428)</f>
        <v>0</v>
      </c>
      <c r="L428">
        <f>IF(K428=TRUE,1,0)</f>
        <v>0</v>
      </c>
    </row>
    <row r="429" spans="1:12">
      <c r="A429" t="s">
        <v>968</v>
      </c>
      <c r="B429">
        <v>12</v>
      </c>
      <c r="D429" t="s">
        <v>2583</v>
      </c>
      <c r="E429" t="s">
        <v>3206</v>
      </c>
      <c r="F429">
        <v>12</v>
      </c>
      <c r="H429" t="s">
        <v>3206</v>
      </c>
      <c r="I429" t="str">
        <f>D429&amp;"-"&amp;E429</f>
        <v>LAWRENCE-OH</v>
      </c>
      <c r="J429" t="str">
        <f>VLOOKUP(I429,fips_table,2,FALSE)</f>
        <v>39087</v>
      </c>
      <c r="K429" t="b">
        <f>ISERROR(J429)</f>
        <v>0</v>
      </c>
      <c r="L429">
        <f>IF(K429=TRUE,1,0)</f>
        <v>0</v>
      </c>
    </row>
    <row r="430" spans="1:12">
      <c r="A430" t="s">
        <v>1135</v>
      </c>
      <c r="B430">
        <v>12</v>
      </c>
      <c r="D430" t="s">
        <v>2667</v>
      </c>
      <c r="E430" t="s">
        <v>3198</v>
      </c>
      <c r="F430">
        <v>12</v>
      </c>
      <c r="H430" t="s">
        <v>3198</v>
      </c>
      <c r="I430" t="str">
        <f>D430&amp;"-"&amp;E430</f>
        <v>MCMINN-TN</v>
      </c>
      <c r="J430" t="str">
        <f>VLOOKUP(I430,fips_table,2,FALSE)</f>
        <v>47107</v>
      </c>
      <c r="K430" t="b">
        <f>ISERROR(J430)</f>
        <v>0</v>
      </c>
      <c r="L430">
        <f>IF(K430=TRUE,1,0)</f>
        <v>0</v>
      </c>
    </row>
    <row r="431" spans="1:12">
      <c r="A431" t="s">
        <v>1161</v>
      </c>
      <c r="B431">
        <v>12</v>
      </c>
      <c r="D431" t="s">
        <v>2685</v>
      </c>
      <c r="E431" t="s">
        <v>3195</v>
      </c>
      <c r="F431">
        <v>12</v>
      </c>
      <c r="H431" t="s">
        <v>3195</v>
      </c>
      <c r="I431" t="str">
        <f>D431&amp;"-"&amp;E431</f>
        <v>MIAMI-IN</v>
      </c>
      <c r="J431" t="str">
        <f>VLOOKUP(I431,fips_table,2,FALSE)</f>
        <v>18103</v>
      </c>
      <c r="K431" t="b">
        <f>ISERROR(J431)</f>
        <v>0</v>
      </c>
      <c r="L431">
        <f>IF(K431=TRUE,1,0)</f>
        <v>0</v>
      </c>
    </row>
    <row r="432" spans="1:12">
      <c r="A432" t="s">
        <v>1195</v>
      </c>
      <c r="B432">
        <v>12</v>
      </c>
      <c r="D432" t="s">
        <v>2703</v>
      </c>
      <c r="E432" t="s">
        <v>3198</v>
      </c>
      <c r="F432">
        <v>12</v>
      </c>
      <c r="H432" t="s">
        <v>3198</v>
      </c>
      <c r="I432" t="str">
        <f>D432&amp;"-"&amp;E432</f>
        <v>MONROE-TN</v>
      </c>
      <c r="J432" t="str">
        <f>VLOOKUP(I432,fips_table,2,FALSE)</f>
        <v>47123</v>
      </c>
      <c r="K432" t="b">
        <f>ISERROR(J432)</f>
        <v>0</v>
      </c>
      <c r="L432">
        <f>IF(K432=TRUE,1,0)</f>
        <v>0</v>
      </c>
    </row>
    <row r="433" spans="1:12">
      <c r="A433" t="s">
        <v>1456</v>
      </c>
      <c r="B433">
        <v>12</v>
      </c>
      <c r="D433" t="s">
        <v>2876</v>
      </c>
      <c r="E433" t="s">
        <v>3221</v>
      </c>
      <c r="F433">
        <v>12</v>
      </c>
      <c r="H433" t="s">
        <v>3221</v>
      </c>
      <c r="I433" t="str">
        <f>D433&amp;"-"&amp;E433</f>
        <v>RALEIGH-WV</v>
      </c>
      <c r="J433" t="str">
        <f>VLOOKUP(I433,fips_table,2,FALSE)</f>
        <v>54081</v>
      </c>
      <c r="K433" t="b">
        <f>ISERROR(J433)</f>
        <v>0</v>
      </c>
      <c r="L433">
        <f>IF(K433=TRUE,1,0)</f>
        <v>0</v>
      </c>
    </row>
    <row r="434" spans="1:12">
      <c r="A434" t="s">
        <v>1825</v>
      </c>
      <c r="B434">
        <v>12</v>
      </c>
      <c r="D434" t="s">
        <v>3127</v>
      </c>
      <c r="E434" t="s">
        <v>3198</v>
      </c>
      <c r="F434">
        <v>12</v>
      </c>
      <c r="H434" t="s">
        <v>3198</v>
      </c>
      <c r="I434" t="str">
        <f>D434&amp;"-"&amp;E434</f>
        <v>WASHINGTON-TN</v>
      </c>
      <c r="J434" t="str">
        <f>VLOOKUP(I434,fips_table,2,FALSE)</f>
        <v>47179</v>
      </c>
      <c r="K434" t="b">
        <f>ISERROR(J434)</f>
        <v>0</v>
      </c>
      <c r="L434">
        <f>IF(K434=TRUE,1,0)</f>
        <v>0</v>
      </c>
    </row>
    <row r="435" spans="1:12">
      <c r="A435" t="s">
        <v>1850</v>
      </c>
      <c r="B435">
        <v>12</v>
      </c>
      <c r="D435" t="s">
        <v>3136</v>
      </c>
      <c r="E435" t="s">
        <v>3205</v>
      </c>
      <c r="F435">
        <v>12</v>
      </c>
      <c r="H435" t="s">
        <v>3205</v>
      </c>
      <c r="I435" t="str">
        <f>D435&amp;"-"&amp;E435</f>
        <v>WEBB-TX</v>
      </c>
      <c r="J435" t="str">
        <f>VLOOKUP(I435,fips_table,2,FALSE)</f>
        <v>48479</v>
      </c>
      <c r="K435" t="b">
        <f>ISERROR(J435)</f>
        <v>0</v>
      </c>
      <c r="L435">
        <f>IF(K435=TRUE,1,0)</f>
        <v>0</v>
      </c>
    </row>
    <row r="436" spans="1:12">
      <c r="A436" t="s">
        <v>40</v>
      </c>
      <c r="B436">
        <v>11</v>
      </c>
      <c r="D436" t="s">
        <v>1981</v>
      </c>
      <c r="E436" t="s">
        <v>3198</v>
      </c>
      <c r="F436">
        <v>11</v>
      </c>
      <c r="H436" t="s">
        <v>3198</v>
      </c>
      <c r="I436" t="str">
        <f>D436&amp;"-"&amp;E436</f>
        <v>ANDERSON-TN</v>
      </c>
      <c r="J436" t="str">
        <f>VLOOKUP(I436,fips_table,2,FALSE)</f>
        <v>47001</v>
      </c>
      <c r="K436" t="b">
        <f>ISERROR(J436)</f>
        <v>0</v>
      </c>
      <c r="L436">
        <f>IF(K436=TRUE,1,0)</f>
        <v>0</v>
      </c>
    </row>
    <row r="437" spans="1:12">
      <c r="A437" t="s">
        <v>200</v>
      </c>
      <c r="B437">
        <v>11</v>
      </c>
      <c r="D437" t="s">
        <v>2118</v>
      </c>
      <c r="E437" t="s">
        <v>3215</v>
      </c>
      <c r="F437">
        <v>11</v>
      </c>
      <c r="H437" t="s">
        <v>3215</v>
      </c>
      <c r="I437" t="str">
        <f>D437&amp;"-"&amp;E437</f>
        <v>BUTLER-MO</v>
      </c>
      <c r="J437" t="str">
        <f>VLOOKUP(I437,fips_table,2,FALSE)</f>
        <v>29023</v>
      </c>
      <c r="K437" t="b">
        <f>ISERROR(J437)</f>
        <v>0</v>
      </c>
      <c r="L437">
        <f>IF(K437=TRUE,1,0)</f>
        <v>0</v>
      </c>
    </row>
    <row r="438" spans="1:12">
      <c r="A438" t="s">
        <v>209</v>
      </c>
      <c r="B438">
        <v>11</v>
      </c>
      <c r="D438" t="s">
        <v>2125</v>
      </c>
      <c r="E438" t="s">
        <v>3212</v>
      </c>
      <c r="F438">
        <v>11</v>
      </c>
      <c r="H438" t="s">
        <v>3212</v>
      </c>
      <c r="I438" t="str">
        <f>D438&amp;"-"&amp;E438</f>
        <v>CALCASIEU-LA</v>
      </c>
      <c r="J438" t="str">
        <f>VLOOKUP(I438,fips_table,2,FALSE)</f>
        <v>22019</v>
      </c>
      <c r="K438" t="b">
        <f>ISERROR(J438)</f>
        <v>0</v>
      </c>
      <c r="L438">
        <f>IF(K438=TRUE,1,0)</f>
        <v>0</v>
      </c>
    </row>
    <row r="439" spans="1:12">
      <c r="A439" t="s">
        <v>237</v>
      </c>
      <c r="B439">
        <v>11</v>
      </c>
      <c r="D439" t="s">
        <v>2141</v>
      </c>
      <c r="E439" t="s">
        <v>3195</v>
      </c>
      <c r="F439">
        <v>11</v>
      </c>
      <c r="H439" t="s">
        <v>3195</v>
      </c>
      <c r="I439" t="str">
        <f>D439&amp;"-"&amp;E439</f>
        <v>CARROLL-IN</v>
      </c>
      <c r="J439" t="str">
        <f>VLOOKUP(I439,fips_table,2,FALSE)</f>
        <v>18015</v>
      </c>
      <c r="K439" t="b">
        <f>ISERROR(J439)</f>
        <v>0</v>
      </c>
      <c r="L439">
        <f>IF(K439=TRUE,1,0)</f>
        <v>0</v>
      </c>
    </row>
    <row r="440" spans="1:12">
      <c r="A440" t="s">
        <v>292</v>
      </c>
      <c r="B440">
        <v>11</v>
      </c>
      <c r="D440" t="s">
        <v>2175</v>
      </c>
      <c r="E440" t="s">
        <v>3218</v>
      </c>
      <c r="F440">
        <v>11</v>
      </c>
      <c r="H440" t="s">
        <v>3218</v>
      </c>
      <c r="I440" t="str">
        <f>D440&amp;"-"&amp;E440</f>
        <v>CHESTERFIELD-VA</v>
      </c>
      <c r="J440" t="str">
        <f>VLOOKUP(I440,fips_table,2,FALSE)</f>
        <v>51041</v>
      </c>
      <c r="K440" t="b">
        <f>ISERROR(J440)</f>
        <v>0</v>
      </c>
      <c r="L440">
        <f>IF(K440=TRUE,1,0)</f>
        <v>0</v>
      </c>
    </row>
    <row r="441" spans="1:12">
      <c r="A441" t="s">
        <v>312</v>
      </c>
      <c r="B441">
        <v>11</v>
      </c>
      <c r="D441" t="s">
        <v>2191</v>
      </c>
      <c r="E441" t="s">
        <v>3196</v>
      </c>
      <c r="F441">
        <v>11</v>
      </c>
      <c r="H441" t="s">
        <v>3196</v>
      </c>
      <c r="I441" t="str">
        <f>D441&amp;"-"&amp;E441</f>
        <v>CLAIBORNE-MS</v>
      </c>
      <c r="J441" t="str">
        <f>VLOOKUP(I441,fips_table,2,FALSE)</f>
        <v>28021</v>
      </c>
      <c r="K441" t="b">
        <f>ISERROR(J441)</f>
        <v>0</v>
      </c>
      <c r="L441">
        <f>IF(K441=TRUE,1,0)</f>
        <v>0</v>
      </c>
    </row>
    <row r="442" spans="1:12">
      <c r="A442" t="s">
        <v>446</v>
      </c>
      <c r="B442">
        <v>11</v>
      </c>
      <c r="D442" t="s">
        <v>2265</v>
      </c>
      <c r="E442" t="s">
        <v>3227</v>
      </c>
      <c r="F442">
        <v>11</v>
      </c>
      <c r="H442" t="s">
        <v>3227</v>
      </c>
      <c r="I442" t="str">
        <f>D442&amp;"-"&amp;E442</f>
        <v>DARLINGTON-SC</v>
      </c>
      <c r="J442" t="str">
        <f>VLOOKUP(I442,fips_table,2,FALSE)</f>
        <v>45031</v>
      </c>
      <c r="K442" t="b">
        <f>ISERROR(J442)</f>
        <v>0</v>
      </c>
      <c r="L442">
        <f>IF(K442=TRUE,1,0)</f>
        <v>0</v>
      </c>
    </row>
    <row r="443" spans="1:12">
      <c r="A443" t="s">
        <v>457</v>
      </c>
      <c r="B443">
        <v>11</v>
      </c>
      <c r="D443" t="s">
        <v>2272</v>
      </c>
      <c r="E443" t="s">
        <v>3199</v>
      </c>
      <c r="F443">
        <v>11</v>
      </c>
      <c r="H443" t="s">
        <v>3199</v>
      </c>
      <c r="I443" t="str">
        <f>D443&amp;"-"&amp;E443</f>
        <v>DE KALB-AL</v>
      </c>
      <c r="J443" t="str">
        <f>VLOOKUP(I443,fips_table,2,FALSE)</f>
        <v>01049</v>
      </c>
      <c r="K443" t="b">
        <f>ISERROR(J443)</f>
        <v>0</v>
      </c>
      <c r="L443">
        <f>IF(K443=TRUE,1,0)</f>
        <v>0</v>
      </c>
    </row>
    <row r="444" spans="1:12">
      <c r="A444" t="s">
        <v>481</v>
      </c>
      <c r="B444">
        <v>11</v>
      </c>
      <c r="D444" t="s">
        <v>2284</v>
      </c>
      <c r="E444" t="s">
        <v>3205</v>
      </c>
      <c r="F444">
        <v>11</v>
      </c>
      <c r="H444" t="s">
        <v>3205</v>
      </c>
      <c r="I444" t="str">
        <f>D444&amp;"-"&amp;E444</f>
        <v>DENTON-TX</v>
      </c>
      <c r="J444" t="str">
        <f>VLOOKUP(I444,fips_table,2,FALSE)</f>
        <v>48121</v>
      </c>
      <c r="K444" t="b">
        <f>ISERROR(J444)</f>
        <v>0</v>
      </c>
      <c r="L444">
        <f>IF(K444=TRUE,1,0)</f>
        <v>0</v>
      </c>
    </row>
    <row r="445" spans="1:12">
      <c r="A445" t="s">
        <v>486</v>
      </c>
      <c r="B445">
        <v>11</v>
      </c>
      <c r="D445" t="s">
        <v>2289</v>
      </c>
      <c r="E445" t="s">
        <v>3194</v>
      </c>
      <c r="F445">
        <v>11</v>
      </c>
      <c r="H445" t="s">
        <v>3194</v>
      </c>
      <c r="I445" t="str">
        <f>D445&amp;"-"&amp;E445</f>
        <v>DEWITT-IL</v>
      </c>
      <c r="J445" t="e">
        <f>VLOOKUP(I445,fips_table,2,FALSE)</f>
        <v>#N/A</v>
      </c>
      <c r="K445" t="b">
        <f>ISERROR(J445)</f>
        <v>1</v>
      </c>
      <c r="L445">
        <f>IF(K445=TRUE,1,0)</f>
        <v>1</v>
      </c>
    </row>
    <row r="446" spans="1:12">
      <c r="A446" t="s">
        <v>534</v>
      </c>
      <c r="B446">
        <v>11</v>
      </c>
      <c r="D446" t="s">
        <v>2326</v>
      </c>
      <c r="E446" t="s">
        <v>3194</v>
      </c>
      <c r="F446">
        <v>11</v>
      </c>
      <c r="H446" t="s">
        <v>3194</v>
      </c>
      <c r="I446" t="str">
        <f>D446&amp;"-"&amp;E446</f>
        <v>EFFINGHAM-IL</v>
      </c>
      <c r="J446" t="str">
        <f>VLOOKUP(I446,fips_table,2,FALSE)</f>
        <v>17049</v>
      </c>
      <c r="K446" t="b">
        <f>ISERROR(J446)</f>
        <v>0</v>
      </c>
      <c r="L446">
        <f>IF(K446=TRUE,1,0)</f>
        <v>0</v>
      </c>
    </row>
    <row r="447" spans="1:12">
      <c r="A447" t="s">
        <v>587</v>
      </c>
      <c r="B447">
        <v>11</v>
      </c>
      <c r="D447" t="s">
        <v>2361</v>
      </c>
      <c r="E447" t="s">
        <v>3195</v>
      </c>
      <c r="F447">
        <v>11</v>
      </c>
      <c r="H447" t="s">
        <v>3195</v>
      </c>
      <c r="I447" t="str">
        <f>D447&amp;"-"&amp;E447</f>
        <v>FLOYD-IN</v>
      </c>
      <c r="J447" t="str">
        <f>VLOOKUP(I447,fips_table,2,FALSE)</f>
        <v>18043</v>
      </c>
      <c r="K447" t="b">
        <f>ISERROR(J447)</f>
        <v>0</v>
      </c>
      <c r="L447">
        <f>IF(K447=TRUE,1,0)</f>
        <v>0</v>
      </c>
    </row>
    <row r="448" spans="1:12">
      <c r="A448" t="s">
        <v>795</v>
      </c>
      <c r="B448">
        <v>11</v>
      </c>
      <c r="D448" t="s">
        <v>2486</v>
      </c>
      <c r="E448" t="s">
        <v>3195</v>
      </c>
      <c r="F448">
        <v>11</v>
      </c>
      <c r="H448" t="s">
        <v>3195</v>
      </c>
      <c r="I448" t="str">
        <f>D448&amp;"-"&amp;E448</f>
        <v>HUNTINGTON-IN</v>
      </c>
      <c r="J448" t="str">
        <f>VLOOKUP(I448,fips_table,2,FALSE)</f>
        <v>18069</v>
      </c>
      <c r="K448" t="b">
        <f>ISERROR(J448)</f>
        <v>0</v>
      </c>
      <c r="L448">
        <f>IF(K448=TRUE,1,0)</f>
        <v>0</v>
      </c>
    </row>
    <row r="449" spans="1:12">
      <c r="A449" t="s">
        <v>823</v>
      </c>
      <c r="B449">
        <v>11</v>
      </c>
      <c r="D449" t="s">
        <v>2510</v>
      </c>
      <c r="E449" t="s">
        <v>3199</v>
      </c>
      <c r="F449">
        <v>11</v>
      </c>
      <c r="H449" t="s">
        <v>3199</v>
      </c>
      <c r="I449" t="str">
        <f>D449&amp;"-"&amp;E449</f>
        <v>JACKSON-AL</v>
      </c>
      <c r="J449" t="str">
        <f>VLOOKUP(I449,fips_table,2,FALSE)</f>
        <v>01071</v>
      </c>
      <c r="K449" t="b">
        <f>ISERROR(J449)</f>
        <v>0</v>
      </c>
      <c r="L449">
        <f>IF(K449=TRUE,1,0)</f>
        <v>0</v>
      </c>
    </row>
    <row r="450" spans="1:12">
      <c r="A450" t="s">
        <v>829</v>
      </c>
      <c r="B450">
        <v>11</v>
      </c>
      <c r="D450" t="s">
        <v>2510</v>
      </c>
      <c r="E450" t="s">
        <v>3195</v>
      </c>
      <c r="F450">
        <v>11</v>
      </c>
      <c r="H450" t="s">
        <v>3195</v>
      </c>
      <c r="I450" t="str">
        <f>D450&amp;"-"&amp;E450</f>
        <v>JACKSON-IN</v>
      </c>
      <c r="J450" t="str">
        <f>VLOOKUP(I450,fips_table,2,FALSE)</f>
        <v>18071</v>
      </c>
      <c r="K450" t="b">
        <f>ISERROR(J450)</f>
        <v>0</v>
      </c>
      <c r="L450">
        <f>IF(K450=TRUE,1,0)</f>
        <v>0</v>
      </c>
    </row>
    <row r="451" spans="1:12">
      <c r="A451" t="s">
        <v>959</v>
      </c>
      <c r="B451">
        <v>11</v>
      </c>
      <c r="D451" t="s">
        <v>2581</v>
      </c>
      <c r="E451" t="s">
        <v>3202</v>
      </c>
      <c r="F451">
        <v>11</v>
      </c>
      <c r="H451" t="s">
        <v>3202</v>
      </c>
      <c r="I451" t="str">
        <f>D451&amp;"-"&amp;E451</f>
        <v>LAUREL-KY</v>
      </c>
      <c r="J451" t="str">
        <f>VLOOKUP(I451,fips_table,2,FALSE)</f>
        <v>21125</v>
      </c>
      <c r="K451" t="b">
        <f>ISERROR(J451)</f>
        <v>0</v>
      </c>
      <c r="L451">
        <f>IF(K451=TRUE,1,0)</f>
        <v>0</v>
      </c>
    </row>
    <row r="452" spans="1:12">
      <c r="A452" t="s">
        <v>1025</v>
      </c>
      <c r="B452">
        <v>11</v>
      </c>
      <c r="D452" t="s">
        <v>2608</v>
      </c>
      <c r="E452" t="s">
        <v>3194</v>
      </c>
      <c r="F452">
        <v>11</v>
      </c>
      <c r="H452" t="s">
        <v>3194</v>
      </c>
      <c r="I452" t="str">
        <f>D452&amp;"-"&amp;E452</f>
        <v>LIVINGSTON-IL</v>
      </c>
      <c r="J452" t="str">
        <f>VLOOKUP(I452,fips_table,2,FALSE)</f>
        <v>17105</v>
      </c>
      <c r="K452" t="b">
        <f>ISERROR(J452)</f>
        <v>0</v>
      </c>
      <c r="L452">
        <f>IF(K452=TRUE,1,0)</f>
        <v>0</v>
      </c>
    </row>
    <row r="453" spans="1:12">
      <c r="A453" t="s">
        <v>1123</v>
      </c>
      <c r="B453">
        <v>11</v>
      </c>
      <c r="D453" t="s">
        <v>2656</v>
      </c>
      <c r="E453" t="s">
        <v>3214</v>
      </c>
      <c r="F453">
        <v>11</v>
      </c>
      <c r="H453" t="s">
        <v>3214</v>
      </c>
      <c r="I453" t="str">
        <f>D453&amp;"-"&amp;E453</f>
        <v>MAYES-OK</v>
      </c>
      <c r="J453" t="str">
        <f>VLOOKUP(I453,fips_table,2,FALSE)</f>
        <v>40097</v>
      </c>
      <c r="K453" t="b">
        <f>ISERROR(J453)</f>
        <v>0</v>
      </c>
      <c r="L453">
        <f>IF(K453=TRUE,1,0)</f>
        <v>0</v>
      </c>
    </row>
    <row r="454" spans="1:12">
      <c r="A454" t="s">
        <v>1298</v>
      </c>
      <c r="B454">
        <v>11</v>
      </c>
      <c r="D454" t="s">
        <v>2776</v>
      </c>
      <c r="E454" t="s">
        <v>3197</v>
      </c>
      <c r="F454">
        <v>11</v>
      </c>
      <c r="H454" t="s">
        <v>3197</v>
      </c>
      <c r="I454" t="str">
        <f>D454&amp;"-"&amp;E454</f>
        <v>ONEIDA-WI</v>
      </c>
      <c r="J454" t="str">
        <f>VLOOKUP(I454,fips_table,2,FALSE)</f>
        <v>55085</v>
      </c>
      <c r="K454" t="b">
        <f>ISERROR(J454)</f>
        <v>0</v>
      </c>
      <c r="L454">
        <f>IF(K454=TRUE,1,0)</f>
        <v>0</v>
      </c>
    </row>
    <row r="455" spans="1:12">
      <c r="A455" t="s">
        <v>1383</v>
      </c>
      <c r="B455">
        <v>11</v>
      </c>
      <c r="D455" t="s">
        <v>2831</v>
      </c>
      <c r="E455" t="s">
        <v>3202</v>
      </c>
      <c r="F455">
        <v>11</v>
      </c>
      <c r="H455" t="s">
        <v>3202</v>
      </c>
      <c r="I455" t="str">
        <f>D455&amp;"-"&amp;E455</f>
        <v>PIKE-KY</v>
      </c>
      <c r="J455" t="str">
        <f>VLOOKUP(I455,fips_table,2,FALSE)</f>
        <v>21195</v>
      </c>
      <c r="K455" t="b">
        <f>ISERROR(J455)</f>
        <v>0</v>
      </c>
      <c r="L455">
        <f>IF(K455=TRUE,1,0)</f>
        <v>0</v>
      </c>
    </row>
    <row r="456" spans="1:12">
      <c r="A456" t="s">
        <v>1440</v>
      </c>
      <c r="B456">
        <v>11</v>
      </c>
      <c r="D456" t="s">
        <v>2870</v>
      </c>
      <c r="E456" t="s">
        <v>3194</v>
      </c>
      <c r="F456">
        <v>11</v>
      </c>
      <c r="H456" t="s">
        <v>3194</v>
      </c>
      <c r="I456" t="str">
        <f>D456&amp;"-"&amp;E456</f>
        <v>PULASKI-IL</v>
      </c>
      <c r="J456" t="str">
        <f>VLOOKUP(I456,fips_table,2,FALSE)</f>
        <v>17153</v>
      </c>
      <c r="K456" t="b">
        <f>ISERROR(J456)</f>
        <v>0</v>
      </c>
      <c r="L456">
        <f>IF(K456=TRUE,1,0)</f>
        <v>0</v>
      </c>
    </row>
    <row r="457" spans="1:12">
      <c r="A457" t="s">
        <v>1578</v>
      </c>
      <c r="B457">
        <v>11</v>
      </c>
      <c r="D457" t="s">
        <v>2968</v>
      </c>
      <c r="E457" t="s">
        <v>3206</v>
      </c>
      <c r="F457">
        <v>11</v>
      </c>
      <c r="H457" t="s">
        <v>3206</v>
      </c>
      <c r="I457" t="str">
        <f>D457&amp;"-"&amp;E457</f>
        <v>SCIOTO-OH</v>
      </c>
      <c r="J457" t="str">
        <f>VLOOKUP(I457,fips_table,2,FALSE)</f>
        <v>39145</v>
      </c>
      <c r="K457" t="b">
        <f>ISERROR(J457)</f>
        <v>0</v>
      </c>
      <c r="L457">
        <f>IF(K457=TRUE,1,0)</f>
        <v>0</v>
      </c>
    </row>
    <row r="458" spans="1:12">
      <c r="A458" t="s">
        <v>1619</v>
      </c>
      <c r="B458">
        <v>11</v>
      </c>
      <c r="D458" t="s">
        <v>2993</v>
      </c>
      <c r="E458" t="s">
        <v>3205</v>
      </c>
      <c r="F458">
        <v>11</v>
      </c>
      <c r="H458" t="s">
        <v>3205</v>
      </c>
      <c r="I458" t="str">
        <f>D458&amp;"-"&amp;E458</f>
        <v>SMITH-TX</v>
      </c>
      <c r="J458" t="str">
        <f>VLOOKUP(I458,fips_table,2,FALSE)</f>
        <v>48423</v>
      </c>
      <c r="K458" t="b">
        <f>ISERROR(J458)</f>
        <v>0</v>
      </c>
      <c r="L458">
        <f>IF(K458=TRUE,1,0)</f>
        <v>0</v>
      </c>
    </row>
    <row r="459" spans="1:12">
      <c r="A459" t="s">
        <v>1628</v>
      </c>
      <c r="B459">
        <v>11</v>
      </c>
      <c r="D459" t="s">
        <v>3000</v>
      </c>
      <c r="E459" t="s">
        <v>3209</v>
      </c>
      <c r="F459">
        <v>11</v>
      </c>
      <c r="H459" t="s">
        <v>3209</v>
      </c>
      <c r="I459" t="str">
        <f>D459&amp;"-"&amp;E459</f>
        <v>SPALDING-GA</v>
      </c>
      <c r="J459" t="str">
        <f>VLOOKUP(I459,fips_table,2,FALSE)</f>
        <v>13255</v>
      </c>
      <c r="K459" t="b">
        <f>ISERROR(J459)</f>
        <v>0</v>
      </c>
      <c r="L459">
        <f>IF(K459=TRUE,1,0)</f>
        <v>0</v>
      </c>
    </row>
    <row r="460" spans="1:12">
      <c r="A460" t="s">
        <v>1639</v>
      </c>
      <c r="B460">
        <v>11</v>
      </c>
      <c r="D460" t="s">
        <v>3011</v>
      </c>
      <c r="E460" t="s">
        <v>3194</v>
      </c>
      <c r="F460">
        <v>11</v>
      </c>
      <c r="H460" t="s">
        <v>3194</v>
      </c>
      <c r="I460" t="str">
        <f>D460&amp;"-"&amp;E460</f>
        <v>STARK-IL</v>
      </c>
      <c r="J460" t="str">
        <f>VLOOKUP(I460,fips_table,2,FALSE)</f>
        <v>17175</v>
      </c>
      <c r="K460" t="b">
        <f>ISERROR(J460)</f>
        <v>0</v>
      </c>
      <c r="L460">
        <f>IF(K460=TRUE,1,0)</f>
        <v>0</v>
      </c>
    </row>
    <row r="461" spans="1:12">
      <c r="A461" t="s">
        <v>1670</v>
      </c>
      <c r="B461">
        <v>11</v>
      </c>
      <c r="D461" t="s">
        <v>3029</v>
      </c>
      <c r="E461" t="s">
        <v>3199</v>
      </c>
      <c r="F461">
        <v>11</v>
      </c>
      <c r="H461" t="s">
        <v>3199</v>
      </c>
      <c r="I461" t="str">
        <f>D461&amp;"-"&amp;E461</f>
        <v>SUMTER-AL</v>
      </c>
      <c r="J461" t="str">
        <f>VLOOKUP(I461,fips_table,2,FALSE)</f>
        <v>01119</v>
      </c>
      <c r="K461" t="b">
        <f>ISERROR(J461)</f>
        <v>0</v>
      </c>
      <c r="L461">
        <f>IF(K461=TRUE,1,0)</f>
        <v>0</v>
      </c>
    </row>
    <row r="462" spans="1:12">
      <c r="A462" t="s">
        <v>1716</v>
      </c>
      <c r="B462">
        <v>11</v>
      </c>
      <c r="D462" t="s">
        <v>3064</v>
      </c>
      <c r="E462" t="s">
        <v>3198</v>
      </c>
      <c r="F462">
        <v>11</v>
      </c>
      <c r="H462" t="s">
        <v>3198</v>
      </c>
      <c r="I462" t="str">
        <f>D462&amp;"-"&amp;E462</f>
        <v>TIPTON-TN</v>
      </c>
      <c r="J462" t="str">
        <f>VLOOKUP(I462,fips_table,2,FALSE)</f>
        <v>47167</v>
      </c>
      <c r="K462" t="b">
        <f>ISERROR(J462)</f>
        <v>0</v>
      </c>
      <c r="L462">
        <f>IF(K462=TRUE,1,0)</f>
        <v>0</v>
      </c>
    </row>
    <row r="463" spans="1:12">
      <c r="A463" t="s">
        <v>1729</v>
      </c>
      <c r="B463">
        <v>11</v>
      </c>
      <c r="D463" t="s">
        <v>3076</v>
      </c>
      <c r="E463" t="s">
        <v>3209</v>
      </c>
      <c r="F463">
        <v>11</v>
      </c>
      <c r="H463" t="s">
        <v>3209</v>
      </c>
      <c r="I463" t="str">
        <f>D463&amp;"-"&amp;E463</f>
        <v>TROUP-GA</v>
      </c>
      <c r="J463" t="str">
        <f>VLOOKUP(I463,fips_table,2,FALSE)</f>
        <v>13285</v>
      </c>
      <c r="K463" t="b">
        <f>ISERROR(J463)</f>
        <v>0</v>
      </c>
      <c r="L463">
        <f>IF(K463=TRUE,1,0)</f>
        <v>0</v>
      </c>
    </row>
    <row r="464" spans="1:12">
      <c r="A464" t="s">
        <v>1750</v>
      </c>
      <c r="B464">
        <v>11</v>
      </c>
      <c r="D464" t="s">
        <v>3089</v>
      </c>
      <c r="E464" t="s">
        <v>3216</v>
      </c>
      <c r="F464">
        <v>11</v>
      </c>
      <c r="H464" t="s">
        <v>3216</v>
      </c>
      <c r="I464" t="str">
        <f>D464&amp;"-"&amp;E464</f>
        <v>UNION-NC</v>
      </c>
      <c r="J464" t="str">
        <f>VLOOKUP(I464,fips_table,2,FALSE)</f>
        <v>37179</v>
      </c>
      <c r="K464" t="b">
        <f>ISERROR(J464)</f>
        <v>0</v>
      </c>
      <c r="L464">
        <f>IF(K464=TRUE,1,0)</f>
        <v>0</v>
      </c>
    </row>
    <row r="465" spans="1:12">
      <c r="A465" t="s">
        <v>1782</v>
      </c>
      <c r="B465">
        <v>11</v>
      </c>
      <c r="D465" t="s">
        <v>3109</v>
      </c>
      <c r="E465" t="s">
        <v>3207</v>
      </c>
      <c r="F465">
        <v>11</v>
      </c>
      <c r="H465" t="s">
        <v>3207</v>
      </c>
      <c r="I465" t="str">
        <f>D465&amp;"-"&amp;E465</f>
        <v>VOLUSIA-FL</v>
      </c>
      <c r="J465" t="str">
        <f>VLOOKUP(I465,fips_table,2,FALSE)</f>
        <v>12127</v>
      </c>
      <c r="K465" t="b">
        <f>ISERROR(J465)</f>
        <v>0</v>
      </c>
      <c r="L465">
        <f>IF(K465=TRUE,1,0)</f>
        <v>0</v>
      </c>
    </row>
    <row r="466" spans="1:12">
      <c r="A466" t="s">
        <v>1796</v>
      </c>
      <c r="B466">
        <v>11</v>
      </c>
      <c r="D466" t="s">
        <v>3121</v>
      </c>
      <c r="E466" t="s">
        <v>3232</v>
      </c>
      <c r="F466">
        <v>11</v>
      </c>
      <c r="H466" t="s">
        <v>3232</v>
      </c>
      <c r="I466" t="str">
        <f>D466&amp;"-"&amp;E466</f>
        <v>WARD-ND</v>
      </c>
      <c r="J466" t="str">
        <f>VLOOKUP(I466,fips_table,2,FALSE)</f>
        <v>38101</v>
      </c>
      <c r="K466" t="b">
        <f>ISERROR(J466)</f>
        <v>0</v>
      </c>
      <c r="L466">
        <f>IF(K466=TRUE,1,0)</f>
        <v>0</v>
      </c>
    </row>
    <row r="467" spans="1:12">
      <c r="A467" t="s">
        <v>1799</v>
      </c>
      <c r="B467">
        <v>11</v>
      </c>
      <c r="D467" t="s">
        <v>3123</v>
      </c>
      <c r="E467" t="s">
        <v>3202</v>
      </c>
      <c r="F467">
        <v>11</v>
      </c>
      <c r="H467" t="s">
        <v>3202</v>
      </c>
      <c r="I467" t="str">
        <f>D467&amp;"-"&amp;E467</f>
        <v>WARREN-KY</v>
      </c>
      <c r="J467" t="str">
        <f>VLOOKUP(I467,fips_table,2,FALSE)</f>
        <v>21227</v>
      </c>
      <c r="K467" t="b">
        <f>ISERROR(J467)</f>
        <v>0</v>
      </c>
      <c r="L467">
        <f>IF(K467=TRUE,1,0)</f>
        <v>0</v>
      </c>
    </row>
    <row r="468" spans="1:12">
      <c r="A468" t="s">
        <v>1834</v>
      </c>
      <c r="B468">
        <v>11</v>
      </c>
      <c r="D468" t="s">
        <v>3132</v>
      </c>
      <c r="E468" t="s">
        <v>3197</v>
      </c>
      <c r="F468">
        <v>11</v>
      </c>
      <c r="H468" t="s">
        <v>3197</v>
      </c>
      <c r="I468" t="str">
        <f>D468&amp;"-"&amp;E468</f>
        <v>WAUSHARA-WI</v>
      </c>
      <c r="J468" t="str">
        <f>VLOOKUP(I468,fips_table,2,FALSE)</f>
        <v>55137</v>
      </c>
      <c r="K468" t="b">
        <f>ISERROR(J468)</f>
        <v>0</v>
      </c>
      <c r="L468">
        <f>IF(K468=TRUE,1,0)</f>
        <v>0</v>
      </c>
    </row>
    <row r="469" spans="1:12">
      <c r="A469" t="s">
        <v>1853</v>
      </c>
      <c r="B469">
        <v>11</v>
      </c>
      <c r="D469" t="s">
        <v>3138</v>
      </c>
      <c r="E469" t="s">
        <v>3202</v>
      </c>
      <c r="F469">
        <v>11</v>
      </c>
      <c r="H469" t="s">
        <v>3202</v>
      </c>
      <c r="I469" t="str">
        <f>D469&amp;"-"&amp;E469</f>
        <v>WEBSTER-KY</v>
      </c>
      <c r="J469" t="str">
        <f>VLOOKUP(I469,fips_table,2,FALSE)</f>
        <v>21233</v>
      </c>
      <c r="K469" t="b">
        <f>ISERROR(J469)</f>
        <v>0</v>
      </c>
      <c r="L469">
        <f>IF(K469=TRUE,1,0)</f>
        <v>0</v>
      </c>
    </row>
    <row r="470" spans="1:12">
      <c r="A470" t="s">
        <v>1887</v>
      </c>
      <c r="B470">
        <v>11</v>
      </c>
      <c r="D470" t="s">
        <v>3160</v>
      </c>
      <c r="E470" t="s">
        <v>3198</v>
      </c>
      <c r="F470">
        <v>11</v>
      </c>
      <c r="H470" t="s">
        <v>3198</v>
      </c>
      <c r="I470" t="str">
        <f>D470&amp;"-"&amp;E470</f>
        <v>WILSON-TN</v>
      </c>
      <c r="J470" t="str">
        <f>VLOOKUP(I470,fips_table,2,FALSE)</f>
        <v>47189</v>
      </c>
      <c r="K470" t="b">
        <f>ISERROR(J470)</f>
        <v>0</v>
      </c>
      <c r="L470">
        <f>IF(K470=TRUE,1,0)</f>
        <v>0</v>
      </c>
    </row>
    <row r="471" spans="1:12">
      <c r="A471" t="s">
        <v>1900</v>
      </c>
      <c r="B471">
        <v>11</v>
      </c>
      <c r="D471" t="s">
        <v>3167</v>
      </c>
      <c r="E471" t="s">
        <v>3221</v>
      </c>
      <c r="F471">
        <v>11</v>
      </c>
      <c r="H471" t="s">
        <v>3221</v>
      </c>
      <c r="I471" t="str">
        <f>D471&amp;"-"&amp;E471</f>
        <v>WOOD-WV</v>
      </c>
      <c r="J471" t="str">
        <f>VLOOKUP(I471,fips_table,2,FALSE)</f>
        <v>54107</v>
      </c>
      <c r="K471" t="b">
        <f>ISERROR(J471)</f>
        <v>0</v>
      </c>
      <c r="L471">
        <f>IF(K471=TRUE,1,0)</f>
        <v>0</v>
      </c>
    </row>
    <row r="472" spans="1:12">
      <c r="A472" t="s">
        <v>25</v>
      </c>
      <c r="B472">
        <v>10</v>
      </c>
      <c r="D472" t="s">
        <v>1969</v>
      </c>
      <c r="E472" t="s">
        <v>3208</v>
      </c>
      <c r="F472">
        <v>10</v>
      </c>
      <c r="H472" t="s">
        <v>3208</v>
      </c>
      <c r="I472" t="str">
        <f>D472&amp;"-"&amp;E472</f>
        <v>ALLEGAN-MI</v>
      </c>
      <c r="J472" t="str">
        <f>VLOOKUP(I472,fips_table,2,FALSE)</f>
        <v>26005</v>
      </c>
      <c r="K472" t="b">
        <f>ISERROR(J472)</f>
        <v>0</v>
      </c>
      <c r="L472">
        <f>IF(K472=TRUE,1,0)</f>
        <v>0</v>
      </c>
    </row>
    <row r="473" spans="1:12">
      <c r="A473" t="s">
        <v>93</v>
      </c>
      <c r="B473">
        <v>10</v>
      </c>
      <c r="D473" t="s">
        <v>2038</v>
      </c>
      <c r="E473" t="s">
        <v>3198</v>
      </c>
      <c r="F473">
        <v>10</v>
      </c>
      <c r="H473" t="s">
        <v>3198</v>
      </c>
      <c r="I473" t="str">
        <f>D473&amp;"-"&amp;E473</f>
        <v>BEDFORD-TN</v>
      </c>
      <c r="J473" t="str">
        <f>VLOOKUP(I473,fips_table,2,FALSE)</f>
        <v>47003</v>
      </c>
      <c r="K473" t="b">
        <f>ISERROR(J473)</f>
        <v>0</v>
      </c>
      <c r="L473">
        <f>IF(K473=TRUE,1,0)</f>
        <v>0</v>
      </c>
    </row>
    <row r="474" spans="1:12">
      <c r="A474" t="s">
        <v>132</v>
      </c>
      <c r="B474">
        <v>10</v>
      </c>
      <c r="D474" t="s">
        <v>2069</v>
      </c>
      <c r="E474" t="s">
        <v>3198</v>
      </c>
      <c r="F474">
        <v>10</v>
      </c>
      <c r="H474" t="s">
        <v>3198</v>
      </c>
      <c r="I474" t="str">
        <f>D474&amp;"-"&amp;E474</f>
        <v>BLOUNT-TN</v>
      </c>
      <c r="J474" t="str">
        <f>VLOOKUP(I474,fips_table,2,FALSE)</f>
        <v>47009</v>
      </c>
      <c r="K474" t="b">
        <f>ISERROR(J474)</f>
        <v>0</v>
      </c>
      <c r="L474">
        <f>IF(K474=TRUE,1,0)</f>
        <v>0</v>
      </c>
    </row>
    <row r="475" spans="1:12">
      <c r="A475" t="s">
        <v>149</v>
      </c>
      <c r="B475">
        <v>10</v>
      </c>
      <c r="D475" t="s">
        <v>2082</v>
      </c>
      <c r="E475" t="s">
        <v>3217</v>
      </c>
      <c r="F475">
        <v>10</v>
      </c>
      <c r="H475" t="s">
        <v>3217</v>
      </c>
      <c r="I475" t="str">
        <f>D475&amp;"-"&amp;E475</f>
        <v>BOULDER-CO</v>
      </c>
      <c r="J475" t="str">
        <f>VLOOKUP(I475,fips_table,2,FALSE)</f>
        <v>08013</v>
      </c>
      <c r="K475" t="b">
        <f>ISERROR(J475)</f>
        <v>0</v>
      </c>
      <c r="L475">
        <f>IF(K475=TRUE,1,0)</f>
        <v>0</v>
      </c>
    </row>
    <row r="476" spans="1:12">
      <c r="A476" t="s">
        <v>349</v>
      </c>
      <c r="B476">
        <v>10</v>
      </c>
      <c r="D476" t="s">
        <v>2205</v>
      </c>
      <c r="E476" t="s">
        <v>3211</v>
      </c>
      <c r="F476">
        <v>10</v>
      </c>
      <c r="H476" t="s">
        <v>3211</v>
      </c>
      <c r="I476" t="str">
        <f>D476&amp;"-"&amp;E476</f>
        <v>CLINTON-IA</v>
      </c>
      <c r="J476" t="str">
        <f>VLOOKUP(I476,fips_table,2,FALSE)</f>
        <v>19045</v>
      </c>
      <c r="K476" t="b">
        <f>ISERROR(J476)</f>
        <v>0</v>
      </c>
      <c r="L476">
        <f>IF(K476=TRUE,1,0)</f>
        <v>0</v>
      </c>
    </row>
    <row r="477" spans="1:12">
      <c r="A477" t="s">
        <v>387</v>
      </c>
      <c r="B477">
        <v>10</v>
      </c>
      <c r="D477" t="s">
        <v>2228</v>
      </c>
      <c r="E477" t="s">
        <v>3204</v>
      </c>
      <c r="F477">
        <v>10</v>
      </c>
      <c r="H477" t="s">
        <v>3204</v>
      </c>
      <c r="I477" t="str">
        <f>D477&amp;"-"&amp;E477</f>
        <v>CONTRA COSTA-CA</v>
      </c>
      <c r="J477" t="str">
        <f>VLOOKUP(I477,fips_table,2,FALSE)</f>
        <v>06013</v>
      </c>
      <c r="K477" t="b">
        <f>ISERROR(J477)</f>
        <v>0</v>
      </c>
      <c r="L477">
        <f>IF(K477=TRUE,1,0)</f>
        <v>0</v>
      </c>
    </row>
    <row r="478" spans="1:12">
      <c r="A478" t="s">
        <v>417</v>
      </c>
      <c r="B478">
        <v>10</v>
      </c>
      <c r="D478" t="s">
        <v>2247</v>
      </c>
      <c r="E478" t="s">
        <v>3202</v>
      </c>
      <c r="F478">
        <v>10</v>
      </c>
      <c r="H478" t="s">
        <v>3202</v>
      </c>
      <c r="I478" t="str">
        <f>D478&amp;"-"&amp;E478</f>
        <v>CRITTENDEN-KY</v>
      </c>
      <c r="J478" t="str">
        <f>VLOOKUP(I478,fips_table,2,FALSE)</f>
        <v>21055</v>
      </c>
      <c r="K478" t="b">
        <f>ISERROR(J478)</f>
        <v>0</v>
      </c>
      <c r="L478">
        <f>IF(K478=TRUE,1,0)</f>
        <v>0</v>
      </c>
    </row>
    <row r="479" spans="1:12">
      <c r="A479" t="s">
        <v>554</v>
      </c>
      <c r="B479">
        <v>10</v>
      </c>
      <c r="D479" t="s">
        <v>2340</v>
      </c>
      <c r="E479" t="s">
        <v>3202</v>
      </c>
      <c r="F479">
        <v>10</v>
      </c>
      <c r="H479" t="s">
        <v>3202</v>
      </c>
      <c r="I479" t="str">
        <f>D479&amp;"-"&amp;E479</f>
        <v>ESTILL-KY</v>
      </c>
      <c r="J479" t="str">
        <f>VLOOKUP(I479,fips_table,2,FALSE)</f>
        <v>21065</v>
      </c>
      <c r="K479" t="b">
        <f>ISERROR(J479)</f>
        <v>0</v>
      </c>
      <c r="L479">
        <f>IF(K479=TRUE,1,0)</f>
        <v>0</v>
      </c>
    </row>
    <row r="480" spans="1:12">
      <c r="A480" t="s">
        <v>693</v>
      </c>
      <c r="B480">
        <v>10</v>
      </c>
      <c r="D480" t="s">
        <v>2424</v>
      </c>
      <c r="E480" t="s">
        <v>3216</v>
      </c>
      <c r="F480">
        <v>10</v>
      </c>
      <c r="H480" t="s">
        <v>3216</v>
      </c>
      <c r="I480" t="str">
        <f>D480&amp;"-"&amp;E480</f>
        <v>GUILFORD-NC</v>
      </c>
      <c r="J480" t="str">
        <f>VLOOKUP(I480,fips_table,2,FALSE)</f>
        <v>37081</v>
      </c>
      <c r="K480" t="b">
        <f>ISERROR(J480)</f>
        <v>0</v>
      </c>
      <c r="L480">
        <f>IF(K480=TRUE,1,0)</f>
        <v>0</v>
      </c>
    </row>
    <row r="481" spans="1:12">
      <c r="A481" t="s">
        <v>700</v>
      </c>
      <c r="B481">
        <v>10</v>
      </c>
      <c r="D481" t="s">
        <v>2430</v>
      </c>
      <c r="E481" t="s">
        <v>3209</v>
      </c>
      <c r="F481">
        <v>10</v>
      </c>
      <c r="H481" t="s">
        <v>3209</v>
      </c>
      <c r="I481" t="str">
        <f>D481&amp;"-"&amp;E481</f>
        <v>HALL-GA</v>
      </c>
      <c r="J481" t="str">
        <f>VLOOKUP(I481,fips_table,2,FALSE)</f>
        <v>13139</v>
      </c>
      <c r="K481" t="b">
        <f>ISERROR(J481)</f>
        <v>0</v>
      </c>
      <c r="L481">
        <f>IF(K481=TRUE,1,0)</f>
        <v>0</v>
      </c>
    </row>
    <row r="482" spans="1:12">
      <c r="A482" t="s">
        <v>711</v>
      </c>
      <c r="B482">
        <v>10</v>
      </c>
      <c r="D482" t="s">
        <v>2436</v>
      </c>
      <c r="E482" t="s">
        <v>3195</v>
      </c>
      <c r="F482">
        <v>10</v>
      </c>
      <c r="H482" t="s">
        <v>3195</v>
      </c>
      <c r="I482" t="str">
        <f>D482&amp;"-"&amp;E482</f>
        <v>HANCOCK-IN</v>
      </c>
      <c r="J482" t="str">
        <f>VLOOKUP(I482,fips_table,2,FALSE)</f>
        <v>18059</v>
      </c>
      <c r="K482" t="b">
        <f>ISERROR(J482)</f>
        <v>0</v>
      </c>
      <c r="L482">
        <f>IF(K482=TRUE,1,0)</f>
        <v>0</v>
      </c>
    </row>
    <row r="483" spans="1:12">
      <c r="A483" t="s">
        <v>724</v>
      </c>
      <c r="B483">
        <v>10</v>
      </c>
      <c r="D483" t="s">
        <v>2442</v>
      </c>
      <c r="E483" t="s">
        <v>3202</v>
      </c>
      <c r="F483">
        <v>10</v>
      </c>
      <c r="H483" t="s">
        <v>3202</v>
      </c>
      <c r="I483" t="str">
        <f>D483&amp;"-"&amp;E483</f>
        <v>HARLAN-KY</v>
      </c>
      <c r="J483" t="str">
        <f>VLOOKUP(I483,fips_table,2,FALSE)</f>
        <v>21095</v>
      </c>
      <c r="K483" t="b">
        <f>ISERROR(J483)</f>
        <v>0</v>
      </c>
      <c r="L483">
        <f>IF(K483=TRUE,1,0)</f>
        <v>0</v>
      </c>
    </row>
    <row r="484" spans="1:12">
      <c r="A484" t="s">
        <v>779</v>
      </c>
      <c r="B484">
        <v>10</v>
      </c>
      <c r="D484" t="s">
        <v>2477</v>
      </c>
      <c r="E484" t="s">
        <v>3199</v>
      </c>
      <c r="F484">
        <v>10</v>
      </c>
      <c r="H484" t="s">
        <v>3199</v>
      </c>
      <c r="I484" t="str">
        <f>D484&amp;"-"&amp;E484</f>
        <v>HOUSTON-AL</v>
      </c>
      <c r="J484" t="str">
        <f>VLOOKUP(I484,fips_table,2,FALSE)</f>
        <v>01069</v>
      </c>
      <c r="K484" t="b">
        <f>ISERROR(J484)</f>
        <v>0</v>
      </c>
      <c r="L484">
        <f>IF(K484=TRUE,1,0)</f>
        <v>0</v>
      </c>
    </row>
    <row r="485" spans="1:12">
      <c r="A485" t="s">
        <v>877</v>
      </c>
      <c r="B485">
        <v>10</v>
      </c>
      <c r="D485" t="s">
        <v>2521</v>
      </c>
      <c r="E485" t="s">
        <v>3205</v>
      </c>
      <c r="F485">
        <v>10</v>
      </c>
      <c r="H485" t="s">
        <v>3205</v>
      </c>
      <c r="I485" t="str">
        <f>D485&amp;"-"&amp;E485</f>
        <v>JOHNSON-TX</v>
      </c>
      <c r="J485" t="str">
        <f>VLOOKUP(I485,fips_table,2,FALSE)</f>
        <v>48251</v>
      </c>
      <c r="K485" t="b">
        <f>ISERROR(J485)</f>
        <v>0</v>
      </c>
      <c r="L485">
        <f>IF(K485=TRUE,1,0)</f>
        <v>0</v>
      </c>
    </row>
    <row r="486" spans="1:12">
      <c r="A486" t="s">
        <v>929</v>
      </c>
      <c r="B486">
        <v>10</v>
      </c>
      <c r="D486" t="s">
        <v>2566</v>
      </c>
      <c r="E486" t="s">
        <v>3212</v>
      </c>
      <c r="F486">
        <v>10</v>
      </c>
      <c r="H486" t="s">
        <v>3212</v>
      </c>
      <c r="I486" t="str">
        <f>D486&amp;"-"&amp;E486</f>
        <v>LAFAYETTE-LA</v>
      </c>
      <c r="J486" t="str">
        <f>VLOOKUP(I486,fips_table,2,FALSE)</f>
        <v>22055</v>
      </c>
      <c r="K486" t="b">
        <f>ISERROR(J486)</f>
        <v>0</v>
      </c>
      <c r="L486">
        <f>IF(K486=TRUE,1,0)</f>
        <v>0</v>
      </c>
    </row>
    <row r="487" spans="1:12">
      <c r="A487" t="s">
        <v>935</v>
      </c>
      <c r="B487">
        <v>10</v>
      </c>
      <c r="D487" t="s">
        <v>2569</v>
      </c>
      <c r="E487" t="s">
        <v>3207</v>
      </c>
      <c r="F487">
        <v>10</v>
      </c>
      <c r="H487" t="s">
        <v>3207</v>
      </c>
      <c r="I487" t="str">
        <f>D487&amp;"-"&amp;E487</f>
        <v>LAKE-FL</v>
      </c>
      <c r="J487" t="str">
        <f>VLOOKUP(I487,fips_table,2,FALSE)</f>
        <v>12069</v>
      </c>
      <c r="K487" t="b">
        <f>ISERROR(J487)</f>
        <v>0</v>
      </c>
      <c r="L487">
        <f>IF(K487=TRUE,1,0)</f>
        <v>0</v>
      </c>
    </row>
    <row r="488" spans="1:12">
      <c r="A488" t="s">
        <v>953</v>
      </c>
      <c r="B488">
        <v>10</v>
      </c>
      <c r="D488" t="s">
        <v>2577</v>
      </c>
      <c r="E488" t="s">
        <v>3217</v>
      </c>
      <c r="F488">
        <v>10</v>
      </c>
      <c r="H488" t="s">
        <v>3217</v>
      </c>
      <c r="I488" t="str">
        <f>D488&amp;"-"&amp;E488</f>
        <v>LARIMER-CO</v>
      </c>
      <c r="J488" t="str">
        <f>VLOOKUP(I488,fips_table,2,FALSE)</f>
        <v>08069</v>
      </c>
      <c r="K488" t="b">
        <f>ISERROR(J488)</f>
        <v>0</v>
      </c>
      <c r="L488">
        <f>IF(K488=TRUE,1,0)</f>
        <v>0</v>
      </c>
    </row>
    <row r="489" spans="1:12">
      <c r="A489" t="s">
        <v>979</v>
      </c>
      <c r="B489">
        <v>10</v>
      </c>
      <c r="D489" t="s">
        <v>2590</v>
      </c>
      <c r="E489" t="s">
        <v>3203</v>
      </c>
      <c r="F489">
        <v>10</v>
      </c>
      <c r="H489" t="s">
        <v>3203</v>
      </c>
      <c r="I489" t="str">
        <f>D489&amp;"-"&amp;E489</f>
        <v>LEE-AR</v>
      </c>
      <c r="J489" t="str">
        <f>VLOOKUP(I489,fips_table,2,FALSE)</f>
        <v>05077</v>
      </c>
      <c r="K489" t="b">
        <f>ISERROR(J489)</f>
        <v>0</v>
      </c>
      <c r="L489">
        <f>IF(K489=TRUE,1,0)</f>
        <v>0</v>
      </c>
    </row>
    <row r="490" spans="1:12">
      <c r="A490" t="s">
        <v>1015</v>
      </c>
      <c r="B490">
        <v>10</v>
      </c>
      <c r="D490" t="s">
        <v>2604</v>
      </c>
      <c r="E490" t="s">
        <v>3225</v>
      </c>
      <c r="F490">
        <v>10</v>
      </c>
      <c r="H490" t="s">
        <v>3225</v>
      </c>
      <c r="I490" t="str">
        <f>D490&amp;"-"&amp;E490</f>
        <v>LINCOLN-NE</v>
      </c>
      <c r="J490" t="str">
        <f>VLOOKUP(I490,fips_table,2,FALSE)</f>
        <v>31111</v>
      </c>
      <c r="K490" t="b">
        <f>ISERROR(J490)</f>
        <v>0</v>
      </c>
      <c r="L490">
        <f>IF(K490=TRUE,1,0)</f>
        <v>0</v>
      </c>
    </row>
    <row r="491" spans="1:12">
      <c r="A491" t="s">
        <v>1065</v>
      </c>
      <c r="B491">
        <v>10</v>
      </c>
      <c r="D491" t="s">
        <v>2631</v>
      </c>
      <c r="E491" t="s">
        <v>3212</v>
      </c>
      <c r="F491">
        <v>10</v>
      </c>
      <c r="H491" t="s">
        <v>3212</v>
      </c>
      <c r="I491" t="str">
        <f>D491&amp;"-"&amp;E491</f>
        <v>MADISON-LA</v>
      </c>
      <c r="J491" t="str">
        <f>VLOOKUP(I491,fips_table,2,FALSE)</f>
        <v>22065</v>
      </c>
      <c r="K491" t="b">
        <f>ISERROR(J491)</f>
        <v>0</v>
      </c>
      <c r="L491">
        <f>IF(K491=TRUE,1,0)</f>
        <v>0</v>
      </c>
    </row>
    <row r="492" spans="1:12">
      <c r="A492" t="s">
        <v>1217</v>
      </c>
      <c r="B492">
        <v>10</v>
      </c>
      <c r="D492" t="s">
        <v>2710</v>
      </c>
      <c r="E492" t="s">
        <v>3212</v>
      </c>
      <c r="F492">
        <v>10</v>
      </c>
      <c r="H492" t="s">
        <v>3212</v>
      </c>
      <c r="I492" t="str">
        <f>D492&amp;"-"&amp;E492</f>
        <v>MOREHOUSE-LA</v>
      </c>
      <c r="J492" t="str">
        <f>VLOOKUP(I492,fips_table,2,FALSE)</f>
        <v>22067</v>
      </c>
      <c r="K492" t="b">
        <f>ISERROR(J492)</f>
        <v>0</v>
      </c>
      <c r="L492">
        <f>IF(K492=TRUE,1,0)</f>
        <v>0</v>
      </c>
    </row>
    <row r="493" spans="1:12">
      <c r="A493" t="s">
        <v>1254</v>
      </c>
      <c r="B493">
        <v>10</v>
      </c>
      <c r="D493" t="s">
        <v>2738</v>
      </c>
      <c r="E493" t="s">
        <v>3230</v>
      </c>
      <c r="F493">
        <v>10</v>
      </c>
      <c r="H493" t="s">
        <v>3230</v>
      </c>
      <c r="I493" t="str">
        <f>D493&amp;"-"&amp;E493</f>
        <v>NEW YORK-NY</v>
      </c>
      <c r="J493" t="str">
        <f>VLOOKUP(I493,fips_table,2,FALSE)</f>
        <v>36061</v>
      </c>
      <c r="K493" t="b">
        <f>ISERROR(J493)</f>
        <v>0</v>
      </c>
      <c r="L493">
        <f>IF(K493=TRUE,1,0)</f>
        <v>0</v>
      </c>
    </row>
    <row r="494" spans="1:12">
      <c r="A494" t="s">
        <v>1351</v>
      </c>
      <c r="B494">
        <v>10</v>
      </c>
      <c r="D494" t="s">
        <v>2812</v>
      </c>
      <c r="E494" t="s">
        <v>3196</v>
      </c>
      <c r="F494">
        <v>10</v>
      </c>
      <c r="H494" t="s">
        <v>3196</v>
      </c>
      <c r="I494" t="str">
        <f>D494&amp;"-"&amp;E494</f>
        <v>PEARL RIVER-MS</v>
      </c>
      <c r="J494" t="str">
        <f>VLOOKUP(I494,fips_table,2,FALSE)</f>
        <v>28109</v>
      </c>
      <c r="K494" t="b">
        <f>ISERROR(J494)</f>
        <v>0</v>
      </c>
      <c r="L494">
        <f>IF(K494=TRUE,1,0)</f>
        <v>0</v>
      </c>
    </row>
    <row r="495" spans="1:12">
      <c r="A495" t="s">
        <v>1358</v>
      </c>
      <c r="B495">
        <v>10</v>
      </c>
      <c r="D495" t="s">
        <v>2817</v>
      </c>
      <c r="E495" t="s">
        <v>3233</v>
      </c>
      <c r="F495">
        <v>10</v>
      </c>
      <c r="H495" t="s">
        <v>3233</v>
      </c>
      <c r="I495" t="str">
        <f>D495&amp;"-"&amp;E495</f>
        <v>PENNINGTON-SD</v>
      </c>
      <c r="J495" t="str">
        <f>VLOOKUP(I495,fips_table,2,FALSE)</f>
        <v>46103</v>
      </c>
      <c r="K495" t="b">
        <f>ISERROR(J495)</f>
        <v>0</v>
      </c>
      <c r="L495">
        <f>IF(K495=TRUE,1,0)</f>
        <v>0</v>
      </c>
    </row>
    <row r="496" spans="1:12">
      <c r="A496" t="s">
        <v>1437</v>
      </c>
      <c r="B496">
        <v>10</v>
      </c>
      <c r="D496" t="s">
        <v>2869</v>
      </c>
      <c r="E496" t="s">
        <v>3217</v>
      </c>
      <c r="F496">
        <v>10</v>
      </c>
      <c r="H496" t="s">
        <v>3217</v>
      </c>
      <c r="I496" t="str">
        <f>D496&amp;"-"&amp;E496</f>
        <v>PUEBLO-CO</v>
      </c>
      <c r="J496" t="str">
        <f>VLOOKUP(I496,fips_table,2,FALSE)</f>
        <v>08101</v>
      </c>
      <c r="K496" t="b">
        <f>ISERROR(J496)</f>
        <v>0</v>
      </c>
      <c r="L496">
        <f>IF(K496=TRUE,1,0)</f>
        <v>0</v>
      </c>
    </row>
    <row r="497" spans="1:12">
      <c r="A497" t="s">
        <v>1492</v>
      </c>
      <c r="B497">
        <v>10</v>
      </c>
      <c r="D497" t="s">
        <v>2900</v>
      </c>
      <c r="E497" t="s">
        <v>3198</v>
      </c>
      <c r="F497">
        <v>10</v>
      </c>
      <c r="H497" t="s">
        <v>3198</v>
      </c>
      <c r="I497" t="str">
        <f>D497&amp;"-"&amp;E497</f>
        <v>ROANE-TN</v>
      </c>
      <c r="J497" t="str">
        <f>VLOOKUP(I497,fips_table,2,FALSE)</f>
        <v>47145</v>
      </c>
      <c r="K497" t="b">
        <f>ISERROR(J497)</f>
        <v>0</v>
      </c>
      <c r="L497">
        <f>IF(K497=TRUE,1,0)</f>
        <v>0</v>
      </c>
    </row>
    <row r="498" spans="1:12">
      <c r="A498" t="s">
        <v>1516</v>
      </c>
      <c r="B498">
        <v>10</v>
      </c>
      <c r="D498" t="s">
        <v>2918</v>
      </c>
      <c r="E498" t="s">
        <v>3202</v>
      </c>
      <c r="F498">
        <v>10</v>
      </c>
      <c r="H498" t="s">
        <v>3202</v>
      </c>
      <c r="I498" t="str">
        <f>D498&amp;"-"&amp;E498</f>
        <v>RUSSELL-KY</v>
      </c>
      <c r="J498" t="str">
        <f>VLOOKUP(I498,fips_table,2,FALSE)</f>
        <v>21207</v>
      </c>
      <c r="K498" t="b">
        <f>ISERROR(J498)</f>
        <v>0</v>
      </c>
      <c r="L498">
        <f>IF(K498=TRUE,1,0)</f>
        <v>0</v>
      </c>
    </row>
    <row r="499" spans="1:12">
      <c r="A499" t="s">
        <v>1540</v>
      </c>
      <c r="B499">
        <v>10</v>
      </c>
      <c r="D499" t="s">
        <v>2935</v>
      </c>
      <c r="E499" t="s">
        <v>3212</v>
      </c>
      <c r="F499">
        <v>10</v>
      </c>
      <c r="H499" t="s">
        <v>3212</v>
      </c>
      <c r="I499" t="str">
        <f>D499&amp;"-"&amp;E499</f>
        <v>SAINT MARTIN-LA</v>
      </c>
      <c r="J499" t="str">
        <f>VLOOKUP(I499,fips_table,2,FALSE)</f>
        <v>22099</v>
      </c>
      <c r="K499" t="b">
        <f>ISERROR(J499)</f>
        <v>0</v>
      </c>
      <c r="L499">
        <f>IF(K499=TRUE,1,0)</f>
        <v>0</v>
      </c>
    </row>
    <row r="500" spans="1:12">
      <c r="A500" t="s">
        <v>1623</v>
      </c>
      <c r="B500">
        <v>10</v>
      </c>
      <c r="D500" t="s">
        <v>2997</v>
      </c>
      <c r="E500" t="s">
        <v>3204</v>
      </c>
      <c r="F500">
        <v>10</v>
      </c>
      <c r="H500" t="s">
        <v>3204</v>
      </c>
      <c r="I500" t="str">
        <f>D500&amp;"-"&amp;E500</f>
        <v>SOLANO-CA</v>
      </c>
      <c r="J500" t="str">
        <f>VLOOKUP(I500,fips_table,2,FALSE)</f>
        <v>06095</v>
      </c>
      <c r="K500" t="b">
        <f>ISERROR(J500)</f>
        <v>0</v>
      </c>
      <c r="L500">
        <f>IF(K500=TRUE,1,0)</f>
        <v>0</v>
      </c>
    </row>
    <row r="501" spans="1:12">
      <c r="A501" t="s">
        <v>1662</v>
      </c>
      <c r="B501">
        <v>10</v>
      </c>
      <c r="D501" t="s">
        <v>3026</v>
      </c>
      <c r="E501" t="s">
        <v>3195</v>
      </c>
      <c r="F501">
        <v>10</v>
      </c>
      <c r="H501" t="s">
        <v>3195</v>
      </c>
      <c r="I501" t="str">
        <f>D501&amp;"-"&amp;E501</f>
        <v>SULLIVAN-IN</v>
      </c>
      <c r="J501" t="str">
        <f>VLOOKUP(I501,fips_table,2,FALSE)</f>
        <v>18153</v>
      </c>
      <c r="K501" t="b">
        <f>ISERROR(J501)</f>
        <v>0</v>
      </c>
      <c r="L501">
        <f>IF(K501=TRUE,1,0)</f>
        <v>0</v>
      </c>
    </row>
    <row r="502" spans="1:12">
      <c r="A502" t="s">
        <v>1696</v>
      </c>
      <c r="B502">
        <v>10</v>
      </c>
      <c r="D502" t="s">
        <v>3049</v>
      </c>
      <c r="E502" t="s">
        <v>3202</v>
      </c>
      <c r="F502">
        <v>10</v>
      </c>
      <c r="H502" t="s">
        <v>3202</v>
      </c>
      <c r="I502" t="str">
        <f>D502&amp;"-"&amp;E502</f>
        <v>TAYLOR-KY</v>
      </c>
      <c r="J502" t="str">
        <f>VLOOKUP(I502,fips_table,2,FALSE)</f>
        <v>21217</v>
      </c>
      <c r="K502" t="b">
        <f>ISERROR(J502)</f>
        <v>0</v>
      </c>
      <c r="L502">
        <f>IF(K502=TRUE,1,0)</f>
        <v>0</v>
      </c>
    </row>
    <row r="503" spans="1:12">
      <c r="A503" t="s">
        <v>1697</v>
      </c>
      <c r="B503">
        <v>10</v>
      </c>
      <c r="D503" t="s">
        <v>3049</v>
      </c>
      <c r="E503" t="s">
        <v>3205</v>
      </c>
      <c r="F503">
        <v>10</v>
      </c>
      <c r="H503" t="s">
        <v>3205</v>
      </c>
      <c r="I503" t="str">
        <f>D503&amp;"-"&amp;E503</f>
        <v>TAYLOR-TX</v>
      </c>
      <c r="J503" t="str">
        <f>VLOOKUP(I503,fips_table,2,FALSE)</f>
        <v>48441</v>
      </c>
      <c r="K503" t="b">
        <f>ISERROR(J503)</f>
        <v>0</v>
      </c>
      <c r="L503">
        <f>IF(K503=TRUE,1,0)</f>
        <v>0</v>
      </c>
    </row>
    <row r="504" spans="1:12">
      <c r="A504" t="s">
        <v>1903</v>
      </c>
      <c r="B504">
        <v>10</v>
      </c>
      <c r="D504" t="s">
        <v>3169</v>
      </c>
      <c r="E504" t="s">
        <v>3202</v>
      </c>
      <c r="F504">
        <v>10</v>
      </c>
      <c r="H504" t="s">
        <v>3202</v>
      </c>
      <c r="I504" t="str">
        <f>D504&amp;"-"&amp;E504</f>
        <v>WOODFORD-KY</v>
      </c>
      <c r="J504" t="str">
        <f>VLOOKUP(I504,fips_table,2,FALSE)</f>
        <v>21239</v>
      </c>
      <c r="K504" t="b">
        <f>ISERROR(J504)</f>
        <v>0</v>
      </c>
      <c r="L504">
        <f>IF(K504=TRUE,1,0)</f>
        <v>0</v>
      </c>
    </row>
    <row r="505" spans="1:12">
      <c r="A505" t="s">
        <v>1915</v>
      </c>
      <c r="B505">
        <v>10</v>
      </c>
      <c r="D505" t="s">
        <v>3179</v>
      </c>
      <c r="E505" t="s">
        <v>3196</v>
      </c>
      <c r="F505">
        <v>10</v>
      </c>
      <c r="H505" t="s">
        <v>3196</v>
      </c>
      <c r="I505" t="str">
        <f>D505&amp;"-"&amp;E505</f>
        <v>YALOBUSHA-MS</v>
      </c>
      <c r="J505" t="str">
        <f>VLOOKUP(I505,fips_table,2,FALSE)</f>
        <v>28161</v>
      </c>
      <c r="K505" t="b">
        <f>ISERROR(J505)</f>
        <v>0</v>
      </c>
      <c r="L505">
        <f>IF(K505=TRUE,1,0)</f>
        <v>0</v>
      </c>
    </row>
    <row r="506" spans="1:12">
      <c r="A506" t="s">
        <v>1</v>
      </c>
      <c r="B506">
        <v>9</v>
      </c>
      <c r="D506" t="s">
        <v>1935</v>
      </c>
      <c r="E506" t="s">
        <v>3234</v>
      </c>
      <c r="F506">
        <v>9</v>
      </c>
      <c r="H506" t="s">
        <v>3234</v>
      </c>
      <c r="I506" t="str">
        <f>D506&amp;"-"&amp;E506</f>
        <v>ADA-ID</v>
      </c>
      <c r="J506" t="str">
        <f>VLOOKUP(I506,fips_table,2,FALSE)</f>
        <v>16001</v>
      </c>
      <c r="K506" t="b">
        <f>ISERROR(J506)</f>
        <v>0</v>
      </c>
      <c r="L506">
        <f>IF(K506=TRUE,1,0)</f>
        <v>0</v>
      </c>
    </row>
    <row r="507" spans="1:12">
      <c r="A507" t="s">
        <v>23</v>
      </c>
      <c r="B507">
        <v>9</v>
      </c>
      <c r="D507" t="s">
        <v>1966</v>
      </c>
      <c r="E507" t="s">
        <v>3218</v>
      </c>
      <c r="F507">
        <v>9</v>
      </c>
      <c r="H507" t="s">
        <v>3218</v>
      </c>
      <c r="I507" t="str">
        <f>D507&amp;"-"&amp;E507</f>
        <v>ALEXANDRIA CITY-VA</v>
      </c>
      <c r="J507" t="str">
        <f>VLOOKUP(I507,fips_table,2,FALSE)</f>
        <v>51510</v>
      </c>
      <c r="K507" t="b">
        <f>ISERROR(J507)</f>
        <v>0</v>
      </c>
      <c r="L507">
        <f>IF(K507=TRUE,1,0)</f>
        <v>0</v>
      </c>
    </row>
    <row r="508" spans="1:12">
      <c r="A508" t="s">
        <v>77</v>
      </c>
      <c r="B508">
        <v>9</v>
      </c>
      <c r="D508" t="s">
        <v>2025</v>
      </c>
      <c r="E508" t="s">
        <v>3202</v>
      </c>
      <c r="F508">
        <v>9</v>
      </c>
      <c r="H508" t="s">
        <v>3202</v>
      </c>
      <c r="I508" t="str">
        <f>D508&amp;"-"&amp;E508</f>
        <v>BARREN-KY</v>
      </c>
      <c r="J508" t="str">
        <f>VLOOKUP(I508,fips_table,2,FALSE)</f>
        <v>21009</v>
      </c>
      <c r="K508" t="b">
        <f>ISERROR(J508)</f>
        <v>0</v>
      </c>
      <c r="L508">
        <f>IF(K508=TRUE,1,0)</f>
        <v>0</v>
      </c>
    </row>
    <row r="509" spans="1:12">
      <c r="A509" t="s">
        <v>88</v>
      </c>
      <c r="B509">
        <v>9</v>
      </c>
      <c r="D509" t="s">
        <v>2034</v>
      </c>
      <c r="E509" t="s">
        <v>3227</v>
      </c>
      <c r="F509">
        <v>9</v>
      </c>
      <c r="H509" t="s">
        <v>3227</v>
      </c>
      <c r="I509" t="str">
        <f>D509&amp;"-"&amp;E509</f>
        <v>BEAUFORT-SC</v>
      </c>
      <c r="J509" t="str">
        <f>VLOOKUP(I509,fips_table,2,FALSE)</f>
        <v>45013</v>
      </c>
      <c r="K509" t="b">
        <f>ISERROR(J509)</f>
        <v>0</v>
      </c>
      <c r="L509">
        <f>IF(K509=TRUE,1,0)</f>
        <v>0</v>
      </c>
    </row>
    <row r="510" spans="1:12">
      <c r="A510" t="s">
        <v>90</v>
      </c>
      <c r="B510">
        <v>9</v>
      </c>
      <c r="D510" t="s">
        <v>2036</v>
      </c>
      <c r="E510" t="s">
        <v>3224</v>
      </c>
      <c r="F510">
        <v>9</v>
      </c>
      <c r="H510" t="s">
        <v>3224</v>
      </c>
      <c r="I510" t="str">
        <f>D510&amp;"-"&amp;E510</f>
        <v>BEAVER-PA</v>
      </c>
      <c r="J510" t="str">
        <f>VLOOKUP(I510,fips_table,2,FALSE)</f>
        <v>42007</v>
      </c>
      <c r="K510" t="b">
        <f>ISERROR(J510)</f>
        <v>0</v>
      </c>
      <c r="L510">
        <f>IF(K510=TRUE,1,0)</f>
        <v>0</v>
      </c>
    </row>
    <row r="511" spans="1:12">
      <c r="A511" t="s">
        <v>155</v>
      </c>
      <c r="B511">
        <v>9</v>
      </c>
      <c r="D511" t="s">
        <v>2087</v>
      </c>
      <c r="E511" t="s">
        <v>3202</v>
      </c>
      <c r="F511">
        <v>9</v>
      </c>
      <c r="H511" t="s">
        <v>3202</v>
      </c>
      <c r="I511" t="str">
        <f>D511&amp;"-"&amp;E511</f>
        <v>BOYLE-KY</v>
      </c>
      <c r="J511" t="str">
        <f>VLOOKUP(I511,fips_table,2,FALSE)</f>
        <v>21021</v>
      </c>
      <c r="K511" t="b">
        <f>ISERROR(J511)</f>
        <v>0</v>
      </c>
      <c r="L511">
        <f>IF(K511=TRUE,1,0)</f>
        <v>0</v>
      </c>
    </row>
    <row r="512" spans="1:12">
      <c r="A512" t="s">
        <v>211</v>
      </c>
      <c r="B512">
        <v>9</v>
      </c>
      <c r="D512" t="s">
        <v>2126</v>
      </c>
      <c r="E512" t="s">
        <v>3216</v>
      </c>
      <c r="F512">
        <v>9</v>
      </c>
      <c r="H512" t="s">
        <v>3216</v>
      </c>
      <c r="I512" t="str">
        <f>D512&amp;"-"&amp;E512</f>
        <v>CALDWELL-NC</v>
      </c>
      <c r="J512" t="str">
        <f>VLOOKUP(I512,fips_table,2,FALSE)</f>
        <v>37027</v>
      </c>
      <c r="K512" t="b">
        <f>ISERROR(J512)</f>
        <v>0</v>
      </c>
      <c r="L512">
        <f>IF(K512=TRUE,1,0)</f>
        <v>0</v>
      </c>
    </row>
    <row r="513" spans="1:12">
      <c r="A513" t="s">
        <v>267</v>
      </c>
      <c r="B513">
        <v>9</v>
      </c>
      <c r="D513" t="s">
        <v>2159</v>
      </c>
      <c r="E513" t="s">
        <v>3199</v>
      </c>
      <c r="F513">
        <v>9</v>
      </c>
      <c r="H513" t="s">
        <v>3199</v>
      </c>
      <c r="I513" t="str">
        <f>D513&amp;"-"&amp;E513</f>
        <v>CHAMBERS-AL</v>
      </c>
      <c r="J513" t="str">
        <f>VLOOKUP(I513,fips_table,2,FALSE)</f>
        <v>01017</v>
      </c>
      <c r="K513" t="b">
        <f>ISERROR(J513)</f>
        <v>0</v>
      </c>
      <c r="L513">
        <f>IF(K513=TRUE,1,0)</f>
        <v>0</v>
      </c>
    </row>
    <row r="514" spans="1:12">
      <c r="A514" t="s">
        <v>269</v>
      </c>
      <c r="B514">
        <v>9</v>
      </c>
      <c r="D514" t="s">
        <v>2160</v>
      </c>
      <c r="E514" t="s">
        <v>3206</v>
      </c>
      <c r="F514">
        <v>9</v>
      </c>
      <c r="H514" t="s">
        <v>3206</v>
      </c>
      <c r="I514" t="str">
        <f>D514&amp;"-"&amp;E514</f>
        <v>CHAMPAIGN-OH</v>
      </c>
      <c r="J514" t="str">
        <f>VLOOKUP(I514,fips_table,2,FALSE)</f>
        <v>39021</v>
      </c>
      <c r="K514" t="b">
        <f>ISERROR(J514)</f>
        <v>0</v>
      </c>
      <c r="L514">
        <f>IF(K514=TRUE,1,0)</f>
        <v>0</v>
      </c>
    </row>
    <row r="515" spans="1:12">
      <c r="A515" t="s">
        <v>309</v>
      </c>
      <c r="B515">
        <v>9</v>
      </c>
      <c r="D515" t="s">
        <v>2189</v>
      </c>
      <c r="E515" t="s">
        <v>3207</v>
      </c>
      <c r="F515">
        <v>9</v>
      </c>
      <c r="H515" t="s">
        <v>3207</v>
      </c>
      <c r="I515" t="str">
        <f>D515&amp;"-"&amp;E515</f>
        <v>CITRUS-FL</v>
      </c>
      <c r="J515" t="str">
        <f>VLOOKUP(I515,fips_table,2,FALSE)</f>
        <v>12017</v>
      </c>
      <c r="K515" t="b">
        <f>ISERROR(J515)</f>
        <v>0</v>
      </c>
      <c r="L515">
        <f>IF(K515=TRUE,1,0)</f>
        <v>0</v>
      </c>
    </row>
    <row r="516" spans="1:12">
      <c r="A516" t="s">
        <v>315</v>
      </c>
      <c r="B516">
        <v>9</v>
      </c>
      <c r="D516" t="s">
        <v>2193</v>
      </c>
      <c r="E516" t="s">
        <v>3208</v>
      </c>
      <c r="F516">
        <v>9</v>
      </c>
      <c r="H516" t="s">
        <v>3208</v>
      </c>
      <c r="I516" t="str">
        <f>D516&amp;"-"&amp;E516</f>
        <v>CLARE-MI</v>
      </c>
      <c r="J516" t="str">
        <f>VLOOKUP(I516,fips_table,2,FALSE)</f>
        <v>26035</v>
      </c>
      <c r="K516" t="b">
        <f>ISERROR(J516)</f>
        <v>0</v>
      </c>
      <c r="L516">
        <f>IF(K516=TRUE,1,0)</f>
        <v>0</v>
      </c>
    </row>
    <row r="517" spans="1:12">
      <c r="A517" t="s">
        <v>362</v>
      </c>
      <c r="B517">
        <v>9</v>
      </c>
      <c r="D517" t="s">
        <v>2212</v>
      </c>
      <c r="E517" t="s">
        <v>3201</v>
      </c>
      <c r="F517">
        <v>9</v>
      </c>
      <c r="H517" t="s">
        <v>3201</v>
      </c>
      <c r="I517" t="str">
        <f>D517&amp;"-"&amp;E517</f>
        <v>COCONINO-AZ</v>
      </c>
      <c r="J517" t="str">
        <f>VLOOKUP(I517,fips_table,2,FALSE)</f>
        <v>04005</v>
      </c>
      <c r="K517" t="b">
        <f>ISERROR(J517)</f>
        <v>0</v>
      </c>
      <c r="L517">
        <f>IF(K517=TRUE,1,0)</f>
        <v>0</v>
      </c>
    </row>
    <row r="518" spans="1:12">
      <c r="A518" t="s">
        <v>386</v>
      </c>
      <c r="B518">
        <v>9</v>
      </c>
      <c r="D518" t="s">
        <v>2227</v>
      </c>
      <c r="E518" t="s">
        <v>3212</v>
      </c>
      <c r="F518">
        <v>9</v>
      </c>
      <c r="H518" t="s">
        <v>3212</v>
      </c>
      <c r="I518" t="str">
        <f>D518&amp;"-"&amp;E518</f>
        <v>CONCORDIA-LA</v>
      </c>
      <c r="J518" t="str">
        <f>VLOOKUP(I518,fips_table,2,FALSE)</f>
        <v>22029</v>
      </c>
      <c r="K518" t="b">
        <f>ISERROR(J518)</f>
        <v>0</v>
      </c>
      <c r="L518">
        <f>IF(K518=TRUE,1,0)</f>
        <v>0</v>
      </c>
    </row>
    <row r="519" spans="1:12">
      <c r="A519" t="s">
        <v>466</v>
      </c>
      <c r="B519">
        <v>9</v>
      </c>
      <c r="D519" t="s">
        <v>2277</v>
      </c>
      <c r="E519" t="s">
        <v>3195</v>
      </c>
      <c r="F519">
        <v>9</v>
      </c>
      <c r="H519" t="s">
        <v>3195</v>
      </c>
      <c r="I519" t="str">
        <f>D519&amp;"-"&amp;E519</f>
        <v>DECATUR-IN</v>
      </c>
      <c r="J519" t="str">
        <f>VLOOKUP(I519,fips_table,2,FALSE)</f>
        <v>18031</v>
      </c>
      <c r="K519" t="b">
        <f>ISERROR(J519)</f>
        <v>0</v>
      </c>
      <c r="L519">
        <f>IF(K519=TRUE,1,0)</f>
        <v>0</v>
      </c>
    </row>
    <row r="520" spans="1:12">
      <c r="A520" t="s">
        <v>550</v>
      </c>
      <c r="B520">
        <v>9</v>
      </c>
      <c r="D520" t="s">
        <v>2338</v>
      </c>
      <c r="E520" t="s">
        <v>3199</v>
      </c>
      <c r="F520">
        <v>9</v>
      </c>
      <c r="H520" t="s">
        <v>3199</v>
      </c>
      <c r="I520" t="str">
        <f>D520&amp;"-"&amp;E520</f>
        <v>ESCAMBIA-AL</v>
      </c>
      <c r="J520" t="str">
        <f>VLOOKUP(I520,fips_table,2,FALSE)</f>
        <v>01053</v>
      </c>
      <c r="K520" t="b">
        <f>ISERROR(J520)</f>
        <v>0</v>
      </c>
      <c r="L520">
        <f>IF(K520=TRUE,1,0)</f>
        <v>0</v>
      </c>
    </row>
    <row r="521" spans="1:12">
      <c r="A521" t="s">
        <v>561</v>
      </c>
      <c r="B521">
        <v>9</v>
      </c>
      <c r="D521" t="s">
        <v>2347</v>
      </c>
      <c r="E521" t="s">
        <v>3228</v>
      </c>
      <c r="F521">
        <v>9</v>
      </c>
      <c r="H521" t="s">
        <v>3228</v>
      </c>
      <c r="I521" t="str">
        <f>D521&amp;"-"&amp;E521</f>
        <v>FAIRFIELD-CT</v>
      </c>
      <c r="J521" t="str">
        <f>VLOOKUP(I521,fips_table,2,FALSE)</f>
        <v>09001</v>
      </c>
      <c r="K521" t="b">
        <f>ISERROR(J521)</f>
        <v>0</v>
      </c>
      <c r="L521">
        <f>IF(K521=TRUE,1,0)</f>
        <v>0</v>
      </c>
    </row>
    <row r="522" spans="1:12">
      <c r="A522" t="s">
        <v>571</v>
      </c>
      <c r="B522">
        <v>9</v>
      </c>
      <c r="D522" t="s">
        <v>2353</v>
      </c>
      <c r="E522" t="s">
        <v>3194</v>
      </c>
      <c r="F522">
        <v>9</v>
      </c>
      <c r="H522" t="s">
        <v>3194</v>
      </c>
      <c r="I522" t="str">
        <f>D522&amp;"-"&amp;E522</f>
        <v>FAYETTE-IL</v>
      </c>
      <c r="J522" t="str">
        <f>VLOOKUP(I522,fips_table,2,FALSE)</f>
        <v>17051</v>
      </c>
      <c r="K522" t="b">
        <f>ISERROR(J522)</f>
        <v>0</v>
      </c>
      <c r="L522">
        <f>IF(K522=TRUE,1,0)</f>
        <v>0</v>
      </c>
    </row>
    <row r="523" spans="1:12">
      <c r="A523" t="s">
        <v>588</v>
      </c>
      <c r="B523">
        <v>9</v>
      </c>
      <c r="D523" t="s">
        <v>2361</v>
      </c>
      <c r="E523" t="s">
        <v>3202</v>
      </c>
      <c r="F523">
        <v>9</v>
      </c>
      <c r="H523" t="s">
        <v>3202</v>
      </c>
      <c r="I523" t="str">
        <f>D523&amp;"-"&amp;E523</f>
        <v>FLOYD-KY</v>
      </c>
      <c r="J523" t="str">
        <f>VLOOKUP(I523,fips_table,2,FALSE)</f>
        <v>21071</v>
      </c>
      <c r="K523" t="b">
        <f>ISERROR(J523)</f>
        <v>0</v>
      </c>
      <c r="L523">
        <f>IF(K523=TRUE,1,0)</f>
        <v>0</v>
      </c>
    </row>
    <row r="524" spans="1:12">
      <c r="A524" t="s">
        <v>608</v>
      </c>
      <c r="B524">
        <v>9</v>
      </c>
      <c r="D524" t="s">
        <v>2369</v>
      </c>
      <c r="E524" t="s">
        <v>3198</v>
      </c>
      <c r="F524">
        <v>9</v>
      </c>
      <c r="H524" t="s">
        <v>3198</v>
      </c>
      <c r="I524" t="str">
        <f>D524&amp;"-"&amp;E524</f>
        <v>FRANKLIN-TN</v>
      </c>
      <c r="J524" t="str">
        <f>VLOOKUP(I524,fips_table,2,FALSE)</f>
        <v>47051</v>
      </c>
      <c r="K524" t="b">
        <f>ISERROR(J524)</f>
        <v>0</v>
      </c>
      <c r="L524">
        <f>IF(K524=TRUE,1,0)</f>
        <v>0</v>
      </c>
    </row>
    <row r="525" spans="1:12">
      <c r="A525" t="s">
        <v>623</v>
      </c>
      <c r="B525">
        <v>9</v>
      </c>
      <c r="D525" t="s">
        <v>2375</v>
      </c>
      <c r="E525" t="s">
        <v>3206</v>
      </c>
      <c r="F525">
        <v>9</v>
      </c>
      <c r="H525" t="s">
        <v>3206</v>
      </c>
      <c r="I525" t="str">
        <f>D525&amp;"-"&amp;E525</f>
        <v>FULTON-OH</v>
      </c>
      <c r="J525" t="str">
        <f>VLOOKUP(I525,fips_table,2,FALSE)</f>
        <v>39051</v>
      </c>
      <c r="K525" t="b">
        <f>ISERROR(J525)</f>
        <v>0</v>
      </c>
      <c r="L525">
        <f>IF(K525=TRUE,1,0)</f>
        <v>0</v>
      </c>
    </row>
    <row r="526" spans="1:12">
      <c r="A526" t="s">
        <v>628</v>
      </c>
      <c r="B526">
        <v>9</v>
      </c>
      <c r="D526" t="s">
        <v>2379</v>
      </c>
      <c r="E526" t="s">
        <v>3205</v>
      </c>
      <c r="F526">
        <v>9</v>
      </c>
      <c r="H526" t="s">
        <v>3205</v>
      </c>
      <c r="I526" t="str">
        <f>D526&amp;"-"&amp;E526</f>
        <v>GALVESTON-TX</v>
      </c>
      <c r="J526" t="str">
        <f>VLOOKUP(I526,fips_table,2,FALSE)</f>
        <v>48167</v>
      </c>
      <c r="K526" t="b">
        <f>ISERROR(J526)</f>
        <v>0</v>
      </c>
      <c r="L526">
        <f>IF(K526=TRUE,1,0)</f>
        <v>0</v>
      </c>
    </row>
    <row r="527" spans="1:12">
      <c r="A527" t="s">
        <v>639</v>
      </c>
      <c r="B527">
        <v>9</v>
      </c>
      <c r="D527" t="s">
        <v>2389</v>
      </c>
      <c r="E527" t="s">
        <v>3201</v>
      </c>
      <c r="F527">
        <v>9</v>
      </c>
      <c r="H527" t="s">
        <v>3201</v>
      </c>
      <c r="I527" t="str">
        <f>D527&amp;"-"&amp;E527</f>
        <v>GILA-AZ</v>
      </c>
      <c r="J527" t="str">
        <f>VLOOKUP(I527,fips_table,2,FALSE)</f>
        <v>04007</v>
      </c>
      <c r="K527" t="b">
        <f>ISERROR(J527)</f>
        <v>0</v>
      </c>
      <c r="L527">
        <f>IF(K527=TRUE,1,0)</f>
        <v>0</v>
      </c>
    </row>
    <row r="528" spans="1:12">
      <c r="A528" t="s">
        <v>671</v>
      </c>
      <c r="B528">
        <v>9</v>
      </c>
      <c r="D528" t="s">
        <v>2413</v>
      </c>
      <c r="E528" t="s">
        <v>3203</v>
      </c>
      <c r="F528">
        <v>9</v>
      </c>
      <c r="H528" t="s">
        <v>3203</v>
      </c>
      <c r="I528" t="str">
        <f>D528&amp;"-"&amp;E528</f>
        <v>GREENE-AR</v>
      </c>
      <c r="J528" t="str">
        <f>VLOOKUP(I528,fips_table,2,FALSE)</f>
        <v>05055</v>
      </c>
      <c r="K528" t="b">
        <f>ISERROR(J528)</f>
        <v>0</v>
      </c>
      <c r="L528">
        <f>IF(K528=TRUE,1,0)</f>
        <v>0</v>
      </c>
    </row>
    <row r="529" spans="1:12">
      <c r="A529" t="s">
        <v>756</v>
      </c>
      <c r="B529">
        <v>9</v>
      </c>
      <c r="D529" t="s">
        <v>2456</v>
      </c>
      <c r="E529" t="s">
        <v>3207</v>
      </c>
      <c r="F529">
        <v>9</v>
      </c>
      <c r="H529" t="s">
        <v>3207</v>
      </c>
      <c r="I529" t="str">
        <f>D529&amp;"-"&amp;E529</f>
        <v>HERNANDO-FL</v>
      </c>
      <c r="J529" t="str">
        <f>VLOOKUP(I529,fips_table,2,FALSE)</f>
        <v>12053</v>
      </c>
      <c r="K529" t="b">
        <f>ISERROR(J529)</f>
        <v>0</v>
      </c>
      <c r="L529">
        <f>IF(K529=TRUE,1,0)</f>
        <v>0</v>
      </c>
    </row>
    <row r="530" spans="1:12">
      <c r="A530" t="s">
        <v>860</v>
      </c>
      <c r="B530">
        <v>9</v>
      </c>
      <c r="D530" t="s">
        <v>2515</v>
      </c>
      <c r="E530" t="s">
        <v>3215</v>
      </c>
      <c r="F530">
        <v>9</v>
      </c>
      <c r="H530" t="s">
        <v>3215</v>
      </c>
      <c r="I530" t="str">
        <f>D530&amp;"-"&amp;E530</f>
        <v>JEFFERSON-MO</v>
      </c>
      <c r="J530" t="str">
        <f>VLOOKUP(I530,fips_table,2,FALSE)</f>
        <v>29099</v>
      </c>
      <c r="K530" t="b">
        <f>ISERROR(J530)</f>
        <v>0</v>
      </c>
      <c r="L530">
        <f>IF(K530=TRUE,1,0)</f>
        <v>0</v>
      </c>
    </row>
    <row r="531" spans="1:12">
      <c r="A531" t="s">
        <v>894</v>
      </c>
      <c r="B531">
        <v>9</v>
      </c>
      <c r="D531" t="s">
        <v>2537</v>
      </c>
      <c r="E531" t="s">
        <v>3196</v>
      </c>
      <c r="F531">
        <v>9</v>
      </c>
      <c r="H531" t="s">
        <v>3196</v>
      </c>
      <c r="I531" t="str">
        <f>D531&amp;"-"&amp;E531</f>
        <v>KEMPER-MS</v>
      </c>
      <c r="J531" t="str">
        <f>VLOOKUP(I531,fips_table,2,FALSE)</f>
        <v>28069</v>
      </c>
      <c r="K531" t="b">
        <f>ISERROR(J531)</f>
        <v>0</v>
      </c>
      <c r="L531">
        <f>IF(K531=TRUE,1,0)</f>
        <v>0</v>
      </c>
    </row>
    <row r="532" spans="1:12">
      <c r="A532" t="s">
        <v>902</v>
      </c>
      <c r="B532">
        <v>9</v>
      </c>
      <c r="D532" t="s">
        <v>2545</v>
      </c>
      <c r="E532" t="s">
        <v>3204</v>
      </c>
      <c r="F532">
        <v>9</v>
      </c>
      <c r="H532" t="s">
        <v>3204</v>
      </c>
      <c r="I532" t="str">
        <f>D532&amp;"-"&amp;E532</f>
        <v>KERN-CA</v>
      </c>
      <c r="J532" t="str">
        <f>VLOOKUP(I532,fips_table,2,FALSE)</f>
        <v>06029</v>
      </c>
      <c r="K532" t="b">
        <f>ISERROR(J532)</f>
        <v>0</v>
      </c>
      <c r="L532">
        <f>IF(K532=TRUE,1,0)</f>
        <v>0</v>
      </c>
    </row>
    <row r="533" spans="1:12">
      <c r="A533" t="s">
        <v>947</v>
      </c>
      <c r="B533">
        <v>9</v>
      </c>
      <c r="D533" t="s">
        <v>2572</v>
      </c>
      <c r="E533" t="s">
        <v>3224</v>
      </c>
      <c r="F533">
        <v>9</v>
      </c>
      <c r="H533" t="s">
        <v>3224</v>
      </c>
      <c r="I533" t="str">
        <f>D533&amp;"-"&amp;E533</f>
        <v>LANCASTER-PA</v>
      </c>
      <c r="J533" t="str">
        <f>VLOOKUP(I533,fips_table,2,FALSE)</f>
        <v>42071</v>
      </c>
      <c r="K533" t="b">
        <f>ISERROR(J533)</f>
        <v>0</v>
      </c>
      <c r="L533">
        <f>IF(K533=TRUE,1,0)</f>
        <v>0</v>
      </c>
    </row>
    <row r="534" spans="1:12">
      <c r="A534" t="s">
        <v>952</v>
      </c>
      <c r="B534">
        <v>9</v>
      </c>
      <c r="D534" t="s">
        <v>2576</v>
      </c>
      <c r="E534" t="s">
        <v>3235</v>
      </c>
      <c r="F534">
        <v>9</v>
      </c>
      <c r="H534" t="s">
        <v>3235</v>
      </c>
      <c r="I534" t="str">
        <f>D534&amp;"-"&amp;E534</f>
        <v>LARAMIE-WY</v>
      </c>
      <c r="J534" t="str">
        <f>VLOOKUP(I534,fips_table,2,FALSE)</f>
        <v>56021</v>
      </c>
      <c r="K534" t="b">
        <f>ISERROR(J534)</f>
        <v>0</v>
      </c>
      <c r="L534">
        <f>IF(K534=TRUE,1,0)</f>
        <v>0</v>
      </c>
    </row>
    <row r="535" spans="1:12">
      <c r="A535" t="s">
        <v>983</v>
      </c>
      <c r="B535">
        <v>9</v>
      </c>
      <c r="D535" t="s">
        <v>2590</v>
      </c>
      <c r="E535" t="s">
        <v>3194</v>
      </c>
      <c r="F535">
        <v>9</v>
      </c>
      <c r="H535" t="s">
        <v>3194</v>
      </c>
      <c r="I535" t="str">
        <f>D535&amp;"-"&amp;E535</f>
        <v>LEE-IL</v>
      </c>
      <c r="J535" t="str">
        <f>VLOOKUP(I535,fips_table,2,FALSE)</f>
        <v>17103</v>
      </c>
      <c r="K535" t="b">
        <f>ISERROR(J535)</f>
        <v>0</v>
      </c>
      <c r="L535">
        <f>IF(K535=TRUE,1,0)</f>
        <v>0</v>
      </c>
    </row>
    <row r="536" spans="1:12">
      <c r="A536" t="s">
        <v>1026</v>
      </c>
      <c r="B536">
        <v>9</v>
      </c>
      <c r="D536" t="s">
        <v>2608</v>
      </c>
      <c r="E536" t="s">
        <v>3202</v>
      </c>
      <c r="F536">
        <v>9</v>
      </c>
      <c r="H536" t="s">
        <v>3202</v>
      </c>
      <c r="I536" t="str">
        <f>D536&amp;"-"&amp;E536</f>
        <v>LIVINGSTON-KY</v>
      </c>
      <c r="J536" t="str">
        <f>VLOOKUP(I536,fips_table,2,FALSE)</f>
        <v>21139</v>
      </c>
      <c r="K536" t="b">
        <f>ISERROR(J536)</f>
        <v>0</v>
      </c>
      <c r="L536">
        <f>IF(K536=TRUE,1,0)</f>
        <v>0</v>
      </c>
    </row>
    <row r="537" spans="1:12">
      <c r="A537" t="s">
        <v>1028</v>
      </c>
      <c r="B537">
        <v>9</v>
      </c>
      <c r="D537" t="s">
        <v>2609</v>
      </c>
      <c r="E537" t="s">
        <v>3194</v>
      </c>
      <c r="F537">
        <v>9</v>
      </c>
      <c r="H537" t="s">
        <v>3194</v>
      </c>
      <c r="I537" t="str">
        <f>D537&amp;"-"&amp;E537</f>
        <v>LOGAN-IL</v>
      </c>
      <c r="J537" t="str">
        <f>VLOOKUP(I537,fips_table,2,FALSE)</f>
        <v>17107</v>
      </c>
      <c r="K537" t="b">
        <f>ISERROR(J537)</f>
        <v>0</v>
      </c>
      <c r="L537">
        <f>IF(K537=TRUE,1,0)</f>
        <v>0</v>
      </c>
    </row>
    <row r="538" spans="1:12">
      <c r="A538" t="s">
        <v>1041</v>
      </c>
      <c r="B538">
        <v>9</v>
      </c>
      <c r="D538" t="s">
        <v>2618</v>
      </c>
      <c r="E538" t="s">
        <v>3205</v>
      </c>
      <c r="F538">
        <v>9</v>
      </c>
      <c r="H538" t="s">
        <v>3205</v>
      </c>
      <c r="I538" t="str">
        <f>D538&amp;"-"&amp;E538</f>
        <v>LUBBOCK-TX</v>
      </c>
      <c r="J538" t="str">
        <f>VLOOKUP(I538,fips_table,2,FALSE)</f>
        <v>48303</v>
      </c>
      <c r="K538" t="b">
        <f>ISERROR(J538)</f>
        <v>0</v>
      </c>
      <c r="L538">
        <f>IF(K538=TRUE,1,0)</f>
        <v>0</v>
      </c>
    </row>
    <row r="539" spans="1:12">
      <c r="A539" t="s">
        <v>1141</v>
      </c>
      <c r="B539">
        <v>9</v>
      </c>
      <c r="D539" t="s">
        <v>2672</v>
      </c>
      <c r="E539" t="s">
        <v>3206</v>
      </c>
      <c r="F539">
        <v>9</v>
      </c>
      <c r="H539" t="s">
        <v>3206</v>
      </c>
      <c r="I539" t="str">
        <f>D539&amp;"-"&amp;E539</f>
        <v>MEDINA-OH</v>
      </c>
      <c r="J539" t="str">
        <f>VLOOKUP(I539,fips_table,2,FALSE)</f>
        <v>39103</v>
      </c>
      <c r="K539" t="b">
        <f>ISERROR(J539)</f>
        <v>0</v>
      </c>
      <c r="L539">
        <f>IF(K539=TRUE,1,0)</f>
        <v>0</v>
      </c>
    </row>
    <row r="540" spans="1:12">
      <c r="A540" t="s">
        <v>1165</v>
      </c>
      <c r="B540">
        <v>9</v>
      </c>
      <c r="D540" t="s">
        <v>2686</v>
      </c>
      <c r="E540" t="s">
        <v>3210</v>
      </c>
      <c r="F540">
        <v>9</v>
      </c>
      <c r="H540" t="s">
        <v>3210</v>
      </c>
      <c r="I540" t="str">
        <f>D540&amp;"-"&amp;E540</f>
        <v>MIDDLESEX-MA</v>
      </c>
      <c r="J540" t="str">
        <f>VLOOKUP(I540,fips_table,2,FALSE)</f>
        <v>25017</v>
      </c>
      <c r="K540" t="b">
        <f>ISERROR(J540)</f>
        <v>0</v>
      </c>
      <c r="L540">
        <f>IF(K540=TRUE,1,0)</f>
        <v>0</v>
      </c>
    </row>
    <row r="541" spans="1:12">
      <c r="A541" t="s">
        <v>1199</v>
      </c>
      <c r="B541">
        <v>9</v>
      </c>
      <c r="D541" t="s">
        <v>2706</v>
      </c>
      <c r="E541" t="s">
        <v>3204</v>
      </c>
      <c r="F541">
        <v>9</v>
      </c>
      <c r="H541" t="s">
        <v>3204</v>
      </c>
      <c r="I541" t="str">
        <f>D541&amp;"-"&amp;E541</f>
        <v>MONTEREY-CA</v>
      </c>
      <c r="J541" t="str">
        <f>VLOOKUP(I541,fips_table,2,FALSE)</f>
        <v>06053</v>
      </c>
      <c r="K541" t="b">
        <f>ISERROR(J541)</f>
        <v>0</v>
      </c>
      <c r="L541">
        <f>IF(K541=TRUE,1,0)</f>
        <v>0</v>
      </c>
    </row>
    <row r="542" spans="1:12">
      <c r="A542" t="s">
        <v>1205</v>
      </c>
      <c r="B542">
        <v>9</v>
      </c>
      <c r="D542" t="s">
        <v>2707</v>
      </c>
      <c r="E542" t="s">
        <v>3202</v>
      </c>
      <c r="F542">
        <v>9</v>
      </c>
      <c r="H542" t="s">
        <v>3202</v>
      </c>
      <c r="I542" t="str">
        <f>D542&amp;"-"&amp;E542</f>
        <v>MONTGOMERY-KY</v>
      </c>
      <c r="J542" t="str">
        <f>VLOOKUP(I542,fips_table,2,FALSE)</f>
        <v>21173</v>
      </c>
      <c r="K542" t="b">
        <f>ISERROR(J542)</f>
        <v>0</v>
      </c>
      <c r="L542">
        <f>IF(K542=TRUE,1,0)</f>
        <v>0</v>
      </c>
    </row>
    <row r="543" spans="1:12">
      <c r="A543" t="s">
        <v>1221</v>
      </c>
      <c r="B543">
        <v>9</v>
      </c>
      <c r="D543" t="s">
        <v>2711</v>
      </c>
      <c r="E543" t="s">
        <v>3194</v>
      </c>
      <c r="F543">
        <v>9</v>
      </c>
      <c r="H543" t="s">
        <v>3194</v>
      </c>
      <c r="I543" t="str">
        <f>D543&amp;"-"&amp;E543</f>
        <v>MORGAN-IL</v>
      </c>
      <c r="J543" t="str">
        <f>VLOOKUP(I543,fips_table,2,FALSE)</f>
        <v>17137</v>
      </c>
      <c r="K543" t="b">
        <f>ISERROR(J543)</f>
        <v>0</v>
      </c>
      <c r="L543">
        <f>IF(K543=TRUE,1,0)</f>
        <v>0</v>
      </c>
    </row>
    <row r="544" spans="1:12">
      <c r="A544" t="s">
        <v>1246</v>
      </c>
      <c r="B544">
        <v>9</v>
      </c>
      <c r="D544" t="s">
        <v>2730</v>
      </c>
      <c r="E544" t="s">
        <v>3202</v>
      </c>
      <c r="F544">
        <v>9</v>
      </c>
      <c r="H544" t="s">
        <v>3202</v>
      </c>
      <c r="I544" t="str">
        <f>D544&amp;"-"&amp;E544</f>
        <v>NELSON-KY</v>
      </c>
      <c r="J544" t="str">
        <f>VLOOKUP(I544,fips_table,2,FALSE)</f>
        <v>21179</v>
      </c>
      <c r="K544" t="b">
        <f>ISERROR(J544)</f>
        <v>0</v>
      </c>
      <c r="L544">
        <f>IF(K544=TRUE,1,0)</f>
        <v>0</v>
      </c>
    </row>
    <row r="545" spans="1:12">
      <c r="A545" t="s">
        <v>1251</v>
      </c>
      <c r="B545">
        <v>9</v>
      </c>
      <c r="D545" t="s">
        <v>2735</v>
      </c>
      <c r="E545" t="s">
        <v>3228</v>
      </c>
      <c r="F545">
        <v>9</v>
      </c>
      <c r="H545" t="s">
        <v>3228</v>
      </c>
      <c r="I545" t="str">
        <f>D545&amp;"-"&amp;E545</f>
        <v>NEW HAVEN-CT</v>
      </c>
      <c r="J545" t="str">
        <f>VLOOKUP(I545,fips_table,2,FALSE)</f>
        <v>09009</v>
      </c>
      <c r="K545" t="b">
        <f>ISERROR(J545)</f>
        <v>0</v>
      </c>
      <c r="L545">
        <f>IF(K545=TRUE,1,0)</f>
        <v>0</v>
      </c>
    </row>
    <row r="546" spans="1:12">
      <c r="A546" t="s">
        <v>1260</v>
      </c>
      <c r="B546">
        <v>9</v>
      </c>
      <c r="D546" t="s">
        <v>2744</v>
      </c>
      <c r="E546" t="s">
        <v>3195</v>
      </c>
      <c r="F546">
        <v>9</v>
      </c>
      <c r="H546" t="s">
        <v>3195</v>
      </c>
      <c r="I546" t="str">
        <f>D546&amp;"-"&amp;E546</f>
        <v>NEWTON-IN</v>
      </c>
      <c r="J546" t="str">
        <f>VLOOKUP(I546,fips_table,2,FALSE)</f>
        <v>18111</v>
      </c>
      <c r="K546" t="b">
        <f>ISERROR(J546)</f>
        <v>0</v>
      </c>
      <c r="L546">
        <f>IF(K546=TRUE,1,0)</f>
        <v>0</v>
      </c>
    </row>
    <row r="547" spans="1:12">
      <c r="A547" t="s">
        <v>1370</v>
      </c>
      <c r="B547">
        <v>9</v>
      </c>
      <c r="D547" t="s">
        <v>2824</v>
      </c>
      <c r="E547" t="s">
        <v>3224</v>
      </c>
      <c r="F547">
        <v>9</v>
      </c>
      <c r="H547" t="s">
        <v>3224</v>
      </c>
      <c r="I547" t="str">
        <f>D547&amp;"-"&amp;E547</f>
        <v>PHILADELPHIA-PA</v>
      </c>
      <c r="J547" t="str">
        <f>VLOOKUP(I547,fips_table,2,FALSE)</f>
        <v>42101</v>
      </c>
      <c r="K547" t="b">
        <f>ISERROR(J547)</f>
        <v>0</v>
      </c>
      <c r="L547">
        <f>IF(K547=TRUE,1,0)</f>
        <v>0</v>
      </c>
    </row>
    <row r="548" spans="1:12">
      <c r="A548" t="s">
        <v>1375</v>
      </c>
      <c r="B548">
        <v>9</v>
      </c>
      <c r="D548" t="s">
        <v>2828</v>
      </c>
      <c r="E548" t="s">
        <v>3209</v>
      </c>
      <c r="F548">
        <v>9</v>
      </c>
      <c r="H548" t="s">
        <v>3209</v>
      </c>
      <c r="I548" t="str">
        <f>D548&amp;"-"&amp;E548</f>
        <v>PICKENS-GA</v>
      </c>
      <c r="J548" t="str">
        <f>VLOOKUP(I548,fips_table,2,FALSE)</f>
        <v>13227</v>
      </c>
      <c r="K548" t="b">
        <f>ISERROR(J548)</f>
        <v>0</v>
      </c>
      <c r="L548">
        <f>IF(K548=TRUE,1,0)</f>
        <v>0</v>
      </c>
    </row>
    <row r="549" spans="1:12">
      <c r="A549" t="s">
        <v>1400</v>
      </c>
      <c r="B549">
        <v>9</v>
      </c>
      <c r="D549" t="s">
        <v>2844</v>
      </c>
      <c r="E549" t="s">
        <v>3203</v>
      </c>
      <c r="F549">
        <v>9</v>
      </c>
      <c r="H549" t="s">
        <v>3203</v>
      </c>
      <c r="I549" t="str">
        <f>D549&amp;"-"&amp;E549</f>
        <v>POINSETT-AR</v>
      </c>
      <c r="J549" t="str">
        <f>VLOOKUP(I549,fips_table,2,FALSE)</f>
        <v>05111</v>
      </c>
      <c r="K549" t="b">
        <f>ISERROR(J549)</f>
        <v>0</v>
      </c>
      <c r="L549">
        <f>IF(K549=TRUE,1,0)</f>
        <v>0</v>
      </c>
    </row>
    <row r="550" spans="1:12">
      <c r="A550" t="s">
        <v>1441</v>
      </c>
      <c r="B550">
        <v>9</v>
      </c>
      <c r="D550" t="s">
        <v>2870</v>
      </c>
      <c r="E550" t="s">
        <v>3195</v>
      </c>
      <c r="F550">
        <v>9</v>
      </c>
      <c r="H550" t="s">
        <v>3195</v>
      </c>
      <c r="I550" t="str">
        <f>D550&amp;"-"&amp;E550</f>
        <v>PULASKI-IN</v>
      </c>
      <c r="J550" t="str">
        <f>VLOOKUP(I550,fips_table,2,FALSE)</f>
        <v>18131</v>
      </c>
      <c r="K550" t="b">
        <f>ISERROR(J550)</f>
        <v>0</v>
      </c>
      <c r="L550">
        <f>IF(K550=TRUE,1,0)</f>
        <v>0</v>
      </c>
    </row>
    <row r="551" spans="1:12">
      <c r="A551" t="s">
        <v>1505</v>
      </c>
      <c r="B551">
        <v>9</v>
      </c>
      <c r="D551" t="s">
        <v>2910</v>
      </c>
      <c r="E551" t="s">
        <v>3236</v>
      </c>
      <c r="F551">
        <v>9</v>
      </c>
      <c r="H551" t="s">
        <v>3236</v>
      </c>
      <c r="I551" t="str">
        <f>D551&amp;"-"&amp;E551</f>
        <v>ROCKINGHAM-NH</v>
      </c>
      <c r="J551" t="str">
        <f>VLOOKUP(I551,fips_table,2,FALSE)</f>
        <v>33015</v>
      </c>
      <c r="K551" t="b">
        <f>ISERROR(J551)</f>
        <v>0</v>
      </c>
      <c r="L551">
        <f>IF(K551=TRUE,1,0)</f>
        <v>0</v>
      </c>
    </row>
    <row r="552" spans="1:12">
      <c r="A552" t="s">
        <v>1588</v>
      </c>
      <c r="B552">
        <v>9</v>
      </c>
      <c r="D552" t="s">
        <v>2971</v>
      </c>
      <c r="E552" t="s">
        <v>3203</v>
      </c>
      <c r="F552">
        <v>9</v>
      </c>
      <c r="H552" t="s">
        <v>3203</v>
      </c>
      <c r="I552" t="str">
        <f>D552&amp;"-"&amp;E552</f>
        <v>SEBASTIAN-AR</v>
      </c>
      <c r="J552" t="str">
        <f>VLOOKUP(I552,fips_table,2,FALSE)</f>
        <v>05131</v>
      </c>
      <c r="K552" t="b">
        <f>ISERROR(J552)</f>
        <v>0</v>
      </c>
      <c r="L552">
        <f>IF(K552=TRUE,1,0)</f>
        <v>0</v>
      </c>
    </row>
    <row r="553" spans="1:12">
      <c r="A553" t="s">
        <v>1621</v>
      </c>
      <c r="B553">
        <v>9</v>
      </c>
      <c r="D553" t="s">
        <v>2995</v>
      </c>
      <c r="E553" t="s">
        <v>3219</v>
      </c>
      <c r="F553">
        <v>9</v>
      </c>
      <c r="H553" t="s">
        <v>3219</v>
      </c>
      <c r="I553" t="str">
        <f>D553&amp;"-"&amp;E553</f>
        <v>SNOHOMISH-WA</v>
      </c>
      <c r="J553" t="str">
        <f>VLOOKUP(I553,fips_table,2,FALSE)</f>
        <v>53061</v>
      </c>
      <c r="K553" t="b">
        <f>ISERROR(J553)</f>
        <v>0</v>
      </c>
      <c r="L553">
        <f>IF(K553=TRUE,1,0)</f>
        <v>0</v>
      </c>
    </row>
    <row r="554" spans="1:12">
      <c r="A554" t="s">
        <v>1647</v>
      </c>
      <c r="B554">
        <v>9</v>
      </c>
      <c r="D554" t="s">
        <v>3016</v>
      </c>
      <c r="E554" t="s">
        <v>3214</v>
      </c>
      <c r="F554">
        <v>9</v>
      </c>
      <c r="H554" t="s">
        <v>3214</v>
      </c>
      <c r="I554" t="str">
        <f>D554&amp;"-"&amp;E554</f>
        <v>STEPHENS-OK</v>
      </c>
      <c r="J554" t="str">
        <f>VLOOKUP(I554,fips_table,2,FALSE)</f>
        <v>40137</v>
      </c>
      <c r="K554" t="b">
        <f>ISERROR(J554)</f>
        <v>0</v>
      </c>
      <c r="L554">
        <f>IF(K554=TRUE,1,0)</f>
        <v>0</v>
      </c>
    </row>
    <row r="555" spans="1:12">
      <c r="A555" t="s">
        <v>1711</v>
      </c>
      <c r="B555">
        <v>9</v>
      </c>
      <c r="D555" t="s">
        <v>3060</v>
      </c>
      <c r="E555" t="s">
        <v>3209</v>
      </c>
      <c r="F555">
        <v>9</v>
      </c>
      <c r="H555" t="s">
        <v>3209</v>
      </c>
      <c r="I555" t="str">
        <f>D555&amp;"-"&amp;E555</f>
        <v>TIFT-GA</v>
      </c>
      <c r="J555" t="str">
        <f>VLOOKUP(I555,fips_table,2,FALSE)</f>
        <v>13277</v>
      </c>
      <c r="K555" t="b">
        <f>ISERROR(J555)</f>
        <v>0</v>
      </c>
      <c r="L555">
        <f>IF(K555=TRUE,1,0)</f>
        <v>0</v>
      </c>
    </row>
    <row r="556" spans="1:12">
      <c r="A556" t="s">
        <v>1837</v>
      </c>
      <c r="B556">
        <v>9</v>
      </c>
      <c r="D556" t="s">
        <v>3133</v>
      </c>
      <c r="E556" t="s">
        <v>3194</v>
      </c>
      <c r="F556">
        <v>9</v>
      </c>
      <c r="H556" t="s">
        <v>3194</v>
      </c>
      <c r="I556" t="str">
        <f>D556&amp;"-"&amp;E556</f>
        <v>WAYNE-IL</v>
      </c>
      <c r="J556" t="str">
        <f>VLOOKUP(I556,fips_table,2,FALSE)</f>
        <v>17191</v>
      </c>
      <c r="K556" t="b">
        <f>ISERROR(J556)</f>
        <v>0</v>
      </c>
      <c r="L556">
        <f>IF(K556=TRUE,1,0)</f>
        <v>0</v>
      </c>
    </row>
    <row r="557" spans="1:12">
      <c r="A557" t="s">
        <v>1858</v>
      </c>
      <c r="B557">
        <v>9</v>
      </c>
      <c r="D557" t="s">
        <v>3140</v>
      </c>
      <c r="E557" t="s">
        <v>3195</v>
      </c>
      <c r="F557">
        <v>9</v>
      </c>
      <c r="H557" t="s">
        <v>3195</v>
      </c>
      <c r="I557" t="str">
        <f>D557&amp;"-"&amp;E557</f>
        <v>WELLS-IN</v>
      </c>
      <c r="J557" t="str">
        <f>VLOOKUP(I557,fips_table,2,FALSE)</f>
        <v>18179</v>
      </c>
      <c r="K557" t="b">
        <f>ISERROR(J557)</f>
        <v>0</v>
      </c>
      <c r="L557">
        <f>IF(K557=TRUE,1,0)</f>
        <v>0</v>
      </c>
    </row>
    <row r="558" spans="1:12">
      <c r="A558" t="s">
        <v>1896</v>
      </c>
      <c r="B558">
        <v>9</v>
      </c>
      <c r="D558" t="s">
        <v>3166</v>
      </c>
      <c r="E558" t="s">
        <v>3202</v>
      </c>
      <c r="F558">
        <v>9</v>
      </c>
      <c r="H558" t="s">
        <v>3202</v>
      </c>
      <c r="I558" t="str">
        <f>D558&amp;"-"&amp;E558</f>
        <v>WOLFE-KY</v>
      </c>
      <c r="J558" t="str">
        <f>VLOOKUP(I558,fips_table,2,FALSE)</f>
        <v>21237</v>
      </c>
      <c r="K558" t="b">
        <f>ISERROR(J558)</f>
        <v>0</v>
      </c>
      <c r="L558">
        <f>IF(K558=TRUE,1,0)</f>
        <v>0</v>
      </c>
    </row>
    <row r="559" spans="1:12">
      <c r="A559" t="s">
        <v>1901</v>
      </c>
      <c r="B559">
        <v>9</v>
      </c>
      <c r="D559" t="s">
        <v>3168</v>
      </c>
      <c r="E559" t="s">
        <v>3211</v>
      </c>
      <c r="F559">
        <v>9</v>
      </c>
      <c r="H559" t="s">
        <v>3211</v>
      </c>
      <c r="I559" t="str">
        <f>D559&amp;"-"&amp;E559</f>
        <v>WOODBURY-IA</v>
      </c>
      <c r="J559" t="str">
        <f>VLOOKUP(I559,fips_table,2,FALSE)</f>
        <v>19193</v>
      </c>
      <c r="K559" t="b">
        <f>ISERROR(J559)</f>
        <v>0</v>
      </c>
      <c r="L559">
        <f>IF(K559=TRUE,1,0)</f>
        <v>0</v>
      </c>
    </row>
    <row r="560" spans="1:12">
      <c r="A560" t="s">
        <v>39</v>
      </c>
      <c r="B560">
        <v>8</v>
      </c>
      <c r="D560" t="s">
        <v>1981</v>
      </c>
      <c r="E560" t="s">
        <v>3227</v>
      </c>
      <c r="F560">
        <v>8</v>
      </c>
      <c r="H560" t="s">
        <v>3227</v>
      </c>
      <c r="I560" t="str">
        <f>D560&amp;"-"&amp;E560</f>
        <v>ANDERSON-SC</v>
      </c>
      <c r="J560" t="str">
        <f>VLOOKUP(I560,fips_table,2,FALSE)</f>
        <v>45007</v>
      </c>
      <c r="K560" t="b">
        <f>ISERROR(J560)</f>
        <v>0</v>
      </c>
      <c r="L560">
        <f>IF(K560=TRUE,1,0)</f>
        <v>0</v>
      </c>
    </row>
    <row r="561" spans="1:12">
      <c r="A561" t="s">
        <v>64</v>
      </c>
      <c r="B561">
        <v>8</v>
      </c>
      <c r="D561" t="s">
        <v>2011</v>
      </c>
      <c r="E561" t="s">
        <v>3206</v>
      </c>
      <c r="F561">
        <v>8</v>
      </c>
      <c r="H561" t="s">
        <v>3206</v>
      </c>
      <c r="I561" t="str">
        <f>D561&amp;"-"&amp;E561</f>
        <v>AUGLAIZE-OH</v>
      </c>
      <c r="J561" t="str">
        <f>VLOOKUP(I561,fips_table,2,FALSE)</f>
        <v>39011</v>
      </c>
      <c r="K561" t="b">
        <f>ISERROR(J561)</f>
        <v>0</v>
      </c>
      <c r="L561">
        <f>IF(K561=TRUE,1,0)</f>
        <v>0</v>
      </c>
    </row>
    <row r="562" spans="1:12">
      <c r="A562" t="s">
        <v>72</v>
      </c>
      <c r="B562">
        <v>8</v>
      </c>
      <c r="D562" t="s">
        <v>2019</v>
      </c>
      <c r="E562" t="s">
        <v>3231</v>
      </c>
      <c r="F562">
        <v>8</v>
      </c>
      <c r="H562" t="s">
        <v>3231</v>
      </c>
      <c r="I562" t="str">
        <f>D562&amp;"-"&amp;E562</f>
        <v>BALTIMORE-MD</v>
      </c>
      <c r="J562" t="str">
        <f>VLOOKUP(I562,fips_table,2,FALSE)</f>
        <v>24005</v>
      </c>
      <c r="K562" t="b">
        <f>ISERROR(J562)</f>
        <v>0</v>
      </c>
      <c r="L562">
        <f>IF(K562=TRUE,1,0)</f>
        <v>0</v>
      </c>
    </row>
    <row r="563" spans="1:12">
      <c r="A563" t="s">
        <v>80</v>
      </c>
      <c r="B563">
        <v>8</v>
      </c>
      <c r="D563" t="s">
        <v>2028</v>
      </c>
      <c r="E563" t="s">
        <v>3208</v>
      </c>
      <c r="F563">
        <v>8</v>
      </c>
      <c r="H563" t="s">
        <v>3208</v>
      </c>
      <c r="I563" t="str">
        <f>D563&amp;"-"&amp;E563</f>
        <v>BARRY-MI</v>
      </c>
      <c r="J563" t="str">
        <f>VLOOKUP(I563,fips_table,2,FALSE)</f>
        <v>26015</v>
      </c>
      <c r="K563" t="b">
        <f>ISERROR(J563)</f>
        <v>0</v>
      </c>
      <c r="L563">
        <f>IF(K563=TRUE,1,0)</f>
        <v>0</v>
      </c>
    </row>
    <row r="564" spans="1:12">
      <c r="A564" t="s">
        <v>133</v>
      </c>
      <c r="B564">
        <v>8</v>
      </c>
      <c r="D564" t="s">
        <v>2070</v>
      </c>
      <c r="E564" t="s">
        <v>3200</v>
      </c>
      <c r="F564">
        <v>8</v>
      </c>
      <c r="H564" t="s">
        <v>3200</v>
      </c>
      <c r="I564" t="str">
        <f>D564&amp;"-"&amp;E564</f>
        <v>BLUE EARTH-MN</v>
      </c>
      <c r="J564" t="str">
        <f>VLOOKUP(I564,fips_table,2,FALSE)</f>
        <v>27013</v>
      </c>
      <c r="K564" t="b">
        <f>ISERROR(J564)</f>
        <v>0</v>
      </c>
      <c r="L564">
        <f>IF(K564=TRUE,1,0)</f>
        <v>0</v>
      </c>
    </row>
    <row r="565" spans="1:12">
      <c r="A565" t="s">
        <v>157</v>
      </c>
      <c r="B565">
        <v>8</v>
      </c>
      <c r="D565" t="s">
        <v>2089</v>
      </c>
      <c r="E565" t="s">
        <v>3203</v>
      </c>
      <c r="F565">
        <v>8</v>
      </c>
      <c r="H565" t="s">
        <v>3203</v>
      </c>
      <c r="I565" t="str">
        <f>D565&amp;"-"&amp;E565</f>
        <v>BRADLEY-AR</v>
      </c>
      <c r="J565" t="str">
        <f>VLOOKUP(I565,fips_table,2,FALSE)</f>
        <v>05011</v>
      </c>
      <c r="K565" t="b">
        <f>ISERROR(J565)</f>
        <v>0</v>
      </c>
      <c r="L565">
        <f>IF(K565=TRUE,1,0)</f>
        <v>0</v>
      </c>
    </row>
    <row r="566" spans="1:12">
      <c r="A566" t="s">
        <v>159</v>
      </c>
      <c r="B566">
        <v>8</v>
      </c>
      <c r="D566" t="s">
        <v>2090</v>
      </c>
      <c r="E566" t="s">
        <v>3208</v>
      </c>
      <c r="F566">
        <v>8</v>
      </c>
      <c r="H566" t="s">
        <v>3208</v>
      </c>
      <c r="I566" t="str">
        <f>D566&amp;"-"&amp;E566</f>
        <v>BRANCH-MI</v>
      </c>
      <c r="J566" t="str">
        <f>VLOOKUP(I566,fips_table,2,FALSE)</f>
        <v>26023</v>
      </c>
      <c r="K566" t="b">
        <f>ISERROR(J566)</f>
        <v>0</v>
      </c>
      <c r="L566">
        <f>IF(K566=TRUE,1,0)</f>
        <v>0</v>
      </c>
    </row>
    <row r="567" spans="1:12">
      <c r="A567" t="s">
        <v>185</v>
      </c>
      <c r="B567">
        <v>8</v>
      </c>
      <c r="D567" t="s">
        <v>2107</v>
      </c>
      <c r="E567" t="s">
        <v>3224</v>
      </c>
      <c r="F567">
        <v>8</v>
      </c>
      <c r="H567" t="s">
        <v>3224</v>
      </c>
      <c r="I567" t="str">
        <f>D567&amp;"-"&amp;E567</f>
        <v>BUCKS-PA</v>
      </c>
      <c r="J567" t="str">
        <f>VLOOKUP(I567,fips_table,2,FALSE)</f>
        <v>42017</v>
      </c>
      <c r="K567" t="b">
        <f>ISERROR(J567)</f>
        <v>0</v>
      </c>
      <c r="L567">
        <f>IF(K567=TRUE,1,0)</f>
        <v>0</v>
      </c>
    </row>
    <row r="568" spans="1:12">
      <c r="A568" t="s">
        <v>210</v>
      </c>
      <c r="B568">
        <v>8</v>
      </c>
      <c r="D568" t="s">
        <v>2126</v>
      </c>
      <c r="E568" t="s">
        <v>3202</v>
      </c>
      <c r="F568">
        <v>8</v>
      </c>
      <c r="H568" t="s">
        <v>3202</v>
      </c>
      <c r="I568" t="str">
        <f>D568&amp;"-"&amp;E568</f>
        <v>CALDWELL-KY</v>
      </c>
      <c r="J568" t="str">
        <f>VLOOKUP(I568,fips_table,2,FALSE)</f>
        <v>21033</v>
      </c>
      <c r="K568" t="b">
        <f>ISERROR(J568)</f>
        <v>0</v>
      </c>
      <c r="L568">
        <f>IF(K568=TRUE,1,0)</f>
        <v>0</v>
      </c>
    </row>
    <row r="569" spans="1:12">
      <c r="A569" t="s">
        <v>230</v>
      </c>
      <c r="B569">
        <v>8</v>
      </c>
      <c r="D569" t="s">
        <v>2137</v>
      </c>
      <c r="E569" t="s">
        <v>3215</v>
      </c>
      <c r="F569">
        <v>8</v>
      </c>
      <c r="H569" t="s">
        <v>3215</v>
      </c>
      <c r="I569" t="str">
        <f>D569&amp;"-"&amp;E569</f>
        <v>CAPE GIRARDEAU-MO</v>
      </c>
      <c r="J569" t="str">
        <f>VLOOKUP(I569,fips_table,2,FALSE)</f>
        <v>29031</v>
      </c>
      <c r="K569" t="b">
        <f>ISERROR(J569)</f>
        <v>0</v>
      </c>
      <c r="L569">
        <f>IF(K569=TRUE,1,0)</f>
        <v>0</v>
      </c>
    </row>
    <row r="570" spans="1:12">
      <c r="A570" t="s">
        <v>284</v>
      </c>
      <c r="B570">
        <v>8</v>
      </c>
      <c r="D570" t="s">
        <v>2172</v>
      </c>
      <c r="E570" t="s">
        <v>3209</v>
      </c>
      <c r="F570">
        <v>8</v>
      </c>
      <c r="H570" t="s">
        <v>3209</v>
      </c>
      <c r="I570" t="str">
        <f>D570&amp;"-"&amp;E570</f>
        <v>CHEROKEE-GA</v>
      </c>
      <c r="J570" t="str">
        <f>VLOOKUP(I570,fips_table,2,FALSE)</f>
        <v>13057</v>
      </c>
      <c r="K570" t="b">
        <f>ISERROR(J570)</f>
        <v>0</v>
      </c>
      <c r="L570">
        <f>IF(K570=TRUE,1,0)</f>
        <v>0</v>
      </c>
    </row>
    <row r="571" spans="1:12">
      <c r="A571" t="s">
        <v>304</v>
      </c>
      <c r="B571">
        <v>8</v>
      </c>
      <c r="D571" t="s">
        <v>2185</v>
      </c>
      <c r="E571" t="s">
        <v>3194</v>
      </c>
      <c r="F571">
        <v>8</v>
      </c>
      <c r="H571" t="s">
        <v>3194</v>
      </c>
      <c r="I571" t="str">
        <f>D571&amp;"-"&amp;E571</f>
        <v>CHRISTIAN-IL</v>
      </c>
      <c r="J571" t="str">
        <f>VLOOKUP(I571,fips_table,2,FALSE)</f>
        <v>17021</v>
      </c>
      <c r="K571" t="b">
        <f>ISERROR(J571)</f>
        <v>0</v>
      </c>
      <c r="L571">
        <f>IF(K571=TRUE,1,0)</f>
        <v>0</v>
      </c>
    </row>
    <row r="572" spans="1:12">
      <c r="A572" t="s">
        <v>323</v>
      </c>
      <c r="B572">
        <v>8</v>
      </c>
      <c r="D572" t="s">
        <v>2195</v>
      </c>
      <c r="E572" t="s">
        <v>3219</v>
      </c>
      <c r="F572">
        <v>8</v>
      </c>
      <c r="H572" t="s">
        <v>3219</v>
      </c>
      <c r="I572" t="str">
        <f>D572&amp;"-"&amp;E572</f>
        <v>CLARK-WA</v>
      </c>
      <c r="J572" t="str">
        <f>VLOOKUP(I572,fips_table,2,FALSE)</f>
        <v>53011</v>
      </c>
      <c r="K572" t="b">
        <f>ISERROR(J572)</f>
        <v>0</v>
      </c>
      <c r="L572">
        <f>IF(K572=TRUE,1,0)</f>
        <v>0</v>
      </c>
    </row>
    <row r="573" spans="1:12">
      <c r="A573" t="s">
        <v>326</v>
      </c>
      <c r="B573">
        <v>8</v>
      </c>
      <c r="D573" t="s">
        <v>2196</v>
      </c>
      <c r="E573" t="s">
        <v>3209</v>
      </c>
      <c r="F573">
        <v>8</v>
      </c>
      <c r="H573" t="s">
        <v>3209</v>
      </c>
      <c r="I573" t="str">
        <f>D573&amp;"-"&amp;E573</f>
        <v>CLARKE-GA</v>
      </c>
      <c r="J573" t="str">
        <f>VLOOKUP(I573,fips_table,2,FALSE)</f>
        <v>13059</v>
      </c>
      <c r="K573" t="b">
        <f>ISERROR(J573)</f>
        <v>0</v>
      </c>
      <c r="L573">
        <f>IF(K573=TRUE,1,0)</f>
        <v>0</v>
      </c>
    </row>
    <row r="574" spans="1:12">
      <c r="A574" t="s">
        <v>333</v>
      </c>
      <c r="B574">
        <v>8</v>
      </c>
      <c r="D574" t="s">
        <v>2197</v>
      </c>
      <c r="E574" t="s">
        <v>3194</v>
      </c>
      <c r="F574">
        <v>8</v>
      </c>
      <c r="H574" t="s">
        <v>3194</v>
      </c>
      <c r="I574" t="str">
        <f>D574&amp;"-"&amp;E574</f>
        <v>CLAY-IL</v>
      </c>
      <c r="J574" t="str">
        <f>VLOOKUP(I574,fips_table,2,FALSE)</f>
        <v>17025</v>
      </c>
      <c r="K574" t="b">
        <f>ISERROR(J574)</f>
        <v>0</v>
      </c>
      <c r="L574">
        <f>IF(K574=TRUE,1,0)</f>
        <v>0</v>
      </c>
    </row>
    <row r="575" spans="1:12">
      <c r="A575" t="s">
        <v>335</v>
      </c>
      <c r="B575">
        <v>8</v>
      </c>
      <c r="D575" t="s">
        <v>2197</v>
      </c>
      <c r="E575" t="s">
        <v>3202</v>
      </c>
      <c r="F575">
        <v>8</v>
      </c>
      <c r="H575" t="s">
        <v>3202</v>
      </c>
      <c r="I575" t="str">
        <f>D575&amp;"-"&amp;E575</f>
        <v>CLAY-KY</v>
      </c>
      <c r="J575" t="str">
        <f>VLOOKUP(I575,fips_table,2,FALSE)</f>
        <v>21051</v>
      </c>
      <c r="K575" t="b">
        <f>ISERROR(J575)</f>
        <v>0</v>
      </c>
      <c r="L575">
        <f>IF(K575=TRUE,1,0)</f>
        <v>0</v>
      </c>
    </row>
    <row r="576" spans="1:12">
      <c r="A576" t="s">
        <v>336</v>
      </c>
      <c r="B576">
        <v>8</v>
      </c>
      <c r="D576" t="s">
        <v>2197</v>
      </c>
      <c r="E576" t="s">
        <v>3215</v>
      </c>
      <c r="F576">
        <v>8</v>
      </c>
      <c r="H576" t="s">
        <v>3215</v>
      </c>
      <c r="I576" t="str">
        <f>D576&amp;"-"&amp;E576</f>
        <v>CLAY-MO</v>
      </c>
      <c r="J576" t="str">
        <f>VLOOKUP(I576,fips_table,2,FALSE)</f>
        <v>29047</v>
      </c>
      <c r="K576" t="b">
        <f>ISERROR(J576)</f>
        <v>0</v>
      </c>
      <c r="L576">
        <f>IF(K576=TRUE,1,0)</f>
        <v>0</v>
      </c>
    </row>
    <row r="577" spans="1:12">
      <c r="A577" t="s">
        <v>350</v>
      </c>
      <c r="B577">
        <v>8</v>
      </c>
      <c r="D577" t="s">
        <v>2205</v>
      </c>
      <c r="E577" t="s">
        <v>3194</v>
      </c>
      <c r="F577">
        <v>8</v>
      </c>
      <c r="H577" t="s">
        <v>3194</v>
      </c>
      <c r="I577" t="str">
        <f>D577&amp;"-"&amp;E577</f>
        <v>CLINTON-IL</v>
      </c>
      <c r="J577" t="str">
        <f>VLOOKUP(I577,fips_table,2,FALSE)</f>
        <v>17027</v>
      </c>
      <c r="K577" t="b">
        <f>ISERROR(J577)</f>
        <v>0</v>
      </c>
      <c r="L577">
        <f>IF(K577=TRUE,1,0)</f>
        <v>0</v>
      </c>
    </row>
    <row r="578" spans="1:12">
      <c r="A578" t="s">
        <v>375</v>
      </c>
      <c r="B578">
        <v>8</v>
      </c>
      <c r="D578" t="s">
        <v>2223</v>
      </c>
      <c r="E578" t="s">
        <v>3203</v>
      </c>
      <c r="F578">
        <v>8</v>
      </c>
      <c r="H578" t="s">
        <v>3203</v>
      </c>
      <c r="I578" t="str">
        <f>D578&amp;"-"&amp;E578</f>
        <v>COLUMBIA-AR</v>
      </c>
      <c r="J578" t="str">
        <f>VLOOKUP(I578,fips_table,2,FALSE)</f>
        <v>05027</v>
      </c>
      <c r="K578" t="b">
        <f>ISERROR(J578)</f>
        <v>0</v>
      </c>
      <c r="L578">
        <f>IF(K578=TRUE,1,0)</f>
        <v>0</v>
      </c>
    </row>
    <row r="579" spans="1:12">
      <c r="A579" t="s">
        <v>398</v>
      </c>
      <c r="B579">
        <v>8</v>
      </c>
      <c r="D579" t="s">
        <v>2238</v>
      </c>
      <c r="E579" t="s">
        <v>3209</v>
      </c>
      <c r="F579">
        <v>8</v>
      </c>
      <c r="H579" t="s">
        <v>3209</v>
      </c>
      <c r="I579" t="str">
        <f>D579&amp;"-"&amp;E579</f>
        <v>COWETA-GA</v>
      </c>
      <c r="J579" t="str">
        <f>VLOOKUP(I579,fips_table,2,FALSE)</f>
        <v>13077</v>
      </c>
      <c r="K579" t="b">
        <f>ISERROR(J579)</f>
        <v>0</v>
      </c>
      <c r="L579">
        <f>IF(K579=TRUE,1,0)</f>
        <v>0</v>
      </c>
    </row>
    <row r="580" spans="1:12">
      <c r="A580" t="s">
        <v>421</v>
      </c>
      <c r="B580">
        <v>8</v>
      </c>
      <c r="D580" t="s">
        <v>2251</v>
      </c>
      <c r="E580" t="s">
        <v>3199</v>
      </c>
      <c r="F580">
        <v>8</v>
      </c>
      <c r="H580" t="s">
        <v>3199</v>
      </c>
      <c r="I580" t="str">
        <f>D580&amp;"-"&amp;E580</f>
        <v>CULLMAN-AL</v>
      </c>
      <c r="J580" t="str">
        <f>VLOOKUP(I580,fips_table,2,FALSE)</f>
        <v>01043</v>
      </c>
      <c r="K580" t="b">
        <f>ISERROR(J580)</f>
        <v>0</v>
      </c>
      <c r="L580">
        <f>IF(K580=TRUE,1,0)</f>
        <v>0</v>
      </c>
    </row>
    <row r="581" spans="1:12">
      <c r="A581" t="s">
        <v>436</v>
      </c>
      <c r="B581">
        <v>8</v>
      </c>
      <c r="D581" t="s">
        <v>2259</v>
      </c>
      <c r="E581" t="s">
        <v>3199</v>
      </c>
      <c r="F581">
        <v>8</v>
      </c>
      <c r="H581" t="s">
        <v>3199</v>
      </c>
      <c r="I581" t="str">
        <f>D581&amp;"-"&amp;E581</f>
        <v>DALE-AL</v>
      </c>
      <c r="J581" t="str">
        <f>VLOOKUP(I581,fips_table,2,FALSE)</f>
        <v>01045</v>
      </c>
      <c r="K581" t="b">
        <f>ISERROR(J581)</f>
        <v>0</v>
      </c>
      <c r="L581">
        <f>IF(K581=TRUE,1,0)</f>
        <v>0</v>
      </c>
    </row>
    <row r="582" spans="1:12">
      <c r="A582" t="s">
        <v>495</v>
      </c>
      <c r="B582">
        <v>8</v>
      </c>
      <c r="D582" t="s">
        <v>2297</v>
      </c>
      <c r="E582" t="s">
        <v>3225</v>
      </c>
      <c r="F582">
        <v>8</v>
      </c>
      <c r="H582" t="s">
        <v>3225</v>
      </c>
      <c r="I582" t="str">
        <f>D582&amp;"-"&amp;E582</f>
        <v>DODGE-NE</v>
      </c>
      <c r="J582" t="str">
        <f>VLOOKUP(I582,fips_table,2,FALSE)</f>
        <v>31053</v>
      </c>
      <c r="K582" t="b">
        <f>ISERROR(J582)</f>
        <v>0</v>
      </c>
      <c r="L582">
        <f>IF(K582=TRUE,1,0)</f>
        <v>0</v>
      </c>
    </row>
    <row r="583" spans="1:12">
      <c r="A583" t="s">
        <v>514</v>
      </c>
      <c r="B583">
        <v>8</v>
      </c>
      <c r="D583" t="s">
        <v>2306</v>
      </c>
      <c r="E583" t="s">
        <v>3195</v>
      </c>
      <c r="F583">
        <v>8</v>
      </c>
      <c r="H583" t="s">
        <v>3195</v>
      </c>
      <c r="I583" t="str">
        <f>D583&amp;"-"&amp;E583</f>
        <v>DUBOIS-IN</v>
      </c>
      <c r="J583" t="str">
        <f>VLOOKUP(I583,fips_table,2,FALSE)</f>
        <v>18037</v>
      </c>
      <c r="K583" t="b">
        <f>ISERROR(J583)</f>
        <v>0</v>
      </c>
      <c r="L583">
        <f>IF(K583=TRUE,1,0)</f>
        <v>0</v>
      </c>
    </row>
    <row r="584" spans="1:12">
      <c r="A584" t="s">
        <v>596</v>
      </c>
      <c r="B584">
        <v>8</v>
      </c>
      <c r="D584" t="s">
        <v>2367</v>
      </c>
      <c r="E584" t="s">
        <v>3205</v>
      </c>
      <c r="F584">
        <v>8</v>
      </c>
      <c r="H584" t="s">
        <v>3205</v>
      </c>
      <c r="I584" t="str">
        <f>D584&amp;"-"&amp;E584</f>
        <v>FORT BEND-TX</v>
      </c>
      <c r="J584" t="str">
        <f>VLOOKUP(I584,fips_table,2,FALSE)</f>
        <v>48157</v>
      </c>
      <c r="K584" t="b">
        <f>ISERROR(J584)</f>
        <v>0</v>
      </c>
      <c r="L584">
        <f>IF(K584=TRUE,1,0)</f>
        <v>0</v>
      </c>
    </row>
    <row r="585" spans="1:12">
      <c r="A585" t="s">
        <v>598</v>
      </c>
      <c r="B585">
        <v>8</v>
      </c>
      <c r="D585" t="s">
        <v>2369</v>
      </c>
      <c r="E585" t="s">
        <v>3199</v>
      </c>
      <c r="F585">
        <v>8</v>
      </c>
      <c r="H585" t="s">
        <v>3199</v>
      </c>
      <c r="I585" t="str">
        <f>D585&amp;"-"&amp;E585</f>
        <v>FRANKLIN-AL</v>
      </c>
      <c r="J585" t="str">
        <f>VLOOKUP(I585,fips_table,2,FALSE)</f>
        <v>01059</v>
      </c>
      <c r="K585" t="b">
        <f>ISERROR(J585)</f>
        <v>0</v>
      </c>
      <c r="L585">
        <f>IF(K585=TRUE,1,0)</f>
        <v>0</v>
      </c>
    </row>
    <row r="586" spans="1:12">
      <c r="A586" t="s">
        <v>613</v>
      </c>
      <c r="B586">
        <v>8</v>
      </c>
      <c r="D586" t="s">
        <v>2371</v>
      </c>
      <c r="E586" t="s">
        <v>3200</v>
      </c>
      <c r="F586">
        <v>8</v>
      </c>
      <c r="H586" t="s">
        <v>3200</v>
      </c>
      <c r="I586" t="str">
        <f>D586&amp;"-"&amp;E586</f>
        <v>FREEBORN-MN</v>
      </c>
      <c r="J586" t="str">
        <f>VLOOKUP(I586,fips_table,2,FALSE)</f>
        <v>27047</v>
      </c>
      <c r="K586" t="b">
        <f>ISERROR(J586)</f>
        <v>0</v>
      </c>
      <c r="L586">
        <f>IF(K586=TRUE,1,0)</f>
        <v>0</v>
      </c>
    </row>
    <row r="587" spans="1:12">
      <c r="A587" t="s">
        <v>631</v>
      </c>
      <c r="B587">
        <v>8</v>
      </c>
      <c r="D587" t="s">
        <v>2382</v>
      </c>
      <c r="E587" t="s">
        <v>3216</v>
      </c>
      <c r="F587">
        <v>8</v>
      </c>
      <c r="H587" t="s">
        <v>3216</v>
      </c>
      <c r="I587" t="str">
        <f>D587&amp;"-"&amp;E587</f>
        <v>GASTON-NC</v>
      </c>
      <c r="J587" t="str">
        <f>VLOOKUP(I587,fips_table,2,FALSE)</f>
        <v>37071</v>
      </c>
      <c r="K587" t="b">
        <f>ISERROR(J587)</f>
        <v>0</v>
      </c>
      <c r="L587">
        <f>IF(K587=TRUE,1,0)</f>
        <v>0</v>
      </c>
    </row>
    <row r="588" spans="1:12">
      <c r="A588" t="s">
        <v>632</v>
      </c>
      <c r="B588">
        <v>8</v>
      </c>
      <c r="D588" t="s">
        <v>2383</v>
      </c>
      <c r="E588" t="s">
        <v>3220</v>
      </c>
      <c r="F588">
        <v>8</v>
      </c>
      <c r="H588" t="s">
        <v>3220</v>
      </c>
      <c r="I588" t="str">
        <f>D588&amp;"-"&amp;E588</f>
        <v>GEARY-KS</v>
      </c>
      <c r="J588" t="str">
        <f>VLOOKUP(I588,fips_table,2,FALSE)</f>
        <v>20061</v>
      </c>
      <c r="K588" t="b">
        <f>ISERROR(J588)</f>
        <v>0</v>
      </c>
      <c r="L588">
        <f>IF(K588=TRUE,1,0)</f>
        <v>0</v>
      </c>
    </row>
    <row r="589" spans="1:12">
      <c r="A589" t="s">
        <v>637</v>
      </c>
      <c r="B589">
        <v>8</v>
      </c>
      <c r="D589" t="s">
        <v>2388</v>
      </c>
      <c r="E589" t="s">
        <v>3195</v>
      </c>
      <c r="F589">
        <v>8</v>
      </c>
      <c r="H589" t="s">
        <v>3195</v>
      </c>
      <c r="I589" t="str">
        <f>D589&amp;"-"&amp;E589</f>
        <v>GIBSON-IN</v>
      </c>
      <c r="J589" t="str">
        <f>VLOOKUP(I589,fips_table,2,FALSE)</f>
        <v>18051</v>
      </c>
      <c r="K589" t="b">
        <f>ISERROR(J589)</f>
        <v>0</v>
      </c>
      <c r="L589">
        <f>IF(K589=TRUE,1,0)</f>
        <v>0</v>
      </c>
    </row>
    <row r="590" spans="1:12">
      <c r="A590" t="s">
        <v>650</v>
      </c>
      <c r="B590">
        <v>8</v>
      </c>
      <c r="D590" t="s">
        <v>2399</v>
      </c>
      <c r="E590" t="s">
        <v>3209</v>
      </c>
      <c r="F590">
        <v>8</v>
      </c>
      <c r="H590" t="s">
        <v>3209</v>
      </c>
      <c r="I590" t="str">
        <f>D590&amp;"-"&amp;E590</f>
        <v>GORDON-GA</v>
      </c>
      <c r="J590" t="str">
        <f>VLOOKUP(I590,fips_table,2,FALSE)</f>
        <v>13129</v>
      </c>
      <c r="K590" t="b">
        <f>ISERROR(J590)</f>
        <v>0</v>
      </c>
      <c r="L590">
        <f>IF(K590=TRUE,1,0)</f>
        <v>0</v>
      </c>
    </row>
    <row r="591" spans="1:12">
      <c r="A591" t="s">
        <v>654</v>
      </c>
      <c r="B591">
        <v>8</v>
      </c>
      <c r="D591" t="s">
        <v>2403</v>
      </c>
      <c r="E591" t="s">
        <v>3208</v>
      </c>
      <c r="F591">
        <v>8</v>
      </c>
      <c r="H591" t="s">
        <v>3208</v>
      </c>
      <c r="I591" t="str">
        <f>D591&amp;"-"&amp;E591</f>
        <v>GRAND TRAVERSE-MI</v>
      </c>
      <c r="J591" t="str">
        <f>VLOOKUP(I591,fips_table,2,FALSE)</f>
        <v>26055</v>
      </c>
      <c r="K591" t="b">
        <f>ISERROR(J591)</f>
        <v>0</v>
      </c>
      <c r="L591">
        <f>IF(K591=TRUE,1,0)</f>
        <v>0</v>
      </c>
    </row>
    <row r="592" spans="1:12">
      <c r="A592" t="s">
        <v>668</v>
      </c>
      <c r="B592">
        <v>8</v>
      </c>
      <c r="D592" t="s">
        <v>2411</v>
      </c>
      <c r="E592" t="s">
        <v>3197</v>
      </c>
      <c r="F592">
        <v>8</v>
      </c>
      <c r="H592" t="s">
        <v>3197</v>
      </c>
      <c r="I592" t="str">
        <f>D592&amp;"-"&amp;E592</f>
        <v>GREEN-WI</v>
      </c>
      <c r="J592" t="str">
        <f>VLOOKUP(I592,fips_table,2,FALSE)</f>
        <v>55045</v>
      </c>
      <c r="K592" t="b">
        <f>ISERROR(J592)</f>
        <v>0</v>
      </c>
      <c r="L592">
        <f>IF(K592=TRUE,1,0)</f>
        <v>0</v>
      </c>
    </row>
    <row r="593" spans="1:12">
      <c r="A593" t="s">
        <v>686</v>
      </c>
      <c r="B593">
        <v>8</v>
      </c>
      <c r="D593" t="s">
        <v>2417</v>
      </c>
      <c r="E593" t="s">
        <v>3205</v>
      </c>
      <c r="F593">
        <v>8</v>
      </c>
      <c r="H593" t="s">
        <v>3205</v>
      </c>
      <c r="I593" t="str">
        <f>D593&amp;"-"&amp;E593</f>
        <v>GREGG-TX</v>
      </c>
      <c r="J593" t="str">
        <f>VLOOKUP(I593,fips_table,2,FALSE)</f>
        <v>48183</v>
      </c>
      <c r="K593" t="b">
        <f>ISERROR(J593)</f>
        <v>0</v>
      </c>
      <c r="L593">
        <f>IF(K593=TRUE,1,0)</f>
        <v>0</v>
      </c>
    </row>
    <row r="594" spans="1:12">
      <c r="A594" t="s">
        <v>715</v>
      </c>
      <c r="B594">
        <v>8</v>
      </c>
      <c r="D594" t="s">
        <v>2436</v>
      </c>
      <c r="E594" t="s">
        <v>3206</v>
      </c>
      <c r="F594">
        <v>8</v>
      </c>
      <c r="H594" t="s">
        <v>3206</v>
      </c>
      <c r="I594" t="str">
        <f>D594&amp;"-"&amp;E594</f>
        <v>HANCOCK-OH</v>
      </c>
      <c r="J594" t="str">
        <f>VLOOKUP(I594,fips_table,2,FALSE)</f>
        <v>39063</v>
      </c>
      <c r="K594" t="b">
        <f>ISERROR(J594)</f>
        <v>0</v>
      </c>
      <c r="L594">
        <f>IF(K594=TRUE,1,0)</f>
        <v>0</v>
      </c>
    </row>
    <row r="595" spans="1:12">
      <c r="A595" t="s">
        <v>721</v>
      </c>
      <c r="B595">
        <v>8</v>
      </c>
      <c r="D595" t="s">
        <v>2440</v>
      </c>
      <c r="E595" t="s">
        <v>3198</v>
      </c>
      <c r="F595">
        <v>8</v>
      </c>
      <c r="H595" t="s">
        <v>3198</v>
      </c>
      <c r="I595" t="str">
        <f>D595&amp;"-"&amp;E595</f>
        <v>HARDIN-TN</v>
      </c>
      <c r="J595" t="str">
        <f>VLOOKUP(I595,fips_table,2,FALSE)</f>
        <v>47071</v>
      </c>
      <c r="K595" t="b">
        <f>ISERROR(J595)</f>
        <v>0</v>
      </c>
      <c r="L595">
        <f>IF(K595=TRUE,1,0)</f>
        <v>0</v>
      </c>
    </row>
    <row r="596" spans="1:12">
      <c r="A596" t="s">
        <v>728</v>
      </c>
      <c r="B596">
        <v>8</v>
      </c>
      <c r="D596" t="s">
        <v>2444</v>
      </c>
      <c r="E596" t="s">
        <v>3202</v>
      </c>
      <c r="F596">
        <v>8</v>
      </c>
      <c r="H596" t="s">
        <v>3202</v>
      </c>
      <c r="I596" t="str">
        <f>D596&amp;"-"&amp;E596</f>
        <v>HARRISON-KY</v>
      </c>
      <c r="J596" t="str">
        <f>VLOOKUP(I596,fips_table,2,FALSE)</f>
        <v>21097</v>
      </c>
      <c r="K596" t="b">
        <f>ISERROR(J596)</f>
        <v>0</v>
      </c>
      <c r="L596">
        <f>IF(K596=TRUE,1,0)</f>
        <v>0</v>
      </c>
    </row>
    <row r="597" spans="1:12">
      <c r="A597" t="s">
        <v>741</v>
      </c>
      <c r="B597">
        <v>8</v>
      </c>
      <c r="D597" t="s">
        <v>2450</v>
      </c>
      <c r="E597" t="s">
        <v>3198</v>
      </c>
      <c r="F597">
        <v>8</v>
      </c>
      <c r="H597" t="s">
        <v>3198</v>
      </c>
      <c r="I597" t="str">
        <f>D597&amp;"-"&amp;E597</f>
        <v>HENDERSON-TN</v>
      </c>
      <c r="J597" t="str">
        <f>VLOOKUP(I597,fips_table,2,FALSE)</f>
        <v>47077</v>
      </c>
      <c r="K597" t="b">
        <f>ISERROR(J597)</f>
        <v>0</v>
      </c>
      <c r="L597">
        <f>IF(K597=TRUE,1,0)</f>
        <v>0</v>
      </c>
    </row>
    <row r="598" spans="1:12">
      <c r="A598" t="s">
        <v>772</v>
      </c>
      <c r="B598">
        <v>8</v>
      </c>
      <c r="D598" t="s">
        <v>2470</v>
      </c>
      <c r="E598" t="s">
        <v>3237</v>
      </c>
      <c r="F598">
        <v>8</v>
      </c>
      <c r="H598" t="s">
        <v>3237</v>
      </c>
      <c r="I598" t="str">
        <f>D598&amp;"-"&amp;E598</f>
        <v>HONOLULU-HI</v>
      </c>
      <c r="J598" t="str">
        <f>VLOOKUP(I598,fips_table,2,FALSE)</f>
        <v>15003</v>
      </c>
      <c r="K598" t="b">
        <f>ISERROR(J598)</f>
        <v>0</v>
      </c>
      <c r="L598">
        <f>IF(K598=TRUE,1,0)</f>
        <v>0</v>
      </c>
    </row>
    <row r="599" spans="1:12">
      <c r="A599" t="s">
        <v>824</v>
      </c>
      <c r="B599">
        <v>8</v>
      </c>
      <c r="D599" t="s">
        <v>2510</v>
      </c>
      <c r="E599" t="s">
        <v>3203</v>
      </c>
      <c r="F599">
        <v>8</v>
      </c>
      <c r="H599" t="s">
        <v>3203</v>
      </c>
      <c r="I599" t="str">
        <f>D599&amp;"-"&amp;E599</f>
        <v>JACKSON-AR</v>
      </c>
      <c r="J599" t="str">
        <f>VLOOKUP(I599,fips_table,2,FALSE)</f>
        <v>05067</v>
      </c>
      <c r="K599" t="b">
        <f>ISERROR(J599)</f>
        <v>0</v>
      </c>
      <c r="L599">
        <f>IF(K599=TRUE,1,0)</f>
        <v>0</v>
      </c>
    </row>
    <row r="600" spans="1:12">
      <c r="A600" t="s">
        <v>835</v>
      </c>
      <c r="B600">
        <v>8</v>
      </c>
      <c r="D600" t="s">
        <v>2510</v>
      </c>
      <c r="E600" t="s">
        <v>3206</v>
      </c>
      <c r="F600">
        <v>8</v>
      </c>
      <c r="H600" t="s">
        <v>3206</v>
      </c>
      <c r="I600" t="str">
        <f>D600&amp;"-"&amp;E600</f>
        <v>JACKSON-OH</v>
      </c>
      <c r="J600" t="str">
        <f>VLOOKUP(I600,fips_table,2,FALSE)</f>
        <v>39079</v>
      </c>
      <c r="K600" t="b">
        <f>ISERROR(J600)</f>
        <v>0</v>
      </c>
      <c r="L600">
        <f>IF(K600=TRUE,1,0)</f>
        <v>0</v>
      </c>
    </row>
    <row r="601" spans="1:12">
      <c r="A601" t="s">
        <v>996</v>
      </c>
      <c r="B601">
        <v>8</v>
      </c>
      <c r="D601" t="s">
        <v>2596</v>
      </c>
      <c r="E601" t="s">
        <v>3202</v>
      </c>
      <c r="F601">
        <v>8</v>
      </c>
      <c r="H601" t="s">
        <v>3202</v>
      </c>
      <c r="I601" t="str">
        <f>D601&amp;"-"&amp;E601</f>
        <v>LETCHER-KY</v>
      </c>
      <c r="J601" t="str">
        <f>VLOOKUP(I601,fips_table,2,FALSE)</f>
        <v>21133</v>
      </c>
      <c r="K601" t="b">
        <f>ISERROR(J601)</f>
        <v>0</v>
      </c>
      <c r="L601">
        <f>IF(K601=TRUE,1,0)</f>
        <v>0</v>
      </c>
    </row>
    <row r="602" spans="1:12">
      <c r="A602" t="s">
        <v>1039</v>
      </c>
      <c r="B602">
        <v>8</v>
      </c>
      <c r="D602" t="s">
        <v>2617</v>
      </c>
      <c r="E602" t="s">
        <v>3209</v>
      </c>
      <c r="F602">
        <v>8</v>
      </c>
      <c r="H602" t="s">
        <v>3209</v>
      </c>
      <c r="I602" t="str">
        <f>D602&amp;"-"&amp;E602</f>
        <v>LOWNDES-GA</v>
      </c>
      <c r="J602" t="str">
        <f>VLOOKUP(I602,fips_table,2,FALSE)</f>
        <v>13185</v>
      </c>
      <c r="K602" t="b">
        <f>ISERROR(J602)</f>
        <v>0</v>
      </c>
      <c r="L602">
        <f>IF(K602=TRUE,1,0)</f>
        <v>0</v>
      </c>
    </row>
    <row r="603" spans="1:12">
      <c r="A603" t="s">
        <v>1047</v>
      </c>
      <c r="B603">
        <v>8</v>
      </c>
      <c r="D603" t="s">
        <v>2623</v>
      </c>
      <c r="E603" t="s">
        <v>3224</v>
      </c>
      <c r="F603">
        <v>8</v>
      </c>
      <c r="H603" t="s">
        <v>3224</v>
      </c>
      <c r="I603" t="str">
        <f>D603&amp;"-"&amp;E603</f>
        <v>LUZERNE-PA</v>
      </c>
      <c r="J603" t="str">
        <f>VLOOKUP(I603,fips_table,2,FALSE)</f>
        <v>42079</v>
      </c>
      <c r="K603" t="b">
        <f>ISERROR(J603)</f>
        <v>0</v>
      </c>
      <c r="L603">
        <f>IF(K603=TRUE,1,0)</f>
        <v>0</v>
      </c>
    </row>
    <row r="604" spans="1:12">
      <c r="A604" t="s">
        <v>1068</v>
      </c>
      <c r="B604">
        <v>8</v>
      </c>
      <c r="D604" t="s">
        <v>2631</v>
      </c>
      <c r="E604" t="s">
        <v>3225</v>
      </c>
      <c r="F604">
        <v>8</v>
      </c>
      <c r="H604" t="s">
        <v>3225</v>
      </c>
      <c r="I604" t="str">
        <f>D604&amp;"-"&amp;E604</f>
        <v>MADISON-NE</v>
      </c>
      <c r="J604" t="str">
        <f>VLOOKUP(I604,fips_table,2,FALSE)</f>
        <v>31119</v>
      </c>
      <c r="K604" t="b">
        <f>ISERROR(J604)</f>
        <v>0</v>
      </c>
      <c r="L604">
        <f>IF(K604=TRUE,1,0)</f>
        <v>0</v>
      </c>
    </row>
    <row r="605" spans="1:12">
      <c r="A605" t="s">
        <v>1078</v>
      </c>
      <c r="B605">
        <v>8</v>
      </c>
      <c r="D605" t="s">
        <v>2639</v>
      </c>
      <c r="E605" t="s">
        <v>3197</v>
      </c>
      <c r="F605">
        <v>8</v>
      </c>
      <c r="H605" t="s">
        <v>3197</v>
      </c>
      <c r="I605" t="str">
        <f>D605&amp;"-"&amp;E605</f>
        <v>MANITOWOC-WI</v>
      </c>
      <c r="J605" t="str">
        <f>VLOOKUP(I605,fips_table,2,FALSE)</f>
        <v>55071</v>
      </c>
      <c r="K605" t="b">
        <f>ISERROR(J605)</f>
        <v>0</v>
      </c>
      <c r="L605">
        <f>IF(K605=TRUE,1,0)</f>
        <v>0</v>
      </c>
    </row>
    <row r="606" spans="1:12">
      <c r="A606" t="s">
        <v>1080</v>
      </c>
      <c r="B606">
        <v>8</v>
      </c>
      <c r="D606" t="s">
        <v>2641</v>
      </c>
      <c r="E606" t="s">
        <v>3199</v>
      </c>
      <c r="F606">
        <v>8</v>
      </c>
      <c r="H606" t="s">
        <v>3199</v>
      </c>
      <c r="I606" t="str">
        <f>D606&amp;"-"&amp;E606</f>
        <v>MARENGO-AL</v>
      </c>
      <c r="J606" t="str">
        <f>VLOOKUP(I606,fips_table,2,FALSE)</f>
        <v>01091</v>
      </c>
      <c r="K606" t="b">
        <f>ISERROR(J606)</f>
        <v>0</v>
      </c>
      <c r="L606">
        <f>IF(K606=TRUE,1,0)</f>
        <v>0</v>
      </c>
    </row>
    <row r="607" spans="1:12">
      <c r="A607" t="s">
        <v>1083</v>
      </c>
      <c r="B607">
        <v>8</v>
      </c>
      <c r="D607" t="s">
        <v>2644</v>
      </c>
      <c r="E607" t="s">
        <v>3199</v>
      </c>
      <c r="F607">
        <v>8</v>
      </c>
      <c r="H607" t="s">
        <v>3199</v>
      </c>
      <c r="I607" t="str">
        <f>D607&amp;"-"&amp;E607</f>
        <v>MARION-AL</v>
      </c>
      <c r="J607" t="str">
        <f>VLOOKUP(I607,fips_table,2,FALSE)</f>
        <v>01093</v>
      </c>
      <c r="K607" t="b">
        <f>ISERROR(J607)</f>
        <v>0</v>
      </c>
      <c r="L607">
        <f>IF(K607=TRUE,1,0)</f>
        <v>0</v>
      </c>
    </row>
    <row r="608" spans="1:12">
      <c r="A608" t="s">
        <v>1125</v>
      </c>
      <c r="B608">
        <v>8</v>
      </c>
      <c r="D608" t="s">
        <v>2658</v>
      </c>
      <c r="E608" t="s">
        <v>3202</v>
      </c>
      <c r="F608">
        <v>8</v>
      </c>
      <c r="H608" t="s">
        <v>3202</v>
      </c>
      <c r="I608" t="str">
        <f>D608&amp;"-"&amp;E608</f>
        <v>MCCREARY-KY</v>
      </c>
      <c r="J608" t="str">
        <f>VLOOKUP(I608,fips_table,2,FALSE)</f>
        <v>21147</v>
      </c>
      <c r="K608" t="b">
        <f>ISERROR(J608)</f>
        <v>0</v>
      </c>
      <c r="L608">
        <f>IF(K608=TRUE,1,0)</f>
        <v>0</v>
      </c>
    </row>
    <row r="609" spans="1:12">
      <c r="A609" t="s">
        <v>1196</v>
      </c>
      <c r="B609">
        <v>8</v>
      </c>
      <c r="D609" t="s">
        <v>2703</v>
      </c>
      <c r="E609" t="s">
        <v>3197</v>
      </c>
      <c r="F609">
        <v>8</v>
      </c>
      <c r="H609" t="s">
        <v>3197</v>
      </c>
      <c r="I609" t="str">
        <f>D609&amp;"-"&amp;E609</f>
        <v>MONROE-WI</v>
      </c>
      <c r="J609" t="str">
        <f>VLOOKUP(I609,fips_table,2,FALSE)</f>
        <v>55081</v>
      </c>
      <c r="K609" t="b">
        <f>ISERROR(J609)</f>
        <v>0</v>
      </c>
      <c r="L609">
        <f>IF(K609=TRUE,1,0)</f>
        <v>0</v>
      </c>
    </row>
    <row r="610" spans="1:12">
      <c r="A610" t="s">
        <v>1286</v>
      </c>
      <c r="B610">
        <v>8</v>
      </c>
      <c r="D610" t="s">
        <v>2766</v>
      </c>
      <c r="E610" t="s">
        <v>3194</v>
      </c>
      <c r="F610">
        <v>8</v>
      </c>
      <c r="H610" t="s">
        <v>3194</v>
      </c>
      <c r="I610" t="str">
        <f>D610&amp;"-"&amp;E610</f>
        <v>OGLE-IL</v>
      </c>
      <c r="J610" t="str">
        <f>VLOOKUP(I610,fips_table,2,FALSE)</f>
        <v>17141</v>
      </c>
      <c r="K610" t="b">
        <f>ISERROR(J610)</f>
        <v>0</v>
      </c>
      <c r="L610">
        <f>IF(K610=TRUE,1,0)</f>
        <v>0</v>
      </c>
    </row>
    <row r="611" spans="1:12">
      <c r="A611" t="s">
        <v>1313</v>
      </c>
      <c r="B611">
        <v>8</v>
      </c>
      <c r="D611" t="s">
        <v>2784</v>
      </c>
      <c r="E611" t="s">
        <v>3207</v>
      </c>
      <c r="F611">
        <v>8</v>
      </c>
      <c r="H611" t="s">
        <v>3207</v>
      </c>
      <c r="I611" t="str">
        <f>D611&amp;"-"&amp;E611</f>
        <v>OSCEOLA-FL</v>
      </c>
      <c r="J611" t="str">
        <f>VLOOKUP(I611,fips_table,2,FALSE)</f>
        <v>12097</v>
      </c>
      <c r="K611" t="b">
        <f>ISERROR(J611)</f>
        <v>0</v>
      </c>
      <c r="L611">
        <f>IF(K611=TRUE,1,0)</f>
        <v>0</v>
      </c>
    </row>
    <row r="612" spans="1:12">
      <c r="A612" t="s">
        <v>1319</v>
      </c>
      <c r="B612">
        <v>8</v>
      </c>
      <c r="D612" t="s">
        <v>2787</v>
      </c>
      <c r="E612" t="s">
        <v>3208</v>
      </c>
      <c r="F612">
        <v>8</v>
      </c>
      <c r="H612" t="s">
        <v>3208</v>
      </c>
      <c r="I612" t="str">
        <f>D612&amp;"-"&amp;E612</f>
        <v>OTTAWA-MI</v>
      </c>
      <c r="J612" t="str">
        <f>VLOOKUP(I612,fips_table,2,FALSE)</f>
        <v>26139</v>
      </c>
      <c r="K612" t="b">
        <f>ISERROR(J612)</f>
        <v>0</v>
      </c>
      <c r="L612">
        <f>IF(K612=TRUE,1,0)</f>
        <v>0</v>
      </c>
    </row>
    <row r="613" spans="1:12">
      <c r="A613" t="s">
        <v>1416</v>
      </c>
      <c r="B613">
        <v>8</v>
      </c>
      <c r="D613" t="s">
        <v>2849</v>
      </c>
      <c r="E613" t="s">
        <v>3206</v>
      </c>
      <c r="F613">
        <v>8</v>
      </c>
      <c r="H613" t="s">
        <v>3206</v>
      </c>
      <c r="I613" t="str">
        <f>D613&amp;"-"&amp;E613</f>
        <v>PORTAGE-OH</v>
      </c>
      <c r="J613" t="str">
        <f>VLOOKUP(I613,fips_table,2,FALSE)</f>
        <v>39133</v>
      </c>
      <c r="K613" t="b">
        <f>ISERROR(J613)</f>
        <v>0</v>
      </c>
      <c r="L613">
        <f>IF(K613=TRUE,1,0)</f>
        <v>0</v>
      </c>
    </row>
    <row r="614" spans="1:12">
      <c r="A614" t="s">
        <v>1417</v>
      </c>
      <c r="B614">
        <v>8</v>
      </c>
      <c r="D614" t="s">
        <v>2849</v>
      </c>
      <c r="E614" t="s">
        <v>3197</v>
      </c>
      <c r="F614">
        <v>8</v>
      </c>
      <c r="H614" t="s">
        <v>3197</v>
      </c>
      <c r="I614" t="str">
        <f>D614&amp;"-"&amp;E614</f>
        <v>PORTAGE-WI</v>
      </c>
      <c r="J614" t="str">
        <f>VLOOKUP(I614,fips_table,2,FALSE)</f>
        <v>55097</v>
      </c>
      <c r="K614" t="b">
        <f>ISERROR(J614)</f>
        <v>0</v>
      </c>
      <c r="L614">
        <f>IF(K614=TRUE,1,0)</f>
        <v>0</v>
      </c>
    </row>
    <row r="615" spans="1:12">
      <c r="A615" t="s">
        <v>1503</v>
      </c>
      <c r="B615">
        <v>8</v>
      </c>
      <c r="D615" t="s">
        <v>2909</v>
      </c>
      <c r="E615" t="s">
        <v>3209</v>
      </c>
      <c r="F615">
        <v>8</v>
      </c>
      <c r="H615" t="s">
        <v>3209</v>
      </c>
      <c r="I615" t="str">
        <f>D615&amp;"-"&amp;E615</f>
        <v>ROCKDALE-GA</v>
      </c>
      <c r="J615" t="str">
        <f>VLOOKUP(I615,fips_table,2,FALSE)</f>
        <v>13247</v>
      </c>
      <c r="K615" t="b">
        <f>ISERROR(J615)</f>
        <v>0</v>
      </c>
      <c r="L615">
        <f>IF(K615=TRUE,1,0)</f>
        <v>0</v>
      </c>
    </row>
    <row r="616" spans="1:12">
      <c r="A616" t="s">
        <v>1530</v>
      </c>
      <c r="B616">
        <v>8</v>
      </c>
      <c r="D616" t="s">
        <v>2926</v>
      </c>
      <c r="E616" t="s">
        <v>3197</v>
      </c>
      <c r="F616">
        <v>8</v>
      </c>
      <c r="H616" t="s">
        <v>3197</v>
      </c>
      <c r="I616" t="str">
        <f>D616&amp;"-"&amp;E616</f>
        <v>SAINT CROIX-WI</v>
      </c>
      <c r="J616" t="str">
        <f>VLOOKUP(I616,fips_table,2,FALSE)</f>
        <v>55109</v>
      </c>
      <c r="K616" t="b">
        <f>ISERROR(J616)</f>
        <v>0</v>
      </c>
      <c r="L616">
        <f>IF(K616=TRUE,1,0)</f>
        <v>0</v>
      </c>
    </row>
    <row r="617" spans="1:12">
      <c r="A617" t="s">
        <v>1590</v>
      </c>
      <c r="B617">
        <v>8</v>
      </c>
      <c r="D617" t="s">
        <v>2973</v>
      </c>
      <c r="E617" t="s">
        <v>3207</v>
      </c>
      <c r="F617">
        <v>8</v>
      </c>
      <c r="H617" t="s">
        <v>3207</v>
      </c>
      <c r="I617" t="str">
        <f>D617&amp;"-"&amp;E617</f>
        <v>SEMINOLE-FL</v>
      </c>
      <c r="J617" t="str">
        <f>VLOOKUP(I617,fips_table,2,FALSE)</f>
        <v>12117</v>
      </c>
      <c r="K617" t="b">
        <f>ISERROR(J617)</f>
        <v>0</v>
      </c>
      <c r="L617">
        <f>IF(K617=TRUE,1,0)</f>
        <v>0</v>
      </c>
    </row>
    <row r="618" spans="1:12">
      <c r="A618" t="s">
        <v>1629</v>
      </c>
      <c r="B618">
        <v>8</v>
      </c>
      <c r="D618" t="s">
        <v>3001</v>
      </c>
      <c r="E618" t="s">
        <v>3227</v>
      </c>
      <c r="F618">
        <v>8</v>
      </c>
      <c r="H618" t="s">
        <v>3227</v>
      </c>
      <c r="I618" t="str">
        <f>D618&amp;"-"&amp;E618</f>
        <v>SPARTANBURG-SC</v>
      </c>
      <c r="J618" t="str">
        <f>VLOOKUP(I618,fips_table,2,FALSE)</f>
        <v>45083</v>
      </c>
      <c r="K618" t="b">
        <f>ISERROR(J618)</f>
        <v>0</v>
      </c>
      <c r="L618">
        <f>IF(K618=TRUE,1,0)</f>
        <v>0</v>
      </c>
    </row>
    <row r="619" spans="1:12">
      <c r="A619" t="s">
        <v>1644</v>
      </c>
      <c r="B619">
        <v>8</v>
      </c>
      <c r="D619" t="s">
        <v>3014</v>
      </c>
      <c r="E619" t="s">
        <v>3200</v>
      </c>
      <c r="F619">
        <v>8</v>
      </c>
      <c r="H619" t="s">
        <v>3200</v>
      </c>
      <c r="I619" t="str">
        <f>D619&amp;"-"&amp;E619</f>
        <v>STEARNS-MN</v>
      </c>
      <c r="J619" t="str">
        <f>VLOOKUP(I619,fips_table,2,FALSE)</f>
        <v>27145</v>
      </c>
      <c r="K619" t="b">
        <f>ISERROR(J619)</f>
        <v>0</v>
      </c>
      <c r="L619">
        <f>IF(K619=TRUE,1,0)</f>
        <v>0</v>
      </c>
    </row>
    <row r="620" spans="1:12">
      <c r="A620" t="s">
        <v>1665</v>
      </c>
      <c r="B620">
        <v>8</v>
      </c>
      <c r="D620" t="s">
        <v>3026</v>
      </c>
      <c r="E620" t="s">
        <v>3198</v>
      </c>
      <c r="F620">
        <v>8</v>
      </c>
      <c r="H620" t="s">
        <v>3198</v>
      </c>
      <c r="I620" t="str">
        <f>D620&amp;"-"&amp;E620</f>
        <v>SULLIVAN-TN</v>
      </c>
      <c r="J620" t="str">
        <f>VLOOKUP(I620,fips_table,2,FALSE)</f>
        <v>47163</v>
      </c>
      <c r="K620" t="b">
        <f>ISERROR(J620)</f>
        <v>0</v>
      </c>
      <c r="L620">
        <f>IF(K620=TRUE,1,0)</f>
        <v>0</v>
      </c>
    </row>
    <row r="621" spans="1:12">
      <c r="A621" t="s">
        <v>1717</v>
      </c>
      <c r="B621">
        <v>8</v>
      </c>
      <c r="D621" t="s">
        <v>3065</v>
      </c>
      <c r="E621" t="s">
        <v>3196</v>
      </c>
      <c r="F621">
        <v>8</v>
      </c>
      <c r="H621" t="s">
        <v>3196</v>
      </c>
      <c r="I621" t="str">
        <f>D621&amp;"-"&amp;E621</f>
        <v>TISHOMINGO-MS</v>
      </c>
      <c r="J621" t="str">
        <f>VLOOKUP(I621,fips_table,2,FALSE)</f>
        <v>28141</v>
      </c>
      <c r="K621" t="b">
        <f>ISERROR(J621)</f>
        <v>0</v>
      </c>
      <c r="L621">
        <f>IF(K621=TRUE,1,0)</f>
        <v>0</v>
      </c>
    </row>
    <row r="622" spans="1:12">
      <c r="A622" t="s">
        <v>1730</v>
      </c>
      <c r="B622">
        <v>8</v>
      </c>
      <c r="D622" t="s">
        <v>3077</v>
      </c>
      <c r="E622" t="s">
        <v>3206</v>
      </c>
      <c r="F622">
        <v>8</v>
      </c>
      <c r="H622" t="s">
        <v>3206</v>
      </c>
      <c r="I622" t="str">
        <f>D622&amp;"-"&amp;E622</f>
        <v>TRUMBULL-OH</v>
      </c>
      <c r="J622" t="str">
        <f>VLOOKUP(I622,fips_table,2,FALSE)</f>
        <v>39155</v>
      </c>
      <c r="K622" t="b">
        <f>ISERROR(J622)</f>
        <v>0</v>
      </c>
      <c r="L622">
        <f>IF(K622=TRUE,1,0)</f>
        <v>0</v>
      </c>
    </row>
    <row r="623" spans="1:12">
      <c r="A623" t="s">
        <v>1745</v>
      </c>
      <c r="B623">
        <v>8</v>
      </c>
      <c r="D623" t="s">
        <v>3089</v>
      </c>
      <c r="E623" t="s">
        <v>3194</v>
      </c>
      <c r="F623">
        <v>8</v>
      </c>
      <c r="H623" t="s">
        <v>3194</v>
      </c>
      <c r="I623" t="str">
        <f>D623&amp;"-"&amp;E623</f>
        <v>UNION-IL</v>
      </c>
      <c r="J623" t="str">
        <f>VLOOKUP(I623,fips_table,2,FALSE)</f>
        <v>17181</v>
      </c>
      <c r="K623" t="b">
        <f>ISERROR(J623)</f>
        <v>0</v>
      </c>
      <c r="L623">
        <f>IF(K623=TRUE,1,0)</f>
        <v>0</v>
      </c>
    </row>
    <row r="624" spans="1:12">
      <c r="A624" t="s">
        <v>1780</v>
      </c>
      <c r="B624">
        <v>8</v>
      </c>
      <c r="D624" t="s">
        <v>3107</v>
      </c>
      <c r="E624" t="s">
        <v>3197</v>
      </c>
      <c r="F624">
        <v>8</v>
      </c>
      <c r="H624" t="s">
        <v>3197</v>
      </c>
      <c r="I624" t="str">
        <f>D624&amp;"-"&amp;E624</f>
        <v>VILAS-WI</v>
      </c>
      <c r="J624" t="str">
        <f>VLOOKUP(I624,fips_table,2,FALSE)</f>
        <v>55125</v>
      </c>
      <c r="K624" t="b">
        <f>ISERROR(J624)</f>
        <v>0</v>
      </c>
      <c r="L624">
        <f>IF(K624=TRUE,1,0)</f>
        <v>0</v>
      </c>
    </row>
    <row r="625" spans="1:12">
      <c r="A625" t="s">
        <v>1877</v>
      </c>
      <c r="B625">
        <v>8</v>
      </c>
      <c r="D625" t="s">
        <v>3154</v>
      </c>
      <c r="E625" t="s">
        <v>3205</v>
      </c>
      <c r="F625">
        <v>8</v>
      </c>
      <c r="H625" t="s">
        <v>3205</v>
      </c>
      <c r="I625" t="str">
        <f>D625&amp;"-"&amp;E625</f>
        <v>WICHITA-TX</v>
      </c>
      <c r="J625" t="str">
        <f>VLOOKUP(I625,fips_table,2,FALSE)</f>
        <v>48485</v>
      </c>
      <c r="K625" t="b">
        <f>ISERROR(J625)</f>
        <v>0</v>
      </c>
      <c r="L625">
        <f>IF(K625=TRUE,1,0)</f>
        <v>0</v>
      </c>
    </row>
    <row r="626" spans="1:12">
      <c r="A626" t="s">
        <v>2</v>
      </c>
      <c r="B626">
        <v>7</v>
      </c>
      <c r="D626" t="s">
        <v>1937</v>
      </c>
      <c r="E626" t="s">
        <v>3202</v>
      </c>
      <c r="F626">
        <v>7</v>
      </c>
      <c r="H626" t="s">
        <v>3202</v>
      </c>
      <c r="I626" t="str">
        <f>D626&amp;"-"&amp;E626</f>
        <v>ADAIR-KY</v>
      </c>
      <c r="J626" t="str">
        <f>VLOOKUP(I626,fips_table,2,FALSE)</f>
        <v>21001</v>
      </c>
      <c r="K626" t="b">
        <f>ISERROR(J626)</f>
        <v>0</v>
      </c>
      <c r="L626">
        <f>IF(K626=TRUE,1,0)</f>
        <v>0</v>
      </c>
    </row>
    <row r="627" spans="1:12">
      <c r="A627" t="s">
        <v>106</v>
      </c>
      <c r="B627">
        <v>7</v>
      </c>
      <c r="D627" t="s">
        <v>2044</v>
      </c>
      <c r="E627" t="s">
        <v>3196</v>
      </c>
      <c r="F627">
        <v>7</v>
      </c>
      <c r="H627" t="s">
        <v>3196</v>
      </c>
      <c r="I627" t="str">
        <f>D627&amp;"-"&amp;E627</f>
        <v>BENTON-MS</v>
      </c>
      <c r="J627" t="str">
        <f>VLOOKUP(I627,fips_table,2,FALSE)</f>
        <v>28009</v>
      </c>
      <c r="K627" t="b">
        <f>ISERROR(J627)</f>
        <v>0</v>
      </c>
      <c r="L627">
        <f>IF(K627=TRUE,1,0)</f>
        <v>0</v>
      </c>
    </row>
    <row r="628" spans="1:12">
      <c r="A628" t="s">
        <v>108</v>
      </c>
      <c r="B628">
        <v>7</v>
      </c>
      <c r="D628" t="s">
        <v>2044</v>
      </c>
      <c r="E628" t="s">
        <v>3198</v>
      </c>
      <c r="F628">
        <v>7</v>
      </c>
      <c r="H628" t="s">
        <v>3198</v>
      </c>
      <c r="I628" t="str">
        <f>D628&amp;"-"&amp;E628</f>
        <v>BENTON-TN</v>
      </c>
      <c r="J628" t="str">
        <f>VLOOKUP(I628,fips_table,2,FALSE)</f>
        <v>47005</v>
      </c>
      <c r="K628" t="b">
        <f>ISERROR(J628)</f>
        <v>0</v>
      </c>
      <c r="L628">
        <f>IF(K628=TRUE,1,0)</f>
        <v>0</v>
      </c>
    </row>
    <row r="629" spans="1:12">
      <c r="A629" t="s">
        <v>112</v>
      </c>
      <c r="B629">
        <v>7</v>
      </c>
      <c r="D629" t="s">
        <v>2049</v>
      </c>
      <c r="E629" t="s">
        <v>3224</v>
      </c>
      <c r="F629">
        <v>7</v>
      </c>
      <c r="H629" t="s">
        <v>3224</v>
      </c>
      <c r="I629" t="str">
        <f>D629&amp;"-"&amp;E629</f>
        <v>BERKS-PA</v>
      </c>
      <c r="J629" t="str">
        <f>VLOOKUP(I629,fips_table,2,FALSE)</f>
        <v>42011</v>
      </c>
      <c r="K629" t="b">
        <f>ISERROR(J629)</f>
        <v>0</v>
      </c>
      <c r="L629">
        <f>IF(K629=TRUE,1,0)</f>
        <v>0</v>
      </c>
    </row>
    <row r="630" spans="1:12">
      <c r="A630" t="s">
        <v>137</v>
      </c>
      <c r="B630">
        <v>7</v>
      </c>
      <c r="D630" t="s">
        <v>2075</v>
      </c>
      <c r="E630" t="s">
        <v>3234</v>
      </c>
      <c r="F630">
        <v>7</v>
      </c>
      <c r="H630" t="s">
        <v>3234</v>
      </c>
      <c r="I630" t="str">
        <f>D630&amp;"-"&amp;E630</f>
        <v>BONNEVILLE-ID</v>
      </c>
      <c r="J630" t="str">
        <f>VLOOKUP(I630,fips_table,2,FALSE)</f>
        <v>16019</v>
      </c>
      <c r="K630" t="b">
        <f>ISERROR(J630)</f>
        <v>0</v>
      </c>
      <c r="L630">
        <f>IF(K630=TRUE,1,0)</f>
        <v>0</v>
      </c>
    </row>
    <row r="631" spans="1:12">
      <c r="A631" t="s">
        <v>183</v>
      </c>
      <c r="B631">
        <v>7</v>
      </c>
      <c r="D631" t="s">
        <v>2106</v>
      </c>
      <c r="E631" t="s">
        <v>3215</v>
      </c>
      <c r="F631">
        <v>7</v>
      </c>
      <c r="H631" t="s">
        <v>3215</v>
      </c>
      <c r="I631" t="str">
        <f>D631&amp;"-"&amp;E631</f>
        <v>BUCHANAN-MO</v>
      </c>
      <c r="J631" t="str">
        <f>VLOOKUP(I631,fips_table,2,FALSE)</f>
        <v>29021</v>
      </c>
      <c r="K631" t="b">
        <f>ISERROR(J631)</f>
        <v>0</v>
      </c>
      <c r="L631">
        <f>IF(K631=TRUE,1,0)</f>
        <v>0</v>
      </c>
    </row>
    <row r="632" spans="1:12">
      <c r="A632" t="s">
        <v>223</v>
      </c>
      <c r="B632">
        <v>7</v>
      </c>
      <c r="D632" t="s">
        <v>2132</v>
      </c>
      <c r="E632" t="s">
        <v>3205</v>
      </c>
      <c r="F632">
        <v>7</v>
      </c>
      <c r="H632" t="s">
        <v>3205</v>
      </c>
      <c r="I632" t="str">
        <f>D632&amp;"-"&amp;E632</f>
        <v>CAMERON-TX</v>
      </c>
      <c r="J632" t="str">
        <f>VLOOKUP(I632,fips_table,2,FALSE)</f>
        <v>48061</v>
      </c>
      <c r="K632" t="b">
        <f>ISERROR(J632)</f>
        <v>0</v>
      </c>
      <c r="L632">
        <f>IF(K632=TRUE,1,0)</f>
        <v>0</v>
      </c>
    </row>
    <row r="633" spans="1:12">
      <c r="A633" t="s">
        <v>235</v>
      </c>
      <c r="B633">
        <v>7</v>
      </c>
      <c r="D633" t="s">
        <v>2141</v>
      </c>
      <c r="E633" t="s">
        <v>3209</v>
      </c>
      <c r="F633">
        <v>7</v>
      </c>
      <c r="H633" t="s">
        <v>3209</v>
      </c>
      <c r="I633" t="str">
        <f>D633&amp;"-"&amp;E633</f>
        <v>CARROLL-GA</v>
      </c>
      <c r="J633" t="str">
        <f>VLOOKUP(I633,fips_table,2,FALSE)</f>
        <v>13045</v>
      </c>
      <c r="K633" t="b">
        <f>ISERROR(J633)</f>
        <v>0</v>
      </c>
      <c r="L633">
        <f>IF(K633=TRUE,1,0)</f>
        <v>0</v>
      </c>
    </row>
    <row r="634" spans="1:12">
      <c r="A634" t="s">
        <v>256</v>
      </c>
      <c r="B634">
        <v>7</v>
      </c>
      <c r="D634" t="s">
        <v>2149</v>
      </c>
      <c r="E634" t="s">
        <v>3232</v>
      </c>
      <c r="F634">
        <v>7</v>
      </c>
      <c r="H634" t="s">
        <v>3232</v>
      </c>
      <c r="I634" t="str">
        <f>D634&amp;"-"&amp;E634</f>
        <v>CASS-ND</v>
      </c>
      <c r="J634" t="str">
        <f>VLOOKUP(I634,fips_table,2,FALSE)</f>
        <v>38017</v>
      </c>
      <c r="K634" t="b">
        <f>ISERROR(J634)</f>
        <v>0</v>
      </c>
      <c r="L634">
        <f>IF(K634=TRUE,1,0)</f>
        <v>0</v>
      </c>
    </row>
    <row r="635" spans="1:12">
      <c r="A635" t="s">
        <v>259</v>
      </c>
      <c r="B635">
        <v>7</v>
      </c>
      <c r="D635" t="s">
        <v>2151</v>
      </c>
      <c r="E635" t="s">
        <v>3216</v>
      </c>
      <c r="F635">
        <v>7</v>
      </c>
      <c r="H635" t="s">
        <v>3216</v>
      </c>
      <c r="I635" t="str">
        <f>D635&amp;"-"&amp;E635</f>
        <v>CATAWBA-NC</v>
      </c>
      <c r="J635" t="str">
        <f>VLOOKUP(I635,fips_table,2,FALSE)</f>
        <v>37035</v>
      </c>
      <c r="K635" t="b">
        <f>ISERROR(J635)</f>
        <v>0</v>
      </c>
      <c r="L635">
        <f>IF(K635=TRUE,1,0)</f>
        <v>0</v>
      </c>
    </row>
    <row r="636" spans="1:12">
      <c r="A636" t="s">
        <v>265</v>
      </c>
      <c r="B636">
        <v>7</v>
      </c>
      <c r="D636" t="s">
        <v>2157</v>
      </c>
      <c r="E636" t="s">
        <v>3211</v>
      </c>
      <c r="F636">
        <v>7</v>
      </c>
      <c r="H636" t="s">
        <v>3211</v>
      </c>
      <c r="I636" t="str">
        <f>D636&amp;"-"&amp;E636</f>
        <v>CERRO GORDO-IA</v>
      </c>
      <c r="J636" t="str">
        <f>VLOOKUP(I636,fips_table,2,FALSE)</f>
        <v>19033</v>
      </c>
      <c r="K636" t="b">
        <f>ISERROR(J636)</f>
        <v>0</v>
      </c>
      <c r="L636">
        <f>IF(K636=TRUE,1,0)</f>
        <v>0</v>
      </c>
    </row>
    <row r="637" spans="1:12">
      <c r="A637" t="s">
        <v>310</v>
      </c>
      <c r="B637">
        <v>7</v>
      </c>
      <c r="D637" t="s">
        <v>2190</v>
      </c>
      <c r="E637" t="s">
        <v>3238</v>
      </c>
      <c r="F637">
        <v>7</v>
      </c>
      <c r="H637" t="s">
        <v>3238</v>
      </c>
      <c r="I637" t="str">
        <f>D637&amp;"-"&amp;E637</f>
        <v>CLACKAMAS-OR</v>
      </c>
      <c r="J637" t="str">
        <f>VLOOKUP(I637,fips_table,2,FALSE)</f>
        <v>41005</v>
      </c>
      <c r="K637" t="b">
        <f>ISERROR(J637)</f>
        <v>0</v>
      </c>
      <c r="L637">
        <f>IF(K637=TRUE,1,0)</f>
        <v>0</v>
      </c>
    </row>
    <row r="638" spans="1:12">
      <c r="A638" t="s">
        <v>320</v>
      </c>
      <c r="B638">
        <v>7</v>
      </c>
      <c r="D638" t="s">
        <v>2195</v>
      </c>
      <c r="E638" t="s">
        <v>3202</v>
      </c>
      <c r="F638">
        <v>7</v>
      </c>
      <c r="H638" t="s">
        <v>3202</v>
      </c>
      <c r="I638" t="str">
        <f>D638&amp;"-"&amp;E638</f>
        <v>CLARK-KY</v>
      </c>
      <c r="J638" t="str">
        <f>VLOOKUP(I638,fips_table,2,FALSE)</f>
        <v>21049</v>
      </c>
      <c r="K638" t="b">
        <f>ISERROR(J638)</f>
        <v>0</v>
      </c>
      <c r="L638">
        <f>IF(K638=TRUE,1,0)</f>
        <v>0</v>
      </c>
    </row>
    <row r="639" spans="1:12">
      <c r="A639" t="s">
        <v>396</v>
      </c>
      <c r="B639">
        <v>7</v>
      </c>
      <c r="D639" t="s">
        <v>2237</v>
      </c>
      <c r="E639" t="s">
        <v>3199</v>
      </c>
      <c r="F639">
        <v>7</v>
      </c>
      <c r="H639" t="s">
        <v>3199</v>
      </c>
      <c r="I639" t="str">
        <f>D639&amp;"-"&amp;E639</f>
        <v>COVINGTON-AL</v>
      </c>
      <c r="J639" t="str">
        <f>VLOOKUP(I639,fips_table,2,FALSE)</f>
        <v>01039</v>
      </c>
      <c r="K639" t="b">
        <f>ISERROR(J639)</f>
        <v>0</v>
      </c>
      <c r="L639">
        <f>IF(K639=TRUE,1,0)</f>
        <v>0</v>
      </c>
    </row>
    <row r="640" spans="1:12">
      <c r="A640" t="s">
        <v>405</v>
      </c>
      <c r="B640">
        <v>7</v>
      </c>
      <c r="D640" t="s">
        <v>2243</v>
      </c>
      <c r="E640" t="s">
        <v>3194</v>
      </c>
      <c r="F640">
        <v>7</v>
      </c>
      <c r="H640" t="s">
        <v>3194</v>
      </c>
      <c r="I640" t="str">
        <f>D640&amp;"-"&amp;E640</f>
        <v>CRAWFORD-IL</v>
      </c>
      <c r="J640" t="str">
        <f>VLOOKUP(I640,fips_table,2,FALSE)</f>
        <v>17033</v>
      </c>
      <c r="K640" t="b">
        <f>ISERROR(J640)</f>
        <v>0</v>
      </c>
      <c r="L640">
        <f>IF(K640=TRUE,1,0)</f>
        <v>0</v>
      </c>
    </row>
    <row r="641" spans="1:12">
      <c r="A641" t="s">
        <v>448</v>
      </c>
      <c r="B641">
        <v>7</v>
      </c>
      <c r="D641" t="s">
        <v>2267</v>
      </c>
      <c r="E641" t="s">
        <v>3216</v>
      </c>
      <c r="F641">
        <v>7</v>
      </c>
      <c r="H641" t="s">
        <v>3216</v>
      </c>
      <c r="I641" t="str">
        <f>D641&amp;"-"&amp;E641</f>
        <v>DAVIDSON-NC</v>
      </c>
      <c r="J641" t="str">
        <f>VLOOKUP(I641,fips_table,2,FALSE)</f>
        <v>37057</v>
      </c>
      <c r="K641" t="b">
        <f>ISERROR(J641)</f>
        <v>0</v>
      </c>
      <c r="L641">
        <f>IF(K641=TRUE,1,0)</f>
        <v>0</v>
      </c>
    </row>
    <row r="642" spans="1:12">
      <c r="A642" t="s">
        <v>478</v>
      </c>
      <c r="B642">
        <v>7</v>
      </c>
      <c r="D642" t="s">
        <v>2282</v>
      </c>
      <c r="E642" t="s">
        <v>3208</v>
      </c>
      <c r="F642">
        <v>7</v>
      </c>
      <c r="H642" t="s">
        <v>3208</v>
      </c>
      <c r="I642" t="str">
        <f>D642&amp;"-"&amp;E642</f>
        <v>DELTA-MI</v>
      </c>
      <c r="J642" t="str">
        <f>VLOOKUP(I642,fips_table,2,FALSE)</f>
        <v>26041</v>
      </c>
      <c r="K642" t="b">
        <f>ISERROR(J642)</f>
        <v>0</v>
      </c>
      <c r="L642">
        <f>IF(K642=TRUE,1,0)</f>
        <v>0</v>
      </c>
    </row>
    <row r="643" spans="1:12">
      <c r="A643" t="s">
        <v>516</v>
      </c>
      <c r="B643">
        <v>7</v>
      </c>
      <c r="D643" t="s">
        <v>2308</v>
      </c>
      <c r="E643" t="s">
        <v>3215</v>
      </c>
      <c r="F643">
        <v>7</v>
      </c>
      <c r="H643" t="s">
        <v>3215</v>
      </c>
      <c r="I643" t="str">
        <f>D643&amp;"-"&amp;E643</f>
        <v>DUNKLIN-MO</v>
      </c>
      <c r="J643" t="str">
        <f>VLOOKUP(I643,fips_table,2,FALSE)</f>
        <v>29069</v>
      </c>
      <c r="K643" t="b">
        <f>ISERROR(J643)</f>
        <v>0</v>
      </c>
      <c r="L643">
        <f>IF(K643=TRUE,1,0)</f>
        <v>0</v>
      </c>
    </row>
    <row r="644" spans="1:12">
      <c r="A644" t="s">
        <v>530</v>
      </c>
      <c r="B644">
        <v>7</v>
      </c>
      <c r="D644" t="s">
        <v>2322</v>
      </c>
      <c r="E644" t="s">
        <v>3194</v>
      </c>
      <c r="F644">
        <v>7</v>
      </c>
      <c r="H644" t="s">
        <v>3194</v>
      </c>
      <c r="I644" t="str">
        <f>D644&amp;"-"&amp;E644</f>
        <v>EDGAR-IL</v>
      </c>
      <c r="J644" t="str">
        <f>VLOOKUP(I644,fips_table,2,FALSE)</f>
        <v>17045</v>
      </c>
      <c r="K644" t="b">
        <f>ISERROR(J644)</f>
        <v>0</v>
      </c>
      <c r="L644">
        <f>IF(K644=TRUE,1,0)</f>
        <v>0</v>
      </c>
    </row>
    <row r="645" spans="1:12">
      <c r="A645" t="s">
        <v>549</v>
      </c>
      <c r="B645">
        <v>7</v>
      </c>
      <c r="D645" t="s">
        <v>2337</v>
      </c>
      <c r="E645" t="s">
        <v>3224</v>
      </c>
      <c r="F645">
        <v>7</v>
      </c>
      <c r="H645" t="s">
        <v>3224</v>
      </c>
      <c r="I645" t="str">
        <f>D645&amp;"-"&amp;E645</f>
        <v>ERIE-PA</v>
      </c>
      <c r="J645" t="str">
        <f>VLOOKUP(I645,fips_table,2,FALSE)</f>
        <v>42049</v>
      </c>
      <c r="K645" t="b">
        <f>ISERROR(J645)</f>
        <v>0</v>
      </c>
      <c r="L645">
        <f>IF(K645=TRUE,1,0)</f>
        <v>0</v>
      </c>
    </row>
    <row r="646" spans="1:12">
      <c r="A646" t="s">
        <v>595</v>
      </c>
      <c r="B646">
        <v>7</v>
      </c>
      <c r="D646" t="s">
        <v>2366</v>
      </c>
      <c r="E646" t="s">
        <v>3216</v>
      </c>
      <c r="F646">
        <v>7</v>
      </c>
      <c r="H646" t="s">
        <v>3216</v>
      </c>
      <c r="I646" t="str">
        <f>D646&amp;"-"&amp;E646</f>
        <v>FORSYTH-NC</v>
      </c>
      <c r="J646" t="str">
        <f>VLOOKUP(I646,fips_table,2,FALSE)</f>
        <v>37067</v>
      </c>
      <c r="K646" t="b">
        <f>ISERROR(J646)</f>
        <v>0</v>
      </c>
      <c r="L646">
        <f>IF(K646=TRUE,1,0)</f>
        <v>0</v>
      </c>
    </row>
    <row r="647" spans="1:12">
      <c r="A647" t="s">
        <v>633</v>
      </c>
      <c r="B647">
        <v>7</v>
      </c>
      <c r="D647" t="s">
        <v>2384</v>
      </c>
      <c r="E647" t="s">
        <v>3206</v>
      </c>
      <c r="F647">
        <v>7</v>
      </c>
      <c r="H647" t="s">
        <v>3206</v>
      </c>
      <c r="I647" t="str">
        <f>D647&amp;"-"&amp;E647</f>
        <v>GEAUGA-OH</v>
      </c>
      <c r="J647" t="str">
        <f>VLOOKUP(I647,fips_table,2,FALSE)</f>
        <v>39055</v>
      </c>
      <c r="K647" t="b">
        <f>ISERROR(J647)</f>
        <v>0</v>
      </c>
      <c r="L647">
        <f>IF(K647=TRUE,1,0)</f>
        <v>0</v>
      </c>
    </row>
    <row r="648" spans="1:12">
      <c r="A648" t="s">
        <v>760</v>
      </c>
      <c r="B648">
        <v>7</v>
      </c>
      <c r="D648" t="s">
        <v>2460</v>
      </c>
      <c r="E648" t="s">
        <v>3206</v>
      </c>
      <c r="F648">
        <v>7</v>
      </c>
      <c r="H648" t="s">
        <v>3206</v>
      </c>
      <c r="I648" t="str">
        <f>D648&amp;"-"&amp;E648</f>
        <v>HIGHLAND-OH</v>
      </c>
      <c r="J648" t="str">
        <f>VLOOKUP(I648,fips_table,2,FALSE)</f>
        <v>39071</v>
      </c>
      <c r="K648" t="b">
        <f>ISERROR(J648)</f>
        <v>0</v>
      </c>
      <c r="L648">
        <f>IF(K648=TRUE,1,0)</f>
        <v>0</v>
      </c>
    </row>
    <row r="649" spans="1:12">
      <c r="A649" t="s">
        <v>766</v>
      </c>
      <c r="B649">
        <v>7</v>
      </c>
      <c r="D649" t="s">
        <v>2466</v>
      </c>
      <c r="E649" t="s">
        <v>3206</v>
      </c>
      <c r="F649">
        <v>7</v>
      </c>
      <c r="H649" t="s">
        <v>3206</v>
      </c>
      <c r="I649" t="str">
        <f>D649&amp;"-"&amp;E649</f>
        <v>HOCKING-OH</v>
      </c>
      <c r="J649" t="str">
        <f>VLOOKUP(I649,fips_table,2,FALSE)</f>
        <v>39073</v>
      </c>
      <c r="K649" t="b">
        <f>ISERROR(J649)</f>
        <v>0</v>
      </c>
      <c r="L649">
        <f>IF(K649=TRUE,1,0)</f>
        <v>0</v>
      </c>
    </row>
    <row r="650" spans="1:12">
      <c r="A650" t="s">
        <v>807</v>
      </c>
      <c r="B650">
        <v>7</v>
      </c>
      <c r="D650" t="s">
        <v>2497</v>
      </c>
      <c r="E650" t="s">
        <v>3208</v>
      </c>
      <c r="F650">
        <v>7</v>
      </c>
      <c r="H650" t="s">
        <v>3208</v>
      </c>
      <c r="I650" t="str">
        <f>D650&amp;"-"&amp;E650</f>
        <v>IONIA-MI</v>
      </c>
      <c r="J650" t="str">
        <f>VLOOKUP(I650,fips_table,2,FALSE)</f>
        <v>26067</v>
      </c>
      <c r="K650" t="b">
        <f>ISERROR(J650)</f>
        <v>0</v>
      </c>
      <c r="L650">
        <f>IF(K650=TRUE,1,0)</f>
        <v>0</v>
      </c>
    </row>
    <row r="651" spans="1:12">
      <c r="A651" t="s">
        <v>810</v>
      </c>
      <c r="B651">
        <v>7</v>
      </c>
      <c r="D651" t="s">
        <v>2499</v>
      </c>
      <c r="E651" t="s">
        <v>3197</v>
      </c>
      <c r="F651">
        <v>7</v>
      </c>
      <c r="H651" t="s">
        <v>3197</v>
      </c>
      <c r="I651" t="str">
        <f>D651&amp;"-"&amp;E651</f>
        <v>IOWA-WI</v>
      </c>
      <c r="J651" t="str">
        <f>VLOOKUP(I651,fips_table,2,FALSE)</f>
        <v>55049</v>
      </c>
      <c r="K651" t="b">
        <f>ISERROR(J651)</f>
        <v>0</v>
      </c>
      <c r="L651">
        <f>IF(K651=TRUE,1,0)</f>
        <v>0</v>
      </c>
    </row>
    <row r="652" spans="1:12">
      <c r="A652" t="s">
        <v>862</v>
      </c>
      <c r="B652">
        <v>7</v>
      </c>
      <c r="D652" t="s">
        <v>2515</v>
      </c>
      <c r="E652" t="s">
        <v>3198</v>
      </c>
      <c r="F652">
        <v>7</v>
      </c>
      <c r="H652" t="s">
        <v>3198</v>
      </c>
      <c r="I652" t="str">
        <f>D652&amp;"-"&amp;E652</f>
        <v>JEFFERSON-TN</v>
      </c>
      <c r="J652" t="str">
        <f>VLOOKUP(I652,fips_table,2,FALSE)</f>
        <v>47089</v>
      </c>
      <c r="K652" t="b">
        <f>ISERROR(J652)</f>
        <v>0</v>
      </c>
      <c r="L652">
        <f>IF(K652=TRUE,1,0)</f>
        <v>0</v>
      </c>
    </row>
    <row r="653" spans="1:12">
      <c r="A653" t="s">
        <v>864</v>
      </c>
      <c r="B653">
        <v>7</v>
      </c>
      <c r="D653" t="s">
        <v>2515</v>
      </c>
      <c r="E653" t="s">
        <v>3197</v>
      </c>
      <c r="F653">
        <v>7</v>
      </c>
      <c r="H653" t="s">
        <v>3197</v>
      </c>
      <c r="I653" t="str">
        <f>D653&amp;"-"&amp;E653</f>
        <v>JEFFERSON-WI</v>
      </c>
      <c r="J653" t="str">
        <f>VLOOKUP(I653,fips_table,2,FALSE)</f>
        <v>55055</v>
      </c>
      <c r="K653" t="b">
        <f>ISERROR(J653)</f>
        <v>0</v>
      </c>
      <c r="L653">
        <f>IF(K653=TRUE,1,0)</f>
        <v>0</v>
      </c>
    </row>
    <row r="654" spans="1:12">
      <c r="A654" t="s">
        <v>883</v>
      </c>
      <c r="B654">
        <v>7</v>
      </c>
      <c r="D654" t="s">
        <v>2526</v>
      </c>
      <c r="E654" t="s">
        <v>3197</v>
      </c>
      <c r="F654">
        <v>7</v>
      </c>
      <c r="H654" t="s">
        <v>3197</v>
      </c>
      <c r="I654" t="str">
        <f>D654&amp;"-"&amp;E654</f>
        <v>JUNEAU-WI</v>
      </c>
      <c r="J654" t="str">
        <f>VLOOKUP(I654,fips_table,2,FALSE)</f>
        <v>55057</v>
      </c>
      <c r="K654" t="b">
        <f>ISERROR(J654)</f>
        <v>0</v>
      </c>
      <c r="L654">
        <f>IF(K654=TRUE,1,0)</f>
        <v>0</v>
      </c>
    </row>
    <row r="655" spans="1:12">
      <c r="A655" t="s">
        <v>982</v>
      </c>
      <c r="B655">
        <v>7</v>
      </c>
      <c r="D655" t="s">
        <v>2590</v>
      </c>
      <c r="E655" t="s">
        <v>3211</v>
      </c>
      <c r="F655">
        <v>7</v>
      </c>
      <c r="H655" t="s">
        <v>3211</v>
      </c>
      <c r="I655" t="str">
        <f>D655&amp;"-"&amp;E655</f>
        <v>LEE-IA</v>
      </c>
      <c r="J655" t="str">
        <f>VLOOKUP(I655,fips_table,2,FALSE)</f>
        <v>19111</v>
      </c>
      <c r="K655" t="b">
        <f>ISERROR(J655)</f>
        <v>0</v>
      </c>
      <c r="L655">
        <f>IF(K655=TRUE,1,0)</f>
        <v>0</v>
      </c>
    </row>
    <row r="656" spans="1:12">
      <c r="A656" t="s">
        <v>1076</v>
      </c>
      <c r="B656">
        <v>7</v>
      </c>
      <c r="D656" t="s">
        <v>2637</v>
      </c>
      <c r="E656" t="s">
        <v>3207</v>
      </c>
      <c r="F656">
        <v>7</v>
      </c>
      <c r="H656" t="s">
        <v>3207</v>
      </c>
      <c r="I656" t="str">
        <f>D656&amp;"-"&amp;E656</f>
        <v>MANATEE-FL</v>
      </c>
      <c r="J656" t="str">
        <f>VLOOKUP(I656,fips_table,2,FALSE)</f>
        <v>12081</v>
      </c>
      <c r="K656" t="b">
        <f>ISERROR(J656)</f>
        <v>0</v>
      </c>
      <c r="L656">
        <f>IF(K656=TRUE,1,0)</f>
        <v>0</v>
      </c>
    </row>
    <row r="657" spans="1:12">
      <c r="A657" t="s">
        <v>1097</v>
      </c>
      <c r="B657">
        <v>7</v>
      </c>
      <c r="D657" t="s">
        <v>2646</v>
      </c>
      <c r="E657" t="s">
        <v>3208</v>
      </c>
      <c r="F657">
        <v>7</v>
      </c>
      <c r="H657" t="s">
        <v>3208</v>
      </c>
      <c r="I657" t="str">
        <f>D657&amp;"-"&amp;E657</f>
        <v>MARQUETTE-MI</v>
      </c>
      <c r="J657" t="str">
        <f>VLOOKUP(I657,fips_table,2,FALSE)</f>
        <v>26103</v>
      </c>
      <c r="K657" t="b">
        <f>ISERROR(J657)</f>
        <v>0</v>
      </c>
      <c r="L657">
        <f>IF(K657=TRUE,1,0)</f>
        <v>0</v>
      </c>
    </row>
    <row r="658" spans="1:12">
      <c r="A658" t="s">
        <v>1100</v>
      </c>
      <c r="B658">
        <v>7</v>
      </c>
      <c r="D658" t="s">
        <v>2647</v>
      </c>
      <c r="E658" t="s">
        <v>3211</v>
      </c>
      <c r="F658">
        <v>7</v>
      </c>
      <c r="H658" t="s">
        <v>3211</v>
      </c>
      <c r="I658" t="str">
        <f>D658&amp;"-"&amp;E658</f>
        <v>MARSHALL-IA</v>
      </c>
      <c r="J658" t="str">
        <f>VLOOKUP(I658,fips_table,2,FALSE)</f>
        <v>19127</v>
      </c>
      <c r="K658" t="b">
        <f>ISERROR(J658)</f>
        <v>0</v>
      </c>
      <c r="L658">
        <f>IF(K658=TRUE,1,0)</f>
        <v>0</v>
      </c>
    </row>
    <row r="659" spans="1:12">
      <c r="A659" t="s">
        <v>1101</v>
      </c>
      <c r="B659">
        <v>7</v>
      </c>
      <c r="D659" t="s">
        <v>2647</v>
      </c>
      <c r="E659" t="s">
        <v>3194</v>
      </c>
      <c r="F659">
        <v>7</v>
      </c>
      <c r="H659" t="s">
        <v>3194</v>
      </c>
      <c r="I659" t="str">
        <f>D659&amp;"-"&amp;E659</f>
        <v>MARSHALL-IL</v>
      </c>
      <c r="J659" t="str">
        <f>VLOOKUP(I659,fips_table,2,FALSE)</f>
        <v>17123</v>
      </c>
      <c r="K659" t="b">
        <f>ISERROR(J659)</f>
        <v>0</v>
      </c>
      <c r="L659">
        <f>IF(K659=TRUE,1,0)</f>
        <v>0</v>
      </c>
    </row>
    <row r="660" spans="1:12">
      <c r="A660" t="s">
        <v>1121</v>
      </c>
      <c r="B660">
        <v>7</v>
      </c>
      <c r="D660" t="s">
        <v>2654</v>
      </c>
      <c r="E660" t="s">
        <v>3198</v>
      </c>
      <c r="F660">
        <v>7</v>
      </c>
      <c r="H660" t="s">
        <v>3198</v>
      </c>
      <c r="I660" t="str">
        <f>D660&amp;"-"&amp;E660</f>
        <v>MAURY-TN</v>
      </c>
      <c r="J660" t="str">
        <f>VLOOKUP(I660,fips_table,2,FALSE)</f>
        <v>47119</v>
      </c>
      <c r="K660" t="b">
        <f>ISERROR(J660)</f>
        <v>0</v>
      </c>
      <c r="L660">
        <f>IF(K660=TRUE,1,0)</f>
        <v>0</v>
      </c>
    </row>
    <row r="661" spans="1:12">
      <c r="A661" t="s">
        <v>1156</v>
      </c>
      <c r="B661">
        <v>7</v>
      </c>
      <c r="D661" t="s">
        <v>2680</v>
      </c>
      <c r="E661" t="s">
        <v>3221</v>
      </c>
      <c r="F661">
        <v>7</v>
      </c>
      <c r="H661" t="s">
        <v>3221</v>
      </c>
      <c r="I661" t="str">
        <f>D661&amp;"-"&amp;E661</f>
        <v>MERCER-WV</v>
      </c>
      <c r="J661" t="str">
        <f>VLOOKUP(I661,fips_table,2,FALSE)</f>
        <v>54055</v>
      </c>
      <c r="K661" t="b">
        <f>ISERROR(J661)</f>
        <v>0</v>
      </c>
      <c r="L661">
        <f>IF(K661=TRUE,1,0)</f>
        <v>0</v>
      </c>
    </row>
    <row r="662" spans="1:12">
      <c r="A662" t="s">
        <v>1183</v>
      </c>
      <c r="B662">
        <v>7</v>
      </c>
      <c r="D662" t="s">
        <v>2700</v>
      </c>
      <c r="E662" t="s">
        <v>3201</v>
      </c>
      <c r="F662">
        <v>7</v>
      </c>
      <c r="H662" t="s">
        <v>3201</v>
      </c>
      <c r="I662" t="str">
        <f>D662&amp;"-"&amp;E662</f>
        <v>MOHAVE-AZ</v>
      </c>
      <c r="J662" t="str">
        <f>VLOOKUP(I662,fips_table,2,FALSE)</f>
        <v>04015</v>
      </c>
      <c r="K662" t="b">
        <f>ISERROR(J662)</f>
        <v>0</v>
      </c>
      <c r="L662">
        <f>IF(K662=TRUE,1,0)</f>
        <v>0</v>
      </c>
    </row>
    <row r="663" spans="1:12">
      <c r="A663" t="s">
        <v>1198</v>
      </c>
      <c r="B663">
        <v>7</v>
      </c>
      <c r="D663" t="s">
        <v>2705</v>
      </c>
      <c r="E663" t="s">
        <v>3208</v>
      </c>
      <c r="F663">
        <v>7</v>
      </c>
      <c r="H663" t="s">
        <v>3208</v>
      </c>
      <c r="I663" t="str">
        <f>D663&amp;"-"&amp;E663</f>
        <v>MONTCALM-MI</v>
      </c>
      <c r="J663" t="str">
        <f>VLOOKUP(I663,fips_table,2,FALSE)</f>
        <v>26117</v>
      </c>
      <c r="K663" t="b">
        <f>ISERROR(J663)</f>
        <v>0</v>
      </c>
      <c r="L663">
        <f>IF(K663=TRUE,1,0)</f>
        <v>0</v>
      </c>
    </row>
    <row r="664" spans="1:12">
      <c r="A664" t="s">
        <v>1274</v>
      </c>
      <c r="B664">
        <v>7</v>
      </c>
      <c r="D664" t="s">
        <v>2755</v>
      </c>
      <c r="E664" t="s">
        <v>3196</v>
      </c>
      <c r="F664">
        <v>7</v>
      </c>
      <c r="H664" t="s">
        <v>3196</v>
      </c>
      <c r="I664" t="str">
        <f>D664&amp;"-"&amp;E664</f>
        <v>NOXUBEE-MS</v>
      </c>
      <c r="J664" t="str">
        <f>VLOOKUP(I664,fips_table,2,FALSE)</f>
        <v>28103</v>
      </c>
      <c r="K664" t="b">
        <f>ISERROR(J664)</f>
        <v>0</v>
      </c>
      <c r="L664">
        <f>IF(K664=TRUE,1,0)</f>
        <v>0</v>
      </c>
    </row>
    <row r="665" spans="1:12">
      <c r="A665" t="s">
        <v>1296</v>
      </c>
      <c r="B665">
        <v>7</v>
      </c>
      <c r="D665" t="s">
        <v>2775</v>
      </c>
      <c r="E665" t="s">
        <v>3200</v>
      </c>
      <c r="F665">
        <v>7</v>
      </c>
      <c r="H665" t="s">
        <v>3200</v>
      </c>
      <c r="I665" t="str">
        <f>D665&amp;"-"&amp;E665</f>
        <v>OLMSTED-MN</v>
      </c>
      <c r="J665" t="str">
        <f>VLOOKUP(I665,fips_table,2,FALSE)</f>
        <v>27109</v>
      </c>
      <c r="K665" t="b">
        <f>ISERROR(J665)</f>
        <v>0</v>
      </c>
      <c r="L665">
        <f>IF(K665=TRUE,1,0)</f>
        <v>0</v>
      </c>
    </row>
    <row r="666" spans="1:12">
      <c r="A666" t="s">
        <v>1341</v>
      </c>
      <c r="B666">
        <v>7</v>
      </c>
      <c r="D666" t="s">
        <v>2802</v>
      </c>
      <c r="E666" t="s">
        <v>3195</v>
      </c>
      <c r="F666">
        <v>7</v>
      </c>
      <c r="H666" t="s">
        <v>3195</v>
      </c>
      <c r="I666" t="str">
        <f>D666&amp;"-"&amp;E666</f>
        <v>PARKE-IN</v>
      </c>
      <c r="J666" t="str">
        <f>VLOOKUP(I666,fips_table,2,FALSE)</f>
        <v>18121</v>
      </c>
      <c r="K666" t="b">
        <f>ISERROR(J666)</f>
        <v>0</v>
      </c>
      <c r="L666">
        <f>IF(K666=TRUE,1,0)</f>
        <v>0</v>
      </c>
    </row>
    <row r="667" spans="1:12">
      <c r="A667" t="s">
        <v>1354</v>
      </c>
      <c r="B667">
        <v>7</v>
      </c>
      <c r="D667" t="s">
        <v>2815</v>
      </c>
      <c r="E667" t="s">
        <v>3216</v>
      </c>
      <c r="F667">
        <v>7</v>
      </c>
      <c r="H667" t="s">
        <v>3216</v>
      </c>
      <c r="I667" t="str">
        <f>D667&amp;"-"&amp;E667</f>
        <v>PENDER-NC</v>
      </c>
      <c r="J667" t="str">
        <f>VLOOKUP(I667,fips_table,2,FALSE)</f>
        <v>37141</v>
      </c>
      <c r="K667" t="b">
        <f>ISERROR(J667)</f>
        <v>0</v>
      </c>
      <c r="L667">
        <f>IF(K667=TRUE,1,0)</f>
        <v>0</v>
      </c>
    </row>
    <row r="668" spans="1:12">
      <c r="A668" t="s">
        <v>1408</v>
      </c>
      <c r="B668">
        <v>7</v>
      </c>
      <c r="D668" t="s">
        <v>2846</v>
      </c>
      <c r="E668" t="s">
        <v>3198</v>
      </c>
      <c r="F668">
        <v>7</v>
      </c>
      <c r="H668" t="s">
        <v>3198</v>
      </c>
      <c r="I668" t="str">
        <f>D668&amp;"-"&amp;E668</f>
        <v>POLK-TN</v>
      </c>
      <c r="J668" t="str">
        <f>VLOOKUP(I668,fips_table,2,FALSE)</f>
        <v>47139</v>
      </c>
      <c r="K668" t="b">
        <f>ISERROR(J668)</f>
        <v>0</v>
      </c>
      <c r="L668">
        <f>IF(K668=TRUE,1,0)</f>
        <v>0</v>
      </c>
    </row>
    <row r="669" spans="1:12">
      <c r="A669" t="s">
        <v>1412</v>
      </c>
      <c r="B669">
        <v>7</v>
      </c>
      <c r="D669" t="s">
        <v>2847</v>
      </c>
      <c r="E669" t="s">
        <v>3214</v>
      </c>
      <c r="F669">
        <v>7</v>
      </c>
      <c r="H669" t="s">
        <v>3214</v>
      </c>
      <c r="I669" t="str">
        <f>D669&amp;"-"&amp;E669</f>
        <v>PONTOTOC-OK</v>
      </c>
      <c r="J669" t="str">
        <f>VLOOKUP(I669,fips_table,2,FALSE)</f>
        <v>40123</v>
      </c>
      <c r="K669" t="b">
        <f>ISERROR(J669)</f>
        <v>0</v>
      </c>
      <c r="L669">
        <f>IF(K669=TRUE,1,0)</f>
        <v>0</v>
      </c>
    </row>
    <row r="670" spans="1:12">
      <c r="A670" t="s">
        <v>1423</v>
      </c>
      <c r="B670">
        <v>7</v>
      </c>
      <c r="D670" t="s">
        <v>2855</v>
      </c>
      <c r="E670" t="s">
        <v>3205</v>
      </c>
      <c r="F670">
        <v>7</v>
      </c>
      <c r="H670" t="s">
        <v>3205</v>
      </c>
      <c r="I670" t="str">
        <f>D670&amp;"-"&amp;E670</f>
        <v>POTTER-TX</v>
      </c>
      <c r="J670" t="str">
        <f>VLOOKUP(I670,fips_table,2,FALSE)</f>
        <v>48375</v>
      </c>
      <c r="K670" t="b">
        <f>ISERROR(J670)</f>
        <v>0</v>
      </c>
      <c r="L670">
        <f>IF(K670=TRUE,1,0)</f>
        <v>0</v>
      </c>
    </row>
    <row r="671" spans="1:12">
      <c r="A671" t="s">
        <v>1431</v>
      </c>
      <c r="B671">
        <v>7</v>
      </c>
      <c r="D671" t="s">
        <v>2863</v>
      </c>
      <c r="E671" t="s">
        <v>3197</v>
      </c>
      <c r="F671">
        <v>7</v>
      </c>
      <c r="H671" t="s">
        <v>3197</v>
      </c>
      <c r="I671" t="str">
        <f>D671&amp;"-"&amp;E671</f>
        <v>PRICE-WI</v>
      </c>
      <c r="J671" t="str">
        <f>VLOOKUP(I671,fips_table,2,FALSE)</f>
        <v>55099</v>
      </c>
      <c r="K671" t="b">
        <f>ISERROR(J671)</f>
        <v>0</v>
      </c>
      <c r="L671">
        <f>IF(K671=TRUE,1,0)</f>
        <v>0</v>
      </c>
    </row>
    <row r="672" spans="1:12">
      <c r="A672" t="s">
        <v>1443</v>
      </c>
      <c r="B672">
        <v>7</v>
      </c>
      <c r="D672" t="s">
        <v>2870</v>
      </c>
      <c r="E672" t="s">
        <v>3215</v>
      </c>
      <c r="F672">
        <v>7</v>
      </c>
      <c r="H672" t="s">
        <v>3215</v>
      </c>
      <c r="I672" t="str">
        <f>D672&amp;"-"&amp;E672</f>
        <v>PULASKI-MO</v>
      </c>
      <c r="J672" t="str">
        <f>VLOOKUP(I672,fips_table,2,FALSE)</f>
        <v>29169</v>
      </c>
      <c r="K672" t="b">
        <f>ISERROR(J672)</f>
        <v>0</v>
      </c>
      <c r="L672">
        <f>IF(K672=TRUE,1,0)</f>
        <v>0</v>
      </c>
    </row>
    <row r="673" spans="1:12">
      <c r="A673" t="s">
        <v>1448</v>
      </c>
      <c r="B673">
        <v>7</v>
      </c>
      <c r="D673" t="s">
        <v>2871</v>
      </c>
      <c r="E673" t="s">
        <v>3195</v>
      </c>
      <c r="F673">
        <v>7</v>
      </c>
      <c r="H673" t="s">
        <v>3195</v>
      </c>
      <c r="I673" t="str">
        <f>D673&amp;"-"&amp;E673</f>
        <v>PUTNAM-IN</v>
      </c>
      <c r="J673" t="str">
        <f>VLOOKUP(I673,fips_table,2,FALSE)</f>
        <v>18133</v>
      </c>
      <c r="K673" t="b">
        <f>ISERROR(J673)</f>
        <v>0</v>
      </c>
      <c r="L673">
        <f>IF(K673=TRUE,1,0)</f>
        <v>0</v>
      </c>
    </row>
    <row r="674" spans="1:12">
      <c r="A674" t="s">
        <v>1476</v>
      </c>
      <c r="B674">
        <v>7</v>
      </c>
      <c r="D674" t="s">
        <v>2890</v>
      </c>
      <c r="E674" t="s">
        <v>3200</v>
      </c>
      <c r="F674">
        <v>7</v>
      </c>
      <c r="H674" t="s">
        <v>3200</v>
      </c>
      <c r="I674" t="str">
        <f>D674&amp;"-"&amp;E674</f>
        <v>RICE-MN</v>
      </c>
      <c r="J674" t="str">
        <f>VLOOKUP(I674,fips_table,2,FALSE)</f>
        <v>27131</v>
      </c>
      <c r="K674" t="b">
        <f>ISERROR(J674)</f>
        <v>0</v>
      </c>
      <c r="L674">
        <f>IF(K674=TRUE,1,0)</f>
        <v>0</v>
      </c>
    </row>
    <row r="675" spans="1:12">
      <c r="A675" t="s">
        <v>1483</v>
      </c>
      <c r="B675">
        <v>7</v>
      </c>
      <c r="D675" t="s">
        <v>2893</v>
      </c>
      <c r="E675" t="s">
        <v>3218</v>
      </c>
      <c r="F675">
        <v>7</v>
      </c>
      <c r="H675" t="s">
        <v>3218</v>
      </c>
      <c r="I675" t="str">
        <f>D675&amp;"-"&amp;E675</f>
        <v>RICHMOND CITY-VA</v>
      </c>
      <c r="J675" t="str">
        <f>VLOOKUP(I675,fips_table,2,FALSE)</f>
        <v>51760</v>
      </c>
      <c r="K675" t="b">
        <f>ISERROR(J675)</f>
        <v>0</v>
      </c>
      <c r="L675">
        <f>IF(K675=TRUE,1,0)</f>
        <v>0</v>
      </c>
    </row>
    <row r="676" spans="1:12">
      <c r="A676" t="s">
        <v>1496</v>
      </c>
      <c r="B676">
        <v>7</v>
      </c>
      <c r="D676" t="s">
        <v>2903</v>
      </c>
      <c r="E676" t="s">
        <v>3198</v>
      </c>
      <c r="F676">
        <v>7</v>
      </c>
      <c r="H676" t="s">
        <v>3198</v>
      </c>
      <c r="I676" t="str">
        <f>D676&amp;"-"&amp;E676</f>
        <v>ROBERTSON-TN</v>
      </c>
      <c r="J676" t="str">
        <f>VLOOKUP(I676,fips_table,2,FALSE)</f>
        <v>47147</v>
      </c>
      <c r="K676" t="b">
        <f>ISERROR(J676)</f>
        <v>0</v>
      </c>
      <c r="L676">
        <f>IF(K676=TRUE,1,0)</f>
        <v>0</v>
      </c>
    </row>
    <row r="677" spans="1:12">
      <c r="A677" t="s">
        <v>1557</v>
      </c>
      <c r="B677">
        <v>7</v>
      </c>
      <c r="D677" t="s">
        <v>2948</v>
      </c>
      <c r="E677" t="s">
        <v>3204</v>
      </c>
      <c r="F677">
        <v>7</v>
      </c>
      <c r="H677" t="s">
        <v>3204</v>
      </c>
      <c r="I677" t="str">
        <f>D677&amp;"-"&amp;E677</f>
        <v>SAN JOAQUIN-CA</v>
      </c>
      <c r="J677" t="str">
        <f>VLOOKUP(I677,fips_table,2,FALSE)</f>
        <v>06077</v>
      </c>
      <c r="K677" t="b">
        <f>ISERROR(J677)</f>
        <v>0</v>
      </c>
      <c r="L677">
        <f>IF(K677=TRUE,1,0)</f>
        <v>0</v>
      </c>
    </row>
    <row r="678" spans="1:12">
      <c r="A678" t="s">
        <v>1560</v>
      </c>
      <c r="B678">
        <v>7</v>
      </c>
      <c r="D678" t="s">
        <v>2951</v>
      </c>
      <c r="E678" t="s">
        <v>3204</v>
      </c>
      <c r="F678">
        <v>7</v>
      </c>
      <c r="H678" t="s">
        <v>3204</v>
      </c>
      <c r="I678" t="str">
        <f>D678&amp;"-"&amp;E678</f>
        <v>SAN MATEO-CA</v>
      </c>
      <c r="J678" t="str">
        <f>VLOOKUP(I678,fips_table,2,FALSE)</f>
        <v>06081</v>
      </c>
      <c r="K678" t="b">
        <f>ISERROR(J678)</f>
        <v>0</v>
      </c>
      <c r="L678">
        <f>IF(K678=TRUE,1,0)</f>
        <v>0</v>
      </c>
    </row>
    <row r="679" spans="1:12">
      <c r="A679" t="s">
        <v>1572</v>
      </c>
      <c r="B679">
        <v>7</v>
      </c>
      <c r="D679" t="s">
        <v>2962</v>
      </c>
      <c r="E679" t="s">
        <v>3207</v>
      </c>
      <c r="F679">
        <v>7</v>
      </c>
      <c r="H679" t="s">
        <v>3207</v>
      </c>
      <c r="I679" t="str">
        <f>D679&amp;"-"&amp;E679</f>
        <v>SARASOTA-FL</v>
      </c>
      <c r="J679" t="str">
        <f>VLOOKUP(I679,fips_table,2,FALSE)</f>
        <v>12115</v>
      </c>
      <c r="K679" t="b">
        <f>ISERROR(J679)</f>
        <v>0</v>
      </c>
      <c r="L679">
        <f>IF(K679=TRUE,1,0)</f>
        <v>0</v>
      </c>
    </row>
    <row r="680" spans="1:12">
      <c r="A680" t="s">
        <v>1610</v>
      </c>
      <c r="B680">
        <v>7</v>
      </c>
      <c r="D680" t="s">
        <v>2986</v>
      </c>
      <c r="E680" t="s">
        <v>3200</v>
      </c>
      <c r="F680">
        <v>7</v>
      </c>
      <c r="H680" t="s">
        <v>3200</v>
      </c>
      <c r="I680" t="str">
        <f>D680&amp;"-"&amp;E680</f>
        <v>SHERBURNE-MN</v>
      </c>
      <c r="J680" t="str">
        <f>VLOOKUP(I680,fips_table,2,FALSE)</f>
        <v>27141</v>
      </c>
      <c r="K680" t="b">
        <f>ISERROR(J680)</f>
        <v>0</v>
      </c>
      <c r="L680">
        <f>IF(K680=TRUE,1,0)</f>
        <v>0</v>
      </c>
    </row>
    <row r="681" spans="1:12">
      <c r="A681" t="s">
        <v>1614</v>
      </c>
      <c r="B681">
        <v>7</v>
      </c>
      <c r="D681" t="s">
        <v>2990</v>
      </c>
      <c r="E681" t="s">
        <v>3196</v>
      </c>
      <c r="F681">
        <v>7</v>
      </c>
      <c r="H681" t="s">
        <v>3196</v>
      </c>
      <c r="I681" t="str">
        <f>D681&amp;"-"&amp;E681</f>
        <v>SIMPSON-MS</v>
      </c>
      <c r="J681" t="str">
        <f>VLOOKUP(I681,fips_table,2,FALSE)</f>
        <v>28127</v>
      </c>
      <c r="K681" t="b">
        <f>ISERROR(J681)</f>
        <v>0</v>
      </c>
      <c r="L681">
        <f>IF(K681=TRUE,1,0)</f>
        <v>0</v>
      </c>
    </row>
    <row r="682" spans="1:12">
      <c r="A682" t="s">
        <v>1673</v>
      </c>
      <c r="B682">
        <v>7</v>
      </c>
      <c r="D682" t="s">
        <v>3029</v>
      </c>
      <c r="E682" t="s">
        <v>3227</v>
      </c>
      <c r="F682">
        <v>7</v>
      </c>
      <c r="H682" t="s">
        <v>3227</v>
      </c>
      <c r="I682" t="str">
        <f>D682&amp;"-"&amp;E682</f>
        <v>SUMTER-SC</v>
      </c>
      <c r="J682" t="str">
        <f>VLOOKUP(I682,fips_table,2,FALSE)</f>
        <v>45085</v>
      </c>
      <c r="K682" t="b">
        <f>ISERROR(J682)</f>
        <v>0</v>
      </c>
      <c r="L682">
        <f>IF(K682=TRUE,1,0)</f>
        <v>0</v>
      </c>
    </row>
    <row r="683" spans="1:12">
      <c r="A683" t="s">
        <v>1700</v>
      </c>
      <c r="B683">
        <v>7</v>
      </c>
      <c r="D683" t="s">
        <v>3050</v>
      </c>
      <c r="E683" t="s">
        <v>3218</v>
      </c>
      <c r="F683">
        <v>7</v>
      </c>
      <c r="H683" t="s">
        <v>3218</v>
      </c>
      <c r="I683" t="str">
        <f>D683&amp;"-"&amp;E683</f>
        <v>TAZEWELL-VA</v>
      </c>
      <c r="J683" t="str">
        <f>VLOOKUP(I683,fips_table,2,FALSE)</f>
        <v>51185</v>
      </c>
      <c r="K683" t="b">
        <f>ISERROR(J683)</f>
        <v>0</v>
      </c>
      <c r="L683">
        <f>IF(K683=TRUE,1,0)</f>
        <v>0</v>
      </c>
    </row>
    <row r="684" spans="1:12">
      <c r="A684" t="s">
        <v>1715</v>
      </c>
      <c r="B684">
        <v>7</v>
      </c>
      <c r="D684" t="s">
        <v>3064</v>
      </c>
      <c r="E684" t="s">
        <v>3195</v>
      </c>
      <c r="F684">
        <v>7</v>
      </c>
      <c r="H684" t="s">
        <v>3195</v>
      </c>
      <c r="I684" t="str">
        <f>D684&amp;"-"&amp;E684</f>
        <v>TIPTON-IN</v>
      </c>
      <c r="J684" t="str">
        <f>VLOOKUP(I684,fips_table,2,FALSE)</f>
        <v>18159</v>
      </c>
      <c r="K684" t="b">
        <f>ISERROR(J684)</f>
        <v>0</v>
      </c>
      <c r="L684">
        <f>IF(K684=TRUE,1,0)</f>
        <v>0</v>
      </c>
    </row>
    <row r="685" spans="1:12">
      <c r="A685" t="s">
        <v>1787</v>
      </c>
      <c r="B685">
        <v>7</v>
      </c>
      <c r="D685" t="s">
        <v>3113</v>
      </c>
      <c r="E685" t="s">
        <v>3216</v>
      </c>
      <c r="F685">
        <v>7</v>
      </c>
      <c r="H685" t="s">
        <v>3216</v>
      </c>
      <c r="I685" t="str">
        <f>D685&amp;"-"&amp;E685</f>
        <v>WAKE-NC</v>
      </c>
      <c r="J685" t="str">
        <f>VLOOKUP(I685,fips_table,2,FALSE)</f>
        <v>37183</v>
      </c>
      <c r="K685" t="b">
        <f>ISERROR(J685)</f>
        <v>0</v>
      </c>
      <c r="L685">
        <f>IF(K685=TRUE,1,0)</f>
        <v>0</v>
      </c>
    </row>
    <row r="686" spans="1:12">
      <c r="A686" t="s">
        <v>1807</v>
      </c>
      <c r="B686">
        <v>7</v>
      </c>
      <c r="D686" t="s">
        <v>3126</v>
      </c>
      <c r="E686" t="s">
        <v>3197</v>
      </c>
      <c r="F686">
        <v>7</v>
      </c>
      <c r="H686" t="s">
        <v>3197</v>
      </c>
      <c r="I686" t="str">
        <f>D686&amp;"-"&amp;E686</f>
        <v>WASHBURN-WI</v>
      </c>
      <c r="J686" t="str">
        <f>VLOOKUP(I686,fips_table,2,FALSE)</f>
        <v>55129</v>
      </c>
      <c r="K686" t="b">
        <f>ISERROR(J686)</f>
        <v>0</v>
      </c>
      <c r="L686">
        <f>IF(K686=TRUE,1,0)</f>
        <v>0</v>
      </c>
    </row>
    <row r="687" spans="1:12">
      <c r="A687" t="s">
        <v>1869</v>
      </c>
      <c r="B687">
        <v>7</v>
      </c>
      <c r="D687" t="s">
        <v>3150</v>
      </c>
      <c r="E687" t="s">
        <v>3203</v>
      </c>
      <c r="F687">
        <v>7</v>
      </c>
      <c r="H687" t="s">
        <v>3203</v>
      </c>
      <c r="I687" t="str">
        <f>D687&amp;"-"&amp;E687</f>
        <v>WHITE-AR</v>
      </c>
      <c r="J687" t="str">
        <f>VLOOKUP(I687,fips_table,2,FALSE)</f>
        <v>05145</v>
      </c>
      <c r="K687" t="b">
        <f>ISERROR(J687)</f>
        <v>0</v>
      </c>
      <c r="L687">
        <f>IF(K687=TRUE,1,0)</f>
        <v>0</v>
      </c>
    </row>
    <row r="688" spans="1:12">
      <c r="A688" t="s">
        <v>1871</v>
      </c>
      <c r="B688">
        <v>7</v>
      </c>
      <c r="D688" t="s">
        <v>3150</v>
      </c>
      <c r="E688" t="s">
        <v>3195</v>
      </c>
      <c r="F688">
        <v>7</v>
      </c>
      <c r="H688" t="s">
        <v>3195</v>
      </c>
      <c r="I688" t="str">
        <f>D688&amp;"-"&amp;E688</f>
        <v>WHITE-IN</v>
      </c>
      <c r="J688" t="str">
        <f>VLOOKUP(I688,fips_table,2,FALSE)</f>
        <v>18181</v>
      </c>
      <c r="K688" t="b">
        <f>ISERROR(J688)</f>
        <v>0</v>
      </c>
      <c r="L688">
        <f>IF(K688=TRUE,1,0)</f>
        <v>0</v>
      </c>
    </row>
    <row r="689" spans="1:12">
      <c r="A689" t="s">
        <v>1902</v>
      </c>
      <c r="B689">
        <v>7</v>
      </c>
      <c r="D689" t="s">
        <v>3169</v>
      </c>
      <c r="E689" t="s">
        <v>3194</v>
      </c>
      <c r="F689">
        <v>7</v>
      </c>
      <c r="H689" t="s">
        <v>3194</v>
      </c>
      <c r="I689" t="str">
        <f>D689&amp;"-"&amp;E689</f>
        <v>WOODFORD-IL</v>
      </c>
      <c r="J689" t="str">
        <f>VLOOKUP(I689,fips_table,2,FALSE)</f>
        <v>17203</v>
      </c>
      <c r="K689" t="b">
        <f>ISERROR(J689)</f>
        <v>0</v>
      </c>
      <c r="L689">
        <f>IF(K689=TRUE,1,0)</f>
        <v>0</v>
      </c>
    </row>
    <row r="690" spans="1:12">
      <c r="A690" t="s">
        <v>1911</v>
      </c>
      <c r="B690">
        <v>7</v>
      </c>
      <c r="D690" t="s">
        <v>3175</v>
      </c>
      <c r="E690" t="s">
        <v>3220</v>
      </c>
      <c r="F690">
        <v>7</v>
      </c>
      <c r="H690" t="s">
        <v>3220</v>
      </c>
      <c r="I690" t="str">
        <f>D690&amp;"-"&amp;E690</f>
        <v>WYANDOTTE-KS</v>
      </c>
      <c r="J690" t="str">
        <f>VLOOKUP(I690,fips_table,2,FALSE)</f>
        <v>20209</v>
      </c>
      <c r="K690" t="b">
        <f>ISERROR(J690)</f>
        <v>0</v>
      </c>
      <c r="L690">
        <f>IF(K690=TRUE,1,0)</f>
        <v>0</v>
      </c>
    </row>
    <row r="691" spans="1:12">
      <c r="A691" t="s">
        <v>1924</v>
      </c>
      <c r="B691">
        <v>7</v>
      </c>
      <c r="D691" t="s">
        <v>3185</v>
      </c>
      <c r="E691" t="s">
        <v>3227</v>
      </c>
      <c r="F691">
        <v>7</v>
      </c>
      <c r="H691" t="s">
        <v>3227</v>
      </c>
      <c r="I691" t="str">
        <f>D691&amp;"-"&amp;E691</f>
        <v>YORK-SC</v>
      </c>
      <c r="J691" t="str">
        <f>VLOOKUP(I691,fips_table,2,FALSE)</f>
        <v>45091</v>
      </c>
      <c r="K691" t="b">
        <f>ISERROR(J691)</f>
        <v>0</v>
      </c>
      <c r="L691">
        <f>IF(K691=TRUE,1,0)</f>
        <v>0</v>
      </c>
    </row>
    <row r="692" spans="1:12">
      <c r="A692" t="s">
        <v>69</v>
      </c>
      <c r="B692">
        <v>6</v>
      </c>
      <c r="D692" t="s">
        <v>2016</v>
      </c>
      <c r="E692" t="s">
        <v>3209</v>
      </c>
      <c r="F692">
        <v>6</v>
      </c>
      <c r="H692" t="s">
        <v>3209</v>
      </c>
      <c r="I692" t="str">
        <f>D692&amp;"-"&amp;E692</f>
        <v>BALDWIN-GA</v>
      </c>
      <c r="J692" t="str">
        <f>VLOOKUP(I692,fips_table,2,FALSE)</f>
        <v>13009</v>
      </c>
      <c r="K692" t="b">
        <f>ISERROR(J692)</f>
        <v>0</v>
      </c>
      <c r="L692">
        <f>IF(K692=TRUE,1,0)</f>
        <v>0</v>
      </c>
    </row>
    <row r="693" spans="1:12">
      <c r="A693" t="s">
        <v>118</v>
      </c>
      <c r="B693">
        <v>6</v>
      </c>
      <c r="D693" t="s">
        <v>2056</v>
      </c>
      <c r="E693" t="s">
        <v>3199</v>
      </c>
      <c r="F693">
        <v>6</v>
      </c>
      <c r="H693" t="s">
        <v>3199</v>
      </c>
      <c r="I693" t="str">
        <f>D693&amp;"-"&amp;E693</f>
        <v>BIBB-AL</v>
      </c>
      <c r="J693" t="str">
        <f>VLOOKUP(I693,fips_table,2,FALSE)</f>
        <v>01007</v>
      </c>
      <c r="K693" t="b">
        <f>ISERROR(J693)</f>
        <v>0</v>
      </c>
      <c r="L693">
        <f>IF(K693=TRUE,1,0)</f>
        <v>0</v>
      </c>
    </row>
    <row r="694" spans="1:12">
      <c r="A694" t="s">
        <v>150</v>
      </c>
      <c r="B694">
        <v>6</v>
      </c>
      <c r="D694" t="s">
        <v>2083</v>
      </c>
      <c r="E694" t="s">
        <v>3202</v>
      </c>
      <c r="F694">
        <v>6</v>
      </c>
      <c r="H694" t="s">
        <v>3202</v>
      </c>
      <c r="I694" t="str">
        <f>D694&amp;"-"&amp;E694</f>
        <v>BOURBON-KY</v>
      </c>
      <c r="J694" t="str">
        <f>VLOOKUP(I694,fips_table,2,FALSE)</f>
        <v>21017</v>
      </c>
      <c r="K694" t="b">
        <f>ISERROR(J694)</f>
        <v>0</v>
      </c>
      <c r="L694">
        <f>IF(K694=TRUE,1,0)</f>
        <v>0</v>
      </c>
    </row>
    <row r="695" spans="1:12">
      <c r="A695" t="s">
        <v>158</v>
      </c>
      <c r="B695">
        <v>6</v>
      </c>
      <c r="D695" t="s">
        <v>2089</v>
      </c>
      <c r="E695" t="s">
        <v>3198</v>
      </c>
      <c r="F695">
        <v>6</v>
      </c>
      <c r="H695" t="s">
        <v>3198</v>
      </c>
      <c r="I695" t="str">
        <f>D695&amp;"-"&amp;E695</f>
        <v>BRADLEY-TN</v>
      </c>
      <c r="J695" t="str">
        <f>VLOOKUP(I695,fips_table,2,FALSE)</f>
        <v>47011</v>
      </c>
      <c r="K695" t="b">
        <f>ISERROR(J695)</f>
        <v>0</v>
      </c>
      <c r="L695">
        <f>IF(K695=TRUE,1,0)</f>
        <v>0</v>
      </c>
    </row>
    <row r="696" spans="1:12">
      <c r="A696" t="s">
        <v>175</v>
      </c>
      <c r="B696">
        <v>6</v>
      </c>
      <c r="D696" t="s">
        <v>2104</v>
      </c>
      <c r="E696" t="s">
        <v>3195</v>
      </c>
      <c r="F696">
        <v>6</v>
      </c>
      <c r="H696" t="s">
        <v>3195</v>
      </c>
      <c r="I696" t="str">
        <f>D696&amp;"-"&amp;E696</f>
        <v>BROWN-IN</v>
      </c>
      <c r="J696" t="str">
        <f>VLOOKUP(I696,fips_table,2,FALSE)</f>
        <v>18013</v>
      </c>
      <c r="K696" t="b">
        <f>ISERROR(J696)</f>
        <v>0</v>
      </c>
      <c r="L696">
        <f>IF(K696=TRUE,1,0)</f>
        <v>0</v>
      </c>
    </row>
    <row r="697" spans="1:12">
      <c r="A697" t="s">
        <v>225</v>
      </c>
      <c r="B697">
        <v>6</v>
      </c>
      <c r="D697" t="s">
        <v>2133</v>
      </c>
      <c r="E697" t="s">
        <v>3198</v>
      </c>
      <c r="F697">
        <v>6</v>
      </c>
      <c r="H697" t="s">
        <v>3198</v>
      </c>
      <c r="I697" t="str">
        <f>D697&amp;"-"&amp;E697</f>
        <v>CAMPBELL-TN</v>
      </c>
      <c r="J697" t="str">
        <f>VLOOKUP(I697,fips_table,2,FALSE)</f>
        <v>47013</v>
      </c>
      <c r="K697" t="b">
        <f>ISERROR(J697)</f>
        <v>0</v>
      </c>
      <c r="L697">
        <f>IF(K697=TRUE,1,0)</f>
        <v>0</v>
      </c>
    </row>
    <row r="698" spans="1:12">
      <c r="A698" t="s">
        <v>245</v>
      </c>
      <c r="B698">
        <v>6</v>
      </c>
      <c r="D698" t="s">
        <v>2145</v>
      </c>
      <c r="E698" t="s">
        <v>3202</v>
      </c>
      <c r="F698">
        <v>6</v>
      </c>
      <c r="H698" t="s">
        <v>3202</v>
      </c>
      <c r="I698" t="str">
        <f>D698&amp;"-"&amp;E698</f>
        <v>CARTER-KY</v>
      </c>
      <c r="J698" t="str">
        <f>VLOOKUP(I698,fips_table,2,FALSE)</f>
        <v>21043</v>
      </c>
      <c r="K698" t="b">
        <f>ISERROR(J698)</f>
        <v>0</v>
      </c>
      <c r="L698">
        <f>IF(K698=TRUE,1,0)</f>
        <v>0</v>
      </c>
    </row>
    <row r="699" spans="1:12">
      <c r="A699" t="s">
        <v>283</v>
      </c>
      <c r="B699">
        <v>6</v>
      </c>
      <c r="D699" t="s">
        <v>2172</v>
      </c>
      <c r="E699" t="s">
        <v>3199</v>
      </c>
      <c r="F699">
        <v>6</v>
      </c>
      <c r="H699" t="s">
        <v>3199</v>
      </c>
      <c r="I699" t="str">
        <f>D699&amp;"-"&amp;E699</f>
        <v>CHEROKEE-AL</v>
      </c>
      <c r="J699" t="str">
        <f>VLOOKUP(I699,fips_table,2,FALSE)</f>
        <v>01019</v>
      </c>
      <c r="K699" t="b">
        <f>ISERROR(J699)</f>
        <v>0</v>
      </c>
      <c r="L699">
        <f>IF(K699=TRUE,1,0)</f>
        <v>0</v>
      </c>
    </row>
    <row r="700" spans="1:12">
      <c r="A700" t="s">
        <v>355</v>
      </c>
      <c r="B700">
        <v>6</v>
      </c>
      <c r="D700" t="s">
        <v>2205</v>
      </c>
      <c r="E700" t="s">
        <v>3206</v>
      </c>
      <c r="F700">
        <v>6</v>
      </c>
      <c r="H700" t="s">
        <v>3206</v>
      </c>
      <c r="I700" t="str">
        <f>D700&amp;"-"&amp;E700</f>
        <v>CLINTON-OH</v>
      </c>
      <c r="J700" t="str">
        <f>VLOOKUP(I700,fips_table,2,FALSE)</f>
        <v>39027</v>
      </c>
      <c r="K700" t="b">
        <f>ISERROR(J700)</f>
        <v>0</v>
      </c>
      <c r="L700">
        <f>IF(K700=TRUE,1,0)</f>
        <v>0</v>
      </c>
    </row>
    <row r="701" spans="1:12">
      <c r="A701" t="s">
        <v>366</v>
      </c>
      <c r="B701">
        <v>6</v>
      </c>
      <c r="D701" t="s">
        <v>2214</v>
      </c>
      <c r="E701" t="s">
        <v>3198</v>
      </c>
      <c r="F701">
        <v>6</v>
      </c>
      <c r="H701" t="s">
        <v>3198</v>
      </c>
      <c r="I701" t="str">
        <f>D701&amp;"-"&amp;E701</f>
        <v>COFFEE-TN</v>
      </c>
      <c r="J701" t="str">
        <f>VLOOKUP(I701,fips_table,2,FALSE)</f>
        <v>47031</v>
      </c>
      <c r="K701" t="b">
        <f>ISERROR(J701)</f>
        <v>0</v>
      </c>
      <c r="L701">
        <f>IF(K701=TRUE,1,0)</f>
        <v>0</v>
      </c>
    </row>
    <row r="702" spans="1:12">
      <c r="A702" t="s">
        <v>373</v>
      </c>
      <c r="B702">
        <v>6</v>
      </c>
      <c r="D702" t="s">
        <v>2221</v>
      </c>
      <c r="E702" t="s">
        <v>3218</v>
      </c>
      <c r="F702">
        <v>6</v>
      </c>
      <c r="H702" t="s">
        <v>3218</v>
      </c>
      <c r="I702" t="str">
        <f>D702&amp;"-"&amp;E702</f>
        <v>COLONIAL HEIGHTS CITY-VA</v>
      </c>
      <c r="J702" t="str">
        <f>VLOOKUP(I702,fips_table,2,FALSE)</f>
        <v>51570</v>
      </c>
      <c r="K702" t="b">
        <f>ISERROR(J702)</f>
        <v>0</v>
      </c>
      <c r="L702">
        <f>IF(K702=TRUE,1,0)</f>
        <v>0</v>
      </c>
    </row>
    <row r="703" spans="1:12">
      <c r="A703" t="s">
        <v>397</v>
      </c>
      <c r="B703">
        <v>6</v>
      </c>
      <c r="D703" t="s">
        <v>2237</v>
      </c>
      <c r="E703" t="s">
        <v>3196</v>
      </c>
      <c r="F703">
        <v>6</v>
      </c>
      <c r="H703" t="s">
        <v>3196</v>
      </c>
      <c r="I703" t="str">
        <f>D703&amp;"-"&amp;E703</f>
        <v>COVINGTON-MS</v>
      </c>
      <c r="J703" t="str">
        <f>VLOOKUP(I703,fips_table,2,FALSE)</f>
        <v>28031</v>
      </c>
      <c r="K703" t="b">
        <f>ISERROR(J703)</f>
        <v>0</v>
      </c>
      <c r="L703">
        <f>IF(K703=TRUE,1,0)</f>
        <v>0</v>
      </c>
    </row>
    <row r="704" spans="1:12">
      <c r="A704" t="s">
        <v>403</v>
      </c>
      <c r="B704">
        <v>6</v>
      </c>
      <c r="D704" t="s">
        <v>2243</v>
      </c>
      <c r="E704" t="s">
        <v>3203</v>
      </c>
      <c r="F704">
        <v>6</v>
      </c>
      <c r="H704" t="s">
        <v>3203</v>
      </c>
      <c r="I704" t="str">
        <f>D704&amp;"-"&amp;E704</f>
        <v>CRAWFORD-AR</v>
      </c>
      <c r="J704" t="str">
        <f>VLOOKUP(I704,fips_table,2,FALSE)</f>
        <v>05033</v>
      </c>
      <c r="K704" t="b">
        <f>ISERROR(J704)</f>
        <v>0</v>
      </c>
      <c r="L704">
        <f>IF(K704=TRUE,1,0)</f>
        <v>0</v>
      </c>
    </row>
    <row r="705" spans="1:12">
      <c r="A705" t="s">
        <v>410</v>
      </c>
      <c r="B705">
        <v>6</v>
      </c>
      <c r="D705" t="s">
        <v>2243</v>
      </c>
      <c r="E705" t="s">
        <v>3206</v>
      </c>
      <c r="F705">
        <v>6</v>
      </c>
      <c r="H705" t="s">
        <v>3206</v>
      </c>
      <c r="I705" t="str">
        <f>D705&amp;"-"&amp;E705</f>
        <v>CRAWFORD-OH</v>
      </c>
      <c r="J705" t="str">
        <f>VLOOKUP(I705,fips_table,2,FALSE)</f>
        <v>39033</v>
      </c>
      <c r="K705" t="b">
        <f>ISERROR(J705)</f>
        <v>0</v>
      </c>
      <c r="L705">
        <f>IF(K705=TRUE,1,0)</f>
        <v>0</v>
      </c>
    </row>
    <row r="706" spans="1:12">
      <c r="A706" t="s">
        <v>419</v>
      </c>
      <c r="B706">
        <v>6</v>
      </c>
      <c r="D706" t="s">
        <v>2249</v>
      </c>
      <c r="E706" t="s">
        <v>3203</v>
      </c>
      <c r="F706">
        <v>6</v>
      </c>
      <c r="H706" t="s">
        <v>3203</v>
      </c>
      <c r="I706" t="str">
        <f>D706&amp;"-"&amp;E706</f>
        <v>CROSS-AR</v>
      </c>
      <c r="J706" t="str">
        <f>VLOOKUP(I706,fips_table,2,FALSE)</f>
        <v>05037</v>
      </c>
      <c r="K706" t="b">
        <f>ISERROR(J706)</f>
        <v>0</v>
      </c>
      <c r="L706">
        <f>IF(K706=TRUE,1,0)</f>
        <v>0</v>
      </c>
    </row>
    <row r="707" spans="1:12">
      <c r="A707" t="s">
        <v>429</v>
      </c>
      <c r="B707">
        <v>6</v>
      </c>
      <c r="D707" t="s">
        <v>2254</v>
      </c>
      <c r="E707" t="s">
        <v>3222</v>
      </c>
      <c r="F707">
        <v>6</v>
      </c>
      <c r="H707" t="s">
        <v>3222</v>
      </c>
      <c r="I707" t="str">
        <f>D707&amp;"-"&amp;E707</f>
        <v>CURRY-NM</v>
      </c>
      <c r="J707" t="str">
        <f>VLOOKUP(I707,fips_table,2,FALSE)</f>
        <v>35009</v>
      </c>
      <c r="K707" t="b">
        <f>ISERROR(J707)</f>
        <v>0</v>
      </c>
      <c r="L707">
        <f>IF(K707=TRUE,1,0)</f>
        <v>0</v>
      </c>
    </row>
    <row r="708" spans="1:12">
      <c r="A708" t="s">
        <v>450</v>
      </c>
      <c r="B708">
        <v>6</v>
      </c>
      <c r="D708" t="s">
        <v>2268</v>
      </c>
      <c r="E708" t="s">
        <v>3195</v>
      </c>
      <c r="F708">
        <v>6</v>
      </c>
      <c r="H708" t="s">
        <v>3195</v>
      </c>
      <c r="I708" t="str">
        <f>D708&amp;"-"&amp;E708</f>
        <v>DAVIESS-IN</v>
      </c>
      <c r="J708" t="str">
        <f>VLOOKUP(I708,fips_table,2,FALSE)</f>
        <v>18027</v>
      </c>
      <c r="K708" t="b">
        <f>ISERROR(J708)</f>
        <v>0</v>
      </c>
      <c r="L708">
        <f>IF(K708=TRUE,1,0)</f>
        <v>0</v>
      </c>
    </row>
    <row r="709" spans="1:12">
      <c r="A709" t="s">
        <v>490</v>
      </c>
      <c r="B709">
        <v>6</v>
      </c>
      <c r="D709" t="s">
        <v>2292</v>
      </c>
      <c r="E709" t="s">
        <v>3198</v>
      </c>
      <c r="F709">
        <v>6</v>
      </c>
      <c r="H709" t="s">
        <v>3198</v>
      </c>
      <c r="I709" t="str">
        <f>D709&amp;"-"&amp;E709</f>
        <v>DICKSON-TN</v>
      </c>
      <c r="J709" t="str">
        <f>VLOOKUP(I709,fips_table,2,FALSE)</f>
        <v>47043</v>
      </c>
      <c r="K709" t="b">
        <f>ISERROR(J709)</f>
        <v>0</v>
      </c>
      <c r="L709">
        <f>IF(K709=TRUE,1,0)</f>
        <v>0</v>
      </c>
    </row>
    <row r="710" spans="1:12">
      <c r="A710" t="s">
        <v>497</v>
      </c>
      <c r="B710">
        <v>6</v>
      </c>
      <c r="D710" t="s">
        <v>2298</v>
      </c>
      <c r="E710" t="s">
        <v>3222</v>
      </c>
      <c r="F710">
        <v>6</v>
      </c>
      <c r="H710" t="s">
        <v>3222</v>
      </c>
      <c r="I710" t="str">
        <f>D710&amp;"-"&amp;E710</f>
        <v>DONA ANA-NM</v>
      </c>
      <c r="J710" t="str">
        <f>VLOOKUP(I710,fips_table,2,FALSE)</f>
        <v>35013</v>
      </c>
      <c r="K710" t="b">
        <f>ISERROR(J710)</f>
        <v>0</v>
      </c>
      <c r="L710">
        <f>IF(K710=TRUE,1,0)</f>
        <v>0</v>
      </c>
    </row>
    <row r="711" spans="1:12">
      <c r="A711" t="s">
        <v>511</v>
      </c>
      <c r="B711">
        <v>6</v>
      </c>
      <c r="D711" t="s">
        <v>2303</v>
      </c>
      <c r="E711" t="s">
        <v>3197</v>
      </c>
      <c r="F711">
        <v>6</v>
      </c>
      <c r="H711" t="s">
        <v>3197</v>
      </c>
      <c r="I711" t="str">
        <f>D711&amp;"-"&amp;E711</f>
        <v>DOUGLAS-WI</v>
      </c>
      <c r="J711" t="str">
        <f>VLOOKUP(I711,fips_table,2,FALSE)</f>
        <v>55031</v>
      </c>
      <c r="K711" t="b">
        <f>ISERROR(J711)</f>
        <v>0</v>
      </c>
      <c r="L711">
        <f>IF(K711=TRUE,1,0)</f>
        <v>0</v>
      </c>
    </row>
    <row r="712" spans="1:12">
      <c r="A712" t="s">
        <v>526</v>
      </c>
      <c r="B712">
        <v>6</v>
      </c>
      <c r="D712" t="s">
        <v>2318</v>
      </c>
      <c r="E712" t="s">
        <v>3208</v>
      </c>
      <c r="F712">
        <v>6</v>
      </c>
      <c r="H712" t="s">
        <v>3208</v>
      </c>
      <c r="I712" t="str">
        <f>D712&amp;"-"&amp;E712</f>
        <v>EATON-MI</v>
      </c>
      <c r="J712" t="str">
        <f>VLOOKUP(I712,fips_table,2,FALSE)</f>
        <v>26045</v>
      </c>
      <c r="K712" t="b">
        <f>ISERROR(J712)</f>
        <v>0</v>
      </c>
      <c r="L712">
        <f>IF(K712=TRUE,1,0)</f>
        <v>0</v>
      </c>
    </row>
    <row r="713" spans="1:12">
      <c r="A713" t="s">
        <v>542</v>
      </c>
      <c r="B713">
        <v>6</v>
      </c>
      <c r="D713" t="s">
        <v>2333</v>
      </c>
      <c r="E713" t="s">
        <v>3199</v>
      </c>
      <c r="F713">
        <v>6</v>
      </c>
      <c r="H713" t="s">
        <v>3199</v>
      </c>
      <c r="I713" t="str">
        <f>D713&amp;"-"&amp;E713</f>
        <v>ELMORE-AL</v>
      </c>
      <c r="J713" t="str">
        <f>VLOOKUP(I713,fips_table,2,FALSE)</f>
        <v>01051</v>
      </c>
      <c r="K713" t="b">
        <f>ISERROR(J713)</f>
        <v>0</v>
      </c>
      <c r="L713">
        <f>IF(K713=TRUE,1,0)</f>
        <v>0</v>
      </c>
    </row>
    <row r="714" spans="1:12">
      <c r="A714" t="s">
        <v>552</v>
      </c>
      <c r="B714">
        <v>6</v>
      </c>
      <c r="D714" t="s">
        <v>2339</v>
      </c>
      <c r="E714" t="s">
        <v>3210</v>
      </c>
      <c r="F714">
        <v>6</v>
      </c>
      <c r="H714" t="s">
        <v>3210</v>
      </c>
      <c r="I714" t="str">
        <f>D714&amp;"-"&amp;E714</f>
        <v>ESSEX-MA</v>
      </c>
      <c r="J714" t="str">
        <f>VLOOKUP(I714,fips_table,2,FALSE)</f>
        <v>25009</v>
      </c>
      <c r="K714" t="b">
        <f>ISERROR(J714)</f>
        <v>0</v>
      </c>
      <c r="L714">
        <f>IF(K714=TRUE,1,0)</f>
        <v>0</v>
      </c>
    </row>
    <row r="715" spans="1:12">
      <c r="A715" t="s">
        <v>575</v>
      </c>
      <c r="B715">
        <v>6</v>
      </c>
      <c r="D715" t="s">
        <v>2353</v>
      </c>
      <c r="E715" t="s">
        <v>3224</v>
      </c>
      <c r="F715">
        <v>6</v>
      </c>
      <c r="H715" t="s">
        <v>3224</v>
      </c>
      <c r="I715" t="str">
        <f>D715&amp;"-"&amp;E715</f>
        <v>FAYETTE-PA</v>
      </c>
      <c r="J715" t="str">
        <f>VLOOKUP(I715,fips_table,2,FALSE)</f>
        <v>42051</v>
      </c>
      <c r="K715" t="b">
        <f>ISERROR(J715)</f>
        <v>0</v>
      </c>
      <c r="L715">
        <f>IF(K715=TRUE,1,0)</f>
        <v>0</v>
      </c>
    </row>
    <row r="716" spans="1:12">
      <c r="A716" t="s">
        <v>603</v>
      </c>
      <c r="B716">
        <v>6</v>
      </c>
      <c r="D716" t="s">
        <v>2369</v>
      </c>
      <c r="E716" t="s">
        <v>3212</v>
      </c>
      <c r="F716">
        <v>6</v>
      </c>
      <c r="H716" t="s">
        <v>3212</v>
      </c>
      <c r="I716" t="str">
        <f>D716&amp;"-"&amp;E716</f>
        <v>FRANKLIN-LA</v>
      </c>
      <c r="J716" t="str">
        <f>VLOOKUP(I716,fips_table,2,FALSE)</f>
        <v>22041</v>
      </c>
      <c r="K716" t="b">
        <f>ISERROR(J716)</f>
        <v>0</v>
      </c>
      <c r="L716">
        <f>IF(K716=TRUE,1,0)</f>
        <v>0</v>
      </c>
    </row>
    <row r="717" spans="1:12">
      <c r="A717" t="s">
        <v>605</v>
      </c>
      <c r="B717">
        <v>6</v>
      </c>
      <c r="D717" t="s">
        <v>2369</v>
      </c>
      <c r="E717" t="s">
        <v>3215</v>
      </c>
      <c r="F717">
        <v>6</v>
      </c>
      <c r="H717" t="s">
        <v>3215</v>
      </c>
      <c r="I717" t="str">
        <f>D717&amp;"-"&amp;E717</f>
        <v>FRANKLIN-MO</v>
      </c>
      <c r="J717" t="str">
        <f>VLOOKUP(I717,fips_table,2,FALSE)</f>
        <v>29071</v>
      </c>
      <c r="K717" t="b">
        <f>ISERROR(J717)</f>
        <v>0</v>
      </c>
      <c r="L717">
        <f>IF(K717=TRUE,1,0)</f>
        <v>0</v>
      </c>
    </row>
    <row r="718" spans="1:12">
      <c r="A718" t="s">
        <v>616</v>
      </c>
      <c r="B718">
        <v>6</v>
      </c>
      <c r="D718" t="s">
        <v>2374</v>
      </c>
      <c r="E718" t="s">
        <v>3204</v>
      </c>
      <c r="F718">
        <v>6</v>
      </c>
      <c r="H718" t="s">
        <v>3204</v>
      </c>
      <c r="I718" t="str">
        <f>D718&amp;"-"&amp;E718</f>
        <v>FRESNO-CA</v>
      </c>
      <c r="J718" t="str">
        <f>VLOOKUP(I718,fips_table,2,FALSE)</f>
        <v>06019</v>
      </c>
      <c r="K718" t="b">
        <f>ISERROR(J718)</f>
        <v>0</v>
      </c>
      <c r="L718">
        <f>IF(K718=TRUE,1,0)</f>
        <v>0</v>
      </c>
    </row>
    <row r="719" spans="1:12">
      <c r="A719" t="s">
        <v>667</v>
      </c>
      <c r="B719">
        <v>6</v>
      </c>
      <c r="D719" t="s">
        <v>2411</v>
      </c>
      <c r="E719" t="s">
        <v>3202</v>
      </c>
      <c r="F719">
        <v>6</v>
      </c>
      <c r="H719" t="s">
        <v>3202</v>
      </c>
      <c r="I719" t="str">
        <f>D719&amp;"-"&amp;E719</f>
        <v>GREEN-KY</v>
      </c>
      <c r="J719" t="str">
        <f>VLOOKUP(I719,fips_table,2,FALSE)</f>
        <v>21087</v>
      </c>
      <c r="K719" t="b">
        <f>ISERROR(J719)</f>
        <v>0</v>
      </c>
      <c r="L719">
        <f>IF(K719=TRUE,1,0)</f>
        <v>0</v>
      </c>
    </row>
    <row r="720" spans="1:12">
      <c r="A720" t="s">
        <v>670</v>
      </c>
      <c r="B720">
        <v>6</v>
      </c>
      <c r="D720" t="s">
        <v>2413</v>
      </c>
      <c r="E720" t="s">
        <v>3199</v>
      </c>
      <c r="F720">
        <v>6</v>
      </c>
      <c r="H720" t="s">
        <v>3199</v>
      </c>
      <c r="I720" t="str">
        <f>D720&amp;"-"&amp;E720</f>
        <v>GREENE-AL</v>
      </c>
      <c r="J720" t="str">
        <f>VLOOKUP(I720,fips_table,2,FALSE)</f>
        <v>01063</v>
      </c>
      <c r="K720" t="b">
        <f>ISERROR(J720)</f>
        <v>0</v>
      </c>
      <c r="L720">
        <f>IF(K720=TRUE,1,0)</f>
        <v>0</v>
      </c>
    </row>
    <row r="721" spans="1:12">
      <c r="A721" t="s">
        <v>716</v>
      </c>
      <c r="B721">
        <v>6</v>
      </c>
      <c r="D721" t="s">
        <v>2437</v>
      </c>
      <c r="E721" t="s">
        <v>3218</v>
      </c>
      <c r="F721">
        <v>6</v>
      </c>
      <c r="H721" t="s">
        <v>3218</v>
      </c>
      <c r="I721" t="str">
        <f>D721&amp;"-"&amp;E721</f>
        <v>HANOVER-VA</v>
      </c>
      <c r="J721" t="str">
        <f>VLOOKUP(I721,fips_table,2,FALSE)</f>
        <v>51085</v>
      </c>
      <c r="K721" t="b">
        <f>ISERROR(J721)</f>
        <v>0</v>
      </c>
      <c r="L721">
        <f>IF(K721=TRUE,1,0)</f>
        <v>0</v>
      </c>
    </row>
    <row r="722" spans="1:12">
      <c r="A722" t="s">
        <v>718</v>
      </c>
      <c r="B722">
        <v>6</v>
      </c>
      <c r="D722" t="s">
        <v>2439</v>
      </c>
      <c r="E722" t="s">
        <v>3198</v>
      </c>
      <c r="F722">
        <v>6</v>
      </c>
      <c r="H722" t="s">
        <v>3198</v>
      </c>
      <c r="I722" t="str">
        <f>D722&amp;"-"&amp;E722</f>
        <v>HARDEMAN-TN</v>
      </c>
      <c r="J722" t="str">
        <f>VLOOKUP(I722,fips_table,2,FALSE)</f>
        <v>47069</v>
      </c>
      <c r="K722" t="b">
        <f>ISERROR(J722)</f>
        <v>0</v>
      </c>
      <c r="L722">
        <f>IF(K722=TRUE,1,0)</f>
        <v>0</v>
      </c>
    </row>
    <row r="723" spans="1:12">
      <c r="A723" t="s">
        <v>747</v>
      </c>
      <c r="B723">
        <v>6</v>
      </c>
      <c r="D723" t="s">
        <v>2454</v>
      </c>
      <c r="E723" t="s">
        <v>3209</v>
      </c>
      <c r="F723">
        <v>6</v>
      </c>
      <c r="H723" t="s">
        <v>3209</v>
      </c>
      <c r="I723" t="str">
        <f>D723&amp;"-"&amp;E723</f>
        <v>HENRY-GA</v>
      </c>
      <c r="J723" t="str">
        <f>VLOOKUP(I723,fips_table,2,FALSE)</f>
        <v>13151</v>
      </c>
      <c r="K723" t="b">
        <f>ISERROR(J723)</f>
        <v>0</v>
      </c>
      <c r="L723">
        <f>IF(K723=TRUE,1,0)</f>
        <v>0</v>
      </c>
    </row>
    <row r="724" spans="1:12">
      <c r="A724" t="s">
        <v>748</v>
      </c>
      <c r="B724">
        <v>6</v>
      </c>
      <c r="D724" t="s">
        <v>2454</v>
      </c>
      <c r="E724" t="s">
        <v>3211</v>
      </c>
      <c r="F724">
        <v>6</v>
      </c>
      <c r="H724" t="s">
        <v>3211</v>
      </c>
      <c r="I724" t="str">
        <f>D724&amp;"-"&amp;E724</f>
        <v>HENRY-IA</v>
      </c>
      <c r="J724" t="str">
        <f>VLOOKUP(I724,fips_table,2,FALSE)</f>
        <v>19087</v>
      </c>
      <c r="K724" t="b">
        <f>ISERROR(J724)</f>
        <v>0</v>
      </c>
      <c r="L724">
        <f>IF(K724=TRUE,1,0)</f>
        <v>0</v>
      </c>
    </row>
    <row r="725" spans="1:12">
      <c r="A725" t="s">
        <v>757</v>
      </c>
      <c r="B725">
        <v>6</v>
      </c>
      <c r="D725" t="s">
        <v>2457</v>
      </c>
      <c r="E725" t="s">
        <v>3198</v>
      </c>
      <c r="F725">
        <v>6</v>
      </c>
      <c r="H725" t="s">
        <v>3198</v>
      </c>
      <c r="I725" t="str">
        <f>D725&amp;"-"&amp;E725</f>
        <v>HICKMAN-TN</v>
      </c>
      <c r="J725" t="str">
        <f>VLOOKUP(I725,fips_table,2,FALSE)</f>
        <v>47081</v>
      </c>
      <c r="K725" t="b">
        <f>ISERROR(J725)</f>
        <v>0</v>
      </c>
      <c r="L725">
        <f>IF(K725=TRUE,1,0)</f>
        <v>0</v>
      </c>
    </row>
    <row r="726" spans="1:12">
      <c r="A726" t="s">
        <v>759</v>
      </c>
      <c r="B726">
        <v>6</v>
      </c>
      <c r="D726" t="s">
        <v>2459</v>
      </c>
      <c r="E726" t="s">
        <v>3205</v>
      </c>
      <c r="F726">
        <v>6</v>
      </c>
      <c r="H726" t="s">
        <v>3205</v>
      </c>
      <c r="I726" t="str">
        <f>D726&amp;"-"&amp;E726</f>
        <v>HIDALGO-TX</v>
      </c>
      <c r="J726" t="str">
        <f>VLOOKUP(I726,fips_table,2,FALSE)</f>
        <v>48215</v>
      </c>
      <c r="K726" t="b">
        <f>ISERROR(J726)</f>
        <v>0</v>
      </c>
      <c r="L726">
        <f>IF(K726=TRUE,1,0)</f>
        <v>0</v>
      </c>
    </row>
    <row r="727" spans="1:12">
      <c r="A727" t="s">
        <v>761</v>
      </c>
      <c r="B727">
        <v>6</v>
      </c>
      <c r="D727" t="s">
        <v>2461</v>
      </c>
      <c r="E727" t="s">
        <v>3207</v>
      </c>
      <c r="F727">
        <v>6</v>
      </c>
      <c r="H727" t="s">
        <v>3207</v>
      </c>
      <c r="I727" t="str">
        <f>D727&amp;"-"&amp;E727</f>
        <v>HIGHLANDS-FL</v>
      </c>
      <c r="J727" t="str">
        <f>VLOOKUP(I727,fips_table,2,FALSE)</f>
        <v>12055</v>
      </c>
      <c r="K727" t="b">
        <f>ISERROR(J727)</f>
        <v>0</v>
      </c>
      <c r="L727">
        <f>IF(K727=TRUE,1,0)</f>
        <v>0</v>
      </c>
    </row>
    <row r="728" spans="1:12">
      <c r="A728" t="s">
        <v>818</v>
      </c>
      <c r="B728">
        <v>6</v>
      </c>
      <c r="D728" t="s">
        <v>2505</v>
      </c>
      <c r="E728" t="s">
        <v>3200</v>
      </c>
      <c r="F728">
        <v>6</v>
      </c>
      <c r="H728" t="s">
        <v>3200</v>
      </c>
      <c r="I728" t="str">
        <f>D728&amp;"-"&amp;E728</f>
        <v>ISANTI-MN</v>
      </c>
      <c r="J728" t="str">
        <f>VLOOKUP(I728,fips_table,2,FALSE)</f>
        <v>27059</v>
      </c>
      <c r="K728" t="b">
        <f>ISERROR(J728)</f>
        <v>0</v>
      </c>
      <c r="L728">
        <f>IF(K728=TRUE,1,0)</f>
        <v>0</v>
      </c>
    </row>
    <row r="729" spans="1:12">
      <c r="A729" t="s">
        <v>832</v>
      </c>
      <c r="B729">
        <v>6</v>
      </c>
      <c r="D729" t="s">
        <v>2510</v>
      </c>
      <c r="E729" t="s">
        <v>3208</v>
      </c>
      <c r="F729">
        <v>6</v>
      </c>
      <c r="H729" t="s">
        <v>3208</v>
      </c>
      <c r="I729" t="str">
        <f>D729&amp;"-"&amp;E729</f>
        <v>JACKSON-MI</v>
      </c>
      <c r="J729" t="str">
        <f>VLOOKUP(I729,fips_table,2,FALSE)</f>
        <v>26075</v>
      </c>
      <c r="K729" t="b">
        <f>ISERROR(J729)</f>
        <v>0</v>
      </c>
      <c r="L729">
        <f>IF(K729=TRUE,1,0)</f>
        <v>0</v>
      </c>
    </row>
    <row r="730" spans="1:12">
      <c r="A730" t="s">
        <v>870</v>
      </c>
      <c r="B730">
        <v>6</v>
      </c>
      <c r="D730" t="s">
        <v>2521</v>
      </c>
      <c r="E730" t="s">
        <v>3203</v>
      </c>
      <c r="F730">
        <v>6</v>
      </c>
      <c r="H730" t="s">
        <v>3203</v>
      </c>
      <c r="I730" t="str">
        <f>D730&amp;"-"&amp;E730</f>
        <v>JOHNSON-AR</v>
      </c>
      <c r="J730" t="str">
        <f>VLOOKUP(I730,fips_table,2,FALSE)</f>
        <v>05071</v>
      </c>
      <c r="K730" t="b">
        <f>ISERROR(J730)</f>
        <v>0</v>
      </c>
      <c r="L730">
        <f>IF(K730=TRUE,1,0)</f>
        <v>0</v>
      </c>
    </row>
    <row r="731" spans="1:12">
      <c r="A731" t="s">
        <v>963</v>
      </c>
      <c r="B731">
        <v>6</v>
      </c>
      <c r="D731" t="s">
        <v>2583</v>
      </c>
      <c r="E731" t="s">
        <v>3203</v>
      </c>
      <c r="F731">
        <v>6</v>
      </c>
      <c r="H731" t="s">
        <v>3203</v>
      </c>
      <c r="I731" t="str">
        <f>D731&amp;"-"&amp;E731</f>
        <v>LAWRENCE-AR</v>
      </c>
      <c r="J731" t="str">
        <f>VLOOKUP(I731,fips_table,2,FALSE)</f>
        <v>05075</v>
      </c>
      <c r="K731" t="b">
        <f>ISERROR(J731)</f>
        <v>0</v>
      </c>
      <c r="L731">
        <f>IF(K731=TRUE,1,0)</f>
        <v>0</v>
      </c>
    </row>
    <row r="732" spans="1:12">
      <c r="A732" t="s">
        <v>1002</v>
      </c>
      <c r="B732">
        <v>6</v>
      </c>
      <c r="D732" t="s">
        <v>2599</v>
      </c>
      <c r="E732" t="s">
        <v>3219</v>
      </c>
      <c r="F732">
        <v>6</v>
      </c>
      <c r="H732" t="s">
        <v>3219</v>
      </c>
      <c r="I732" t="str">
        <f>D732&amp;"-"&amp;E732</f>
        <v>LEWIS-WA</v>
      </c>
      <c r="J732" t="str">
        <f>VLOOKUP(I732,fips_table,2,FALSE)</f>
        <v>53041</v>
      </c>
      <c r="K732" t="b">
        <f>ISERROR(J732)</f>
        <v>0</v>
      </c>
      <c r="L732">
        <f>IF(K732=TRUE,1,0)</f>
        <v>0</v>
      </c>
    </row>
    <row r="733" spans="1:12">
      <c r="A733" t="s">
        <v>1004</v>
      </c>
      <c r="B733">
        <v>6</v>
      </c>
      <c r="D733" t="s">
        <v>2600</v>
      </c>
      <c r="E733" t="s">
        <v>3227</v>
      </c>
      <c r="F733">
        <v>6</v>
      </c>
      <c r="H733" t="s">
        <v>3227</v>
      </c>
      <c r="I733" t="str">
        <f>D733&amp;"-"&amp;E733</f>
        <v>LEXINGTON-SC</v>
      </c>
      <c r="J733" t="str">
        <f>VLOOKUP(I733,fips_table,2,FALSE)</f>
        <v>45063</v>
      </c>
      <c r="K733" t="b">
        <f>ISERROR(J733)</f>
        <v>0</v>
      </c>
      <c r="L733">
        <f>IF(K733=TRUE,1,0)</f>
        <v>0</v>
      </c>
    </row>
    <row r="734" spans="1:12">
      <c r="A734" t="s">
        <v>1029</v>
      </c>
      <c r="B734">
        <v>6</v>
      </c>
      <c r="D734" t="s">
        <v>2609</v>
      </c>
      <c r="E734" t="s">
        <v>3202</v>
      </c>
      <c r="F734">
        <v>6</v>
      </c>
      <c r="H734" t="s">
        <v>3202</v>
      </c>
      <c r="I734" t="str">
        <f>D734&amp;"-"&amp;E734</f>
        <v>LOGAN-KY</v>
      </c>
      <c r="J734" t="str">
        <f>VLOOKUP(I734,fips_table,2,FALSE)</f>
        <v>21141</v>
      </c>
      <c r="K734" t="b">
        <f>ISERROR(J734)</f>
        <v>0</v>
      </c>
      <c r="L734">
        <f>IF(K734=TRUE,1,0)</f>
        <v>0</v>
      </c>
    </row>
    <row r="735" spans="1:12">
      <c r="A735" t="s">
        <v>1079</v>
      </c>
      <c r="B735">
        <v>6</v>
      </c>
      <c r="D735" t="s">
        <v>2640</v>
      </c>
      <c r="E735" t="s">
        <v>3197</v>
      </c>
      <c r="F735">
        <v>6</v>
      </c>
      <c r="H735" t="s">
        <v>3197</v>
      </c>
      <c r="I735" t="str">
        <f>D735&amp;"-"&amp;E735</f>
        <v>MARATHON-WI</v>
      </c>
      <c r="J735" t="str">
        <f>VLOOKUP(I735,fips_table,2,FALSE)</f>
        <v>55073</v>
      </c>
      <c r="K735" t="b">
        <f>ISERROR(J735)</f>
        <v>0</v>
      </c>
      <c r="L735">
        <f>IF(K735=TRUE,1,0)</f>
        <v>0</v>
      </c>
    </row>
    <row r="736" spans="1:12">
      <c r="A736" t="s">
        <v>1094</v>
      </c>
      <c r="B736">
        <v>6</v>
      </c>
      <c r="D736" t="s">
        <v>2644</v>
      </c>
      <c r="E736" t="s">
        <v>3198</v>
      </c>
      <c r="F736">
        <v>6</v>
      </c>
      <c r="H736" t="s">
        <v>3198</v>
      </c>
      <c r="I736" t="str">
        <f>D736&amp;"-"&amp;E736</f>
        <v>MARION-TN</v>
      </c>
      <c r="J736" t="str">
        <f>VLOOKUP(I736,fips_table,2,FALSE)</f>
        <v>47115</v>
      </c>
      <c r="K736" t="b">
        <f>ISERROR(J736)</f>
        <v>0</v>
      </c>
      <c r="L736">
        <f>IF(K736=TRUE,1,0)</f>
        <v>0</v>
      </c>
    </row>
    <row r="737" spans="1:12">
      <c r="A737" t="s">
        <v>1098</v>
      </c>
      <c r="B737">
        <v>6</v>
      </c>
      <c r="D737" t="s">
        <v>2646</v>
      </c>
      <c r="E737" t="s">
        <v>3197</v>
      </c>
      <c r="F737">
        <v>6</v>
      </c>
      <c r="H737" t="s">
        <v>3197</v>
      </c>
      <c r="I737" t="str">
        <f>D737&amp;"-"&amp;E737</f>
        <v>MARQUETTE-WI</v>
      </c>
      <c r="J737" t="str">
        <f>VLOOKUP(I737,fips_table,2,FALSE)</f>
        <v>55077</v>
      </c>
      <c r="K737" t="b">
        <f>ISERROR(J737)</f>
        <v>0</v>
      </c>
      <c r="L737">
        <f>IF(K737=TRUE,1,0)</f>
        <v>0</v>
      </c>
    </row>
    <row r="738" spans="1:12">
      <c r="A738" t="s">
        <v>1108</v>
      </c>
      <c r="B738">
        <v>6</v>
      </c>
      <c r="D738" t="s">
        <v>2648</v>
      </c>
      <c r="E738" t="s">
        <v>3207</v>
      </c>
      <c r="F738">
        <v>6</v>
      </c>
      <c r="H738" t="s">
        <v>3207</v>
      </c>
      <c r="I738" t="str">
        <f>D738&amp;"-"&amp;E738</f>
        <v>MARTIN-FL</v>
      </c>
      <c r="J738" t="str">
        <f>VLOOKUP(I738,fips_table,2,FALSE)</f>
        <v>12085</v>
      </c>
      <c r="K738" t="b">
        <f>ISERROR(J738)</f>
        <v>0</v>
      </c>
      <c r="L738">
        <f>IF(K738=TRUE,1,0)</f>
        <v>0</v>
      </c>
    </row>
    <row r="739" spans="1:12">
      <c r="A739" t="s">
        <v>1140</v>
      </c>
      <c r="B739">
        <v>6</v>
      </c>
      <c r="D739" t="s">
        <v>2671</v>
      </c>
      <c r="E739" t="s">
        <v>3208</v>
      </c>
      <c r="F739">
        <v>6</v>
      </c>
      <c r="H739" t="s">
        <v>3208</v>
      </c>
      <c r="I739" t="str">
        <f>D739&amp;"-"&amp;E739</f>
        <v>MECOSTA-MI</v>
      </c>
      <c r="J739" t="str">
        <f>VLOOKUP(I739,fips_table,2,FALSE)</f>
        <v>26107</v>
      </c>
      <c r="K739" t="b">
        <f>ISERROR(J739)</f>
        <v>0</v>
      </c>
      <c r="L739">
        <f>IF(K739=TRUE,1,0)</f>
        <v>0</v>
      </c>
    </row>
    <row r="740" spans="1:12">
      <c r="A740" t="s">
        <v>1175</v>
      </c>
      <c r="B740">
        <v>6</v>
      </c>
      <c r="D740" t="s">
        <v>2693</v>
      </c>
      <c r="E740" t="s">
        <v>3233</v>
      </c>
      <c r="F740">
        <v>6</v>
      </c>
      <c r="H740" t="s">
        <v>3233</v>
      </c>
      <c r="I740" t="str">
        <f>D740&amp;"-"&amp;E740</f>
        <v>MINNEHAHA-SD</v>
      </c>
      <c r="J740" t="str">
        <f>VLOOKUP(I740,fips_table,2,FALSE)</f>
        <v>46099</v>
      </c>
      <c r="K740" t="b">
        <f>ISERROR(J740)</f>
        <v>0</v>
      </c>
      <c r="L740">
        <f>IF(K740=TRUE,1,0)</f>
        <v>0</v>
      </c>
    </row>
    <row r="741" spans="1:12">
      <c r="A741" t="s">
        <v>1179</v>
      </c>
      <c r="B741">
        <v>6</v>
      </c>
      <c r="D741" t="s">
        <v>2696</v>
      </c>
      <c r="E741" t="s">
        <v>3229</v>
      </c>
      <c r="F741">
        <v>6</v>
      </c>
      <c r="H741" t="s">
        <v>3229</v>
      </c>
      <c r="I741" t="str">
        <f>D741&amp;"-"&amp;E741</f>
        <v>MISSOULA-MT</v>
      </c>
      <c r="J741" t="str">
        <f>VLOOKUP(I741,fips_table,2,FALSE)</f>
        <v>30063</v>
      </c>
      <c r="K741" t="b">
        <f>ISERROR(J741)</f>
        <v>0</v>
      </c>
      <c r="L741">
        <f>IF(K741=TRUE,1,0)</f>
        <v>0</v>
      </c>
    </row>
    <row r="742" spans="1:12">
      <c r="A742" t="s">
        <v>1193</v>
      </c>
      <c r="B742">
        <v>6</v>
      </c>
      <c r="D742" t="s">
        <v>2703</v>
      </c>
      <c r="E742" t="s">
        <v>3230</v>
      </c>
      <c r="F742">
        <v>6</v>
      </c>
      <c r="H742" t="s">
        <v>3230</v>
      </c>
      <c r="I742" t="str">
        <f>D742&amp;"-"&amp;E742</f>
        <v>MONROE-NY</v>
      </c>
      <c r="J742" t="str">
        <f>VLOOKUP(I742,fips_table,2,FALSE)</f>
        <v>36055</v>
      </c>
      <c r="K742" t="b">
        <f>ISERROR(J742)</f>
        <v>0</v>
      </c>
      <c r="L742">
        <f>IF(K742=TRUE,1,0)</f>
        <v>0</v>
      </c>
    </row>
    <row r="743" spans="1:12">
      <c r="A743" t="s">
        <v>1204</v>
      </c>
      <c r="B743">
        <v>6</v>
      </c>
      <c r="D743" t="s">
        <v>2707</v>
      </c>
      <c r="E743" t="s">
        <v>3220</v>
      </c>
      <c r="F743">
        <v>6</v>
      </c>
      <c r="H743" t="s">
        <v>3220</v>
      </c>
      <c r="I743" t="str">
        <f>D743&amp;"-"&amp;E743</f>
        <v>MONTGOMERY-KS</v>
      </c>
      <c r="J743" t="str">
        <f>VLOOKUP(I743,fips_table,2,FALSE)</f>
        <v>20125</v>
      </c>
      <c r="K743" t="b">
        <f>ISERROR(J743)</f>
        <v>0</v>
      </c>
      <c r="L743">
        <f>IF(K743=TRUE,1,0)</f>
        <v>0</v>
      </c>
    </row>
    <row r="744" spans="1:12">
      <c r="A744" t="s">
        <v>1231</v>
      </c>
      <c r="B744">
        <v>6</v>
      </c>
      <c r="D744" t="s">
        <v>2716</v>
      </c>
      <c r="E744" t="s">
        <v>3238</v>
      </c>
      <c r="F744">
        <v>6</v>
      </c>
      <c r="H744" t="s">
        <v>3238</v>
      </c>
      <c r="I744" t="str">
        <f>D744&amp;"-"&amp;E744</f>
        <v>MULTNOMAH-OR</v>
      </c>
      <c r="J744" t="str">
        <f>VLOOKUP(I744,fips_table,2,FALSE)</f>
        <v>41051</v>
      </c>
      <c r="K744" t="b">
        <f>ISERROR(J744)</f>
        <v>0</v>
      </c>
      <c r="L744">
        <f>IF(K744=TRUE,1,0)</f>
        <v>0</v>
      </c>
    </row>
    <row r="745" spans="1:12">
      <c r="A745" t="s">
        <v>1243</v>
      </c>
      <c r="B745">
        <v>6</v>
      </c>
      <c r="D745" t="s">
        <v>2727</v>
      </c>
      <c r="E745" t="s">
        <v>3235</v>
      </c>
      <c r="F745">
        <v>6</v>
      </c>
      <c r="H745" t="s">
        <v>3235</v>
      </c>
      <c r="I745" t="str">
        <f>D745&amp;"-"&amp;E745</f>
        <v>NATRONA-WY</v>
      </c>
      <c r="J745" t="str">
        <f>VLOOKUP(I745,fips_table,2,FALSE)</f>
        <v>56025</v>
      </c>
      <c r="K745" t="b">
        <f>ISERROR(J745)</f>
        <v>0</v>
      </c>
      <c r="L745">
        <f>IF(K745=TRUE,1,0)</f>
        <v>0</v>
      </c>
    </row>
    <row r="746" spans="1:12">
      <c r="A746" t="s">
        <v>1249</v>
      </c>
      <c r="B746">
        <v>6</v>
      </c>
      <c r="D746" t="s">
        <v>2733</v>
      </c>
      <c r="E746" t="s">
        <v>3239</v>
      </c>
      <c r="F746">
        <v>6</v>
      </c>
      <c r="H746" t="s">
        <v>3239</v>
      </c>
      <c r="I746" t="str">
        <f>D746&amp;"-"&amp;E746</f>
        <v>NEW CASTLE-DE</v>
      </c>
      <c r="J746" t="str">
        <f>VLOOKUP(I746,fips_table,2,FALSE)</f>
        <v>10003</v>
      </c>
      <c r="K746" t="b">
        <f>ISERROR(J746)</f>
        <v>0</v>
      </c>
      <c r="L746">
        <f>IF(K746=TRUE,1,0)</f>
        <v>0</v>
      </c>
    </row>
    <row r="747" spans="1:12">
      <c r="A747" t="s">
        <v>1252</v>
      </c>
      <c r="B747">
        <v>6</v>
      </c>
      <c r="D747" t="s">
        <v>2736</v>
      </c>
      <c r="E747" t="s">
        <v>3228</v>
      </c>
      <c r="F747">
        <v>6</v>
      </c>
      <c r="H747" t="s">
        <v>3228</v>
      </c>
      <c r="I747" t="str">
        <f>D747&amp;"-"&amp;E747</f>
        <v>NEW LONDON-CT</v>
      </c>
      <c r="J747" t="str">
        <f>VLOOKUP(I747,fips_table,2,FALSE)</f>
        <v>09011</v>
      </c>
      <c r="K747" t="b">
        <f>ISERROR(J747)</f>
        <v>0</v>
      </c>
      <c r="L747">
        <f>IF(K747=TRUE,1,0)</f>
        <v>0</v>
      </c>
    </row>
    <row r="748" spans="1:12">
      <c r="A748" t="s">
        <v>1270</v>
      </c>
      <c r="B748">
        <v>6</v>
      </c>
      <c r="D748" t="s">
        <v>2752</v>
      </c>
      <c r="E748" t="s">
        <v>3210</v>
      </c>
      <c r="F748">
        <v>6</v>
      </c>
      <c r="H748" t="s">
        <v>3210</v>
      </c>
      <c r="I748" t="str">
        <f>D748&amp;"-"&amp;E748</f>
        <v>NORFOLK-MA</v>
      </c>
      <c r="J748" t="str">
        <f>VLOOKUP(I748,fips_table,2,FALSE)</f>
        <v>25021</v>
      </c>
      <c r="K748" t="b">
        <f>ISERROR(J748)</f>
        <v>0</v>
      </c>
      <c r="L748">
        <f>IF(K748=TRUE,1,0)</f>
        <v>0</v>
      </c>
    </row>
    <row r="749" spans="1:12">
      <c r="A749" t="s">
        <v>1287</v>
      </c>
      <c r="B749">
        <v>6</v>
      </c>
      <c r="D749" t="s">
        <v>2767</v>
      </c>
      <c r="E749" t="s">
        <v>3202</v>
      </c>
      <c r="F749">
        <v>6</v>
      </c>
      <c r="H749" t="s">
        <v>3202</v>
      </c>
      <c r="I749" t="str">
        <f>D749&amp;"-"&amp;E749</f>
        <v>OHIO-KY</v>
      </c>
      <c r="J749" t="str">
        <f>VLOOKUP(I749,fips_table,2,FALSE)</f>
        <v>21183</v>
      </c>
      <c r="K749" t="b">
        <f>ISERROR(J749)</f>
        <v>0</v>
      </c>
      <c r="L749">
        <f>IF(K749=TRUE,1,0)</f>
        <v>0</v>
      </c>
    </row>
    <row r="750" spans="1:12">
      <c r="A750" t="s">
        <v>1368</v>
      </c>
      <c r="B750">
        <v>6</v>
      </c>
      <c r="D750" t="s">
        <v>2822</v>
      </c>
      <c r="E750" t="s">
        <v>3215</v>
      </c>
      <c r="F750">
        <v>6</v>
      </c>
      <c r="H750" t="s">
        <v>3215</v>
      </c>
      <c r="I750" t="str">
        <f>D750&amp;"-"&amp;E750</f>
        <v>PETTIS-MO</v>
      </c>
      <c r="J750" t="str">
        <f>VLOOKUP(I750,fips_table,2,FALSE)</f>
        <v>29159</v>
      </c>
      <c r="K750" t="b">
        <f>ISERROR(J750)</f>
        <v>0</v>
      </c>
      <c r="L750">
        <f>IF(K750=TRUE,1,0)</f>
        <v>0</v>
      </c>
    </row>
    <row r="751" spans="1:12">
      <c r="A751" t="s">
        <v>1369</v>
      </c>
      <c r="B751">
        <v>6</v>
      </c>
      <c r="D751" t="s">
        <v>2823</v>
      </c>
      <c r="E751" t="s">
        <v>3215</v>
      </c>
      <c r="F751">
        <v>6</v>
      </c>
      <c r="H751" t="s">
        <v>3215</v>
      </c>
      <c r="I751" t="str">
        <f>D751&amp;"-"&amp;E751</f>
        <v>PHELPS-MO</v>
      </c>
      <c r="J751" t="str">
        <f>VLOOKUP(I751,fips_table,2,FALSE)</f>
        <v>29161</v>
      </c>
      <c r="K751" t="b">
        <f>ISERROR(J751)</f>
        <v>0</v>
      </c>
      <c r="L751">
        <f>IF(K751=TRUE,1,0)</f>
        <v>0</v>
      </c>
    </row>
    <row r="752" spans="1:12">
      <c r="A752" t="s">
        <v>1372</v>
      </c>
      <c r="B752">
        <v>6</v>
      </c>
      <c r="D752" t="s">
        <v>2826</v>
      </c>
      <c r="E752" t="s">
        <v>3194</v>
      </c>
      <c r="F752">
        <v>6</v>
      </c>
      <c r="H752" t="s">
        <v>3194</v>
      </c>
      <c r="I752" t="str">
        <f>D752&amp;"-"&amp;E752</f>
        <v>PIATT-IL</v>
      </c>
      <c r="J752" t="str">
        <f>VLOOKUP(I752,fips_table,2,FALSE)</f>
        <v>17147</v>
      </c>
      <c r="K752" t="b">
        <f>ISERROR(J752)</f>
        <v>0</v>
      </c>
      <c r="L752">
        <f>IF(K752=TRUE,1,0)</f>
        <v>0</v>
      </c>
    </row>
    <row r="753" spans="1:12">
      <c r="A753" t="s">
        <v>1388</v>
      </c>
      <c r="B753">
        <v>6</v>
      </c>
      <c r="D753" t="s">
        <v>2833</v>
      </c>
      <c r="E753" t="s">
        <v>3201</v>
      </c>
      <c r="F753">
        <v>6</v>
      </c>
      <c r="H753" t="s">
        <v>3201</v>
      </c>
      <c r="I753" t="str">
        <f>D753&amp;"-"&amp;E753</f>
        <v>PINAL-AZ</v>
      </c>
      <c r="J753" t="str">
        <f>VLOOKUP(I753,fips_table,2,FALSE)</f>
        <v>04021</v>
      </c>
      <c r="K753" t="b">
        <f>ISERROR(J753)</f>
        <v>0</v>
      </c>
      <c r="L753">
        <f>IF(K753=TRUE,1,0)</f>
        <v>0</v>
      </c>
    </row>
    <row r="754" spans="1:12">
      <c r="A754" t="s">
        <v>1426</v>
      </c>
      <c r="B754">
        <v>6</v>
      </c>
      <c r="D754" t="s">
        <v>2858</v>
      </c>
      <c r="E754" t="s">
        <v>3203</v>
      </c>
      <c r="F754">
        <v>6</v>
      </c>
      <c r="H754" t="s">
        <v>3203</v>
      </c>
      <c r="I754" t="str">
        <f>D754&amp;"-"&amp;E754</f>
        <v>PRAIRIE-AR</v>
      </c>
      <c r="J754" t="str">
        <f>VLOOKUP(I754,fips_table,2,FALSE)</f>
        <v>05117</v>
      </c>
      <c r="K754" t="b">
        <f>ISERROR(J754)</f>
        <v>0</v>
      </c>
      <c r="L754">
        <f>IF(K754=TRUE,1,0)</f>
        <v>0</v>
      </c>
    </row>
    <row r="755" spans="1:12">
      <c r="A755" t="s">
        <v>1428</v>
      </c>
      <c r="B755">
        <v>6</v>
      </c>
      <c r="D755" t="s">
        <v>2860</v>
      </c>
      <c r="E755" t="s">
        <v>3206</v>
      </c>
      <c r="F755">
        <v>6</v>
      </c>
      <c r="H755" t="s">
        <v>3206</v>
      </c>
      <c r="I755" t="str">
        <f>D755&amp;"-"&amp;E755</f>
        <v>PREBLE-OH</v>
      </c>
      <c r="J755" t="str">
        <f>VLOOKUP(I755,fips_table,2,FALSE)</f>
        <v>39135</v>
      </c>
      <c r="K755" t="b">
        <f>ISERROR(J755)</f>
        <v>0</v>
      </c>
      <c r="L755">
        <f>IF(K755=TRUE,1,0)</f>
        <v>0</v>
      </c>
    </row>
    <row r="756" spans="1:12">
      <c r="A756" t="s">
        <v>1463</v>
      </c>
      <c r="B756">
        <v>6</v>
      </c>
      <c r="D756" t="s">
        <v>2880</v>
      </c>
      <c r="E756" t="s">
        <v>3194</v>
      </c>
      <c r="F756">
        <v>6</v>
      </c>
      <c r="H756" t="s">
        <v>3194</v>
      </c>
      <c r="I756" t="str">
        <f>D756&amp;"-"&amp;E756</f>
        <v>RANDOLPH-IL</v>
      </c>
      <c r="J756" t="str">
        <f>VLOOKUP(I756,fips_table,2,FALSE)</f>
        <v>17157</v>
      </c>
      <c r="K756" t="b">
        <f>ISERROR(J756)</f>
        <v>0</v>
      </c>
      <c r="L756">
        <f>IF(K756=TRUE,1,0)</f>
        <v>0</v>
      </c>
    </row>
    <row r="757" spans="1:12">
      <c r="A757" t="s">
        <v>1529</v>
      </c>
      <c r="B757">
        <v>6</v>
      </c>
      <c r="D757" t="s">
        <v>2925</v>
      </c>
      <c r="E757" t="s">
        <v>3208</v>
      </c>
      <c r="F757">
        <v>6</v>
      </c>
      <c r="H757" t="s">
        <v>3208</v>
      </c>
      <c r="I757" t="str">
        <f>D757&amp;"-"&amp;E757</f>
        <v>SAINT CLAIR-MI</v>
      </c>
      <c r="J757" t="str">
        <f>VLOOKUP(I757,fips_table,2,FALSE)</f>
        <v>26147</v>
      </c>
      <c r="K757" t="b">
        <f>ISERROR(J757)</f>
        <v>0</v>
      </c>
      <c r="L757">
        <f>IF(K757=TRUE,1,0)</f>
        <v>0</v>
      </c>
    </row>
    <row r="758" spans="1:12">
      <c r="A758" t="s">
        <v>1555</v>
      </c>
      <c r="B758">
        <v>6</v>
      </c>
      <c r="D758" t="s">
        <v>2946</v>
      </c>
      <c r="E758" t="s">
        <v>3204</v>
      </c>
      <c r="F758">
        <v>6</v>
      </c>
      <c r="H758" t="s">
        <v>3204</v>
      </c>
      <c r="I758" t="str">
        <f>D758&amp;"-"&amp;E758</f>
        <v>SAN FRANCISCO-CA</v>
      </c>
      <c r="J758" t="str">
        <f>VLOOKUP(I758,fips_table,2,FALSE)</f>
        <v>06075</v>
      </c>
      <c r="K758" t="b">
        <f>ISERROR(J758)</f>
        <v>0</v>
      </c>
      <c r="L758">
        <f>IF(K758=TRUE,1,0)</f>
        <v>0</v>
      </c>
    </row>
    <row r="759" spans="1:12">
      <c r="A759" t="s">
        <v>1573</v>
      </c>
      <c r="B759">
        <v>6</v>
      </c>
      <c r="D759" t="s">
        <v>2963</v>
      </c>
      <c r="E759" t="s">
        <v>3225</v>
      </c>
      <c r="F759">
        <v>6</v>
      </c>
      <c r="H759" t="s">
        <v>3225</v>
      </c>
      <c r="I759" t="str">
        <f>D759&amp;"-"&amp;E759</f>
        <v>SARPY-NE</v>
      </c>
      <c r="J759" t="str">
        <f>VLOOKUP(I759,fips_table,2,FALSE)</f>
        <v>31153</v>
      </c>
      <c r="K759" t="b">
        <f>ISERROR(J759)</f>
        <v>0</v>
      </c>
      <c r="L759">
        <f>IF(K759=TRUE,1,0)</f>
        <v>0</v>
      </c>
    </row>
    <row r="760" spans="1:12">
      <c r="A760" t="s">
        <v>1575</v>
      </c>
      <c r="B760">
        <v>6</v>
      </c>
      <c r="D760" t="s">
        <v>2965</v>
      </c>
      <c r="E760" t="s">
        <v>3197</v>
      </c>
      <c r="F760">
        <v>6</v>
      </c>
      <c r="H760" t="s">
        <v>3197</v>
      </c>
      <c r="I760" t="str">
        <f>D760&amp;"-"&amp;E760</f>
        <v>SAWYER-WI</v>
      </c>
      <c r="J760" t="str">
        <f>VLOOKUP(I760,fips_table,2,FALSE)</f>
        <v>55113</v>
      </c>
      <c r="K760" t="b">
        <f>ISERROR(J760)</f>
        <v>0</v>
      </c>
      <c r="L760">
        <f>IF(K760=TRUE,1,0)</f>
        <v>0</v>
      </c>
    </row>
    <row r="761" spans="1:12">
      <c r="A761" t="s">
        <v>1587</v>
      </c>
      <c r="B761">
        <v>6</v>
      </c>
      <c r="D761" t="s">
        <v>2970</v>
      </c>
      <c r="E761" t="s">
        <v>3225</v>
      </c>
      <c r="F761">
        <v>6</v>
      </c>
      <c r="H761" t="s">
        <v>3225</v>
      </c>
      <c r="I761" t="str">
        <f>D761&amp;"-"&amp;E761</f>
        <v>SCOTTS BLUFF-NE</v>
      </c>
      <c r="J761" t="str">
        <f>VLOOKUP(I761,fips_table,2,FALSE)</f>
        <v>31157</v>
      </c>
      <c r="K761" t="b">
        <f>ISERROR(J761)</f>
        <v>0</v>
      </c>
      <c r="L761">
        <f>IF(K761=TRUE,1,0)</f>
        <v>0</v>
      </c>
    </row>
    <row r="762" spans="1:12">
      <c r="A762" t="s">
        <v>1616</v>
      </c>
      <c r="B762">
        <v>6</v>
      </c>
      <c r="D762" t="s">
        <v>2992</v>
      </c>
      <c r="E762" t="s">
        <v>3219</v>
      </c>
      <c r="F762">
        <v>6</v>
      </c>
      <c r="H762" t="s">
        <v>3219</v>
      </c>
      <c r="I762" t="str">
        <f>D762&amp;"-"&amp;E762</f>
        <v>SKAGIT-WA</v>
      </c>
      <c r="J762" t="str">
        <f>VLOOKUP(I762,fips_table,2,FALSE)</f>
        <v>53057</v>
      </c>
      <c r="K762" t="b">
        <f>ISERROR(J762)</f>
        <v>0</v>
      </c>
      <c r="L762">
        <f>IF(K762=TRUE,1,0)</f>
        <v>0</v>
      </c>
    </row>
    <row r="763" spans="1:12">
      <c r="A763" t="s">
        <v>1633</v>
      </c>
      <c r="B763">
        <v>6</v>
      </c>
      <c r="D763" t="s">
        <v>3005</v>
      </c>
      <c r="E763" t="s">
        <v>3212</v>
      </c>
      <c r="F763">
        <v>6</v>
      </c>
      <c r="H763" t="s">
        <v>3212</v>
      </c>
      <c r="I763" t="str">
        <f>D763&amp;"-"&amp;E763</f>
        <v>ST JOHN THE BAPTIST-LA</v>
      </c>
      <c r="J763" t="str">
        <f>VLOOKUP(I763,fips_table,2,FALSE)</f>
        <v>22095</v>
      </c>
      <c r="K763" t="b">
        <f>ISERROR(J763)</f>
        <v>0</v>
      </c>
      <c r="L763">
        <f>IF(K763=TRUE,1,0)</f>
        <v>0</v>
      </c>
    </row>
    <row r="764" spans="1:12">
      <c r="A764" t="s">
        <v>1636</v>
      </c>
      <c r="B764">
        <v>6</v>
      </c>
      <c r="D764" t="s">
        <v>3008</v>
      </c>
      <c r="E764" t="s">
        <v>3204</v>
      </c>
      <c r="F764">
        <v>6</v>
      </c>
      <c r="H764" t="s">
        <v>3204</v>
      </c>
      <c r="I764" t="str">
        <f>D764&amp;"-"&amp;E764</f>
        <v>STANISLAUS-CA</v>
      </c>
      <c r="J764" t="str">
        <f>VLOOKUP(I764,fips_table,2,FALSE)</f>
        <v>06099</v>
      </c>
      <c r="K764" t="b">
        <f>ISERROR(J764)</f>
        <v>0</v>
      </c>
      <c r="L764">
        <f>IF(K764=TRUE,1,0)</f>
        <v>0</v>
      </c>
    </row>
    <row r="765" spans="1:12">
      <c r="A765" t="s">
        <v>1654</v>
      </c>
      <c r="B765">
        <v>6</v>
      </c>
      <c r="D765" t="s">
        <v>3021</v>
      </c>
      <c r="E765" t="s">
        <v>3215</v>
      </c>
      <c r="F765">
        <v>6</v>
      </c>
      <c r="H765" t="s">
        <v>3215</v>
      </c>
      <c r="I765" t="str">
        <f>D765&amp;"-"&amp;E765</f>
        <v>STODDARD-MO</v>
      </c>
      <c r="J765" t="str">
        <f>VLOOKUP(I765,fips_table,2,FALSE)</f>
        <v>29207</v>
      </c>
      <c r="K765" t="b">
        <f>ISERROR(J765)</f>
        <v>0</v>
      </c>
      <c r="L765">
        <f>IF(K765=TRUE,1,0)</f>
        <v>0</v>
      </c>
    </row>
    <row r="766" spans="1:12">
      <c r="A766" t="s">
        <v>1676</v>
      </c>
      <c r="B766">
        <v>6</v>
      </c>
      <c r="D766" t="s">
        <v>3032</v>
      </c>
      <c r="E766" t="s">
        <v>3224</v>
      </c>
      <c r="F766">
        <v>6</v>
      </c>
      <c r="H766" t="s">
        <v>3224</v>
      </c>
      <c r="I766" t="str">
        <f>D766&amp;"-"&amp;E766</f>
        <v>SUSQUEHANNA-PA</v>
      </c>
      <c r="J766" t="str">
        <f>VLOOKUP(I766,fips_table,2,FALSE)</f>
        <v>42115</v>
      </c>
      <c r="K766" t="b">
        <f>ISERROR(J766)</f>
        <v>0</v>
      </c>
      <c r="L766">
        <f>IF(K766=TRUE,1,0)</f>
        <v>0</v>
      </c>
    </row>
    <row r="767" spans="1:12">
      <c r="A767" t="s">
        <v>1724</v>
      </c>
      <c r="B767">
        <v>6</v>
      </c>
      <c r="D767" t="s">
        <v>3071</v>
      </c>
      <c r="E767" t="s">
        <v>3209</v>
      </c>
      <c r="F767">
        <v>6</v>
      </c>
      <c r="H767" t="s">
        <v>3209</v>
      </c>
      <c r="I767" t="str">
        <f>D767&amp;"-"&amp;E767</f>
        <v>TOOMBS-GA</v>
      </c>
      <c r="J767" t="str">
        <f>VLOOKUP(I767,fips_table,2,FALSE)</f>
        <v>13279</v>
      </c>
      <c r="K767" t="b">
        <f>ISERROR(J767)</f>
        <v>0</v>
      </c>
      <c r="L767">
        <f>IF(K767=TRUE,1,0)</f>
        <v>0</v>
      </c>
    </row>
    <row r="768" spans="1:12">
      <c r="A768" t="s">
        <v>1772</v>
      </c>
      <c r="B768">
        <v>6</v>
      </c>
      <c r="D768" t="s">
        <v>3102</v>
      </c>
      <c r="E768" t="s">
        <v>3204</v>
      </c>
      <c r="F768">
        <v>6</v>
      </c>
      <c r="H768" t="s">
        <v>3204</v>
      </c>
      <c r="I768" t="str">
        <f>D768&amp;"-"&amp;E768</f>
        <v>VENTURA-CA</v>
      </c>
      <c r="J768" t="str">
        <f>VLOOKUP(I768,fips_table,2,FALSE)</f>
        <v>06111</v>
      </c>
      <c r="K768" t="b">
        <f>ISERROR(J768)</f>
        <v>0</v>
      </c>
      <c r="L768">
        <f>IF(K768=TRUE,1,0)</f>
        <v>0</v>
      </c>
    </row>
    <row r="769" spans="1:12">
      <c r="A769" t="s">
        <v>1792</v>
      </c>
      <c r="B769">
        <v>6</v>
      </c>
      <c r="D769" t="s">
        <v>3117</v>
      </c>
      <c r="E769" t="s">
        <v>3196</v>
      </c>
      <c r="F769">
        <v>6</v>
      </c>
      <c r="H769" t="s">
        <v>3196</v>
      </c>
      <c r="I769" t="str">
        <f>D769&amp;"-"&amp;E769</f>
        <v>WALTHALL-MS</v>
      </c>
      <c r="J769" t="str">
        <f>VLOOKUP(I769,fips_table,2,FALSE)</f>
        <v>28147</v>
      </c>
      <c r="K769" t="b">
        <f>ISERROR(J769)</f>
        <v>0</v>
      </c>
      <c r="L769">
        <f>IF(K769=TRUE,1,0)</f>
        <v>0</v>
      </c>
    </row>
    <row r="770" spans="1:12">
      <c r="A770" t="s">
        <v>1814</v>
      </c>
      <c r="B770">
        <v>6</v>
      </c>
      <c r="D770" t="s">
        <v>3127</v>
      </c>
      <c r="E770" t="s">
        <v>3212</v>
      </c>
      <c r="F770">
        <v>6</v>
      </c>
      <c r="H770" t="s">
        <v>3212</v>
      </c>
      <c r="I770" t="str">
        <f>D770&amp;"-"&amp;E770</f>
        <v>WASHINGTON-LA</v>
      </c>
      <c r="J770" t="str">
        <f>VLOOKUP(I770,fips_table,2,FALSE)</f>
        <v>22117</v>
      </c>
      <c r="K770" t="b">
        <f>ISERROR(J770)</f>
        <v>0</v>
      </c>
      <c r="L770">
        <f>IF(K770=TRUE,1,0)</f>
        <v>0</v>
      </c>
    </row>
    <row r="771" spans="1:12">
      <c r="A771" t="s">
        <v>1849</v>
      </c>
      <c r="B771">
        <v>6</v>
      </c>
      <c r="D771" t="s">
        <v>3135</v>
      </c>
      <c r="E771" t="s">
        <v>3198</v>
      </c>
      <c r="F771">
        <v>6</v>
      </c>
      <c r="H771" t="s">
        <v>3198</v>
      </c>
      <c r="I771" t="str">
        <f>D771&amp;"-"&amp;E771</f>
        <v>WEAKLEY-TN</v>
      </c>
      <c r="J771" t="str">
        <f>VLOOKUP(I771,fips_table,2,FALSE)</f>
        <v>47183</v>
      </c>
      <c r="K771" t="b">
        <f>ISERROR(J771)</f>
        <v>0</v>
      </c>
      <c r="L771">
        <f>IF(K771=TRUE,1,0)</f>
        <v>0</v>
      </c>
    </row>
    <row r="772" spans="1:12">
      <c r="A772" t="s">
        <v>1860</v>
      </c>
      <c r="B772">
        <v>6</v>
      </c>
      <c r="D772" t="s">
        <v>3142</v>
      </c>
      <c r="E772" t="s">
        <v>3230</v>
      </c>
      <c r="F772">
        <v>6</v>
      </c>
      <c r="H772" t="s">
        <v>3230</v>
      </c>
      <c r="I772" t="str">
        <f>D772&amp;"-"&amp;E772</f>
        <v>WESTCHESTER-NY</v>
      </c>
      <c r="J772" t="str">
        <f>VLOOKUP(I772,fips_table,2,FALSE)</f>
        <v>36119</v>
      </c>
      <c r="K772" t="b">
        <f>ISERROR(J772)</f>
        <v>0</v>
      </c>
      <c r="L772">
        <f>IF(K772=TRUE,1,0)</f>
        <v>0</v>
      </c>
    </row>
    <row r="773" spans="1:12">
      <c r="A773" t="s">
        <v>1882</v>
      </c>
      <c r="B773">
        <v>6</v>
      </c>
      <c r="D773" t="s">
        <v>3158</v>
      </c>
      <c r="E773" t="s">
        <v>3206</v>
      </c>
      <c r="F773">
        <v>6</v>
      </c>
      <c r="H773" t="s">
        <v>3206</v>
      </c>
      <c r="I773" t="str">
        <f>D773&amp;"-"&amp;E773</f>
        <v>WILLIAMS-OH</v>
      </c>
      <c r="J773" t="str">
        <f>VLOOKUP(I773,fips_table,2,FALSE)</f>
        <v>39171</v>
      </c>
      <c r="K773" t="b">
        <f>ISERROR(J773)</f>
        <v>0</v>
      </c>
      <c r="L773">
        <f>IF(K773=TRUE,1,0)</f>
        <v>0</v>
      </c>
    </row>
    <row r="774" spans="1:12">
      <c r="A774" t="s">
        <v>1914</v>
      </c>
      <c r="B774">
        <v>6</v>
      </c>
      <c r="D774" t="s">
        <v>3178</v>
      </c>
      <c r="E774" t="s">
        <v>3219</v>
      </c>
      <c r="F774">
        <v>6</v>
      </c>
      <c r="H774" t="s">
        <v>3219</v>
      </c>
      <c r="I774" t="str">
        <f>D774&amp;"-"&amp;E774</f>
        <v>YAKIMA-WA</v>
      </c>
      <c r="J774" t="str">
        <f>VLOOKUP(I774,fips_table,2,FALSE)</f>
        <v>53077</v>
      </c>
      <c r="K774" t="b">
        <f>ISERROR(J774)</f>
        <v>0</v>
      </c>
      <c r="L774">
        <f>IF(K774=TRUE,1,0)</f>
        <v>0</v>
      </c>
    </row>
    <row r="775" spans="1:12">
      <c r="A775" t="s">
        <v>44</v>
      </c>
      <c r="B775">
        <v>5</v>
      </c>
      <c r="D775" t="s">
        <v>1987</v>
      </c>
      <c r="E775" t="s">
        <v>3231</v>
      </c>
      <c r="F775">
        <v>5</v>
      </c>
      <c r="H775" t="s">
        <v>3231</v>
      </c>
      <c r="I775" t="str">
        <f>D775&amp;"-"&amp;E775</f>
        <v>ANNE ARUNDEL-MD</v>
      </c>
      <c r="J775" t="str">
        <f>VLOOKUP(I775,fips_table,2,FALSE)</f>
        <v>24003</v>
      </c>
      <c r="K775" t="b">
        <f>ISERROR(J775)</f>
        <v>0</v>
      </c>
      <c r="L775">
        <f>IF(K775=TRUE,1,0)</f>
        <v>0</v>
      </c>
    </row>
    <row r="776" spans="1:12">
      <c r="A776" t="s">
        <v>52</v>
      </c>
      <c r="B776">
        <v>5</v>
      </c>
      <c r="D776" t="s">
        <v>1998</v>
      </c>
      <c r="E776" t="s">
        <v>3212</v>
      </c>
      <c r="F776">
        <v>5</v>
      </c>
      <c r="H776" t="s">
        <v>3212</v>
      </c>
      <c r="I776" t="str">
        <f>D776&amp;"-"&amp;E776</f>
        <v>ASCENSION-LA</v>
      </c>
      <c r="J776" t="str">
        <f>VLOOKUP(I776,fips_table,2,FALSE)</f>
        <v>22005</v>
      </c>
      <c r="K776" t="b">
        <f>ISERROR(J776)</f>
        <v>0</v>
      </c>
      <c r="L776">
        <f>IF(K776=TRUE,1,0)</f>
        <v>0</v>
      </c>
    </row>
    <row r="777" spans="1:12">
      <c r="A777" t="s">
        <v>53</v>
      </c>
      <c r="B777">
        <v>5</v>
      </c>
      <c r="D777" t="s">
        <v>1999</v>
      </c>
      <c r="E777" t="s">
        <v>3216</v>
      </c>
      <c r="F777">
        <v>5</v>
      </c>
      <c r="H777" t="s">
        <v>3216</v>
      </c>
      <c r="I777" t="str">
        <f>D777&amp;"-"&amp;E777</f>
        <v>ASHE-NC</v>
      </c>
      <c r="J777" t="str">
        <f>VLOOKUP(I777,fips_table,2,FALSE)</f>
        <v>37009</v>
      </c>
      <c r="K777" t="b">
        <f>ISERROR(J777)</f>
        <v>0</v>
      </c>
      <c r="L777">
        <f>IF(K777=TRUE,1,0)</f>
        <v>0</v>
      </c>
    </row>
    <row r="778" spans="1:12">
      <c r="A778" t="s">
        <v>57</v>
      </c>
      <c r="B778">
        <v>5</v>
      </c>
      <c r="D778" t="s">
        <v>2002</v>
      </c>
      <c r="E778" t="s">
        <v>3206</v>
      </c>
      <c r="F778">
        <v>5</v>
      </c>
      <c r="H778" t="s">
        <v>3206</v>
      </c>
      <c r="I778" t="str">
        <f>D778&amp;"-"&amp;E778</f>
        <v>ASHTABULA-OH</v>
      </c>
      <c r="J778" t="str">
        <f>VLOOKUP(I778,fips_table,2,FALSE)</f>
        <v>39007</v>
      </c>
      <c r="K778" t="b">
        <f>ISERROR(J778)</f>
        <v>0</v>
      </c>
      <c r="L778">
        <f>IF(K778=TRUE,1,0)</f>
        <v>0</v>
      </c>
    </row>
    <row r="779" spans="1:12">
      <c r="A779" t="s">
        <v>68</v>
      </c>
      <c r="B779">
        <v>5</v>
      </c>
      <c r="D779" t="s">
        <v>2016</v>
      </c>
      <c r="E779" t="s">
        <v>3199</v>
      </c>
      <c r="F779">
        <v>5</v>
      </c>
      <c r="H779" t="s">
        <v>3199</v>
      </c>
      <c r="I779" t="str">
        <f>D779&amp;"-"&amp;E779</f>
        <v>BALDWIN-AL</v>
      </c>
      <c r="J779" t="str">
        <f>VLOOKUP(I779,fips_table,2,FALSE)</f>
        <v>01003</v>
      </c>
      <c r="K779" t="b">
        <f>ISERROR(J779)</f>
        <v>0</v>
      </c>
      <c r="L779">
        <f>IF(K779=TRUE,1,0)</f>
        <v>0</v>
      </c>
    </row>
    <row r="780" spans="1:12">
      <c r="A780" t="s">
        <v>70</v>
      </c>
      <c r="B780">
        <v>5</v>
      </c>
      <c r="D780" t="s">
        <v>2017</v>
      </c>
      <c r="E780" t="s">
        <v>3202</v>
      </c>
      <c r="F780">
        <v>5</v>
      </c>
      <c r="H780" t="s">
        <v>3202</v>
      </c>
      <c r="I780" t="str">
        <f>D780&amp;"-"&amp;E780</f>
        <v>BALLARD-KY</v>
      </c>
      <c r="J780" t="str">
        <f>VLOOKUP(I780,fips_table,2,FALSE)</f>
        <v>21007</v>
      </c>
      <c r="K780" t="b">
        <f>ISERROR(J780)</f>
        <v>0</v>
      </c>
      <c r="L780">
        <f>IF(K780=TRUE,1,0)</f>
        <v>0</v>
      </c>
    </row>
    <row r="781" spans="1:12">
      <c r="A781" t="s">
        <v>102</v>
      </c>
      <c r="B781">
        <v>5</v>
      </c>
      <c r="D781" t="s">
        <v>2044</v>
      </c>
      <c r="E781" t="s">
        <v>3211</v>
      </c>
      <c r="F781">
        <v>5</v>
      </c>
      <c r="H781" t="s">
        <v>3211</v>
      </c>
      <c r="I781" t="str">
        <f>D781&amp;"-"&amp;E781</f>
        <v>BENTON-IA</v>
      </c>
      <c r="J781" t="str">
        <f>VLOOKUP(I781,fips_table,2,FALSE)</f>
        <v>19011</v>
      </c>
      <c r="K781" t="b">
        <f>ISERROR(J781)</f>
        <v>0</v>
      </c>
      <c r="L781">
        <f>IF(K781=TRUE,1,0)</f>
        <v>0</v>
      </c>
    </row>
    <row r="782" spans="1:12">
      <c r="A782" t="s">
        <v>110</v>
      </c>
      <c r="B782">
        <v>5</v>
      </c>
      <c r="D782" t="s">
        <v>2047</v>
      </c>
      <c r="E782" t="s">
        <v>3227</v>
      </c>
      <c r="F782">
        <v>5</v>
      </c>
      <c r="H782" t="s">
        <v>3227</v>
      </c>
      <c r="I782" t="str">
        <f>D782&amp;"-"&amp;E782</f>
        <v>BERKELEY-SC</v>
      </c>
      <c r="J782" t="str">
        <f>VLOOKUP(I782,fips_table,2,FALSE)</f>
        <v>45015</v>
      </c>
      <c r="K782" t="b">
        <f>ISERROR(J782)</f>
        <v>0</v>
      </c>
      <c r="L782">
        <f>IF(K782=TRUE,1,0)</f>
        <v>0</v>
      </c>
    </row>
    <row r="783" spans="1:12">
      <c r="A783" t="s">
        <v>125</v>
      </c>
      <c r="B783">
        <v>5</v>
      </c>
      <c r="D783" t="s">
        <v>2063</v>
      </c>
      <c r="E783" t="s">
        <v>3195</v>
      </c>
      <c r="F783">
        <v>5</v>
      </c>
      <c r="H783" t="s">
        <v>3195</v>
      </c>
      <c r="I783" t="str">
        <f>D783&amp;"-"&amp;E783</f>
        <v>BLACKFORD-IN</v>
      </c>
      <c r="J783" t="str">
        <f>VLOOKUP(I783,fips_table,2,FALSE)</f>
        <v>18009</v>
      </c>
      <c r="K783" t="b">
        <f>ISERROR(J783)</f>
        <v>0</v>
      </c>
      <c r="L783">
        <f>IF(K783=TRUE,1,0)</f>
        <v>0</v>
      </c>
    </row>
    <row r="784" spans="1:12">
      <c r="A784" t="s">
        <v>143</v>
      </c>
      <c r="B784">
        <v>5</v>
      </c>
      <c r="D784" t="s">
        <v>2076</v>
      </c>
      <c r="E784" t="s">
        <v>3215</v>
      </c>
      <c r="F784">
        <v>5</v>
      </c>
      <c r="H784" t="s">
        <v>3215</v>
      </c>
      <c r="I784" t="str">
        <f>D784&amp;"-"&amp;E784</f>
        <v>BOONE-MO</v>
      </c>
      <c r="J784" t="str">
        <f>VLOOKUP(I784,fips_table,2,FALSE)</f>
        <v>29019</v>
      </c>
      <c r="K784" t="b">
        <f>ISERROR(J784)</f>
        <v>0</v>
      </c>
      <c r="L784">
        <f>IF(K784=TRUE,1,0)</f>
        <v>0</v>
      </c>
    </row>
    <row r="785" spans="1:12">
      <c r="A785" t="s">
        <v>198</v>
      </c>
      <c r="B785">
        <v>5</v>
      </c>
      <c r="D785" t="s">
        <v>2118</v>
      </c>
      <c r="E785" t="s">
        <v>3220</v>
      </c>
      <c r="F785">
        <v>5</v>
      </c>
      <c r="H785" t="s">
        <v>3220</v>
      </c>
      <c r="I785" t="str">
        <f>D785&amp;"-"&amp;E785</f>
        <v>BUTLER-KS</v>
      </c>
      <c r="J785" t="str">
        <f>VLOOKUP(I785,fips_table,2,FALSE)</f>
        <v>20015</v>
      </c>
      <c r="K785" t="b">
        <f>ISERROR(J785)</f>
        <v>0</v>
      </c>
      <c r="L785">
        <f>IF(K785=TRUE,1,0)</f>
        <v>0</v>
      </c>
    </row>
    <row r="786" spans="1:12">
      <c r="A786" t="s">
        <v>199</v>
      </c>
      <c r="B786">
        <v>5</v>
      </c>
      <c r="D786" t="s">
        <v>2118</v>
      </c>
      <c r="E786" t="s">
        <v>3202</v>
      </c>
      <c r="F786">
        <v>5</v>
      </c>
      <c r="H786" t="s">
        <v>3202</v>
      </c>
      <c r="I786" t="str">
        <f>D786&amp;"-"&amp;E786</f>
        <v>BUTLER-KY</v>
      </c>
      <c r="J786" t="str">
        <f>VLOOKUP(I786,fips_table,2,FALSE)</f>
        <v>21031</v>
      </c>
      <c r="K786" t="b">
        <f>ISERROR(J786)</f>
        <v>0</v>
      </c>
      <c r="L786">
        <f>IF(K786=TRUE,1,0)</f>
        <v>0</v>
      </c>
    </row>
    <row r="787" spans="1:12">
      <c r="A787" t="s">
        <v>205</v>
      </c>
      <c r="B787">
        <v>5</v>
      </c>
      <c r="D787" t="s">
        <v>2120</v>
      </c>
      <c r="E787" t="s">
        <v>3216</v>
      </c>
      <c r="F787">
        <v>5</v>
      </c>
      <c r="H787" t="s">
        <v>3216</v>
      </c>
      <c r="I787" t="str">
        <f>D787&amp;"-"&amp;E787</f>
        <v>CABARRUS-NC</v>
      </c>
      <c r="J787" t="str">
        <f>VLOOKUP(I787,fips_table,2,FALSE)</f>
        <v>37025</v>
      </c>
      <c r="K787" t="b">
        <f>ISERROR(J787)</f>
        <v>0</v>
      </c>
      <c r="L787">
        <f>IF(K787=TRUE,1,0)</f>
        <v>0</v>
      </c>
    </row>
    <row r="788" spans="1:12">
      <c r="A788" t="s">
        <v>233</v>
      </c>
      <c r="B788">
        <v>5</v>
      </c>
      <c r="D788" t="s">
        <v>2140</v>
      </c>
      <c r="E788" t="s">
        <v>3200</v>
      </c>
      <c r="F788">
        <v>5</v>
      </c>
      <c r="H788" t="s">
        <v>3200</v>
      </c>
      <c r="I788" t="str">
        <f>D788&amp;"-"&amp;E788</f>
        <v>CARLTON-MN</v>
      </c>
      <c r="J788" t="str">
        <f>VLOOKUP(I788,fips_table,2,FALSE)</f>
        <v>27017</v>
      </c>
      <c r="K788" t="b">
        <f>ISERROR(J788)</f>
        <v>0</v>
      </c>
      <c r="L788">
        <f>IF(K788=TRUE,1,0)</f>
        <v>0</v>
      </c>
    </row>
    <row r="789" spans="1:12">
      <c r="A789" t="s">
        <v>246</v>
      </c>
      <c r="B789">
        <v>5</v>
      </c>
      <c r="D789" t="s">
        <v>2145</v>
      </c>
      <c r="E789" t="s">
        <v>3198</v>
      </c>
      <c r="F789">
        <v>5</v>
      </c>
      <c r="H789" t="s">
        <v>3198</v>
      </c>
      <c r="I789" t="str">
        <f>D789&amp;"-"&amp;E789</f>
        <v>CARTER-TN</v>
      </c>
      <c r="J789" t="str">
        <f>VLOOKUP(I789,fips_table,2,FALSE)</f>
        <v>47019</v>
      </c>
      <c r="K789" t="b">
        <f>ISERROR(J789)</f>
        <v>0</v>
      </c>
      <c r="L789">
        <f>IF(K789=TRUE,1,0)</f>
        <v>0</v>
      </c>
    </row>
    <row r="790" spans="1:12">
      <c r="A790" t="s">
        <v>247</v>
      </c>
      <c r="B790">
        <v>5</v>
      </c>
      <c r="D790" t="s">
        <v>2146</v>
      </c>
      <c r="E790" t="s">
        <v>3216</v>
      </c>
      <c r="F790">
        <v>5</v>
      </c>
      <c r="H790" t="s">
        <v>3216</v>
      </c>
      <c r="I790" t="str">
        <f>D790&amp;"-"&amp;E790</f>
        <v>CARTERET-NC</v>
      </c>
      <c r="J790" t="str">
        <f>VLOOKUP(I790,fips_table,2,FALSE)</f>
        <v>37031</v>
      </c>
      <c r="K790" t="b">
        <f>ISERROR(J790)</f>
        <v>0</v>
      </c>
      <c r="L790">
        <f>IF(K790=TRUE,1,0)</f>
        <v>0</v>
      </c>
    </row>
    <row r="791" spans="1:12">
      <c r="A791" t="s">
        <v>254</v>
      </c>
      <c r="B791">
        <v>5</v>
      </c>
      <c r="D791" t="s">
        <v>2149</v>
      </c>
      <c r="E791" t="s">
        <v>3200</v>
      </c>
      <c r="F791">
        <v>5</v>
      </c>
      <c r="H791" t="s">
        <v>3200</v>
      </c>
      <c r="I791" t="str">
        <f>D791&amp;"-"&amp;E791</f>
        <v>CASS-MN</v>
      </c>
      <c r="J791" t="str">
        <f>VLOOKUP(I791,fips_table,2,FALSE)</f>
        <v>27021</v>
      </c>
      <c r="K791" t="b">
        <f>ISERROR(J791)</f>
        <v>0</v>
      </c>
      <c r="L791">
        <f>IF(K791=TRUE,1,0)</f>
        <v>0</v>
      </c>
    </row>
    <row r="792" spans="1:12">
      <c r="A792" t="s">
        <v>290</v>
      </c>
      <c r="B792">
        <v>5</v>
      </c>
      <c r="D792" t="s">
        <v>2174</v>
      </c>
      <c r="E792" t="s">
        <v>3198</v>
      </c>
      <c r="F792">
        <v>5</v>
      </c>
      <c r="H792" t="s">
        <v>3198</v>
      </c>
      <c r="I792" t="str">
        <f>D792&amp;"-"&amp;E792</f>
        <v>CHESTER-TN</v>
      </c>
      <c r="J792" t="str">
        <f>VLOOKUP(I792,fips_table,2,FALSE)</f>
        <v>47023</v>
      </c>
      <c r="K792" t="b">
        <f>ISERROR(J792)</f>
        <v>0</v>
      </c>
      <c r="L792">
        <f>IF(K792=TRUE,1,0)</f>
        <v>0</v>
      </c>
    </row>
    <row r="793" spans="1:12">
      <c r="A793" t="s">
        <v>293</v>
      </c>
      <c r="B793">
        <v>5</v>
      </c>
      <c r="D793" t="s">
        <v>2176</v>
      </c>
      <c r="E793" t="s">
        <v>3225</v>
      </c>
      <c r="F793">
        <v>5</v>
      </c>
      <c r="H793" t="s">
        <v>3225</v>
      </c>
      <c r="I793" t="str">
        <f>D793&amp;"-"&amp;E793</f>
        <v>CHEYENNE-NE</v>
      </c>
      <c r="J793" t="str">
        <f>VLOOKUP(I793,fips_table,2,FALSE)</f>
        <v>31033</v>
      </c>
      <c r="K793" t="b">
        <f>ISERROR(J793)</f>
        <v>0</v>
      </c>
      <c r="L793">
        <f>IF(K793=TRUE,1,0)</f>
        <v>0</v>
      </c>
    </row>
    <row r="794" spans="1:12">
      <c r="A794" t="s">
        <v>324</v>
      </c>
      <c r="B794">
        <v>5</v>
      </c>
      <c r="D794" t="s">
        <v>2195</v>
      </c>
      <c r="E794" t="s">
        <v>3197</v>
      </c>
      <c r="F794">
        <v>5</v>
      </c>
      <c r="H794" t="s">
        <v>3197</v>
      </c>
      <c r="I794" t="str">
        <f>D794&amp;"-"&amp;E794</f>
        <v>CLARK-WI</v>
      </c>
      <c r="J794" t="str">
        <f>VLOOKUP(I794,fips_table,2,FALSE)</f>
        <v>55019</v>
      </c>
      <c r="K794" t="b">
        <f>ISERROR(J794)</f>
        <v>0</v>
      </c>
      <c r="L794">
        <f>IF(K794=TRUE,1,0)</f>
        <v>0</v>
      </c>
    </row>
    <row r="795" spans="1:12">
      <c r="A795" t="s">
        <v>341</v>
      </c>
      <c r="B795">
        <v>5</v>
      </c>
      <c r="D795" t="s">
        <v>2199</v>
      </c>
      <c r="E795" t="s">
        <v>3224</v>
      </c>
      <c r="F795">
        <v>5</v>
      </c>
      <c r="H795" t="s">
        <v>3224</v>
      </c>
      <c r="I795" t="str">
        <f>D795&amp;"-"&amp;E795</f>
        <v>CLEARFIELD-PA</v>
      </c>
      <c r="J795" t="str">
        <f>VLOOKUP(I795,fips_table,2,FALSE)</f>
        <v>42033</v>
      </c>
      <c r="K795" t="b">
        <f>ISERROR(J795)</f>
        <v>0</v>
      </c>
      <c r="L795">
        <f>IF(K795=TRUE,1,0)</f>
        <v>0</v>
      </c>
    </row>
    <row r="796" spans="1:12">
      <c r="A796" t="s">
        <v>361</v>
      </c>
      <c r="B796">
        <v>5</v>
      </c>
      <c r="D796" t="s">
        <v>2211</v>
      </c>
      <c r="E796" t="s">
        <v>3198</v>
      </c>
      <c r="F796">
        <v>5</v>
      </c>
      <c r="H796" t="s">
        <v>3198</v>
      </c>
      <c r="I796" t="str">
        <f>D796&amp;"-"&amp;E796</f>
        <v>COCKE-TN</v>
      </c>
      <c r="J796" t="str">
        <f>VLOOKUP(I796,fips_table,2,FALSE)</f>
        <v>47029</v>
      </c>
      <c r="K796" t="b">
        <f>ISERROR(J796)</f>
        <v>0</v>
      </c>
      <c r="L796">
        <f>IF(K796=TRUE,1,0)</f>
        <v>0</v>
      </c>
    </row>
    <row r="797" spans="1:12">
      <c r="A797" t="s">
        <v>402</v>
      </c>
      <c r="B797">
        <v>5</v>
      </c>
      <c r="D797" t="s">
        <v>2242</v>
      </c>
      <c r="E797" t="s">
        <v>3216</v>
      </c>
      <c r="F797">
        <v>5</v>
      </c>
      <c r="H797" t="s">
        <v>3216</v>
      </c>
      <c r="I797" t="str">
        <f>D797&amp;"-"&amp;E797</f>
        <v>CRAVEN-NC</v>
      </c>
      <c r="J797" t="str">
        <f>VLOOKUP(I797,fips_table,2,FALSE)</f>
        <v>37049</v>
      </c>
      <c r="K797" t="b">
        <f>ISERROR(J797)</f>
        <v>0</v>
      </c>
      <c r="L797">
        <f>IF(K797=TRUE,1,0)</f>
        <v>0</v>
      </c>
    </row>
    <row r="798" spans="1:12">
      <c r="A798" t="s">
        <v>427</v>
      </c>
      <c r="B798">
        <v>5</v>
      </c>
      <c r="D798" t="s">
        <v>2253</v>
      </c>
      <c r="E798" t="s">
        <v>3198</v>
      </c>
      <c r="F798">
        <v>5</v>
      </c>
      <c r="H798" t="s">
        <v>3198</v>
      </c>
      <c r="I798" t="str">
        <f>D798&amp;"-"&amp;E798</f>
        <v>CUMBERLAND-TN</v>
      </c>
      <c r="J798" t="str">
        <f>VLOOKUP(I798,fips_table,2,FALSE)</f>
        <v>47035</v>
      </c>
      <c r="K798" t="b">
        <f>ISERROR(J798)</f>
        <v>0</v>
      </c>
      <c r="L798">
        <f>IF(K798=TRUE,1,0)</f>
        <v>0</v>
      </c>
    </row>
    <row r="799" spans="1:12">
      <c r="A799" t="s">
        <v>504</v>
      </c>
      <c r="B799">
        <v>5</v>
      </c>
      <c r="D799" t="s">
        <v>2303</v>
      </c>
      <c r="E799" t="s">
        <v>3194</v>
      </c>
      <c r="F799">
        <v>5</v>
      </c>
      <c r="H799" t="s">
        <v>3194</v>
      </c>
      <c r="I799" t="str">
        <f>D799&amp;"-"&amp;E799</f>
        <v>DOUGLAS-IL</v>
      </c>
      <c r="J799" t="str">
        <f>VLOOKUP(I799,fips_table,2,FALSE)</f>
        <v>17041</v>
      </c>
      <c r="K799" t="b">
        <f>ISERROR(J799)</f>
        <v>0</v>
      </c>
      <c r="L799">
        <f>IF(K799=TRUE,1,0)</f>
        <v>0</v>
      </c>
    </row>
    <row r="800" spans="1:12">
      <c r="A800" t="s">
        <v>577</v>
      </c>
      <c r="B800">
        <v>5</v>
      </c>
      <c r="D800" t="s">
        <v>2353</v>
      </c>
      <c r="E800" t="s">
        <v>3221</v>
      </c>
      <c r="F800">
        <v>5</v>
      </c>
      <c r="H800" t="s">
        <v>3221</v>
      </c>
      <c r="I800" t="str">
        <f>D800&amp;"-"&amp;E800</f>
        <v>FAYETTE-WV</v>
      </c>
      <c r="J800" t="str">
        <f>VLOOKUP(I800,fips_table,2,FALSE)</f>
        <v>54019</v>
      </c>
      <c r="K800" t="b">
        <f>ISERROR(J800)</f>
        <v>0</v>
      </c>
      <c r="L800">
        <f>IF(K800=TRUE,1,0)</f>
        <v>0</v>
      </c>
    </row>
    <row r="801" spans="1:12">
      <c r="A801" t="s">
        <v>594</v>
      </c>
      <c r="B801">
        <v>5</v>
      </c>
      <c r="D801" t="s">
        <v>2366</v>
      </c>
      <c r="E801" t="s">
        <v>3209</v>
      </c>
      <c r="F801">
        <v>5</v>
      </c>
      <c r="H801" t="s">
        <v>3209</v>
      </c>
      <c r="I801" t="str">
        <f>D801&amp;"-"&amp;E801</f>
        <v>FORSYTH-GA</v>
      </c>
      <c r="J801" t="str">
        <f>VLOOKUP(I801,fips_table,2,FALSE)</f>
        <v>13117</v>
      </c>
      <c r="K801" t="b">
        <f>ISERROR(J801)</f>
        <v>0</v>
      </c>
      <c r="L801">
        <f>IF(K801=TRUE,1,0)</f>
        <v>0</v>
      </c>
    </row>
    <row r="802" spans="1:12">
      <c r="A802" t="s">
        <v>619</v>
      </c>
      <c r="B802">
        <v>5</v>
      </c>
      <c r="D802" t="s">
        <v>2375</v>
      </c>
      <c r="E802" t="s">
        <v>3194</v>
      </c>
      <c r="F802">
        <v>5</v>
      </c>
      <c r="H802" t="s">
        <v>3194</v>
      </c>
      <c r="I802" t="str">
        <f>D802&amp;"-"&amp;E802</f>
        <v>FULTON-IL</v>
      </c>
      <c r="J802" t="str">
        <f>VLOOKUP(I802,fips_table,2,FALSE)</f>
        <v>17057</v>
      </c>
      <c r="K802" t="b">
        <f>ISERROR(J802)</f>
        <v>0</v>
      </c>
      <c r="L802">
        <f>IF(K802=TRUE,1,0)</f>
        <v>0</v>
      </c>
    </row>
    <row r="803" spans="1:12">
      <c r="A803" t="s">
        <v>641</v>
      </c>
      <c r="B803">
        <v>5</v>
      </c>
      <c r="D803" t="s">
        <v>2391</v>
      </c>
      <c r="E803" t="s">
        <v>3198</v>
      </c>
      <c r="F803">
        <v>5</v>
      </c>
      <c r="H803" t="s">
        <v>3198</v>
      </c>
      <c r="I803" t="str">
        <f>D803&amp;"-"&amp;E803</f>
        <v>GILES-TN</v>
      </c>
      <c r="J803" t="str">
        <f>VLOOKUP(I803,fips_table,2,FALSE)</f>
        <v>47055</v>
      </c>
      <c r="K803" t="b">
        <f>ISERROR(J803)</f>
        <v>0</v>
      </c>
      <c r="L803">
        <f>IF(K803=TRUE,1,0)</f>
        <v>0</v>
      </c>
    </row>
    <row r="804" spans="1:12">
      <c r="A804" t="s">
        <v>656</v>
      </c>
      <c r="B804">
        <v>5</v>
      </c>
      <c r="D804" t="s">
        <v>2404</v>
      </c>
      <c r="E804" t="s">
        <v>3202</v>
      </c>
      <c r="F804">
        <v>5</v>
      </c>
      <c r="H804" t="s">
        <v>3202</v>
      </c>
      <c r="I804" t="str">
        <f>D804&amp;"-"&amp;E804</f>
        <v>GRANT-KY</v>
      </c>
      <c r="J804" t="str">
        <f>VLOOKUP(I804,fips_table,2,FALSE)</f>
        <v>21081</v>
      </c>
      <c r="K804" t="b">
        <f>ISERROR(J804)</f>
        <v>0</v>
      </c>
      <c r="L804">
        <f>IF(K804=TRUE,1,0)</f>
        <v>0</v>
      </c>
    </row>
    <row r="805" spans="1:12">
      <c r="A805" t="s">
        <v>703</v>
      </c>
      <c r="B805">
        <v>5</v>
      </c>
      <c r="D805" t="s">
        <v>2432</v>
      </c>
      <c r="E805" t="s">
        <v>3194</v>
      </c>
      <c r="F805">
        <v>5</v>
      </c>
      <c r="H805" t="s">
        <v>3194</v>
      </c>
      <c r="I805" t="str">
        <f>D805&amp;"-"&amp;E805</f>
        <v>HAMILTON-IL</v>
      </c>
      <c r="J805" t="str">
        <f>VLOOKUP(I805,fips_table,2,FALSE)</f>
        <v>17065</v>
      </c>
      <c r="K805" t="b">
        <f>ISERROR(J805)</f>
        <v>0</v>
      </c>
      <c r="L805">
        <f>IF(K805=TRUE,1,0)</f>
        <v>0</v>
      </c>
    </row>
    <row r="806" spans="1:12">
      <c r="A806" t="s">
        <v>712</v>
      </c>
      <c r="B806">
        <v>5</v>
      </c>
      <c r="D806" t="s">
        <v>2436</v>
      </c>
      <c r="E806" t="s">
        <v>3202</v>
      </c>
      <c r="F806">
        <v>5</v>
      </c>
      <c r="H806" t="s">
        <v>3202</v>
      </c>
      <c r="I806" t="str">
        <f>D806&amp;"-"&amp;E806</f>
        <v>HANCOCK-KY</v>
      </c>
      <c r="J806" t="str">
        <f>VLOOKUP(I806,fips_table,2,FALSE)</f>
        <v>21091</v>
      </c>
      <c r="K806" t="b">
        <f>ISERROR(J806)</f>
        <v>0</v>
      </c>
      <c r="L806">
        <f>IF(K806=TRUE,1,0)</f>
        <v>0</v>
      </c>
    </row>
    <row r="807" spans="1:12">
      <c r="A807" t="s">
        <v>714</v>
      </c>
      <c r="B807">
        <v>5</v>
      </c>
      <c r="D807" t="s">
        <v>2436</v>
      </c>
      <c r="E807" t="s">
        <v>3196</v>
      </c>
      <c r="F807">
        <v>5</v>
      </c>
      <c r="H807" t="s">
        <v>3196</v>
      </c>
      <c r="I807" t="str">
        <f>D807&amp;"-"&amp;E807</f>
        <v>HANCOCK-MS</v>
      </c>
      <c r="J807" t="str">
        <f>VLOOKUP(I807,fips_table,2,FALSE)</f>
        <v>28045</v>
      </c>
      <c r="K807" t="b">
        <f>ISERROR(J807)</f>
        <v>0</v>
      </c>
      <c r="L807">
        <f>IF(K807=TRUE,1,0)</f>
        <v>0</v>
      </c>
    </row>
    <row r="808" spans="1:12">
      <c r="A808" t="s">
        <v>755</v>
      </c>
      <c r="B808">
        <v>5</v>
      </c>
      <c r="D808" t="s">
        <v>2455</v>
      </c>
      <c r="E808" t="s">
        <v>3230</v>
      </c>
      <c r="F808">
        <v>5</v>
      </c>
      <c r="H808" t="s">
        <v>3230</v>
      </c>
      <c r="I808" t="str">
        <f>D808&amp;"-"&amp;E808</f>
        <v>HERKIMER-NY</v>
      </c>
      <c r="J808" t="str">
        <f>VLOOKUP(I808,fips_table,2,FALSE)</f>
        <v>36043</v>
      </c>
      <c r="K808" t="b">
        <f>ISERROR(J808)</f>
        <v>0</v>
      </c>
      <c r="L808">
        <f>IF(K808=TRUE,1,0)</f>
        <v>0</v>
      </c>
    </row>
    <row r="809" spans="1:12">
      <c r="A809" t="s">
        <v>776</v>
      </c>
      <c r="B809">
        <v>5</v>
      </c>
      <c r="D809" t="s">
        <v>2474</v>
      </c>
      <c r="E809" t="s">
        <v>3227</v>
      </c>
      <c r="F809">
        <v>5</v>
      </c>
      <c r="H809" t="s">
        <v>3227</v>
      </c>
      <c r="I809" t="str">
        <f>D809&amp;"-"&amp;E809</f>
        <v>HORRY-SC</v>
      </c>
      <c r="J809" t="str">
        <f>VLOOKUP(I809,fips_table,2,FALSE)</f>
        <v>45051</v>
      </c>
      <c r="K809" t="b">
        <f>ISERROR(J809)</f>
        <v>0</v>
      </c>
      <c r="L809">
        <f>IF(K809=TRUE,1,0)</f>
        <v>0</v>
      </c>
    </row>
    <row r="810" spans="1:12">
      <c r="A810" t="s">
        <v>787</v>
      </c>
      <c r="B810">
        <v>5</v>
      </c>
      <c r="D810" t="s">
        <v>2479</v>
      </c>
      <c r="E810" t="s">
        <v>3215</v>
      </c>
      <c r="F810">
        <v>5</v>
      </c>
      <c r="H810" t="s">
        <v>3215</v>
      </c>
      <c r="I810" t="str">
        <f>D810&amp;"-"&amp;E810</f>
        <v>HOWELL-MO</v>
      </c>
      <c r="J810" t="str">
        <f>VLOOKUP(I810,fips_table,2,FALSE)</f>
        <v>29091</v>
      </c>
      <c r="K810" t="b">
        <f>ISERROR(J810)</f>
        <v>0</v>
      </c>
      <c r="L810">
        <f>IF(K810=TRUE,1,0)</f>
        <v>0</v>
      </c>
    </row>
    <row r="811" spans="1:12">
      <c r="A811" t="s">
        <v>803</v>
      </c>
      <c r="B811">
        <v>5</v>
      </c>
      <c r="D811" t="s">
        <v>2493</v>
      </c>
      <c r="E811" t="s">
        <v>3203</v>
      </c>
      <c r="F811">
        <v>5</v>
      </c>
      <c r="H811" t="s">
        <v>3203</v>
      </c>
      <c r="I811" t="str">
        <f>D811&amp;"-"&amp;E811</f>
        <v>INDEPENDENCE-AR</v>
      </c>
      <c r="J811" t="str">
        <f>VLOOKUP(I811,fips_table,2,FALSE)</f>
        <v>05063</v>
      </c>
      <c r="K811" t="b">
        <f>ISERROR(J811)</f>
        <v>0</v>
      </c>
      <c r="L811">
        <f>IF(K811=TRUE,1,0)</f>
        <v>0</v>
      </c>
    </row>
    <row r="812" spans="1:12">
      <c r="A812" t="s">
        <v>820</v>
      </c>
      <c r="B812">
        <v>5</v>
      </c>
      <c r="D812" t="s">
        <v>2507</v>
      </c>
      <c r="E812" t="s">
        <v>3218</v>
      </c>
      <c r="F812">
        <v>5</v>
      </c>
      <c r="H812" t="s">
        <v>3218</v>
      </c>
      <c r="I812" t="str">
        <f>D812&amp;"-"&amp;E812</f>
        <v>ISLE OF WIGHT-VA</v>
      </c>
      <c r="J812" t="str">
        <f>VLOOKUP(I812,fips_table,2,FALSE)</f>
        <v>51093</v>
      </c>
      <c r="K812" t="b">
        <f>ISERROR(J812)</f>
        <v>0</v>
      </c>
      <c r="L812">
        <f>IF(K812=TRUE,1,0)</f>
        <v>0</v>
      </c>
    </row>
    <row r="813" spans="1:12">
      <c r="A813" t="s">
        <v>838</v>
      </c>
      <c r="B813">
        <v>5</v>
      </c>
      <c r="D813" t="s">
        <v>2510</v>
      </c>
      <c r="E813" t="s">
        <v>3197</v>
      </c>
      <c r="F813">
        <v>5</v>
      </c>
      <c r="H813" t="s">
        <v>3197</v>
      </c>
      <c r="I813" t="str">
        <f>D813&amp;"-"&amp;E813</f>
        <v>JACKSON-WI</v>
      </c>
      <c r="J813" t="str">
        <f>VLOOKUP(I813,fips_table,2,FALSE)</f>
        <v>55053</v>
      </c>
      <c r="K813" t="b">
        <f>ISERROR(J813)</f>
        <v>0</v>
      </c>
      <c r="L813">
        <f>IF(K813=TRUE,1,0)</f>
        <v>0</v>
      </c>
    </row>
    <row r="814" spans="1:12">
      <c r="A814" t="s">
        <v>924</v>
      </c>
      <c r="B814">
        <v>5</v>
      </c>
      <c r="D814" t="s">
        <v>2562</v>
      </c>
      <c r="E814" t="s">
        <v>3212</v>
      </c>
      <c r="F814">
        <v>5</v>
      </c>
      <c r="H814" t="s">
        <v>3212</v>
      </c>
      <c r="I814" t="str">
        <f>D814&amp;"-"&amp;E814</f>
        <v>LA SALLE-LA</v>
      </c>
      <c r="J814" t="str">
        <f>VLOOKUP(I814,fips_table,2,FALSE)</f>
        <v>22059</v>
      </c>
      <c r="K814" t="b">
        <f>ISERROR(J814)</f>
        <v>0</v>
      </c>
      <c r="L814">
        <f>IF(K814=TRUE,1,0)</f>
        <v>0</v>
      </c>
    </row>
    <row r="815" spans="1:12">
      <c r="A815" t="s">
        <v>934</v>
      </c>
      <c r="B815">
        <v>5</v>
      </c>
      <c r="D815" t="s">
        <v>2568</v>
      </c>
      <c r="E815" t="s">
        <v>3195</v>
      </c>
      <c r="F815">
        <v>5</v>
      </c>
      <c r="H815" t="s">
        <v>3195</v>
      </c>
      <c r="I815" t="str">
        <f>D815&amp;"-"&amp;E815</f>
        <v>LAGRANGE-IN</v>
      </c>
      <c r="J815" t="str">
        <f>VLOOKUP(I815,fips_table,2,FALSE)</f>
        <v>18087</v>
      </c>
      <c r="K815" t="b">
        <f>ISERROR(J815)</f>
        <v>0</v>
      </c>
      <c r="L815">
        <f>IF(K815=TRUE,1,0)</f>
        <v>0</v>
      </c>
    </row>
    <row r="816" spans="1:12">
      <c r="A816" t="s">
        <v>950</v>
      </c>
      <c r="B816">
        <v>5</v>
      </c>
      <c r="D816" t="s">
        <v>2574</v>
      </c>
      <c r="E816" t="s">
        <v>3197</v>
      </c>
      <c r="F816">
        <v>5</v>
      </c>
      <c r="H816" t="s">
        <v>3197</v>
      </c>
      <c r="I816" t="str">
        <f>D816&amp;"-"&amp;E816</f>
        <v>LANGLADE-WI</v>
      </c>
      <c r="J816" t="str">
        <f>VLOOKUP(I816,fips_table,2,FALSE)</f>
        <v>55067</v>
      </c>
      <c r="K816" t="b">
        <f>ISERROR(J816)</f>
        <v>0</v>
      </c>
      <c r="L816">
        <f>IF(K816=TRUE,1,0)</f>
        <v>0</v>
      </c>
    </row>
    <row r="817" spans="1:12">
      <c r="A817" t="s">
        <v>954</v>
      </c>
      <c r="B817">
        <v>5</v>
      </c>
      <c r="D817" t="s">
        <v>2578</v>
      </c>
      <c r="E817" t="s">
        <v>3202</v>
      </c>
      <c r="F817">
        <v>5</v>
      </c>
      <c r="H817" t="s">
        <v>3202</v>
      </c>
      <c r="I817" t="str">
        <f>D817&amp;"-"&amp;E817</f>
        <v>LARUE-KY</v>
      </c>
      <c r="J817" t="str">
        <f>VLOOKUP(I817,fips_table,2,FALSE)</f>
        <v>21123</v>
      </c>
      <c r="K817" t="b">
        <f>ISERROR(J817)</f>
        <v>0</v>
      </c>
      <c r="L817">
        <f>IF(K817=TRUE,1,0)</f>
        <v>0</v>
      </c>
    </row>
    <row r="818" spans="1:12">
      <c r="A818" t="s">
        <v>995</v>
      </c>
      <c r="B818">
        <v>5</v>
      </c>
      <c r="D818" t="s">
        <v>2595</v>
      </c>
      <c r="E818" t="s">
        <v>3202</v>
      </c>
      <c r="F818">
        <v>5</v>
      </c>
      <c r="H818" t="s">
        <v>3202</v>
      </c>
      <c r="I818" t="str">
        <f>D818&amp;"-"&amp;E818</f>
        <v>LESLIE-KY</v>
      </c>
      <c r="J818" t="str">
        <f>VLOOKUP(I818,fips_table,2,FALSE)</f>
        <v>21131</v>
      </c>
      <c r="K818" t="b">
        <f>ISERROR(J818)</f>
        <v>0</v>
      </c>
      <c r="L818">
        <f>IF(K818=TRUE,1,0)</f>
        <v>0</v>
      </c>
    </row>
    <row r="819" spans="1:12">
      <c r="A819" t="s">
        <v>1092</v>
      </c>
      <c r="B819">
        <v>5</v>
      </c>
      <c r="D819" t="s">
        <v>2644</v>
      </c>
      <c r="E819" t="s">
        <v>3238</v>
      </c>
      <c r="F819">
        <v>5</v>
      </c>
      <c r="H819" t="s">
        <v>3238</v>
      </c>
      <c r="I819" t="str">
        <f>D819&amp;"-"&amp;E819</f>
        <v>MARION-OR</v>
      </c>
      <c r="J819" t="str">
        <f>VLOOKUP(I819,fips_table,2,FALSE)</f>
        <v>41047</v>
      </c>
      <c r="K819" t="b">
        <f>ISERROR(J819)</f>
        <v>0</v>
      </c>
      <c r="L819">
        <f>IF(K819=TRUE,1,0)</f>
        <v>0</v>
      </c>
    </row>
    <row r="820" spans="1:12">
      <c r="A820" t="s">
        <v>1095</v>
      </c>
      <c r="B820">
        <v>5</v>
      </c>
      <c r="D820" t="s">
        <v>2644</v>
      </c>
      <c r="E820" t="s">
        <v>3221</v>
      </c>
      <c r="F820">
        <v>5</v>
      </c>
      <c r="H820" t="s">
        <v>3221</v>
      </c>
      <c r="I820" t="str">
        <f>D820&amp;"-"&amp;E820</f>
        <v>MARION-WV</v>
      </c>
      <c r="J820" t="str">
        <f>VLOOKUP(I820,fips_table,2,FALSE)</f>
        <v>54049</v>
      </c>
      <c r="K820" t="b">
        <f>ISERROR(J820)</f>
        <v>0</v>
      </c>
      <c r="L820">
        <f>IF(K820=TRUE,1,0)</f>
        <v>0</v>
      </c>
    </row>
    <row r="821" spans="1:12">
      <c r="A821" t="s">
        <v>1128</v>
      </c>
      <c r="B821">
        <v>5</v>
      </c>
      <c r="D821" t="s">
        <v>2661</v>
      </c>
      <c r="E821" t="s">
        <v>3221</v>
      </c>
      <c r="F821">
        <v>5</v>
      </c>
      <c r="H821" t="s">
        <v>3221</v>
      </c>
      <c r="I821" t="str">
        <f>D821&amp;"-"&amp;E821</f>
        <v>MCDOWELL-WV</v>
      </c>
      <c r="J821" t="str">
        <f>VLOOKUP(I821,fips_table,2,FALSE)</f>
        <v>54047</v>
      </c>
      <c r="K821" t="b">
        <f>ISERROR(J821)</f>
        <v>0</v>
      </c>
      <c r="L821">
        <f>IF(K821=TRUE,1,0)</f>
        <v>0</v>
      </c>
    </row>
    <row r="822" spans="1:12">
      <c r="A822" t="s">
        <v>1149</v>
      </c>
      <c r="B822">
        <v>5</v>
      </c>
      <c r="D822" t="s">
        <v>2678</v>
      </c>
      <c r="E822" t="s">
        <v>3208</v>
      </c>
      <c r="F822">
        <v>5</v>
      </c>
      <c r="H822" t="s">
        <v>3208</v>
      </c>
      <c r="I822" t="str">
        <f>D822&amp;"-"&amp;E822</f>
        <v>MENOMINEE-MI</v>
      </c>
      <c r="J822" t="str">
        <f>VLOOKUP(I822,fips_table,2,FALSE)</f>
        <v>26109</v>
      </c>
      <c r="K822" t="b">
        <f>ISERROR(J822)</f>
        <v>0</v>
      </c>
      <c r="L822">
        <f>IF(K822=TRUE,1,0)</f>
        <v>0</v>
      </c>
    </row>
    <row r="823" spans="1:12">
      <c r="A823" t="s">
        <v>1160</v>
      </c>
      <c r="B823">
        <v>5</v>
      </c>
      <c r="D823" t="s">
        <v>2684</v>
      </c>
      <c r="E823" t="s">
        <v>3202</v>
      </c>
      <c r="F823">
        <v>5</v>
      </c>
      <c r="H823" t="s">
        <v>3202</v>
      </c>
      <c r="I823" t="str">
        <f>D823&amp;"-"&amp;E823</f>
        <v>METCALFE-KY</v>
      </c>
      <c r="J823" t="str">
        <f>VLOOKUP(I823,fips_table,2,FALSE)</f>
        <v>21169</v>
      </c>
      <c r="K823" t="b">
        <f>ISERROR(J823)</f>
        <v>0</v>
      </c>
      <c r="L823">
        <f>IF(K823=TRUE,1,0)</f>
        <v>0</v>
      </c>
    </row>
    <row r="824" spans="1:12">
      <c r="A824" t="s">
        <v>1174</v>
      </c>
      <c r="B824">
        <v>5</v>
      </c>
      <c r="D824" t="s">
        <v>2692</v>
      </c>
      <c r="E824" t="s">
        <v>3221</v>
      </c>
      <c r="F824">
        <v>5</v>
      </c>
      <c r="H824" t="s">
        <v>3221</v>
      </c>
      <c r="I824" t="str">
        <f>D824&amp;"-"&amp;E824</f>
        <v>MINGO-WV</v>
      </c>
      <c r="J824" t="str">
        <f>VLOOKUP(I824,fips_table,2,FALSE)</f>
        <v>54059</v>
      </c>
      <c r="K824" t="b">
        <f>ISERROR(J824)</f>
        <v>0</v>
      </c>
      <c r="L824">
        <f>IF(K824=TRUE,1,0)</f>
        <v>0</v>
      </c>
    </row>
    <row r="825" spans="1:12">
      <c r="A825" t="s">
        <v>1185</v>
      </c>
      <c r="B825">
        <v>5</v>
      </c>
      <c r="D825" t="s">
        <v>2702</v>
      </c>
      <c r="E825" t="s">
        <v>3221</v>
      </c>
      <c r="F825">
        <v>5</v>
      </c>
      <c r="H825" t="s">
        <v>3221</v>
      </c>
      <c r="I825" t="str">
        <f>D825&amp;"-"&amp;E825</f>
        <v>MONONGALIA-WV</v>
      </c>
      <c r="J825" t="str">
        <f>VLOOKUP(I825,fips_table,2,FALSE)</f>
        <v>54061</v>
      </c>
      <c r="K825" t="b">
        <f>ISERROR(J825)</f>
        <v>0</v>
      </c>
      <c r="L825">
        <f>IF(K825=TRUE,1,0)</f>
        <v>0</v>
      </c>
    </row>
    <row r="826" spans="1:12">
      <c r="A826" t="s">
        <v>1191</v>
      </c>
      <c r="B826">
        <v>5</v>
      </c>
      <c r="D826" t="s">
        <v>2703</v>
      </c>
      <c r="E826" t="s">
        <v>3208</v>
      </c>
      <c r="F826">
        <v>5</v>
      </c>
      <c r="H826" t="s">
        <v>3208</v>
      </c>
      <c r="I826" t="str">
        <f>D826&amp;"-"&amp;E826</f>
        <v>MONROE-MI</v>
      </c>
      <c r="J826" t="str">
        <f>VLOOKUP(I826,fips_table,2,FALSE)</f>
        <v>26115</v>
      </c>
      <c r="K826" t="b">
        <f>ISERROR(J826)</f>
        <v>0</v>
      </c>
      <c r="L826">
        <f>IF(K826=TRUE,1,0)</f>
        <v>0</v>
      </c>
    </row>
    <row r="827" spans="1:12">
      <c r="A827" t="s">
        <v>1202</v>
      </c>
      <c r="B827">
        <v>5</v>
      </c>
      <c r="D827" t="s">
        <v>2707</v>
      </c>
      <c r="E827" t="s">
        <v>3194</v>
      </c>
      <c r="F827">
        <v>5</v>
      </c>
      <c r="H827" t="s">
        <v>3194</v>
      </c>
      <c r="I827" t="str">
        <f>D827&amp;"-"&amp;E827</f>
        <v>MONTGOMERY-IL</v>
      </c>
      <c r="J827" t="str">
        <f>VLOOKUP(I827,fips_table,2,FALSE)</f>
        <v>17135</v>
      </c>
      <c r="K827" t="b">
        <f>ISERROR(J827)</f>
        <v>0</v>
      </c>
      <c r="L827">
        <f>IF(K827=TRUE,1,0)</f>
        <v>0</v>
      </c>
    </row>
    <row r="828" spans="1:12">
      <c r="A828" t="s">
        <v>1214</v>
      </c>
      <c r="B828">
        <v>5</v>
      </c>
      <c r="D828" t="s">
        <v>2707</v>
      </c>
      <c r="E828" t="s">
        <v>3218</v>
      </c>
      <c r="F828">
        <v>5</v>
      </c>
      <c r="H828" t="s">
        <v>3218</v>
      </c>
      <c r="I828" t="str">
        <f>D828&amp;"-"&amp;E828</f>
        <v>MONTGOMERY-VA</v>
      </c>
      <c r="J828" t="str">
        <f>VLOOKUP(I828,fips_table,2,FALSE)</f>
        <v>51121</v>
      </c>
      <c r="K828" t="b">
        <f>ISERROR(J828)</f>
        <v>0</v>
      </c>
      <c r="L828">
        <f>IF(K828=TRUE,1,0)</f>
        <v>0</v>
      </c>
    </row>
    <row r="829" spans="1:12">
      <c r="A829" t="s">
        <v>1237</v>
      </c>
      <c r="B829">
        <v>5</v>
      </c>
      <c r="D829" t="s">
        <v>2722</v>
      </c>
      <c r="E829" t="s">
        <v>3214</v>
      </c>
      <c r="F829">
        <v>5</v>
      </c>
      <c r="H829" t="s">
        <v>3214</v>
      </c>
      <c r="I829" t="str">
        <f>D829&amp;"-"&amp;E829</f>
        <v>MUSKOGEE-OK</v>
      </c>
      <c r="J829" t="str">
        <f>VLOOKUP(I829,fips_table,2,FALSE)</f>
        <v>40101</v>
      </c>
      <c r="K829" t="b">
        <f>ISERROR(J829)</f>
        <v>0</v>
      </c>
      <c r="L829">
        <f>IF(K829=TRUE,1,0)</f>
        <v>0</v>
      </c>
    </row>
    <row r="830" spans="1:12">
      <c r="A830" t="s">
        <v>1259</v>
      </c>
      <c r="B830">
        <v>5</v>
      </c>
      <c r="D830" t="s">
        <v>2744</v>
      </c>
      <c r="E830" t="s">
        <v>3209</v>
      </c>
      <c r="F830">
        <v>5</v>
      </c>
      <c r="H830" t="s">
        <v>3209</v>
      </c>
      <c r="I830" t="str">
        <f>D830&amp;"-"&amp;E830</f>
        <v>NEWTON-GA</v>
      </c>
      <c r="J830" t="str">
        <f>VLOOKUP(I830,fips_table,2,FALSE)</f>
        <v>13217</v>
      </c>
      <c r="K830" t="b">
        <f>ISERROR(J830)</f>
        <v>0</v>
      </c>
      <c r="L830">
        <f>IF(K830=TRUE,1,0)</f>
        <v>0</v>
      </c>
    </row>
    <row r="831" spans="1:12">
      <c r="A831" t="s">
        <v>1264</v>
      </c>
      <c r="B831">
        <v>5</v>
      </c>
      <c r="D831" t="s">
        <v>2747</v>
      </c>
      <c r="E831" t="s">
        <v>3221</v>
      </c>
      <c r="F831">
        <v>5</v>
      </c>
      <c r="H831" t="s">
        <v>3221</v>
      </c>
      <c r="I831" t="str">
        <f>D831&amp;"-"&amp;E831</f>
        <v>NICHOLAS-WV</v>
      </c>
      <c r="J831" t="str">
        <f>VLOOKUP(I831,fips_table,2,FALSE)</f>
        <v>54067</v>
      </c>
      <c r="K831" t="b">
        <f>ISERROR(J831)</f>
        <v>0</v>
      </c>
      <c r="L831">
        <f>IF(K831=TRUE,1,0)</f>
        <v>0</v>
      </c>
    </row>
    <row r="832" spans="1:12">
      <c r="A832" t="s">
        <v>1295</v>
      </c>
      <c r="B832">
        <v>5</v>
      </c>
      <c r="D832" t="s">
        <v>2774</v>
      </c>
      <c r="E832" t="s">
        <v>3202</v>
      </c>
      <c r="F832">
        <v>5</v>
      </c>
      <c r="H832" t="s">
        <v>3202</v>
      </c>
      <c r="I832" t="str">
        <f>D832&amp;"-"&amp;E832</f>
        <v>OLDHAM-KY</v>
      </c>
      <c r="J832" t="str">
        <f>VLOOKUP(I832,fips_table,2,FALSE)</f>
        <v>21185</v>
      </c>
      <c r="K832" t="b">
        <f>ISERROR(J832)</f>
        <v>0</v>
      </c>
      <c r="L832">
        <f>IF(K832=TRUE,1,0)</f>
        <v>0</v>
      </c>
    </row>
    <row r="833" spans="1:12">
      <c r="A833" t="s">
        <v>1308</v>
      </c>
      <c r="B833">
        <v>5</v>
      </c>
      <c r="D833" t="s">
        <v>2781</v>
      </c>
      <c r="E833" t="s">
        <v>3227</v>
      </c>
      <c r="F833">
        <v>5</v>
      </c>
      <c r="H833" t="s">
        <v>3227</v>
      </c>
      <c r="I833" t="str">
        <f>D833&amp;"-"&amp;E833</f>
        <v>ORANGEBURG-SC</v>
      </c>
      <c r="J833" t="str">
        <f>VLOOKUP(I833,fips_table,2,FALSE)</f>
        <v>45075</v>
      </c>
      <c r="K833" t="b">
        <f>ISERROR(J833)</f>
        <v>0</v>
      </c>
      <c r="L833">
        <f>IF(K833=TRUE,1,0)</f>
        <v>0</v>
      </c>
    </row>
    <row r="834" spans="1:12">
      <c r="A834" t="s">
        <v>1343</v>
      </c>
      <c r="B834">
        <v>5</v>
      </c>
      <c r="D834" t="s">
        <v>2804</v>
      </c>
      <c r="E834" t="s">
        <v>3207</v>
      </c>
      <c r="F834">
        <v>5</v>
      </c>
      <c r="H834" t="s">
        <v>3207</v>
      </c>
      <c r="I834" t="str">
        <f>D834&amp;"-"&amp;E834</f>
        <v>PASCO-FL</v>
      </c>
      <c r="J834" t="str">
        <f>VLOOKUP(I834,fips_table,2,FALSE)</f>
        <v>12101</v>
      </c>
      <c r="K834" t="b">
        <f>ISERROR(J834)</f>
        <v>0</v>
      </c>
      <c r="L834">
        <f>IF(K834=TRUE,1,0)</f>
        <v>0</v>
      </c>
    </row>
    <row r="835" spans="1:12">
      <c r="A835" t="s">
        <v>1352</v>
      </c>
      <c r="B835">
        <v>5</v>
      </c>
      <c r="D835" t="s">
        <v>2813</v>
      </c>
      <c r="E835" t="s">
        <v>3215</v>
      </c>
      <c r="F835">
        <v>5</v>
      </c>
      <c r="H835" t="s">
        <v>3215</v>
      </c>
      <c r="I835" t="str">
        <f>D835&amp;"-"&amp;E835</f>
        <v>PEMISCOT-MO</v>
      </c>
      <c r="J835" t="str">
        <f>VLOOKUP(I835,fips_table,2,FALSE)</f>
        <v>29155</v>
      </c>
      <c r="K835" t="b">
        <f>ISERROR(J835)</f>
        <v>0</v>
      </c>
      <c r="L835">
        <f>IF(K835=TRUE,1,0)</f>
        <v>0</v>
      </c>
    </row>
    <row r="836" spans="1:12">
      <c r="A836" t="s">
        <v>1386</v>
      </c>
      <c r="B836">
        <v>5</v>
      </c>
      <c r="D836" t="s">
        <v>2831</v>
      </c>
      <c r="E836" t="s">
        <v>3206</v>
      </c>
      <c r="F836">
        <v>5</v>
      </c>
      <c r="H836" t="s">
        <v>3206</v>
      </c>
      <c r="I836" t="str">
        <f>D836&amp;"-"&amp;E836</f>
        <v>PIKE-OH</v>
      </c>
      <c r="J836" t="str">
        <f>VLOOKUP(I836,fips_table,2,FALSE)</f>
        <v>39131</v>
      </c>
      <c r="K836" t="b">
        <f>ISERROR(J836)</f>
        <v>0</v>
      </c>
      <c r="L836">
        <f>IF(K836=TRUE,1,0)</f>
        <v>0</v>
      </c>
    </row>
    <row r="837" spans="1:12">
      <c r="A837" t="s">
        <v>1389</v>
      </c>
      <c r="B837">
        <v>5</v>
      </c>
      <c r="D837" t="s">
        <v>2834</v>
      </c>
      <c r="E837" t="s">
        <v>3200</v>
      </c>
      <c r="F837">
        <v>5</v>
      </c>
      <c r="H837" t="s">
        <v>3200</v>
      </c>
      <c r="I837" t="str">
        <f>D837&amp;"-"&amp;E837</f>
        <v>PINE-MN</v>
      </c>
      <c r="J837" t="str">
        <f>VLOOKUP(I837,fips_table,2,FALSE)</f>
        <v>27115</v>
      </c>
      <c r="K837" t="b">
        <f>ISERROR(J837)</f>
        <v>0</v>
      </c>
      <c r="L837">
        <f>IF(K837=TRUE,1,0)</f>
        <v>0</v>
      </c>
    </row>
    <row r="838" spans="1:12">
      <c r="A838" t="s">
        <v>1402</v>
      </c>
      <c r="B838">
        <v>5</v>
      </c>
      <c r="D838" t="s">
        <v>2846</v>
      </c>
      <c r="E838" t="s">
        <v>3203</v>
      </c>
      <c r="F838">
        <v>5</v>
      </c>
      <c r="H838" t="s">
        <v>3203</v>
      </c>
      <c r="I838" t="str">
        <f>D838&amp;"-"&amp;E838</f>
        <v>POLK-AR</v>
      </c>
      <c r="J838" t="str">
        <f>VLOOKUP(I838,fips_table,2,FALSE)</f>
        <v>05113</v>
      </c>
      <c r="K838" t="b">
        <f>ISERROR(J838)</f>
        <v>0</v>
      </c>
      <c r="L838">
        <f>IF(K838=TRUE,1,0)</f>
        <v>0</v>
      </c>
    </row>
    <row r="839" spans="1:12">
      <c r="A839" t="s">
        <v>1479</v>
      </c>
      <c r="B839">
        <v>5</v>
      </c>
      <c r="D839" t="s">
        <v>2892</v>
      </c>
      <c r="E839" t="s">
        <v>3212</v>
      </c>
      <c r="F839">
        <v>5</v>
      </c>
      <c r="H839" t="s">
        <v>3212</v>
      </c>
      <c r="I839" t="str">
        <f>D839&amp;"-"&amp;E839</f>
        <v>RICHLAND-LA</v>
      </c>
      <c r="J839" t="str">
        <f>VLOOKUP(I839,fips_table,2,FALSE)</f>
        <v>22083</v>
      </c>
      <c r="K839" t="b">
        <f>ISERROR(J839)</f>
        <v>0</v>
      </c>
      <c r="L839">
        <f>IF(K839=TRUE,1,0)</f>
        <v>0</v>
      </c>
    </row>
    <row r="840" spans="1:12">
      <c r="A840" t="s">
        <v>1509</v>
      </c>
      <c r="B840">
        <v>5</v>
      </c>
      <c r="D840" t="s">
        <v>2913</v>
      </c>
      <c r="E840" t="s">
        <v>3214</v>
      </c>
      <c r="F840">
        <v>5</v>
      </c>
      <c r="H840" t="s">
        <v>3214</v>
      </c>
      <c r="I840" t="str">
        <f>D840&amp;"-"&amp;E840</f>
        <v>ROGERS-OK</v>
      </c>
      <c r="J840" t="str">
        <f>VLOOKUP(I840,fips_table,2,FALSE)</f>
        <v>40131</v>
      </c>
      <c r="K840" t="b">
        <f>ISERROR(J840)</f>
        <v>0</v>
      </c>
      <c r="L840">
        <f>IF(K840=TRUE,1,0)</f>
        <v>0</v>
      </c>
    </row>
    <row r="841" spans="1:12">
      <c r="A841" t="s">
        <v>1510</v>
      </c>
      <c r="B841">
        <v>5</v>
      </c>
      <c r="D841" t="s">
        <v>2914</v>
      </c>
      <c r="E841" t="s">
        <v>3206</v>
      </c>
      <c r="F841">
        <v>5</v>
      </c>
      <c r="H841" t="s">
        <v>3206</v>
      </c>
      <c r="I841" t="str">
        <f>D841&amp;"-"&amp;E841</f>
        <v>ROSS-OH</v>
      </c>
      <c r="J841" t="str">
        <f>VLOOKUP(I841,fips_table,2,FALSE)</f>
        <v>39141</v>
      </c>
      <c r="K841" t="b">
        <f>ISERROR(J841)</f>
        <v>0</v>
      </c>
      <c r="L841">
        <f>IF(K841=TRUE,1,0)</f>
        <v>0</v>
      </c>
    </row>
    <row r="842" spans="1:12">
      <c r="A842" t="s">
        <v>1515</v>
      </c>
      <c r="B842">
        <v>5</v>
      </c>
      <c r="D842" t="s">
        <v>2918</v>
      </c>
      <c r="E842" t="s">
        <v>3199</v>
      </c>
      <c r="F842">
        <v>5</v>
      </c>
      <c r="H842" t="s">
        <v>3199</v>
      </c>
      <c r="I842" t="str">
        <f>D842&amp;"-"&amp;E842</f>
        <v>RUSSELL-AL</v>
      </c>
      <c r="J842" t="str">
        <f>VLOOKUP(I842,fips_table,2,FALSE)</f>
        <v>01113</v>
      </c>
      <c r="K842" t="b">
        <f>ISERROR(J842)</f>
        <v>0</v>
      </c>
      <c r="L842">
        <f>IF(K842=TRUE,1,0)</f>
        <v>0</v>
      </c>
    </row>
    <row r="843" spans="1:12">
      <c r="A843" t="s">
        <v>1541</v>
      </c>
      <c r="B843">
        <v>5</v>
      </c>
      <c r="D843" t="s">
        <v>2936</v>
      </c>
      <c r="E843" t="s">
        <v>3212</v>
      </c>
      <c r="F843">
        <v>5</v>
      </c>
      <c r="H843" t="s">
        <v>3212</v>
      </c>
      <c r="I843" t="str">
        <f>D843&amp;"-"&amp;E843</f>
        <v>SAINT MARY-LA</v>
      </c>
      <c r="J843" t="str">
        <f>VLOOKUP(I843,fips_table,2,FALSE)</f>
        <v>22101</v>
      </c>
      <c r="K843" t="b">
        <f>ISERROR(J843)</f>
        <v>0</v>
      </c>
      <c r="L843">
        <f>IF(K843=TRUE,1,0)</f>
        <v>0</v>
      </c>
    </row>
    <row r="844" spans="1:12">
      <c r="A844" t="s">
        <v>1558</v>
      </c>
      <c r="B844">
        <v>5</v>
      </c>
      <c r="D844" t="s">
        <v>2949</v>
      </c>
      <c r="E844" t="s">
        <v>3222</v>
      </c>
      <c r="F844">
        <v>5</v>
      </c>
      <c r="H844" t="s">
        <v>3222</v>
      </c>
      <c r="I844" t="str">
        <f>D844&amp;"-"&amp;E844</f>
        <v>SAN JUAN-NM</v>
      </c>
      <c r="J844" t="str">
        <f>VLOOKUP(I844,fips_table,2,FALSE)</f>
        <v>35045</v>
      </c>
      <c r="K844" t="b">
        <f>ISERROR(J844)</f>
        <v>0</v>
      </c>
      <c r="L844">
        <f>IF(K844=TRUE,1,0)</f>
        <v>0</v>
      </c>
    </row>
    <row r="845" spans="1:12">
      <c r="A845" t="s">
        <v>1570</v>
      </c>
      <c r="B845">
        <v>5</v>
      </c>
      <c r="D845" t="s">
        <v>2960</v>
      </c>
      <c r="E845" t="s">
        <v>3222</v>
      </c>
      <c r="F845">
        <v>5</v>
      </c>
      <c r="H845" t="s">
        <v>3222</v>
      </c>
      <c r="I845" t="str">
        <f>D845&amp;"-"&amp;E845</f>
        <v>SANTA FE-NM</v>
      </c>
      <c r="J845" t="str">
        <f>VLOOKUP(I845,fips_table,2,FALSE)</f>
        <v>35049</v>
      </c>
      <c r="K845" t="b">
        <f>ISERROR(J845)</f>
        <v>0</v>
      </c>
      <c r="L845">
        <f>IF(K845=TRUE,1,0)</f>
        <v>0</v>
      </c>
    </row>
    <row r="846" spans="1:12">
      <c r="A846" t="s">
        <v>1635</v>
      </c>
      <c r="B846">
        <v>5</v>
      </c>
      <c r="D846" t="s">
        <v>3007</v>
      </c>
      <c r="E846" t="s">
        <v>3218</v>
      </c>
      <c r="F846">
        <v>5</v>
      </c>
      <c r="H846" t="s">
        <v>3218</v>
      </c>
      <c r="I846" t="str">
        <f>D846&amp;"-"&amp;E846</f>
        <v>STAFFORD-VA</v>
      </c>
      <c r="J846" t="str">
        <f>VLOOKUP(I846,fips_table,2,FALSE)</f>
        <v>51179</v>
      </c>
      <c r="K846" t="b">
        <f>ISERROR(J846)</f>
        <v>0</v>
      </c>
      <c r="L846">
        <f>IF(K846=TRUE,1,0)</f>
        <v>0</v>
      </c>
    </row>
    <row r="847" spans="1:12">
      <c r="A847" t="s">
        <v>1658</v>
      </c>
      <c r="B847">
        <v>5</v>
      </c>
      <c r="D847" t="s">
        <v>3023</v>
      </c>
      <c r="E847" t="s">
        <v>3211</v>
      </c>
      <c r="F847">
        <v>5</v>
      </c>
      <c r="H847" t="s">
        <v>3211</v>
      </c>
      <c r="I847" t="str">
        <f>D847&amp;"-"&amp;E847</f>
        <v>STORY-IA</v>
      </c>
      <c r="J847" t="str">
        <f>VLOOKUP(I847,fips_table,2,FALSE)</f>
        <v>19169</v>
      </c>
      <c r="K847" t="b">
        <f>ISERROR(J847)</f>
        <v>0</v>
      </c>
      <c r="L847">
        <f>IF(K847=TRUE,1,0)</f>
        <v>0</v>
      </c>
    </row>
    <row r="848" spans="1:12">
      <c r="A848" t="s">
        <v>1687</v>
      </c>
      <c r="B848">
        <v>5</v>
      </c>
      <c r="D848" t="s">
        <v>3042</v>
      </c>
      <c r="E848" t="s">
        <v>3199</v>
      </c>
      <c r="F848">
        <v>5</v>
      </c>
      <c r="H848" t="s">
        <v>3199</v>
      </c>
      <c r="I848" t="str">
        <f>D848&amp;"-"&amp;E848</f>
        <v>TALLAPOOSA-AL</v>
      </c>
      <c r="J848" t="str">
        <f>VLOOKUP(I848,fips_table,2,FALSE)</f>
        <v>01123</v>
      </c>
      <c r="K848" t="b">
        <f>ISERROR(J848)</f>
        <v>0</v>
      </c>
      <c r="L848">
        <f>IF(K848=TRUE,1,0)</f>
        <v>0</v>
      </c>
    </row>
    <row r="849" spans="1:12">
      <c r="A849" t="s">
        <v>1695</v>
      </c>
      <c r="B849">
        <v>5</v>
      </c>
      <c r="D849" t="s">
        <v>3049</v>
      </c>
      <c r="E849" t="s">
        <v>3209</v>
      </c>
      <c r="F849">
        <v>5</v>
      </c>
      <c r="H849" t="s">
        <v>3209</v>
      </c>
      <c r="I849" t="str">
        <f>D849&amp;"-"&amp;E849</f>
        <v>TAYLOR-GA</v>
      </c>
      <c r="J849" t="str">
        <f>VLOOKUP(I849,fips_table,2,FALSE)</f>
        <v>13269</v>
      </c>
      <c r="K849" t="b">
        <f>ISERROR(J849)</f>
        <v>0</v>
      </c>
      <c r="L849">
        <f>IF(K849=TRUE,1,0)</f>
        <v>0</v>
      </c>
    </row>
    <row r="850" spans="1:12">
      <c r="A850" t="s">
        <v>1706</v>
      </c>
      <c r="B850">
        <v>5</v>
      </c>
      <c r="D850" t="s">
        <v>3056</v>
      </c>
      <c r="E850" t="s">
        <v>3215</v>
      </c>
      <c r="F850">
        <v>5</v>
      </c>
      <c r="H850" t="s">
        <v>3215</v>
      </c>
      <c r="I850" t="str">
        <f>D850&amp;"-"&amp;E850</f>
        <v>TEXAS-MO</v>
      </c>
      <c r="J850" t="str">
        <f>VLOOKUP(I850,fips_table,2,FALSE)</f>
        <v>29215</v>
      </c>
      <c r="K850" t="b">
        <f>ISERROR(J850)</f>
        <v>0</v>
      </c>
      <c r="L850">
        <f>IF(K850=TRUE,1,0)</f>
        <v>0</v>
      </c>
    </row>
    <row r="851" spans="1:12">
      <c r="A851" t="s">
        <v>1710</v>
      </c>
      <c r="B851">
        <v>5</v>
      </c>
      <c r="D851" t="s">
        <v>3059</v>
      </c>
      <c r="E851" t="s">
        <v>3219</v>
      </c>
      <c r="F851">
        <v>5</v>
      </c>
      <c r="H851" t="s">
        <v>3219</v>
      </c>
      <c r="I851" t="str">
        <f>D851&amp;"-"&amp;E851</f>
        <v>THURSTON-WA</v>
      </c>
      <c r="J851" t="str">
        <f>VLOOKUP(I851,fips_table,2,FALSE)</f>
        <v>53067</v>
      </c>
      <c r="K851" t="b">
        <f>ISERROR(J851)</f>
        <v>0</v>
      </c>
      <c r="L851">
        <f>IF(K851=TRUE,1,0)</f>
        <v>0</v>
      </c>
    </row>
    <row r="852" spans="1:12">
      <c r="A852" t="s">
        <v>1735</v>
      </c>
      <c r="B852">
        <v>5</v>
      </c>
      <c r="D852" t="s">
        <v>3081</v>
      </c>
      <c r="E852" t="s">
        <v>3233</v>
      </c>
      <c r="F852">
        <v>5</v>
      </c>
      <c r="H852" t="s">
        <v>3233</v>
      </c>
      <c r="I852" t="str">
        <f>D852&amp;"-"&amp;E852</f>
        <v>TURNER-SD</v>
      </c>
      <c r="J852" t="str">
        <f>VLOOKUP(I852,fips_table,2,FALSE)</f>
        <v>46125</v>
      </c>
      <c r="K852" t="b">
        <f>ISERROR(J852)</f>
        <v>0</v>
      </c>
      <c r="L852">
        <f>IF(K852=TRUE,1,0)</f>
        <v>0</v>
      </c>
    </row>
    <row r="853" spans="1:12">
      <c r="A853" t="s">
        <v>1748</v>
      </c>
      <c r="B853">
        <v>5</v>
      </c>
      <c r="D853" t="s">
        <v>3089</v>
      </c>
      <c r="E853" t="s">
        <v>3212</v>
      </c>
      <c r="F853">
        <v>5</v>
      </c>
      <c r="H853" t="s">
        <v>3212</v>
      </c>
      <c r="I853" t="str">
        <f>D853&amp;"-"&amp;E853</f>
        <v>UNION-LA</v>
      </c>
      <c r="J853" t="str">
        <f>VLOOKUP(I853,fips_table,2,FALSE)</f>
        <v>22111</v>
      </c>
      <c r="K853" t="b">
        <f>ISERROR(J853)</f>
        <v>0</v>
      </c>
      <c r="L853">
        <f>IF(K853=TRUE,1,0)</f>
        <v>0</v>
      </c>
    </row>
    <row r="854" spans="1:12">
      <c r="A854" t="s">
        <v>1763</v>
      </c>
      <c r="B854">
        <v>5</v>
      </c>
      <c r="D854" t="s">
        <v>3096</v>
      </c>
      <c r="E854" t="s">
        <v>3203</v>
      </c>
      <c r="F854">
        <v>5</v>
      </c>
      <c r="H854" t="s">
        <v>3203</v>
      </c>
      <c r="I854" t="str">
        <f>D854&amp;"-"&amp;E854</f>
        <v>VAN BUREN-AR</v>
      </c>
      <c r="J854" t="str">
        <f>VLOOKUP(I854,fips_table,2,FALSE)</f>
        <v>05141</v>
      </c>
      <c r="K854" t="b">
        <f>ISERROR(J854)</f>
        <v>0</v>
      </c>
      <c r="L854">
        <f>IF(K854=TRUE,1,0)</f>
        <v>0</v>
      </c>
    </row>
    <row r="855" spans="1:12">
      <c r="A855" t="s">
        <v>1797</v>
      </c>
      <c r="B855">
        <v>5</v>
      </c>
      <c r="D855" t="s">
        <v>3122</v>
      </c>
      <c r="E855" t="s">
        <v>3209</v>
      </c>
      <c r="F855">
        <v>5</v>
      </c>
      <c r="H855" t="s">
        <v>3209</v>
      </c>
      <c r="I855" t="str">
        <f>D855&amp;"-"&amp;E855</f>
        <v>WARE-GA</v>
      </c>
      <c r="J855" t="str">
        <f>VLOOKUP(I855,fips_table,2,FALSE)</f>
        <v>13299</v>
      </c>
      <c r="K855" t="b">
        <f>ISERROR(J855)</f>
        <v>0</v>
      </c>
      <c r="L855">
        <f>IF(K855=TRUE,1,0)</f>
        <v>0</v>
      </c>
    </row>
    <row r="856" spans="1:12">
      <c r="A856" t="s">
        <v>1831</v>
      </c>
      <c r="B856">
        <v>5</v>
      </c>
      <c r="D856" t="s">
        <v>3129</v>
      </c>
      <c r="E856" t="s">
        <v>3208</v>
      </c>
      <c r="F856">
        <v>5</v>
      </c>
      <c r="H856" t="s">
        <v>3208</v>
      </c>
      <c r="I856" t="str">
        <f>D856&amp;"-"&amp;E856</f>
        <v>WASHTENAW-MI</v>
      </c>
      <c r="J856" t="str">
        <f>VLOOKUP(I856,fips_table,2,FALSE)</f>
        <v>26161</v>
      </c>
      <c r="K856" t="b">
        <f>ISERROR(J856)</f>
        <v>0</v>
      </c>
      <c r="L856">
        <f>IF(K856=TRUE,1,0)</f>
        <v>0</v>
      </c>
    </row>
    <row r="857" spans="1:12">
      <c r="A857" t="s">
        <v>1839</v>
      </c>
      <c r="B857">
        <v>5</v>
      </c>
      <c r="D857" t="s">
        <v>3133</v>
      </c>
      <c r="E857" t="s">
        <v>3202</v>
      </c>
      <c r="F857">
        <v>5</v>
      </c>
      <c r="H857" t="s">
        <v>3202</v>
      </c>
      <c r="I857" t="str">
        <f>D857&amp;"-"&amp;E857</f>
        <v>WAYNE-KY</v>
      </c>
      <c r="J857" t="str">
        <f>VLOOKUP(I857,fips_table,2,FALSE)</f>
        <v>21231</v>
      </c>
      <c r="K857" t="b">
        <f>ISERROR(J857)</f>
        <v>0</v>
      </c>
      <c r="L857">
        <f>IF(K857=TRUE,1,0)</f>
        <v>0</v>
      </c>
    </row>
    <row r="858" spans="1:12">
      <c r="A858" t="s">
        <v>1851</v>
      </c>
      <c r="B858">
        <v>5</v>
      </c>
      <c r="D858" t="s">
        <v>3137</v>
      </c>
      <c r="E858" t="s">
        <v>3223</v>
      </c>
      <c r="F858">
        <v>5</v>
      </c>
      <c r="H858" t="s">
        <v>3223</v>
      </c>
      <c r="I858" t="str">
        <f>D858&amp;"-"&amp;E858</f>
        <v>WEBER-UT</v>
      </c>
      <c r="J858" t="str">
        <f>VLOOKUP(I858,fips_table,2,FALSE)</f>
        <v>49057</v>
      </c>
      <c r="K858" t="b">
        <f>ISERROR(J858)</f>
        <v>0</v>
      </c>
      <c r="L858">
        <f>IF(K858=TRUE,1,0)</f>
        <v>0</v>
      </c>
    </row>
    <row r="859" spans="1:12">
      <c r="A859" t="s">
        <v>1861</v>
      </c>
      <c r="B859">
        <v>5</v>
      </c>
      <c r="D859" t="s">
        <v>3143</v>
      </c>
      <c r="E859" t="s">
        <v>3224</v>
      </c>
      <c r="F859">
        <v>5</v>
      </c>
      <c r="H859" t="s">
        <v>3224</v>
      </c>
      <c r="I859" t="str">
        <f>D859&amp;"-"&amp;E859</f>
        <v>WESTMORELAND-PA</v>
      </c>
      <c r="J859" t="str">
        <f>VLOOKUP(I859,fips_table,2,FALSE)</f>
        <v>42129</v>
      </c>
      <c r="K859" t="b">
        <f>ISERROR(J859)</f>
        <v>0</v>
      </c>
      <c r="L859">
        <f>IF(K859=TRUE,1,0)</f>
        <v>0</v>
      </c>
    </row>
    <row r="860" spans="1:12">
      <c r="A860" t="s">
        <v>1884</v>
      </c>
      <c r="B860">
        <v>5</v>
      </c>
      <c r="D860" t="s">
        <v>3159</v>
      </c>
      <c r="E860" t="s">
        <v>3198</v>
      </c>
      <c r="F860">
        <v>5</v>
      </c>
      <c r="H860" t="s">
        <v>3198</v>
      </c>
      <c r="I860" t="str">
        <f>D860&amp;"-"&amp;E860</f>
        <v>WILLIAMSON-TN</v>
      </c>
      <c r="J860" t="str">
        <f>VLOOKUP(I860,fips_table,2,FALSE)</f>
        <v>47187</v>
      </c>
      <c r="K860" t="b">
        <f>ISERROR(J860)</f>
        <v>0</v>
      </c>
      <c r="L860">
        <f>IF(K860=TRUE,1,0)</f>
        <v>0</v>
      </c>
    </row>
    <row r="861" spans="1:12">
      <c r="A861" t="s">
        <v>1891</v>
      </c>
      <c r="B861">
        <v>5</v>
      </c>
      <c r="D861" t="s">
        <v>3163</v>
      </c>
      <c r="E861" t="s">
        <v>3200</v>
      </c>
      <c r="F861">
        <v>5</v>
      </c>
      <c r="H861" t="s">
        <v>3200</v>
      </c>
      <c r="I861" t="str">
        <f>D861&amp;"-"&amp;E861</f>
        <v>WINONA-MN</v>
      </c>
      <c r="J861" t="str">
        <f>VLOOKUP(I861,fips_table,2,FALSE)</f>
        <v>27169</v>
      </c>
      <c r="K861" t="b">
        <f>ISERROR(J861)</f>
        <v>0</v>
      </c>
      <c r="L861">
        <f>IF(K861=TRUE,1,0)</f>
        <v>0</v>
      </c>
    </row>
    <row r="862" spans="1:12">
      <c r="A862" t="s">
        <v>1907</v>
      </c>
      <c r="B862">
        <v>5</v>
      </c>
      <c r="D862" t="s">
        <v>3173</v>
      </c>
      <c r="E862" t="s">
        <v>3210</v>
      </c>
      <c r="F862">
        <v>5</v>
      </c>
      <c r="H862" t="s">
        <v>3210</v>
      </c>
      <c r="I862" t="str">
        <f>D862&amp;"-"&amp;E862</f>
        <v>WORCESTER-MA</v>
      </c>
      <c r="J862" t="str">
        <f>VLOOKUP(I862,fips_table,2,FALSE)</f>
        <v>25027</v>
      </c>
      <c r="K862" t="b">
        <f>ISERROR(J862)</f>
        <v>0</v>
      </c>
      <c r="L862">
        <f>IF(K862=TRUE,1,0)</f>
        <v>0</v>
      </c>
    </row>
    <row r="863" spans="1:12">
      <c r="A863" t="s">
        <v>6</v>
      </c>
      <c r="B863">
        <v>4</v>
      </c>
      <c r="D863" t="s">
        <v>1940</v>
      </c>
      <c r="E863" t="s">
        <v>3195</v>
      </c>
      <c r="F863">
        <v>4</v>
      </c>
      <c r="H863" t="s">
        <v>3195</v>
      </c>
      <c r="I863" t="str">
        <f>D863&amp;"-"&amp;E863</f>
        <v>ADAMS-IN</v>
      </c>
      <c r="J863" t="str">
        <f>VLOOKUP(I863,fips_table,2,FALSE)</f>
        <v>18001</v>
      </c>
      <c r="K863" t="b">
        <f>ISERROR(J863)</f>
        <v>0</v>
      </c>
      <c r="L863">
        <f>IF(K863=TRUE,1,0)</f>
        <v>0</v>
      </c>
    </row>
    <row r="864" spans="1:12">
      <c r="A864" t="s">
        <v>8</v>
      </c>
      <c r="B864">
        <v>4</v>
      </c>
      <c r="D864" t="s">
        <v>1940</v>
      </c>
      <c r="E864" t="s">
        <v>3225</v>
      </c>
      <c r="F864">
        <v>4</v>
      </c>
      <c r="H864" t="s">
        <v>3225</v>
      </c>
      <c r="I864" t="str">
        <f>D864&amp;"-"&amp;E864</f>
        <v>ADAMS-NE</v>
      </c>
      <c r="J864" t="str">
        <f>VLOOKUP(I864,fips_table,2,FALSE)</f>
        <v>31001</v>
      </c>
      <c r="K864" t="b">
        <f>ISERROR(J864)</f>
        <v>0</v>
      </c>
      <c r="L864">
        <f>IF(K864=TRUE,1,0)</f>
        <v>0</v>
      </c>
    </row>
    <row r="865" spans="1:12">
      <c r="A865" t="s">
        <v>12</v>
      </c>
      <c r="B865">
        <v>4</v>
      </c>
      <c r="D865" t="s">
        <v>1949</v>
      </c>
      <c r="E865" t="s">
        <v>3227</v>
      </c>
      <c r="F865">
        <v>4</v>
      </c>
      <c r="H865" t="s">
        <v>3227</v>
      </c>
      <c r="I865" t="str">
        <f>D865&amp;"-"&amp;E865</f>
        <v>AIKEN-SC</v>
      </c>
      <c r="J865" t="str">
        <f>VLOOKUP(I865,fips_table,2,FALSE)</f>
        <v>45003</v>
      </c>
      <c r="K865" t="b">
        <f>ISERROR(J865)</f>
        <v>0</v>
      </c>
      <c r="L865">
        <f>IF(K865=TRUE,1,0)</f>
        <v>0</v>
      </c>
    </row>
    <row r="866" spans="1:12">
      <c r="A866" t="s">
        <v>14</v>
      </c>
      <c r="B866">
        <v>4</v>
      </c>
      <c r="D866" t="s">
        <v>1953</v>
      </c>
      <c r="E866" t="s">
        <v>3207</v>
      </c>
      <c r="F866">
        <v>4</v>
      </c>
      <c r="H866" t="s">
        <v>3207</v>
      </c>
      <c r="I866" t="str">
        <f>D866&amp;"-"&amp;E866</f>
        <v>ALACHUA-FL</v>
      </c>
      <c r="J866" t="str">
        <f>VLOOKUP(I866,fips_table,2,FALSE)</f>
        <v>12001</v>
      </c>
      <c r="K866" t="b">
        <f>ISERROR(J866)</f>
        <v>0</v>
      </c>
      <c r="L866">
        <f>IF(K866=TRUE,1,0)</f>
        <v>0</v>
      </c>
    </row>
    <row r="867" spans="1:12">
      <c r="A867" t="s">
        <v>59</v>
      </c>
      <c r="B867">
        <v>4</v>
      </c>
      <c r="D867" t="s">
        <v>2004</v>
      </c>
      <c r="E867" t="s">
        <v>3206</v>
      </c>
      <c r="F867">
        <v>4</v>
      </c>
      <c r="H867" t="s">
        <v>3206</v>
      </c>
      <c r="I867" t="str">
        <f>D867&amp;"-"&amp;E867</f>
        <v>ATHENS-OH</v>
      </c>
      <c r="J867" t="str">
        <f>VLOOKUP(I867,fips_table,2,FALSE)</f>
        <v>39009</v>
      </c>
      <c r="K867" t="b">
        <f>ISERROR(J867)</f>
        <v>0</v>
      </c>
      <c r="L867">
        <f>IF(K867=TRUE,1,0)</f>
        <v>0</v>
      </c>
    </row>
    <row r="868" spans="1:12">
      <c r="A868" t="s">
        <v>71</v>
      </c>
      <c r="B868">
        <v>4</v>
      </c>
      <c r="D868" t="s">
        <v>2018</v>
      </c>
      <c r="E868" t="s">
        <v>3231</v>
      </c>
      <c r="F868">
        <v>4</v>
      </c>
      <c r="H868" t="s">
        <v>3231</v>
      </c>
      <c r="I868" t="str">
        <f>D868&amp;"-"&amp;E868</f>
        <v>BALTIMORE CITY-MD</v>
      </c>
      <c r="J868" t="str">
        <f>VLOOKUP(I868,fips_table,2,FALSE)</f>
        <v>24510</v>
      </c>
      <c r="K868" t="b">
        <f>ISERROR(J868)</f>
        <v>0</v>
      </c>
      <c r="L868">
        <f>IF(K868=TRUE,1,0)</f>
        <v>0</v>
      </c>
    </row>
    <row r="869" spans="1:12">
      <c r="A869" t="s">
        <v>75</v>
      </c>
      <c r="B869">
        <v>4</v>
      </c>
      <c r="D869" t="s">
        <v>2022</v>
      </c>
      <c r="E869" t="s">
        <v>3199</v>
      </c>
      <c r="F869">
        <v>4</v>
      </c>
      <c r="H869" t="s">
        <v>3199</v>
      </c>
      <c r="I869" t="str">
        <f>D869&amp;"-"&amp;E869</f>
        <v>BARBOUR-AL</v>
      </c>
      <c r="J869" t="str">
        <f>VLOOKUP(I869,fips_table,2,FALSE)</f>
        <v>01005</v>
      </c>
      <c r="K869" t="b">
        <f>ISERROR(J869)</f>
        <v>0</v>
      </c>
      <c r="L869">
        <f>IF(K869=TRUE,1,0)</f>
        <v>0</v>
      </c>
    </row>
    <row r="870" spans="1:12">
      <c r="A870" t="s">
        <v>123</v>
      </c>
      <c r="B870">
        <v>4</v>
      </c>
      <c r="D870" t="s">
        <v>2061</v>
      </c>
      <c r="E870" t="s">
        <v>3234</v>
      </c>
      <c r="F870">
        <v>4</v>
      </c>
      <c r="H870" t="s">
        <v>3234</v>
      </c>
      <c r="I870" t="str">
        <f>D870&amp;"-"&amp;E870</f>
        <v>BINGHAM-ID</v>
      </c>
      <c r="J870" t="str">
        <f>VLOOKUP(I870,fips_table,2,FALSE)</f>
        <v>16011</v>
      </c>
      <c r="K870" t="b">
        <f>ISERROR(J870)</f>
        <v>0</v>
      </c>
      <c r="L870">
        <f>IF(K870=TRUE,1,0)</f>
        <v>0</v>
      </c>
    </row>
    <row r="871" spans="1:12">
      <c r="A871" t="s">
        <v>128</v>
      </c>
      <c r="B871">
        <v>4</v>
      </c>
      <c r="D871" t="s">
        <v>2066</v>
      </c>
      <c r="E871" t="s">
        <v>3224</v>
      </c>
      <c r="F871">
        <v>4</v>
      </c>
      <c r="H871" t="s">
        <v>3224</v>
      </c>
      <c r="I871" t="str">
        <f>D871&amp;"-"&amp;E871</f>
        <v>BLAIR-PA</v>
      </c>
      <c r="J871" t="str">
        <f>VLOOKUP(I871,fips_table,2,FALSE)</f>
        <v>42013</v>
      </c>
      <c r="K871" t="b">
        <f>ISERROR(J871)</f>
        <v>0</v>
      </c>
      <c r="L871">
        <f>IF(K871=TRUE,1,0)</f>
        <v>0</v>
      </c>
    </row>
    <row r="872" spans="1:12">
      <c r="A872" t="s">
        <v>163</v>
      </c>
      <c r="B872">
        <v>4</v>
      </c>
      <c r="D872" t="s">
        <v>2094</v>
      </c>
      <c r="E872" t="s">
        <v>3202</v>
      </c>
      <c r="F872">
        <v>4</v>
      </c>
      <c r="H872" t="s">
        <v>3202</v>
      </c>
      <c r="I872" t="str">
        <f>D872&amp;"-"&amp;E872</f>
        <v>BREATHITT-KY</v>
      </c>
      <c r="J872" t="str">
        <f>VLOOKUP(I872,fips_table,2,FALSE)</f>
        <v>21025</v>
      </c>
      <c r="K872" t="b">
        <f>ISERROR(J872)</f>
        <v>0</v>
      </c>
      <c r="L872">
        <f>IF(K872=TRUE,1,0)</f>
        <v>0</v>
      </c>
    </row>
    <row r="873" spans="1:12">
      <c r="A873" t="s">
        <v>184</v>
      </c>
      <c r="B873">
        <v>4</v>
      </c>
      <c r="D873" t="s">
        <v>2106</v>
      </c>
      <c r="E873" t="s">
        <v>3218</v>
      </c>
      <c r="F873">
        <v>4</v>
      </c>
      <c r="H873" t="s">
        <v>3218</v>
      </c>
      <c r="I873" t="str">
        <f>D873&amp;"-"&amp;E873</f>
        <v>BUCHANAN-VA</v>
      </c>
      <c r="J873" t="str">
        <f>VLOOKUP(I873,fips_table,2,FALSE)</f>
        <v>51027</v>
      </c>
      <c r="K873" t="b">
        <f>ISERROR(J873)</f>
        <v>0</v>
      </c>
      <c r="L873">
        <f>IF(K873=TRUE,1,0)</f>
        <v>0</v>
      </c>
    </row>
    <row r="874" spans="1:12">
      <c r="A874" t="s">
        <v>186</v>
      </c>
      <c r="B874">
        <v>4</v>
      </c>
      <c r="D874" t="s">
        <v>2108</v>
      </c>
      <c r="E874" t="s">
        <v>3211</v>
      </c>
      <c r="F874">
        <v>4</v>
      </c>
      <c r="H874" t="s">
        <v>3211</v>
      </c>
      <c r="I874" t="str">
        <f>D874&amp;"-"&amp;E874</f>
        <v>BUENA VISTA-IA</v>
      </c>
      <c r="J874" t="str">
        <f>VLOOKUP(I874,fips_table,2,FALSE)</f>
        <v>19021</v>
      </c>
      <c r="K874" t="b">
        <f>ISERROR(J874)</f>
        <v>0</v>
      </c>
      <c r="L874">
        <f>IF(K874=TRUE,1,0)</f>
        <v>0</v>
      </c>
    </row>
    <row r="875" spans="1:12">
      <c r="A875" t="s">
        <v>187</v>
      </c>
      <c r="B875">
        <v>4</v>
      </c>
      <c r="D875" t="s">
        <v>2109</v>
      </c>
      <c r="E875" t="s">
        <v>3225</v>
      </c>
      <c r="F875">
        <v>4</v>
      </c>
      <c r="H875" t="s">
        <v>3225</v>
      </c>
      <c r="I875" t="str">
        <f>D875&amp;"-"&amp;E875</f>
        <v>BUFFALO-NE</v>
      </c>
      <c r="J875" t="str">
        <f>VLOOKUP(I875,fips_table,2,FALSE)</f>
        <v>31019</v>
      </c>
      <c r="K875" t="b">
        <f>ISERROR(J875)</f>
        <v>0</v>
      </c>
      <c r="L875">
        <f>IF(K875=TRUE,1,0)</f>
        <v>0</v>
      </c>
    </row>
    <row r="876" spans="1:12">
      <c r="A876" t="s">
        <v>218</v>
      </c>
      <c r="B876">
        <v>4</v>
      </c>
      <c r="D876" t="s">
        <v>2128</v>
      </c>
      <c r="E876" t="s">
        <v>3215</v>
      </c>
      <c r="F876">
        <v>4</v>
      </c>
      <c r="H876" t="s">
        <v>3215</v>
      </c>
      <c r="I876" t="str">
        <f>D876&amp;"-"&amp;E876</f>
        <v>CALLAWAY-MO</v>
      </c>
      <c r="J876" t="str">
        <f>VLOOKUP(I876,fips_table,2,FALSE)</f>
        <v>29027</v>
      </c>
      <c r="K876" t="b">
        <f>ISERROR(J876)</f>
        <v>0</v>
      </c>
      <c r="L876">
        <f>IF(K876=TRUE,1,0)</f>
        <v>0</v>
      </c>
    </row>
    <row r="877" spans="1:12">
      <c r="A877" t="s">
        <v>227</v>
      </c>
      <c r="B877">
        <v>4</v>
      </c>
      <c r="D877" t="s">
        <v>2134</v>
      </c>
      <c r="E877" t="s">
        <v>3214</v>
      </c>
      <c r="F877">
        <v>4</v>
      </c>
      <c r="H877" t="s">
        <v>3214</v>
      </c>
      <c r="I877" t="str">
        <f>D877&amp;"-"&amp;E877</f>
        <v>CANADIAN-OK</v>
      </c>
      <c r="J877" t="str">
        <f>VLOOKUP(I877,fips_table,2,FALSE)</f>
        <v>40017</v>
      </c>
      <c r="K877" t="b">
        <f>ISERROR(J877)</f>
        <v>0</v>
      </c>
      <c r="L877">
        <f>IF(K877=TRUE,1,0)</f>
        <v>0</v>
      </c>
    </row>
    <row r="878" spans="1:12">
      <c r="A878" t="s">
        <v>234</v>
      </c>
      <c r="B878">
        <v>4</v>
      </c>
      <c r="D878" t="s">
        <v>2141</v>
      </c>
      <c r="E878" t="s">
        <v>3203</v>
      </c>
      <c r="F878">
        <v>4</v>
      </c>
      <c r="H878" t="s">
        <v>3203</v>
      </c>
      <c r="I878" t="str">
        <f>D878&amp;"-"&amp;E878</f>
        <v>CARROLL-AR</v>
      </c>
      <c r="J878" t="str">
        <f>VLOOKUP(I878,fips_table,2,FALSE)</f>
        <v>05015</v>
      </c>
      <c r="K878" t="b">
        <f>ISERROR(J878)</f>
        <v>0</v>
      </c>
      <c r="L878">
        <f>IF(K878=TRUE,1,0)</f>
        <v>0</v>
      </c>
    </row>
    <row r="879" spans="1:12">
      <c r="A879" t="s">
        <v>257</v>
      </c>
      <c r="B879">
        <v>4</v>
      </c>
      <c r="D879" t="s">
        <v>2149</v>
      </c>
      <c r="E879" t="s">
        <v>3205</v>
      </c>
      <c r="F879">
        <v>4</v>
      </c>
      <c r="H879" t="s">
        <v>3205</v>
      </c>
      <c r="I879" t="str">
        <f>D879&amp;"-"&amp;E879</f>
        <v>CASS-TX</v>
      </c>
      <c r="J879" t="str">
        <f>VLOOKUP(I879,fips_table,2,FALSE)</f>
        <v>48067</v>
      </c>
      <c r="K879" t="b">
        <f>ISERROR(J879)</f>
        <v>0</v>
      </c>
      <c r="L879">
        <f>IF(K879=TRUE,1,0)</f>
        <v>0</v>
      </c>
    </row>
    <row r="880" spans="1:12">
      <c r="A880" t="s">
        <v>260</v>
      </c>
      <c r="B880">
        <v>4</v>
      </c>
      <c r="D880" t="s">
        <v>2152</v>
      </c>
      <c r="E880" t="s">
        <v>3209</v>
      </c>
      <c r="F880">
        <v>4</v>
      </c>
      <c r="H880" t="s">
        <v>3209</v>
      </c>
      <c r="I880" t="str">
        <f>D880&amp;"-"&amp;E880</f>
        <v>CATOOSA-GA</v>
      </c>
      <c r="J880" t="str">
        <f>VLOOKUP(I880,fips_table,2,FALSE)</f>
        <v>13047</v>
      </c>
      <c r="K880" t="b">
        <f>ISERROR(J880)</f>
        <v>0</v>
      </c>
      <c r="L880">
        <f>IF(K880=TRUE,1,0)</f>
        <v>0</v>
      </c>
    </row>
    <row r="881" spans="1:12">
      <c r="A881" t="s">
        <v>272</v>
      </c>
      <c r="B881">
        <v>4</v>
      </c>
      <c r="D881" t="s">
        <v>2163</v>
      </c>
      <c r="E881" t="s">
        <v>3207</v>
      </c>
      <c r="F881">
        <v>4</v>
      </c>
      <c r="H881" t="s">
        <v>3207</v>
      </c>
      <c r="I881" t="str">
        <f>D881&amp;"-"&amp;E881</f>
        <v>CHARLOTTE-FL</v>
      </c>
      <c r="J881" t="str">
        <f>VLOOKUP(I881,fips_table,2,FALSE)</f>
        <v>12015</v>
      </c>
      <c r="K881" t="b">
        <f>ISERROR(J881)</f>
        <v>0</v>
      </c>
      <c r="L881">
        <f>IF(K881=TRUE,1,0)</f>
        <v>0</v>
      </c>
    </row>
    <row r="882" spans="1:12">
      <c r="A882" t="s">
        <v>286</v>
      </c>
      <c r="B882">
        <v>4</v>
      </c>
      <c r="D882" t="s">
        <v>2172</v>
      </c>
      <c r="E882" t="s">
        <v>3205</v>
      </c>
      <c r="F882">
        <v>4</v>
      </c>
      <c r="H882" t="s">
        <v>3205</v>
      </c>
      <c r="I882" t="str">
        <f>D882&amp;"-"&amp;E882</f>
        <v>CHEROKEE-TX</v>
      </c>
      <c r="J882" t="str">
        <f>VLOOKUP(I882,fips_table,2,FALSE)</f>
        <v>48073</v>
      </c>
      <c r="K882" t="b">
        <f>ISERROR(J882)</f>
        <v>0</v>
      </c>
      <c r="L882">
        <f>IF(K882=TRUE,1,0)</f>
        <v>0</v>
      </c>
    </row>
    <row r="883" spans="1:12">
      <c r="A883" t="s">
        <v>288</v>
      </c>
      <c r="B883">
        <v>4</v>
      </c>
      <c r="D883" t="s">
        <v>2174</v>
      </c>
      <c r="E883" t="s">
        <v>3224</v>
      </c>
      <c r="F883">
        <v>4</v>
      </c>
      <c r="H883" t="s">
        <v>3224</v>
      </c>
      <c r="I883" t="str">
        <f>D883&amp;"-"&amp;E883</f>
        <v>CHESTER-PA</v>
      </c>
      <c r="J883" t="str">
        <f>VLOOKUP(I883,fips_table,2,FALSE)</f>
        <v>42029</v>
      </c>
      <c r="K883" t="b">
        <f>ISERROR(J883)</f>
        <v>0</v>
      </c>
      <c r="L883">
        <f>IF(K883=TRUE,1,0)</f>
        <v>0</v>
      </c>
    </row>
    <row r="884" spans="1:12">
      <c r="A884" t="s">
        <v>302</v>
      </c>
      <c r="B884">
        <v>4</v>
      </c>
      <c r="D884" t="s">
        <v>2184</v>
      </c>
      <c r="E884" t="s">
        <v>3199</v>
      </c>
      <c r="F884">
        <v>4</v>
      </c>
      <c r="H884" t="s">
        <v>3199</v>
      </c>
      <c r="I884" t="str">
        <f>D884&amp;"-"&amp;E884</f>
        <v>CHOCTAW-AL</v>
      </c>
      <c r="J884" t="str">
        <f>VLOOKUP(I884,fips_table,2,FALSE)</f>
        <v>01023</v>
      </c>
      <c r="K884" t="b">
        <f>ISERROR(J884)</f>
        <v>0</v>
      </c>
      <c r="L884">
        <f>IF(K884=TRUE,1,0)</f>
        <v>0</v>
      </c>
    </row>
    <row r="885" spans="1:12">
      <c r="A885" t="s">
        <v>306</v>
      </c>
      <c r="B885">
        <v>4</v>
      </c>
      <c r="D885" t="s">
        <v>2185</v>
      </c>
      <c r="E885" t="s">
        <v>3215</v>
      </c>
      <c r="F885">
        <v>4</v>
      </c>
      <c r="H885" t="s">
        <v>3215</v>
      </c>
      <c r="I885" t="str">
        <f>D885&amp;"-"&amp;E885</f>
        <v>CHRISTIAN-MO</v>
      </c>
      <c r="J885" t="str">
        <f>VLOOKUP(I885,fips_table,2,FALSE)</f>
        <v>29043</v>
      </c>
      <c r="K885" t="b">
        <f>ISERROR(J885)</f>
        <v>0</v>
      </c>
      <c r="L885">
        <f>IF(K885=TRUE,1,0)</f>
        <v>0</v>
      </c>
    </row>
    <row r="886" spans="1:12">
      <c r="A886" t="s">
        <v>311</v>
      </c>
      <c r="B886">
        <v>4</v>
      </c>
      <c r="D886" t="s">
        <v>2191</v>
      </c>
      <c r="E886" t="s">
        <v>3212</v>
      </c>
      <c r="F886">
        <v>4</v>
      </c>
      <c r="H886" t="s">
        <v>3212</v>
      </c>
      <c r="I886" t="str">
        <f>D886&amp;"-"&amp;E886</f>
        <v>CLAIBORNE-LA</v>
      </c>
      <c r="J886" t="str">
        <f>VLOOKUP(I886,fips_table,2,FALSE)</f>
        <v>22027</v>
      </c>
      <c r="K886" t="b">
        <f>ISERROR(J886)</f>
        <v>0</v>
      </c>
      <c r="L886">
        <f>IF(K886=TRUE,1,0)</f>
        <v>0</v>
      </c>
    </row>
    <row r="887" spans="1:12">
      <c r="A887" t="s">
        <v>313</v>
      </c>
      <c r="B887">
        <v>4</v>
      </c>
      <c r="D887" t="s">
        <v>2191</v>
      </c>
      <c r="E887" t="s">
        <v>3198</v>
      </c>
      <c r="F887">
        <v>4</v>
      </c>
      <c r="H887" t="s">
        <v>3198</v>
      </c>
      <c r="I887" t="str">
        <f>D887&amp;"-"&amp;E887</f>
        <v>CLAIBORNE-TN</v>
      </c>
      <c r="J887" t="str">
        <f>VLOOKUP(I887,fips_table,2,FALSE)</f>
        <v>47025</v>
      </c>
      <c r="K887" t="b">
        <f>ISERROR(J887)</f>
        <v>0</v>
      </c>
      <c r="L887">
        <f>IF(K887=TRUE,1,0)</f>
        <v>0</v>
      </c>
    </row>
    <row r="888" spans="1:12">
      <c r="A888" t="s">
        <v>325</v>
      </c>
      <c r="B888">
        <v>4</v>
      </c>
      <c r="D888" t="s">
        <v>2196</v>
      </c>
      <c r="E888" t="s">
        <v>3199</v>
      </c>
      <c r="F888">
        <v>4</v>
      </c>
      <c r="H888" t="s">
        <v>3199</v>
      </c>
      <c r="I888" t="str">
        <f>D888&amp;"-"&amp;E888</f>
        <v>CLARKE-AL</v>
      </c>
      <c r="J888" t="str">
        <f>VLOOKUP(I888,fips_table,2,FALSE)</f>
        <v>01025</v>
      </c>
      <c r="K888" t="b">
        <f>ISERROR(J888)</f>
        <v>0</v>
      </c>
      <c r="L888">
        <f>IF(K888=TRUE,1,0)</f>
        <v>0</v>
      </c>
    </row>
    <row r="889" spans="1:12">
      <c r="A889" t="s">
        <v>344</v>
      </c>
      <c r="B889">
        <v>4</v>
      </c>
      <c r="D889" t="s">
        <v>2201</v>
      </c>
      <c r="E889" t="s">
        <v>3203</v>
      </c>
      <c r="F889">
        <v>4</v>
      </c>
      <c r="H889" t="s">
        <v>3203</v>
      </c>
      <c r="I889" t="str">
        <f>D889&amp;"-"&amp;E889</f>
        <v>CLEBURNE-AR</v>
      </c>
      <c r="J889" t="str">
        <f>VLOOKUP(I889,fips_table,2,FALSE)</f>
        <v>05023</v>
      </c>
      <c r="K889" t="b">
        <f>ISERROR(J889)</f>
        <v>0</v>
      </c>
      <c r="L889">
        <f>IF(K889=TRUE,1,0)</f>
        <v>0</v>
      </c>
    </row>
    <row r="890" spans="1:12">
      <c r="A890" t="s">
        <v>347</v>
      </c>
      <c r="B890">
        <v>4</v>
      </c>
      <c r="D890" t="s">
        <v>2203</v>
      </c>
      <c r="E890" t="s">
        <v>3214</v>
      </c>
      <c r="F890">
        <v>4</v>
      </c>
      <c r="H890" t="s">
        <v>3214</v>
      </c>
      <c r="I890" t="str">
        <f>D890&amp;"-"&amp;E890</f>
        <v>CLEVELAND-OK</v>
      </c>
      <c r="J890" t="str">
        <f>VLOOKUP(I890,fips_table,2,FALSE)</f>
        <v>40027</v>
      </c>
      <c r="K890" t="b">
        <f>ISERROR(J890)</f>
        <v>0</v>
      </c>
      <c r="L890">
        <f>IF(K890=TRUE,1,0)</f>
        <v>0</v>
      </c>
    </row>
    <row r="891" spans="1:12">
      <c r="A891" t="s">
        <v>371</v>
      </c>
      <c r="B891">
        <v>4</v>
      </c>
      <c r="D891" t="s">
        <v>2219</v>
      </c>
      <c r="E891" t="s">
        <v>3207</v>
      </c>
      <c r="F891">
        <v>4</v>
      </c>
      <c r="H891" t="s">
        <v>3207</v>
      </c>
      <c r="I891" t="str">
        <f>D891&amp;"-"&amp;E891</f>
        <v>COLLIER-FL</v>
      </c>
      <c r="J891" t="str">
        <f>VLOOKUP(I891,fips_table,2,FALSE)</f>
        <v>12021</v>
      </c>
      <c r="K891" t="b">
        <f>ISERROR(J891)</f>
        <v>0</v>
      </c>
      <c r="L891">
        <f>IF(K891=TRUE,1,0)</f>
        <v>0</v>
      </c>
    </row>
    <row r="892" spans="1:12">
      <c r="A892" t="s">
        <v>404</v>
      </c>
      <c r="B892">
        <v>4</v>
      </c>
      <c r="D892" t="s">
        <v>2243</v>
      </c>
      <c r="E892" t="s">
        <v>3211</v>
      </c>
      <c r="F892">
        <v>4</v>
      </c>
      <c r="H892" t="s">
        <v>3211</v>
      </c>
      <c r="I892" t="str">
        <f>D892&amp;"-"&amp;E892</f>
        <v>CRAWFORD-IA</v>
      </c>
      <c r="J892" t="str">
        <f>VLOOKUP(I892,fips_table,2,FALSE)</f>
        <v>19047</v>
      </c>
      <c r="K892" t="b">
        <f>ISERROR(J892)</f>
        <v>0</v>
      </c>
      <c r="L892">
        <f>IF(K892=TRUE,1,0)</f>
        <v>0</v>
      </c>
    </row>
    <row r="893" spans="1:12">
      <c r="A893" t="s">
        <v>426</v>
      </c>
      <c r="B893">
        <v>4</v>
      </c>
      <c r="D893" t="s">
        <v>2253</v>
      </c>
      <c r="E893" t="s">
        <v>3224</v>
      </c>
      <c r="F893">
        <v>4</v>
      </c>
      <c r="H893" t="s">
        <v>3224</v>
      </c>
      <c r="I893" t="str">
        <f>D893&amp;"-"&amp;E893</f>
        <v>CUMBERLAND-PA</v>
      </c>
      <c r="J893" t="str">
        <f>VLOOKUP(I893,fips_table,2,FALSE)</f>
        <v>42041</v>
      </c>
      <c r="K893" t="b">
        <f>ISERROR(J893)</f>
        <v>0</v>
      </c>
      <c r="L893">
        <f>IF(K893=TRUE,1,0)</f>
        <v>0</v>
      </c>
    </row>
    <row r="894" spans="1:12">
      <c r="A894" t="s">
        <v>510</v>
      </c>
      <c r="B894">
        <v>4</v>
      </c>
      <c r="D894" t="s">
        <v>2303</v>
      </c>
      <c r="E894" t="s">
        <v>3238</v>
      </c>
      <c r="F894">
        <v>4</v>
      </c>
      <c r="H894" t="s">
        <v>3238</v>
      </c>
      <c r="I894" t="str">
        <f>D894&amp;"-"&amp;E894</f>
        <v>DOUGLAS-OR</v>
      </c>
      <c r="J894" t="str">
        <f>VLOOKUP(I894,fips_table,2,FALSE)</f>
        <v>41019</v>
      </c>
      <c r="K894" t="b">
        <f>ISERROR(J894)</f>
        <v>0</v>
      </c>
      <c r="L894">
        <f>IF(K894=TRUE,1,0)</f>
        <v>0</v>
      </c>
    </row>
    <row r="895" spans="1:12">
      <c r="A895" t="s">
        <v>512</v>
      </c>
      <c r="B895">
        <v>4</v>
      </c>
      <c r="D895" t="s">
        <v>2304</v>
      </c>
      <c r="E895" t="s">
        <v>3203</v>
      </c>
      <c r="F895">
        <v>4</v>
      </c>
      <c r="H895" t="s">
        <v>3203</v>
      </c>
      <c r="I895" t="str">
        <f>D895&amp;"-"&amp;E895</f>
        <v>DREW-AR</v>
      </c>
      <c r="J895" t="str">
        <f>VLOOKUP(I895,fips_table,2,FALSE)</f>
        <v>05043</v>
      </c>
      <c r="K895" t="b">
        <f>ISERROR(J895)</f>
        <v>0</v>
      </c>
      <c r="L895">
        <f>IF(K895=TRUE,1,0)</f>
        <v>0</v>
      </c>
    </row>
    <row r="896" spans="1:12">
      <c r="A896" t="s">
        <v>532</v>
      </c>
      <c r="B896">
        <v>4</v>
      </c>
      <c r="D896" t="s">
        <v>2324</v>
      </c>
      <c r="E896" t="s">
        <v>3202</v>
      </c>
      <c r="F896">
        <v>4</v>
      </c>
      <c r="H896" t="s">
        <v>3202</v>
      </c>
      <c r="I896" t="str">
        <f>D896&amp;"-"&amp;E896</f>
        <v>EDMONSON-KY</v>
      </c>
      <c r="J896" t="str">
        <f>VLOOKUP(I896,fips_table,2,FALSE)</f>
        <v>21061</v>
      </c>
      <c r="K896" t="b">
        <f>ISERROR(J896)</f>
        <v>0</v>
      </c>
      <c r="L896">
        <f>IF(K896=TRUE,1,0)</f>
        <v>0</v>
      </c>
    </row>
    <row r="897" spans="1:12">
      <c r="A897" t="s">
        <v>558</v>
      </c>
      <c r="B897">
        <v>4</v>
      </c>
      <c r="D897" t="s">
        <v>2344</v>
      </c>
      <c r="E897" t="s">
        <v>3226</v>
      </c>
      <c r="F897">
        <v>4</v>
      </c>
      <c r="H897" t="s">
        <v>3226</v>
      </c>
      <c r="I897" t="str">
        <f>D897&amp;"-"&amp;E897</f>
        <v>FAIRBANKS NORTH STAR-AK</v>
      </c>
      <c r="J897" t="str">
        <f>VLOOKUP(I897,fips_table,2,FALSE)</f>
        <v>02090</v>
      </c>
      <c r="K897" t="b">
        <f>ISERROR(J897)</f>
        <v>0</v>
      </c>
      <c r="L897">
        <f>IF(K897=TRUE,1,0)</f>
        <v>0</v>
      </c>
    </row>
    <row r="898" spans="1:12">
      <c r="A898" t="s">
        <v>563</v>
      </c>
      <c r="B898">
        <v>4</v>
      </c>
      <c r="D898" t="s">
        <v>2349</v>
      </c>
      <c r="E898" t="s">
        <v>3209</v>
      </c>
      <c r="F898">
        <v>4</v>
      </c>
      <c r="H898" t="s">
        <v>3209</v>
      </c>
      <c r="I898" t="str">
        <f>D898&amp;"-"&amp;E898</f>
        <v>FANNIN-GA</v>
      </c>
      <c r="J898" t="str">
        <f>VLOOKUP(I898,fips_table,2,FALSE)</f>
        <v>13111</v>
      </c>
      <c r="K898" t="b">
        <f>ISERROR(J898)</f>
        <v>0</v>
      </c>
      <c r="L898">
        <f>IF(K898=TRUE,1,0)</f>
        <v>0</v>
      </c>
    </row>
    <row r="899" spans="1:12">
      <c r="A899" t="s">
        <v>569</v>
      </c>
      <c r="B899">
        <v>4</v>
      </c>
      <c r="D899" t="s">
        <v>2353</v>
      </c>
      <c r="E899" t="s">
        <v>3209</v>
      </c>
      <c r="F899">
        <v>4</v>
      </c>
      <c r="H899" t="s">
        <v>3209</v>
      </c>
      <c r="I899" t="str">
        <f>D899&amp;"-"&amp;E899</f>
        <v>FAYETTE-GA</v>
      </c>
      <c r="J899" t="str">
        <f>VLOOKUP(I899,fips_table,2,FALSE)</f>
        <v>13113</v>
      </c>
      <c r="K899" t="b">
        <f>ISERROR(J899)</f>
        <v>0</v>
      </c>
      <c r="L899">
        <f>IF(K899=TRUE,1,0)</f>
        <v>0</v>
      </c>
    </row>
    <row r="900" spans="1:12">
      <c r="A900" t="s">
        <v>581</v>
      </c>
      <c r="B900">
        <v>4</v>
      </c>
      <c r="D900" t="s">
        <v>2357</v>
      </c>
      <c r="E900" t="s">
        <v>3220</v>
      </c>
      <c r="F900">
        <v>4</v>
      </c>
      <c r="H900" t="s">
        <v>3220</v>
      </c>
      <c r="I900" t="str">
        <f>D900&amp;"-"&amp;E900</f>
        <v>FINNEY-KS</v>
      </c>
      <c r="J900" t="str">
        <f>VLOOKUP(I900,fips_table,2,FALSE)</f>
        <v>20055</v>
      </c>
      <c r="K900" t="b">
        <f>ISERROR(J900)</f>
        <v>0</v>
      </c>
      <c r="L900">
        <f>IF(K900=TRUE,1,0)</f>
        <v>0</v>
      </c>
    </row>
    <row r="901" spans="1:12">
      <c r="A901" t="s">
        <v>582</v>
      </c>
      <c r="B901">
        <v>4</v>
      </c>
      <c r="D901" t="s">
        <v>2358</v>
      </c>
      <c r="E901" t="s">
        <v>3229</v>
      </c>
      <c r="F901">
        <v>4</v>
      </c>
      <c r="H901" t="s">
        <v>3229</v>
      </c>
      <c r="I901" t="str">
        <f>D901&amp;"-"&amp;E901</f>
        <v>FLATHEAD-MT</v>
      </c>
      <c r="J901" t="str">
        <f>VLOOKUP(I901,fips_table,2,FALSE)</f>
        <v>30029</v>
      </c>
      <c r="K901" t="b">
        <f>ISERROR(J901)</f>
        <v>0</v>
      </c>
      <c r="L901">
        <f>IF(K901=TRUE,1,0)</f>
        <v>0</v>
      </c>
    </row>
    <row r="902" spans="1:12">
      <c r="A902" t="s">
        <v>590</v>
      </c>
      <c r="B902">
        <v>4</v>
      </c>
      <c r="D902" t="s">
        <v>2363</v>
      </c>
      <c r="E902" t="s">
        <v>3194</v>
      </c>
      <c r="F902">
        <v>4</v>
      </c>
      <c r="H902" t="s">
        <v>3194</v>
      </c>
      <c r="I902" t="str">
        <f>D902&amp;"-"&amp;E902</f>
        <v>FORD-IL</v>
      </c>
      <c r="J902" t="str">
        <f>VLOOKUP(I902,fips_table,2,FALSE)</f>
        <v>17053</v>
      </c>
      <c r="K902" t="b">
        <f>ISERROR(J902)</f>
        <v>0</v>
      </c>
      <c r="L902">
        <f>IF(K902=TRUE,1,0)</f>
        <v>0</v>
      </c>
    </row>
    <row r="903" spans="1:12">
      <c r="A903" t="s">
        <v>607</v>
      </c>
      <c r="B903">
        <v>4</v>
      </c>
      <c r="D903" t="s">
        <v>2369</v>
      </c>
      <c r="E903" t="s">
        <v>3224</v>
      </c>
      <c r="F903">
        <v>4</v>
      </c>
      <c r="H903" t="s">
        <v>3224</v>
      </c>
      <c r="I903" t="str">
        <f>D903&amp;"-"&amp;E903</f>
        <v>FRANKLIN-PA</v>
      </c>
      <c r="J903" t="str">
        <f>VLOOKUP(I903,fips_table,2,FALSE)</f>
        <v>42055</v>
      </c>
      <c r="K903" t="b">
        <f>ISERROR(J903)</f>
        <v>0</v>
      </c>
      <c r="L903">
        <f>IF(K903=TRUE,1,0)</f>
        <v>0</v>
      </c>
    </row>
    <row r="904" spans="1:12">
      <c r="A904" t="s">
        <v>651</v>
      </c>
      <c r="B904">
        <v>4</v>
      </c>
      <c r="D904" t="s">
        <v>2400</v>
      </c>
      <c r="E904" t="s">
        <v>3209</v>
      </c>
      <c r="F904">
        <v>4</v>
      </c>
      <c r="H904" t="s">
        <v>3209</v>
      </c>
      <c r="I904" t="str">
        <f>D904&amp;"-"&amp;E904</f>
        <v>GRADY-GA</v>
      </c>
      <c r="J904" t="str">
        <f>VLOOKUP(I904,fips_table,2,FALSE)</f>
        <v>13131</v>
      </c>
      <c r="K904" t="b">
        <f>ISERROR(J904)</f>
        <v>0</v>
      </c>
      <c r="L904">
        <f>IF(K904=TRUE,1,0)</f>
        <v>0</v>
      </c>
    </row>
    <row r="905" spans="1:12">
      <c r="A905" t="s">
        <v>653</v>
      </c>
      <c r="B905">
        <v>4</v>
      </c>
      <c r="D905" t="s">
        <v>2402</v>
      </c>
      <c r="E905" t="s">
        <v>3232</v>
      </c>
      <c r="F905">
        <v>4</v>
      </c>
      <c r="H905" t="s">
        <v>3232</v>
      </c>
      <c r="I905" t="str">
        <f>D905&amp;"-"&amp;E905</f>
        <v>GRAND FORKS-ND</v>
      </c>
      <c r="J905" t="str">
        <f>VLOOKUP(I905,fips_table,2,FALSE)</f>
        <v>38035</v>
      </c>
      <c r="K905" t="b">
        <f>ISERROR(J905)</f>
        <v>0</v>
      </c>
      <c r="L905">
        <f>IF(K905=TRUE,1,0)</f>
        <v>0</v>
      </c>
    </row>
    <row r="906" spans="1:12">
      <c r="A906" t="s">
        <v>662</v>
      </c>
      <c r="B906">
        <v>4</v>
      </c>
      <c r="D906" t="s">
        <v>2408</v>
      </c>
      <c r="E906" t="s">
        <v>3202</v>
      </c>
      <c r="F906">
        <v>4</v>
      </c>
      <c r="H906" t="s">
        <v>3202</v>
      </c>
      <c r="I906" t="str">
        <f>D906&amp;"-"&amp;E906</f>
        <v>GRAYSON-KY</v>
      </c>
      <c r="J906" t="str">
        <f>VLOOKUP(I906,fips_table,2,FALSE)</f>
        <v>21085</v>
      </c>
      <c r="K906" t="b">
        <f>ISERROR(J906)</f>
        <v>0</v>
      </c>
      <c r="L906">
        <f>IF(K906=TRUE,1,0)</f>
        <v>0</v>
      </c>
    </row>
    <row r="907" spans="1:12">
      <c r="A907" t="s">
        <v>663</v>
      </c>
      <c r="B907">
        <v>4</v>
      </c>
      <c r="D907" t="s">
        <v>2408</v>
      </c>
      <c r="E907" t="s">
        <v>3205</v>
      </c>
      <c r="F907">
        <v>4</v>
      </c>
      <c r="H907" t="s">
        <v>3205</v>
      </c>
      <c r="I907" t="str">
        <f>D907&amp;"-"&amp;E907</f>
        <v>GRAYSON-TX</v>
      </c>
      <c r="J907" t="str">
        <f>VLOOKUP(I907,fips_table,2,FALSE)</f>
        <v>48181</v>
      </c>
      <c r="K907" t="b">
        <f>ISERROR(J907)</f>
        <v>0</v>
      </c>
      <c r="L907">
        <f>IF(K907=TRUE,1,0)</f>
        <v>0</v>
      </c>
    </row>
    <row r="908" spans="1:12">
      <c r="A908" t="s">
        <v>681</v>
      </c>
      <c r="B908">
        <v>4</v>
      </c>
      <c r="D908" t="s">
        <v>2413</v>
      </c>
      <c r="E908" t="s">
        <v>3198</v>
      </c>
      <c r="F908">
        <v>4</v>
      </c>
      <c r="H908" t="s">
        <v>3198</v>
      </c>
      <c r="I908" t="str">
        <f>D908&amp;"-"&amp;E908</f>
        <v>GREENE-TN</v>
      </c>
      <c r="J908" t="str">
        <f>VLOOKUP(I908,fips_table,2,FALSE)</f>
        <v>47059</v>
      </c>
      <c r="K908" t="b">
        <f>ISERROR(J908)</f>
        <v>0</v>
      </c>
      <c r="L908">
        <f>IF(K908=TRUE,1,0)</f>
        <v>0</v>
      </c>
    </row>
    <row r="909" spans="1:12">
      <c r="A909" t="s">
        <v>702</v>
      </c>
      <c r="B909">
        <v>4</v>
      </c>
      <c r="D909" t="s">
        <v>2431</v>
      </c>
      <c r="E909" t="s">
        <v>3198</v>
      </c>
      <c r="F909">
        <v>4</v>
      </c>
      <c r="H909" t="s">
        <v>3198</v>
      </c>
      <c r="I909" t="str">
        <f>D909&amp;"-"&amp;E909</f>
        <v>HAMBLEN-TN</v>
      </c>
      <c r="J909" t="str">
        <f>VLOOKUP(I909,fips_table,2,FALSE)</f>
        <v>47063</v>
      </c>
      <c r="K909" t="b">
        <f>ISERROR(J909)</f>
        <v>0</v>
      </c>
      <c r="L909">
        <f>IF(K909=TRUE,1,0)</f>
        <v>0</v>
      </c>
    </row>
    <row r="910" spans="1:12">
      <c r="A910" t="s">
        <v>710</v>
      </c>
      <c r="B910">
        <v>4</v>
      </c>
      <c r="D910" t="s">
        <v>2436</v>
      </c>
      <c r="E910" t="s">
        <v>3194</v>
      </c>
      <c r="F910">
        <v>4</v>
      </c>
      <c r="H910" t="s">
        <v>3194</v>
      </c>
      <c r="I910" t="str">
        <f>D910&amp;"-"&amp;E910</f>
        <v>HANCOCK-IL</v>
      </c>
      <c r="J910" t="str">
        <f>VLOOKUP(I910,fips_table,2,FALSE)</f>
        <v>17067</v>
      </c>
      <c r="K910" t="b">
        <f>ISERROR(J910)</f>
        <v>0</v>
      </c>
      <c r="L910">
        <f>IF(K910=TRUE,1,0)</f>
        <v>0</v>
      </c>
    </row>
    <row r="911" spans="1:12">
      <c r="A911" t="s">
        <v>738</v>
      </c>
      <c r="B911">
        <v>4</v>
      </c>
      <c r="D911" t="s">
        <v>2449</v>
      </c>
      <c r="E911" t="s">
        <v>3203</v>
      </c>
      <c r="F911">
        <v>4</v>
      </c>
      <c r="H911" t="s">
        <v>3203</v>
      </c>
      <c r="I911" t="str">
        <f>D911&amp;"-"&amp;E911</f>
        <v>HEMPSTEAD-AR</v>
      </c>
      <c r="J911" t="str">
        <f>VLOOKUP(I911,fips_table,2,FALSE)</f>
        <v>05057</v>
      </c>
      <c r="K911" t="b">
        <f>ISERROR(J911)</f>
        <v>0</v>
      </c>
      <c r="L911">
        <f>IF(K911=TRUE,1,0)</f>
        <v>0</v>
      </c>
    </row>
    <row r="912" spans="1:12">
      <c r="A912" t="s">
        <v>752</v>
      </c>
      <c r="B912">
        <v>4</v>
      </c>
      <c r="D912" t="s">
        <v>2454</v>
      </c>
      <c r="E912" t="s">
        <v>3215</v>
      </c>
      <c r="F912">
        <v>4</v>
      </c>
      <c r="H912" t="s">
        <v>3215</v>
      </c>
      <c r="I912" t="str">
        <f>D912&amp;"-"&amp;E912</f>
        <v>HENRY-MO</v>
      </c>
      <c r="J912" t="str">
        <f>VLOOKUP(I912,fips_table,2,FALSE)</f>
        <v>29083</v>
      </c>
      <c r="K912" t="b">
        <f>ISERROR(J912)</f>
        <v>0</v>
      </c>
      <c r="L912">
        <f>IF(K912=TRUE,1,0)</f>
        <v>0</v>
      </c>
    </row>
    <row r="913" spans="1:12">
      <c r="A913" t="s">
        <v>788</v>
      </c>
      <c r="B913">
        <v>4</v>
      </c>
      <c r="D913" t="s">
        <v>2480</v>
      </c>
      <c r="E913" t="s">
        <v>3240</v>
      </c>
      <c r="F913">
        <v>4</v>
      </c>
      <c r="H913" t="s">
        <v>3240</v>
      </c>
      <c r="I913" t="str">
        <f>D913&amp;"-"&amp;E913</f>
        <v>HUDSON-NJ</v>
      </c>
      <c r="J913" t="str">
        <f>VLOOKUP(I913,fips_table,2,FALSE)</f>
        <v>34017</v>
      </c>
      <c r="K913" t="b">
        <f>ISERROR(J913)</f>
        <v>0</v>
      </c>
      <c r="L913">
        <f>IF(K913=TRUE,1,0)</f>
        <v>0</v>
      </c>
    </row>
    <row r="914" spans="1:12">
      <c r="A914" t="s">
        <v>793</v>
      </c>
      <c r="B914">
        <v>4</v>
      </c>
      <c r="D914" t="s">
        <v>2484</v>
      </c>
      <c r="E914" t="s">
        <v>3198</v>
      </c>
      <c r="F914">
        <v>4</v>
      </c>
      <c r="H914" t="s">
        <v>3198</v>
      </c>
      <c r="I914" t="str">
        <f>D914&amp;"-"&amp;E914</f>
        <v>HUMPHREYS-TN</v>
      </c>
      <c r="J914" t="str">
        <f>VLOOKUP(I914,fips_table,2,FALSE)</f>
        <v>47085</v>
      </c>
      <c r="K914" t="b">
        <f>ISERROR(J914)</f>
        <v>0</v>
      </c>
      <c r="L914">
        <f>IF(K914=TRUE,1,0)</f>
        <v>0</v>
      </c>
    </row>
    <row r="915" spans="1:12">
      <c r="A915" t="s">
        <v>794</v>
      </c>
      <c r="B915">
        <v>4</v>
      </c>
      <c r="D915" t="s">
        <v>2485</v>
      </c>
      <c r="E915" t="s">
        <v>3205</v>
      </c>
      <c r="F915">
        <v>4</v>
      </c>
      <c r="H915" t="s">
        <v>3205</v>
      </c>
      <c r="I915" t="str">
        <f>D915&amp;"-"&amp;E915</f>
        <v>HUNT-TX</v>
      </c>
      <c r="J915" t="str">
        <f>VLOOKUP(I915,fips_table,2,FALSE)</f>
        <v>48231</v>
      </c>
      <c r="K915" t="b">
        <f>ISERROR(J915)</f>
        <v>0</v>
      </c>
      <c r="L915">
        <f>IF(K915=TRUE,1,0)</f>
        <v>0</v>
      </c>
    </row>
    <row r="916" spans="1:12">
      <c r="A916" t="s">
        <v>797</v>
      </c>
      <c r="B916">
        <v>4</v>
      </c>
      <c r="D916" t="s">
        <v>2487</v>
      </c>
      <c r="E916" t="s">
        <v>3206</v>
      </c>
      <c r="F916">
        <v>4</v>
      </c>
      <c r="H916" t="s">
        <v>3206</v>
      </c>
      <c r="I916" t="str">
        <f>D916&amp;"-"&amp;E916</f>
        <v>HURON-OH</v>
      </c>
      <c r="J916" t="str">
        <f>VLOOKUP(I916,fips_table,2,FALSE)</f>
        <v>39077</v>
      </c>
      <c r="K916" t="b">
        <f>ISERROR(J916)</f>
        <v>0</v>
      </c>
      <c r="L916">
        <f>IF(K916=TRUE,1,0)</f>
        <v>0</v>
      </c>
    </row>
    <row r="917" spans="1:12">
      <c r="A917" t="s">
        <v>809</v>
      </c>
      <c r="B917">
        <v>4</v>
      </c>
      <c r="D917" t="s">
        <v>2499</v>
      </c>
      <c r="E917" t="s">
        <v>3211</v>
      </c>
      <c r="F917">
        <v>4</v>
      </c>
      <c r="H917" t="s">
        <v>3211</v>
      </c>
      <c r="I917" t="str">
        <f>D917&amp;"-"&amp;E917</f>
        <v>IOWA-IA</v>
      </c>
      <c r="J917" t="str">
        <f>VLOOKUP(I917,fips_table,2,FALSE)</f>
        <v>19095</v>
      </c>
      <c r="K917" t="b">
        <f>ISERROR(J917)</f>
        <v>0</v>
      </c>
      <c r="L917">
        <f>IF(K917=TRUE,1,0)</f>
        <v>0</v>
      </c>
    </row>
    <row r="918" spans="1:12">
      <c r="A918" t="s">
        <v>811</v>
      </c>
      <c r="B918">
        <v>4</v>
      </c>
      <c r="D918" t="s">
        <v>2500</v>
      </c>
      <c r="E918" t="s">
        <v>3216</v>
      </c>
      <c r="F918">
        <v>4</v>
      </c>
      <c r="H918" t="s">
        <v>3216</v>
      </c>
      <c r="I918" t="str">
        <f>D918&amp;"-"&amp;E918</f>
        <v>IREDELL-NC</v>
      </c>
      <c r="J918" t="str">
        <f>VLOOKUP(I918,fips_table,2,FALSE)</f>
        <v>37097</v>
      </c>
      <c r="K918" t="b">
        <f>ISERROR(J918)</f>
        <v>0</v>
      </c>
      <c r="L918">
        <f>IF(K918=TRUE,1,0)</f>
        <v>0</v>
      </c>
    </row>
    <row r="919" spans="1:12">
      <c r="A919" t="s">
        <v>814</v>
      </c>
      <c r="B919">
        <v>4</v>
      </c>
      <c r="D919" t="s">
        <v>2501</v>
      </c>
      <c r="E919" t="s">
        <v>3197</v>
      </c>
      <c r="F919">
        <v>4</v>
      </c>
      <c r="H919" t="s">
        <v>3197</v>
      </c>
      <c r="I919" t="str">
        <f>D919&amp;"-"&amp;E919</f>
        <v>IRON-WI</v>
      </c>
      <c r="J919" t="str">
        <f>VLOOKUP(I919,fips_table,2,FALSE)</f>
        <v>55051</v>
      </c>
      <c r="K919" t="b">
        <f>ISERROR(J919)</f>
        <v>0</v>
      </c>
      <c r="L919">
        <f>IF(K919=TRUE,1,0)</f>
        <v>0</v>
      </c>
    </row>
    <row r="920" spans="1:12">
      <c r="A920" t="s">
        <v>830</v>
      </c>
      <c r="B920">
        <v>4</v>
      </c>
      <c r="D920" t="s">
        <v>2510</v>
      </c>
      <c r="E920" t="s">
        <v>3202</v>
      </c>
      <c r="F920">
        <v>4</v>
      </c>
      <c r="H920" t="s">
        <v>3202</v>
      </c>
      <c r="I920" t="str">
        <f>D920&amp;"-"&amp;E920</f>
        <v>JACKSON-KY</v>
      </c>
      <c r="J920" t="str">
        <f>VLOOKUP(I920,fips_table,2,FALSE)</f>
        <v>21109</v>
      </c>
      <c r="K920" t="b">
        <f>ISERROR(J920)</f>
        <v>0</v>
      </c>
      <c r="L920">
        <f>IF(K920=TRUE,1,0)</f>
        <v>0</v>
      </c>
    </row>
    <row r="921" spans="1:12">
      <c r="A921" t="s">
        <v>836</v>
      </c>
      <c r="B921">
        <v>4</v>
      </c>
      <c r="D921" t="s">
        <v>2510</v>
      </c>
      <c r="E921" t="s">
        <v>3214</v>
      </c>
      <c r="F921">
        <v>4</v>
      </c>
      <c r="H921" t="s">
        <v>3214</v>
      </c>
      <c r="I921" t="str">
        <f>D921&amp;"-"&amp;E921</f>
        <v>JACKSON-OK</v>
      </c>
      <c r="J921" t="str">
        <f>VLOOKUP(I921,fips_table,2,FALSE)</f>
        <v>40065</v>
      </c>
      <c r="K921" t="b">
        <f>ISERROR(J921)</f>
        <v>0</v>
      </c>
      <c r="L921">
        <f>IF(K921=TRUE,1,0)</f>
        <v>0</v>
      </c>
    </row>
    <row r="922" spans="1:12">
      <c r="A922" t="s">
        <v>861</v>
      </c>
      <c r="B922">
        <v>4</v>
      </c>
      <c r="D922" t="s">
        <v>2515</v>
      </c>
      <c r="E922" t="s">
        <v>3206</v>
      </c>
      <c r="F922">
        <v>4</v>
      </c>
      <c r="H922" t="s">
        <v>3206</v>
      </c>
      <c r="I922" t="str">
        <f>D922&amp;"-"&amp;E922</f>
        <v>JEFFERSON-OH</v>
      </c>
      <c r="J922" t="str">
        <f>VLOOKUP(I922,fips_table,2,FALSE)</f>
        <v>39081</v>
      </c>
      <c r="K922" t="b">
        <f>ISERROR(J922)</f>
        <v>0</v>
      </c>
      <c r="L922">
        <f>IF(K922=TRUE,1,0)</f>
        <v>0</v>
      </c>
    </row>
    <row r="923" spans="1:12">
      <c r="A923" t="s">
        <v>866</v>
      </c>
      <c r="B923">
        <v>4</v>
      </c>
      <c r="D923" t="s">
        <v>2517</v>
      </c>
      <c r="E923" t="s">
        <v>3194</v>
      </c>
      <c r="F923">
        <v>4</v>
      </c>
      <c r="H923" t="s">
        <v>3194</v>
      </c>
      <c r="I923" t="str">
        <f>D923&amp;"-"&amp;E923</f>
        <v>JERSEY-IL</v>
      </c>
      <c r="J923" t="str">
        <f>VLOOKUP(I923,fips_table,2,FALSE)</f>
        <v>17083</v>
      </c>
      <c r="K923" t="b">
        <f>ISERROR(J923)</f>
        <v>0</v>
      </c>
      <c r="L923">
        <f>IF(K923=TRUE,1,0)</f>
        <v>0</v>
      </c>
    </row>
    <row r="924" spans="1:12">
      <c r="A924" t="s">
        <v>941</v>
      </c>
      <c r="B924">
        <v>4</v>
      </c>
      <c r="D924" t="s">
        <v>2570</v>
      </c>
      <c r="E924" t="s">
        <v>3199</v>
      </c>
      <c r="F924">
        <v>4</v>
      </c>
      <c r="H924" t="s">
        <v>3199</v>
      </c>
      <c r="I924" t="str">
        <f>D924&amp;"-"&amp;E924</f>
        <v>LAMAR-AL</v>
      </c>
      <c r="J924" t="str">
        <f>VLOOKUP(I924,fips_table,2,FALSE)</f>
        <v>01075</v>
      </c>
      <c r="K924" t="b">
        <f>ISERROR(J924)</f>
        <v>0</v>
      </c>
      <c r="L924">
        <f>IF(K924=TRUE,1,0)</f>
        <v>0</v>
      </c>
    </row>
    <row r="925" spans="1:12">
      <c r="A925" t="s">
        <v>948</v>
      </c>
      <c r="B925">
        <v>4</v>
      </c>
      <c r="D925" t="s">
        <v>2572</v>
      </c>
      <c r="E925" t="s">
        <v>3227</v>
      </c>
      <c r="F925">
        <v>4</v>
      </c>
      <c r="H925" t="s">
        <v>3227</v>
      </c>
      <c r="I925" t="str">
        <f>D925&amp;"-"&amp;E925</f>
        <v>LANCASTER-SC</v>
      </c>
      <c r="J925" t="str">
        <f>VLOOKUP(I925,fips_table,2,FALSE)</f>
        <v>45057</v>
      </c>
      <c r="K925" t="b">
        <f>ISERROR(J925)</f>
        <v>0</v>
      </c>
      <c r="L925">
        <f>IF(K925=TRUE,1,0)</f>
        <v>0</v>
      </c>
    </row>
    <row r="926" spans="1:12">
      <c r="A926" t="s">
        <v>958</v>
      </c>
      <c r="B926">
        <v>4</v>
      </c>
      <c r="D926" t="s">
        <v>2580</v>
      </c>
      <c r="E926" t="s">
        <v>3198</v>
      </c>
      <c r="F926">
        <v>4</v>
      </c>
      <c r="H926" t="s">
        <v>3198</v>
      </c>
      <c r="I926" t="str">
        <f>D926&amp;"-"&amp;E926</f>
        <v>LAUDERDALE-TN</v>
      </c>
      <c r="J926" t="str">
        <f>VLOOKUP(I926,fips_table,2,FALSE)</f>
        <v>47097</v>
      </c>
      <c r="K926" t="b">
        <f>ISERROR(J926)</f>
        <v>0</v>
      </c>
      <c r="L926">
        <f>IF(K926=TRUE,1,0)</f>
        <v>0</v>
      </c>
    </row>
    <row r="927" spans="1:12">
      <c r="A927" t="s">
        <v>967</v>
      </c>
      <c r="B927">
        <v>4</v>
      </c>
      <c r="D927" t="s">
        <v>2583</v>
      </c>
      <c r="E927" t="s">
        <v>3196</v>
      </c>
      <c r="F927">
        <v>4</v>
      </c>
      <c r="H927" t="s">
        <v>3196</v>
      </c>
      <c r="I927" t="str">
        <f>D927&amp;"-"&amp;E927</f>
        <v>LAWRENCE-MS</v>
      </c>
      <c r="J927" t="str">
        <f>VLOOKUP(I927,fips_table,2,FALSE)</f>
        <v>28077</v>
      </c>
      <c r="K927" t="b">
        <f>ISERROR(J927)</f>
        <v>0</v>
      </c>
      <c r="L927">
        <f>IF(K927=TRUE,1,0)</f>
        <v>0</v>
      </c>
    </row>
    <row r="928" spans="1:12">
      <c r="A928" t="s">
        <v>976</v>
      </c>
      <c r="B928">
        <v>4</v>
      </c>
      <c r="D928" t="s">
        <v>2588</v>
      </c>
      <c r="E928" t="s">
        <v>3220</v>
      </c>
      <c r="F928">
        <v>4</v>
      </c>
      <c r="H928" t="s">
        <v>3220</v>
      </c>
      <c r="I928" t="str">
        <f>D928&amp;"-"&amp;E928</f>
        <v>LEAVENWORTH-KS</v>
      </c>
      <c r="J928" t="str">
        <f>VLOOKUP(I928,fips_table,2,FALSE)</f>
        <v>20103</v>
      </c>
      <c r="K928" t="b">
        <f>ISERROR(J928)</f>
        <v>0</v>
      </c>
      <c r="L928">
        <f>IF(K928=TRUE,1,0)</f>
        <v>0</v>
      </c>
    </row>
    <row r="929" spans="1:12">
      <c r="A929" t="s">
        <v>987</v>
      </c>
      <c r="B929">
        <v>4</v>
      </c>
      <c r="D929" t="s">
        <v>2590</v>
      </c>
      <c r="E929" t="s">
        <v>3227</v>
      </c>
      <c r="F929">
        <v>4</v>
      </c>
      <c r="H929" t="s">
        <v>3227</v>
      </c>
      <c r="I929" t="str">
        <f>D929&amp;"-"&amp;E929</f>
        <v>LEE-SC</v>
      </c>
      <c r="J929" t="str">
        <f>VLOOKUP(I929,fips_table,2,FALSE)</f>
        <v>45061</v>
      </c>
      <c r="K929" t="b">
        <f>ISERROR(J929)</f>
        <v>0</v>
      </c>
      <c r="L929">
        <f>IF(K929=TRUE,1,0)</f>
        <v>0</v>
      </c>
    </row>
    <row r="930" spans="1:12">
      <c r="A930" t="s">
        <v>1014</v>
      </c>
      <c r="B930">
        <v>4</v>
      </c>
      <c r="D930" t="s">
        <v>2604</v>
      </c>
      <c r="E930" t="s">
        <v>3216</v>
      </c>
      <c r="F930">
        <v>4</v>
      </c>
      <c r="H930" t="s">
        <v>3216</v>
      </c>
      <c r="I930" t="str">
        <f>D930&amp;"-"&amp;E930</f>
        <v>LINCOLN-NC</v>
      </c>
      <c r="J930" t="str">
        <f>VLOOKUP(I930,fips_table,2,FALSE)</f>
        <v>37109</v>
      </c>
      <c r="K930" t="b">
        <f>ISERROR(J930)</f>
        <v>0</v>
      </c>
      <c r="L930">
        <f>IF(K930=TRUE,1,0)</f>
        <v>0</v>
      </c>
    </row>
    <row r="931" spans="1:12">
      <c r="A931" t="s">
        <v>1045</v>
      </c>
      <c r="B931">
        <v>4</v>
      </c>
      <c r="D931" t="s">
        <v>2621</v>
      </c>
      <c r="E931" t="s">
        <v>3209</v>
      </c>
      <c r="F931">
        <v>4</v>
      </c>
      <c r="H931" t="s">
        <v>3209</v>
      </c>
      <c r="I931" t="str">
        <f>D931&amp;"-"&amp;E931</f>
        <v>LUMPKIN-GA</v>
      </c>
      <c r="J931" t="str">
        <f>VLOOKUP(I931,fips_table,2,FALSE)</f>
        <v>13187</v>
      </c>
      <c r="K931" t="b">
        <f>ISERROR(J931)</f>
        <v>0</v>
      </c>
      <c r="L931">
        <f>IF(K931=TRUE,1,0)</f>
        <v>0</v>
      </c>
    </row>
    <row r="932" spans="1:12">
      <c r="A932" t="s">
        <v>1071</v>
      </c>
      <c r="B932">
        <v>4</v>
      </c>
      <c r="D932" t="s">
        <v>2632</v>
      </c>
      <c r="E932" t="s">
        <v>3202</v>
      </c>
      <c r="F932">
        <v>4</v>
      </c>
      <c r="H932" t="s">
        <v>3202</v>
      </c>
      <c r="I932" t="str">
        <f>D932&amp;"-"&amp;E932</f>
        <v>MAGOFFIN-KY</v>
      </c>
      <c r="J932" t="str">
        <f>VLOOKUP(I932,fips_table,2,FALSE)</f>
        <v>21153</v>
      </c>
      <c r="K932" t="b">
        <f>ISERROR(J932)</f>
        <v>0</v>
      </c>
      <c r="L932">
        <f>IF(K932=TRUE,1,0)</f>
        <v>0</v>
      </c>
    </row>
    <row r="933" spans="1:12">
      <c r="A933" t="s">
        <v>1077</v>
      </c>
      <c r="B933">
        <v>4</v>
      </c>
      <c r="D933" t="s">
        <v>2638</v>
      </c>
      <c r="E933" t="s">
        <v>3208</v>
      </c>
      <c r="F933">
        <v>4</v>
      </c>
      <c r="H933" t="s">
        <v>3208</v>
      </c>
      <c r="I933" t="str">
        <f>D933&amp;"-"&amp;E933</f>
        <v>MANISTEE-MI</v>
      </c>
      <c r="J933" t="str">
        <f>VLOOKUP(I933,fips_table,2,FALSE)</f>
        <v>26101</v>
      </c>
      <c r="K933" t="b">
        <f>ISERROR(J933)</f>
        <v>0</v>
      </c>
      <c r="L933">
        <f>IF(K933=TRUE,1,0)</f>
        <v>0</v>
      </c>
    </row>
    <row r="934" spans="1:12">
      <c r="A934" t="s">
        <v>1089</v>
      </c>
      <c r="B934">
        <v>4</v>
      </c>
      <c r="D934" t="s">
        <v>2644</v>
      </c>
      <c r="E934" t="s">
        <v>3215</v>
      </c>
      <c r="F934">
        <v>4</v>
      </c>
      <c r="H934" t="s">
        <v>3215</v>
      </c>
      <c r="I934" t="str">
        <f>D934&amp;"-"&amp;E934</f>
        <v>MARION-MO</v>
      </c>
      <c r="J934" t="str">
        <f>VLOOKUP(I934,fips_table,2,FALSE)</f>
        <v>29127</v>
      </c>
      <c r="K934" t="b">
        <f>ISERROR(J934)</f>
        <v>0</v>
      </c>
      <c r="L934">
        <f>IF(K934=TRUE,1,0)</f>
        <v>0</v>
      </c>
    </row>
    <row r="935" spans="1:12">
      <c r="A935" t="s">
        <v>1104</v>
      </c>
      <c r="B935">
        <v>4</v>
      </c>
      <c r="D935" t="s">
        <v>2647</v>
      </c>
      <c r="E935" t="s">
        <v>3202</v>
      </c>
      <c r="F935">
        <v>4</v>
      </c>
      <c r="H935" t="s">
        <v>3202</v>
      </c>
      <c r="I935" t="str">
        <f>D935&amp;"-"&amp;E935</f>
        <v>MARSHALL-KY</v>
      </c>
      <c r="J935" t="str">
        <f>VLOOKUP(I935,fips_table,2,FALSE)</f>
        <v>21157</v>
      </c>
      <c r="K935" t="b">
        <f>ISERROR(J935)</f>
        <v>0</v>
      </c>
      <c r="L935">
        <f>IF(K935=TRUE,1,0)</f>
        <v>0</v>
      </c>
    </row>
    <row r="936" spans="1:12">
      <c r="A936" t="s">
        <v>1126</v>
      </c>
      <c r="B936">
        <v>4</v>
      </c>
      <c r="D936" t="s">
        <v>2659</v>
      </c>
      <c r="E936" t="s">
        <v>3214</v>
      </c>
      <c r="F936">
        <v>4</v>
      </c>
      <c r="H936" t="s">
        <v>3214</v>
      </c>
      <c r="I936" t="str">
        <f>D936&amp;"-"&amp;E936</f>
        <v>MCCURTAIN-OK</v>
      </c>
      <c r="J936" t="str">
        <f>VLOOKUP(I936,fips_table,2,FALSE)</f>
        <v>40089</v>
      </c>
      <c r="K936" t="b">
        <f>ISERROR(J936)</f>
        <v>0</v>
      </c>
      <c r="L936">
        <f>IF(K936=TRUE,1,0)</f>
        <v>0</v>
      </c>
    </row>
    <row r="937" spans="1:12">
      <c r="A937" t="s">
        <v>1129</v>
      </c>
      <c r="B937">
        <v>4</v>
      </c>
      <c r="D937" t="s">
        <v>2662</v>
      </c>
      <c r="E937" t="s">
        <v>3209</v>
      </c>
      <c r="F937">
        <v>4</v>
      </c>
      <c r="H937" t="s">
        <v>3209</v>
      </c>
      <c r="I937" t="str">
        <f>D937&amp;"-"&amp;E937</f>
        <v>MCDUFFIE-GA</v>
      </c>
      <c r="J937" t="str">
        <f>VLOOKUP(I937,fips_table,2,FALSE)</f>
        <v>13189</v>
      </c>
      <c r="K937" t="b">
        <f>ISERROR(J937)</f>
        <v>0</v>
      </c>
      <c r="L937">
        <f>IF(K937=TRUE,1,0)</f>
        <v>0</v>
      </c>
    </row>
    <row r="938" spans="1:12">
      <c r="A938" t="s">
        <v>1155</v>
      </c>
      <c r="B938">
        <v>4</v>
      </c>
      <c r="D938" t="s">
        <v>2680</v>
      </c>
      <c r="E938" t="s">
        <v>3206</v>
      </c>
      <c r="F938">
        <v>4</v>
      </c>
      <c r="H938" t="s">
        <v>3206</v>
      </c>
      <c r="I938" t="str">
        <f>D938&amp;"-"&amp;E938</f>
        <v>MERCER-OH</v>
      </c>
      <c r="J938" t="str">
        <f>VLOOKUP(I938,fips_table,2,FALSE)</f>
        <v>39107</v>
      </c>
      <c r="K938" t="b">
        <f>ISERROR(J938)</f>
        <v>0</v>
      </c>
      <c r="L938">
        <f>IF(K938=TRUE,1,0)</f>
        <v>0</v>
      </c>
    </row>
    <row r="939" spans="1:12">
      <c r="A939" t="s">
        <v>1159</v>
      </c>
      <c r="B939">
        <v>4</v>
      </c>
      <c r="D939" t="s">
        <v>2683</v>
      </c>
      <c r="E939" t="s">
        <v>3217</v>
      </c>
      <c r="F939">
        <v>4</v>
      </c>
      <c r="H939" t="s">
        <v>3217</v>
      </c>
      <c r="I939" t="str">
        <f>D939&amp;"-"&amp;E939</f>
        <v>MESA-CO</v>
      </c>
      <c r="J939" t="str">
        <f>VLOOKUP(I939,fips_table,2,FALSE)</f>
        <v>08077</v>
      </c>
      <c r="K939" t="b">
        <f>ISERROR(J939)</f>
        <v>0</v>
      </c>
      <c r="L939">
        <f>IF(K939=TRUE,1,0)</f>
        <v>0</v>
      </c>
    </row>
    <row r="940" spans="1:12">
      <c r="A940" t="s">
        <v>1206</v>
      </c>
      <c r="B940">
        <v>4</v>
      </c>
      <c r="D940" t="s">
        <v>2707</v>
      </c>
      <c r="E940" t="s">
        <v>3231</v>
      </c>
      <c r="F940">
        <v>4</v>
      </c>
      <c r="H940" t="s">
        <v>3231</v>
      </c>
      <c r="I940" t="str">
        <f>D940&amp;"-"&amp;E940</f>
        <v>MONTGOMERY-MD</v>
      </c>
      <c r="J940" t="str">
        <f>VLOOKUP(I940,fips_table,2,FALSE)</f>
        <v>24031</v>
      </c>
      <c r="K940" t="b">
        <f>ISERROR(J940)</f>
        <v>0</v>
      </c>
      <c r="L940">
        <f>IF(K940=TRUE,1,0)</f>
        <v>0</v>
      </c>
    </row>
    <row r="941" spans="1:12">
      <c r="A941" t="s">
        <v>1213</v>
      </c>
      <c r="B941">
        <v>4</v>
      </c>
      <c r="D941" t="s">
        <v>2707</v>
      </c>
      <c r="E941" t="s">
        <v>3205</v>
      </c>
      <c r="F941">
        <v>4</v>
      </c>
      <c r="H941" t="s">
        <v>3205</v>
      </c>
      <c r="I941" t="str">
        <f>D941&amp;"-"&amp;E941</f>
        <v>MONTGOMERY-TX</v>
      </c>
      <c r="J941" t="str">
        <f>VLOOKUP(I941,fips_table,2,FALSE)</f>
        <v>48339</v>
      </c>
      <c r="K941" t="b">
        <f>ISERROR(J941)</f>
        <v>0</v>
      </c>
      <c r="L941">
        <f>IF(K941=TRUE,1,0)</f>
        <v>0</v>
      </c>
    </row>
    <row r="942" spans="1:12">
      <c r="A942" t="s">
        <v>1216</v>
      </c>
      <c r="B942">
        <v>4</v>
      </c>
      <c r="D942" t="s">
        <v>2709</v>
      </c>
      <c r="E942" t="s">
        <v>3216</v>
      </c>
      <c r="F942">
        <v>4</v>
      </c>
      <c r="H942" t="s">
        <v>3216</v>
      </c>
      <c r="I942" t="str">
        <f>D942&amp;"-"&amp;E942</f>
        <v>MOORE-NC</v>
      </c>
      <c r="J942" t="str">
        <f>VLOOKUP(I942,fips_table,2,FALSE)</f>
        <v>37125</v>
      </c>
      <c r="K942" t="b">
        <f>ISERROR(J942)</f>
        <v>0</v>
      </c>
      <c r="L942">
        <f>IF(K942=TRUE,1,0)</f>
        <v>0</v>
      </c>
    </row>
    <row r="943" spans="1:12">
      <c r="A943" t="s">
        <v>1244</v>
      </c>
      <c r="B943">
        <v>4</v>
      </c>
      <c r="D943" t="s">
        <v>2728</v>
      </c>
      <c r="E943" t="s">
        <v>3201</v>
      </c>
      <c r="F943">
        <v>4</v>
      </c>
      <c r="H943" t="s">
        <v>3201</v>
      </c>
      <c r="I943" t="str">
        <f>D943&amp;"-"&amp;E943</f>
        <v>NAVAJO-AZ</v>
      </c>
      <c r="J943" t="str">
        <f>VLOOKUP(I943,fips_table,2,FALSE)</f>
        <v>04017</v>
      </c>
      <c r="K943" t="b">
        <f>ISERROR(J943)</f>
        <v>0</v>
      </c>
      <c r="L943">
        <f>IF(K943=TRUE,1,0)</f>
        <v>0</v>
      </c>
    </row>
    <row r="944" spans="1:12">
      <c r="A944" t="s">
        <v>1250</v>
      </c>
      <c r="B944">
        <v>4</v>
      </c>
      <c r="D944" t="s">
        <v>2734</v>
      </c>
      <c r="E944" t="s">
        <v>3216</v>
      </c>
      <c r="F944">
        <v>4</v>
      </c>
      <c r="H944" t="s">
        <v>3216</v>
      </c>
      <c r="I944" t="str">
        <f>D944&amp;"-"&amp;E944</f>
        <v>NEW HANOVER-NC</v>
      </c>
      <c r="J944" t="str">
        <f>VLOOKUP(I944,fips_table,2,FALSE)</f>
        <v>37129</v>
      </c>
      <c r="K944" t="b">
        <f>ISERROR(J944)</f>
        <v>0</v>
      </c>
      <c r="L944">
        <f>IF(K944=TRUE,1,0)</f>
        <v>0</v>
      </c>
    </row>
    <row r="945" spans="1:12">
      <c r="A945" t="s">
        <v>1265</v>
      </c>
      <c r="B945">
        <v>4</v>
      </c>
      <c r="D945" t="s">
        <v>2748</v>
      </c>
      <c r="E945" t="s">
        <v>3200</v>
      </c>
      <c r="F945">
        <v>4</v>
      </c>
      <c r="H945" t="s">
        <v>3200</v>
      </c>
      <c r="I945" t="str">
        <f>D945&amp;"-"&amp;E945</f>
        <v>NICOLLET-MN</v>
      </c>
      <c r="J945" t="str">
        <f>VLOOKUP(I945,fips_table,2,FALSE)</f>
        <v>27103</v>
      </c>
      <c r="K945" t="b">
        <f>ISERROR(J945)</f>
        <v>0</v>
      </c>
      <c r="L945">
        <f>IF(K945=TRUE,1,0)</f>
        <v>0</v>
      </c>
    </row>
    <row r="946" spans="1:12">
      <c r="A946" t="s">
        <v>1304</v>
      </c>
      <c r="B946">
        <v>4</v>
      </c>
      <c r="D946" t="s">
        <v>2780</v>
      </c>
      <c r="E946" t="s">
        <v>3195</v>
      </c>
      <c r="F946">
        <v>4</v>
      </c>
      <c r="H946" t="s">
        <v>3195</v>
      </c>
      <c r="I946" t="str">
        <f>D946&amp;"-"&amp;E946</f>
        <v>ORANGE-IN</v>
      </c>
      <c r="J946" t="str">
        <f>VLOOKUP(I946,fips_table,2,FALSE)</f>
        <v>18117</v>
      </c>
      <c r="K946" t="b">
        <f>ISERROR(J946)</f>
        <v>0</v>
      </c>
      <c r="L946">
        <f>IF(K946=TRUE,1,0)</f>
        <v>0</v>
      </c>
    </row>
    <row r="947" spans="1:12">
      <c r="A947" t="s">
        <v>1305</v>
      </c>
      <c r="B947">
        <v>4</v>
      </c>
      <c r="D947" t="s">
        <v>2780</v>
      </c>
      <c r="E947" t="s">
        <v>3216</v>
      </c>
      <c r="F947">
        <v>4</v>
      </c>
      <c r="H947" t="s">
        <v>3216</v>
      </c>
      <c r="I947" t="str">
        <f>D947&amp;"-"&amp;E947</f>
        <v>ORANGE-NC</v>
      </c>
      <c r="J947" t="str">
        <f>VLOOKUP(I947,fips_table,2,FALSE)</f>
        <v>37135</v>
      </c>
      <c r="K947" t="b">
        <f>ISERROR(J947)</f>
        <v>0</v>
      </c>
      <c r="L947">
        <f>IF(K947=TRUE,1,0)</f>
        <v>0</v>
      </c>
    </row>
    <row r="948" spans="1:12">
      <c r="A948" t="s">
        <v>1316</v>
      </c>
      <c r="B948">
        <v>4</v>
      </c>
      <c r="D948" t="s">
        <v>2785</v>
      </c>
      <c r="E948" t="s">
        <v>3222</v>
      </c>
      <c r="F948">
        <v>4</v>
      </c>
      <c r="H948" t="s">
        <v>3222</v>
      </c>
      <c r="I948" t="str">
        <f>D948&amp;"-"&amp;E948</f>
        <v>OTERO-NM</v>
      </c>
      <c r="J948" t="str">
        <f>VLOOKUP(I948,fips_table,2,FALSE)</f>
        <v>35035</v>
      </c>
      <c r="K948" t="b">
        <f>ISERROR(J948)</f>
        <v>0</v>
      </c>
      <c r="L948">
        <f>IF(K948=TRUE,1,0)</f>
        <v>0</v>
      </c>
    </row>
    <row r="949" spans="1:12">
      <c r="A949" t="s">
        <v>1363</v>
      </c>
      <c r="B949">
        <v>4</v>
      </c>
      <c r="D949" t="s">
        <v>2820</v>
      </c>
      <c r="E949" t="s">
        <v>3195</v>
      </c>
      <c r="F949">
        <v>4</v>
      </c>
      <c r="H949" t="s">
        <v>3195</v>
      </c>
      <c r="I949" t="str">
        <f>D949&amp;"-"&amp;E949</f>
        <v>PERRY-IN</v>
      </c>
      <c r="J949" t="str">
        <f>VLOOKUP(I949,fips_table,2,FALSE)</f>
        <v>18123</v>
      </c>
      <c r="K949" t="b">
        <f>ISERROR(J949)</f>
        <v>0</v>
      </c>
      <c r="L949">
        <f>IF(K949=TRUE,1,0)</f>
        <v>0</v>
      </c>
    </row>
    <row r="950" spans="1:12">
      <c r="A950" t="s">
        <v>1374</v>
      </c>
      <c r="B950">
        <v>4</v>
      </c>
      <c r="D950" t="s">
        <v>2828</v>
      </c>
      <c r="E950" t="s">
        <v>3199</v>
      </c>
      <c r="F950">
        <v>4</v>
      </c>
      <c r="H950" t="s">
        <v>3199</v>
      </c>
      <c r="I950" t="str">
        <f>D950&amp;"-"&amp;E950</f>
        <v>PICKENS-AL</v>
      </c>
      <c r="J950" t="str">
        <f>VLOOKUP(I950,fips_table,2,FALSE)</f>
        <v>01107</v>
      </c>
      <c r="K950" t="b">
        <f>ISERROR(J950)</f>
        <v>0</v>
      </c>
      <c r="L950">
        <f>IF(K950=TRUE,1,0)</f>
        <v>0</v>
      </c>
    </row>
    <row r="951" spans="1:12">
      <c r="A951" t="s">
        <v>1404</v>
      </c>
      <c r="B951">
        <v>4</v>
      </c>
      <c r="D951" t="s">
        <v>2846</v>
      </c>
      <c r="E951" t="s">
        <v>3209</v>
      </c>
      <c r="F951">
        <v>4</v>
      </c>
      <c r="H951" t="s">
        <v>3209</v>
      </c>
      <c r="I951" t="str">
        <f>D951&amp;"-"&amp;E951</f>
        <v>POLK-GA</v>
      </c>
      <c r="J951" t="str">
        <f>VLOOKUP(I951,fips_table,2,FALSE)</f>
        <v>13233</v>
      </c>
      <c r="K951" t="b">
        <f>ISERROR(J951)</f>
        <v>0</v>
      </c>
      <c r="L951">
        <f>IF(K951=TRUE,1,0)</f>
        <v>0</v>
      </c>
    </row>
    <row r="952" spans="1:12">
      <c r="A952" t="s">
        <v>1413</v>
      </c>
      <c r="B952">
        <v>4</v>
      </c>
      <c r="D952" t="s">
        <v>2848</v>
      </c>
      <c r="E952" t="s">
        <v>3203</v>
      </c>
      <c r="F952">
        <v>4</v>
      </c>
      <c r="H952" t="s">
        <v>3203</v>
      </c>
      <c r="I952" t="str">
        <f>D952&amp;"-"&amp;E952</f>
        <v>POPE-AR</v>
      </c>
      <c r="J952" t="str">
        <f>VLOOKUP(I952,fips_table,2,FALSE)</f>
        <v>05115</v>
      </c>
      <c r="K952" t="b">
        <f>ISERROR(J952)</f>
        <v>0</v>
      </c>
      <c r="L952">
        <f>IF(K952=TRUE,1,0)</f>
        <v>0</v>
      </c>
    </row>
    <row r="953" spans="1:12">
      <c r="A953" t="s">
        <v>1421</v>
      </c>
      <c r="B953">
        <v>4</v>
      </c>
      <c r="D953" t="s">
        <v>2853</v>
      </c>
      <c r="E953" t="s">
        <v>3214</v>
      </c>
      <c r="F953">
        <v>4</v>
      </c>
      <c r="H953" t="s">
        <v>3214</v>
      </c>
      <c r="I953" t="str">
        <f>D953&amp;"-"&amp;E953</f>
        <v>POTTAWATOMIE-OK</v>
      </c>
      <c r="J953" t="str">
        <f>VLOOKUP(I953,fips_table,2,FALSE)</f>
        <v>40125</v>
      </c>
      <c r="K953" t="b">
        <f>ISERROR(J953)</f>
        <v>0</v>
      </c>
      <c r="L953">
        <f>IF(K953=TRUE,1,0)</f>
        <v>0</v>
      </c>
    </row>
    <row r="954" spans="1:12">
      <c r="A954" t="s">
        <v>1422</v>
      </c>
      <c r="B954">
        <v>4</v>
      </c>
      <c r="D954" t="s">
        <v>2854</v>
      </c>
      <c r="E954" t="s">
        <v>3211</v>
      </c>
      <c r="F954">
        <v>4</v>
      </c>
      <c r="H954" t="s">
        <v>3211</v>
      </c>
      <c r="I954" t="str">
        <f>D954&amp;"-"&amp;E954</f>
        <v>POTTAWATTAMIE-IA</v>
      </c>
      <c r="J954" t="str">
        <f>VLOOKUP(I954,fips_table,2,FALSE)</f>
        <v>19155</v>
      </c>
      <c r="K954" t="b">
        <f>ISERROR(J954)</f>
        <v>0</v>
      </c>
      <c r="L954">
        <f>IF(K954=TRUE,1,0)</f>
        <v>0</v>
      </c>
    </row>
    <row r="955" spans="1:12">
      <c r="A955" t="s">
        <v>1430</v>
      </c>
      <c r="B955">
        <v>4</v>
      </c>
      <c r="D955" t="s">
        <v>2862</v>
      </c>
      <c r="E955" t="s">
        <v>3221</v>
      </c>
      <c r="F955">
        <v>4</v>
      </c>
      <c r="H955" t="s">
        <v>3221</v>
      </c>
      <c r="I955" t="str">
        <f>D955&amp;"-"&amp;E955</f>
        <v>PRESTON-WV</v>
      </c>
      <c r="J955" t="str">
        <f>VLOOKUP(I955,fips_table,2,FALSE)</f>
        <v>54077</v>
      </c>
      <c r="K955" t="b">
        <f>ISERROR(J955)</f>
        <v>0</v>
      </c>
      <c r="L955">
        <f>IF(K955=TRUE,1,0)</f>
        <v>0</v>
      </c>
    </row>
    <row r="956" spans="1:12">
      <c r="A956" t="s">
        <v>1434</v>
      </c>
      <c r="B956">
        <v>4</v>
      </c>
      <c r="D956" t="s">
        <v>2866</v>
      </c>
      <c r="E956" t="s">
        <v>3218</v>
      </c>
      <c r="F956">
        <v>4</v>
      </c>
      <c r="H956" t="s">
        <v>3218</v>
      </c>
      <c r="I956" t="str">
        <f>D956&amp;"-"&amp;E956</f>
        <v>PRINCE WILLIAM-VA</v>
      </c>
      <c r="J956" t="str">
        <f>VLOOKUP(I956,fips_table,2,FALSE)</f>
        <v>51153</v>
      </c>
      <c r="K956" t="b">
        <f>ISERROR(J956)</f>
        <v>0</v>
      </c>
      <c r="L956">
        <f>IF(K956=TRUE,1,0)</f>
        <v>0</v>
      </c>
    </row>
    <row r="957" spans="1:12">
      <c r="A957" t="s">
        <v>1460</v>
      </c>
      <c r="B957">
        <v>4</v>
      </c>
      <c r="D957" t="s">
        <v>2880</v>
      </c>
      <c r="E957" t="s">
        <v>3199</v>
      </c>
      <c r="F957">
        <v>4</v>
      </c>
      <c r="H957" t="s">
        <v>3199</v>
      </c>
      <c r="I957" t="str">
        <f>D957&amp;"-"&amp;E957</f>
        <v>RANDOLPH-AL</v>
      </c>
      <c r="J957" t="str">
        <f>VLOOKUP(I957,fips_table,2,FALSE)</f>
        <v>01111</v>
      </c>
      <c r="K957" t="b">
        <f>ISERROR(J957)</f>
        <v>0</v>
      </c>
      <c r="L957">
        <f>IF(K957=TRUE,1,0)</f>
        <v>0</v>
      </c>
    </row>
    <row r="958" spans="1:12">
      <c r="A958" t="s">
        <v>1462</v>
      </c>
      <c r="B958">
        <v>4</v>
      </c>
      <c r="D958" t="s">
        <v>2880</v>
      </c>
      <c r="E958" t="s">
        <v>3209</v>
      </c>
      <c r="F958">
        <v>4</v>
      </c>
      <c r="H958" t="s">
        <v>3209</v>
      </c>
      <c r="I958" t="str">
        <f>D958&amp;"-"&amp;E958</f>
        <v>RANDOLPH-GA</v>
      </c>
      <c r="J958" t="str">
        <f>VLOOKUP(I958,fips_table,2,FALSE)</f>
        <v>13243</v>
      </c>
      <c r="K958" t="b">
        <f>ISERROR(J958)</f>
        <v>0</v>
      </c>
      <c r="L958">
        <f>IF(K958=TRUE,1,0)</f>
        <v>0</v>
      </c>
    </row>
    <row r="959" spans="1:12">
      <c r="A959" t="s">
        <v>1465</v>
      </c>
      <c r="B959">
        <v>4</v>
      </c>
      <c r="D959" t="s">
        <v>2880</v>
      </c>
      <c r="E959" t="s">
        <v>3216</v>
      </c>
      <c r="F959">
        <v>4</v>
      </c>
      <c r="H959" t="s">
        <v>3216</v>
      </c>
      <c r="I959" t="str">
        <f>D959&amp;"-"&amp;E959</f>
        <v>RANDOLPH-NC</v>
      </c>
      <c r="J959" t="str">
        <f>VLOOKUP(I959,fips_table,2,FALSE)</f>
        <v>37151</v>
      </c>
      <c r="K959" t="b">
        <f>ISERROR(J959)</f>
        <v>0</v>
      </c>
      <c r="L959">
        <f>IF(K959=TRUE,1,0)</f>
        <v>0</v>
      </c>
    </row>
    <row r="960" spans="1:12">
      <c r="A960" t="s">
        <v>1473</v>
      </c>
      <c r="B960">
        <v>4</v>
      </c>
      <c r="D960" t="s">
        <v>2887</v>
      </c>
      <c r="E960" t="s">
        <v>3220</v>
      </c>
      <c r="F960">
        <v>4</v>
      </c>
      <c r="H960" t="s">
        <v>3220</v>
      </c>
      <c r="I960" t="str">
        <f>D960&amp;"-"&amp;E960</f>
        <v>RENO-KS</v>
      </c>
      <c r="J960" t="str">
        <f>VLOOKUP(I960,fips_table,2,FALSE)</f>
        <v>20155</v>
      </c>
      <c r="K960" t="b">
        <f>ISERROR(J960)</f>
        <v>0</v>
      </c>
      <c r="L960">
        <f>IF(K960=TRUE,1,0)</f>
        <v>0</v>
      </c>
    </row>
    <row r="961" spans="1:12">
      <c r="A961" t="s">
        <v>1478</v>
      </c>
      <c r="B961">
        <v>4</v>
      </c>
      <c r="D961" t="s">
        <v>2892</v>
      </c>
      <c r="E961" t="s">
        <v>3194</v>
      </c>
      <c r="F961">
        <v>4</v>
      </c>
      <c r="H961" t="s">
        <v>3194</v>
      </c>
      <c r="I961" t="str">
        <f>D961&amp;"-"&amp;E961</f>
        <v>RICHLAND-IL</v>
      </c>
      <c r="J961" t="str">
        <f>VLOOKUP(I961,fips_table,2,FALSE)</f>
        <v>17159</v>
      </c>
      <c r="K961" t="b">
        <f>ISERROR(J961)</f>
        <v>0</v>
      </c>
      <c r="L961">
        <f>IF(K961=TRUE,1,0)</f>
        <v>0</v>
      </c>
    </row>
    <row r="962" spans="1:12">
      <c r="A962" t="s">
        <v>1494</v>
      </c>
      <c r="B962">
        <v>4</v>
      </c>
      <c r="D962" t="s">
        <v>2901</v>
      </c>
      <c r="E962" t="s">
        <v>3218</v>
      </c>
      <c r="F962">
        <v>4</v>
      </c>
      <c r="H962" t="s">
        <v>3218</v>
      </c>
      <c r="I962" t="str">
        <f>D962&amp;"-"&amp;E962</f>
        <v>ROANOKE CITY-VA</v>
      </c>
      <c r="J962" t="str">
        <f>VLOOKUP(I962,fips_table,2,FALSE)</f>
        <v>51770</v>
      </c>
      <c r="K962" t="b">
        <f>ISERROR(J962)</f>
        <v>0</v>
      </c>
      <c r="L962">
        <f>IF(K962=TRUE,1,0)</f>
        <v>0</v>
      </c>
    </row>
    <row r="963" spans="1:12">
      <c r="A963" t="s">
        <v>1497</v>
      </c>
      <c r="B963">
        <v>4</v>
      </c>
      <c r="D963" t="s">
        <v>2904</v>
      </c>
      <c r="E963" t="s">
        <v>3216</v>
      </c>
      <c r="F963">
        <v>4</v>
      </c>
      <c r="H963" t="s">
        <v>3216</v>
      </c>
      <c r="I963" t="str">
        <f>D963&amp;"-"&amp;E963</f>
        <v>ROBESON-NC</v>
      </c>
      <c r="J963" t="str">
        <f>VLOOKUP(I963,fips_table,2,FALSE)</f>
        <v>37155</v>
      </c>
      <c r="K963" t="b">
        <f>ISERROR(J963)</f>
        <v>0</v>
      </c>
      <c r="L963">
        <f>IF(K963=TRUE,1,0)</f>
        <v>0</v>
      </c>
    </row>
    <row r="964" spans="1:12">
      <c r="A964" t="s">
        <v>1504</v>
      </c>
      <c r="B964">
        <v>4</v>
      </c>
      <c r="D964" t="s">
        <v>2910</v>
      </c>
      <c r="E964" t="s">
        <v>3216</v>
      </c>
      <c r="F964">
        <v>4</v>
      </c>
      <c r="H964" t="s">
        <v>3216</v>
      </c>
      <c r="I964" t="str">
        <f>D964&amp;"-"&amp;E964</f>
        <v>ROCKINGHAM-NC</v>
      </c>
      <c r="J964" t="str">
        <f>VLOOKUP(I964,fips_table,2,FALSE)</f>
        <v>37157</v>
      </c>
      <c r="K964" t="b">
        <f>ISERROR(J964)</f>
        <v>0</v>
      </c>
      <c r="L964">
        <f>IF(K964=TRUE,1,0)</f>
        <v>0</v>
      </c>
    </row>
    <row r="965" spans="1:12">
      <c r="A965" t="s">
        <v>1512</v>
      </c>
      <c r="B965">
        <v>4</v>
      </c>
      <c r="D965" t="s">
        <v>2915</v>
      </c>
      <c r="E965" t="s">
        <v>3216</v>
      </c>
      <c r="F965">
        <v>4</v>
      </c>
      <c r="H965" t="s">
        <v>3216</v>
      </c>
      <c r="I965" t="str">
        <f>D965&amp;"-"&amp;E965</f>
        <v>ROWAN-NC</v>
      </c>
      <c r="J965" t="str">
        <f>VLOOKUP(I965,fips_table,2,FALSE)</f>
        <v>37159</v>
      </c>
      <c r="K965" t="b">
        <f>ISERROR(J965)</f>
        <v>0</v>
      </c>
      <c r="L965">
        <f>IF(K965=TRUE,1,0)</f>
        <v>0</v>
      </c>
    </row>
    <row r="966" spans="1:12">
      <c r="A966" t="s">
        <v>1518</v>
      </c>
      <c r="B966">
        <v>4</v>
      </c>
      <c r="D966" t="s">
        <v>2919</v>
      </c>
      <c r="E966" t="s">
        <v>3216</v>
      </c>
      <c r="F966">
        <v>4</v>
      </c>
      <c r="H966" t="s">
        <v>3216</v>
      </c>
      <c r="I966" t="str">
        <f>D966&amp;"-"&amp;E966</f>
        <v>RUTHERFORD-NC</v>
      </c>
      <c r="J966" t="str">
        <f>VLOOKUP(I966,fips_table,2,FALSE)</f>
        <v>37161</v>
      </c>
      <c r="K966" t="b">
        <f>ISERROR(J966)</f>
        <v>0</v>
      </c>
      <c r="L966">
        <f>IF(K966=TRUE,1,0)</f>
        <v>0</v>
      </c>
    </row>
    <row r="967" spans="1:12">
      <c r="A967" t="s">
        <v>1546</v>
      </c>
      <c r="B967">
        <v>4</v>
      </c>
      <c r="D967" t="s">
        <v>2940</v>
      </c>
      <c r="E967" t="s">
        <v>3203</v>
      </c>
      <c r="F967">
        <v>4</v>
      </c>
      <c r="H967" t="s">
        <v>3203</v>
      </c>
      <c r="I967" t="str">
        <f>D967&amp;"-"&amp;E967</f>
        <v>SALINE-AR</v>
      </c>
      <c r="J967" t="str">
        <f>VLOOKUP(I967,fips_table,2,FALSE)</f>
        <v>05125</v>
      </c>
      <c r="K967" t="b">
        <f>ISERROR(J967)</f>
        <v>0</v>
      </c>
      <c r="L967">
        <f>IF(K967=TRUE,1,0)</f>
        <v>0</v>
      </c>
    </row>
    <row r="968" spans="1:12">
      <c r="A968" t="s">
        <v>1563</v>
      </c>
      <c r="B968">
        <v>4</v>
      </c>
      <c r="D968" t="s">
        <v>2954</v>
      </c>
      <c r="E968" t="s">
        <v>3222</v>
      </c>
      <c r="F968">
        <v>4</v>
      </c>
      <c r="H968" t="s">
        <v>3222</v>
      </c>
      <c r="I968" t="str">
        <f>D968&amp;"-"&amp;E968</f>
        <v>SANDOVAL-NM</v>
      </c>
      <c r="J968" t="str">
        <f>VLOOKUP(I968,fips_table,2,FALSE)</f>
        <v>35043</v>
      </c>
      <c r="K968" t="b">
        <f>ISERROR(J968)</f>
        <v>0</v>
      </c>
      <c r="L968">
        <f>IF(K968=TRUE,1,0)</f>
        <v>0</v>
      </c>
    </row>
    <row r="969" spans="1:12">
      <c r="A969" t="s">
        <v>1564</v>
      </c>
      <c r="B969">
        <v>4</v>
      </c>
      <c r="D969" t="s">
        <v>2955</v>
      </c>
      <c r="E969" t="s">
        <v>3206</v>
      </c>
      <c r="F969">
        <v>4</v>
      </c>
      <c r="H969" t="s">
        <v>3206</v>
      </c>
      <c r="I969" t="str">
        <f>D969&amp;"-"&amp;E969</f>
        <v>SANDUSKY-OH</v>
      </c>
      <c r="J969" t="str">
        <f>VLOOKUP(I969,fips_table,2,FALSE)</f>
        <v>39143</v>
      </c>
      <c r="K969" t="b">
        <f>ISERROR(J969)</f>
        <v>0</v>
      </c>
      <c r="L969">
        <f>IF(K969=TRUE,1,0)</f>
        <v>0</v>
      </c>
    </row>
    <row r="970" spans="1:12">
      <c r="A970" t="s">
        <v>1582</v>
      </c>
      <c r="B970">
        <v>4</v>
      </c>
      <c r="D970" t="s">
        <v>2969</v>
      </c>
      <c r="E970" t="s">
        <v>3200</v>
      </c>
      <c r="F970">
        <v>4</v>
      </c>
      <c r="H970" t="s">
        <v>3200</v>
      </c>
      <c r="I970" t="str">
        <f>D970&amp;"-"&amp;E970</f>
        <v>SCOTT-MN</v>
      </c>
      <c r="J970" t="str">
        <f>VLOOKUP(I970,fips_table,2,FALSE)</f>
        <v>27139</v>
      </c>
      <c r="K970" t="b">
        <f>ISERROR(J970)</f>
        <v>0</v>
      </c>
      <c r="L970">
        <f>IF(K970=TRUE,1,0)</f>
        <v>0</v>
      </c>
    </row>
    <row r="971" spans="1:12">
      <c r="A971" t="s">
        <v>1592</v>
      </c>
      <c r="B971">
        <v>4</v>
      </c>
      <c r="D971" t="s">
        <v>2974</v>
      </c>
      <c r="E971" t="s">
        <v>3206</v>
      </c>
      <c r="F971">
        <v>4</v>
      </c>
      <c r="H971" t="s">
        <v>3206</v>
      </c>
      <c r="I971" t="str">
        <f>D971&amp;"-"&amp;E971</f>
        <v>SENECA-OH</v>
      </c>
      <c r="J971" t="str">
        <f>VLOOKUP(I971,fips_table,2,FALSE)</f>
        <v>39147</v>
      </c>
      <c r="K971" t="b">
        <f>ISERROR(J971)</f>
        <v>0</v>
      </c>
      <c r="L971">
        <f>IF(K971=TRUE,1,0)</f>
        <v>0</v>
      </c>
    </row>
    <row r="972" spans="1:12">
      <c r="A972" t="s">
        <v>1598</v>
      </c>
      <c r="B972">
        <v>4</v>
      </c>
      <c r="D972" t="s">
        <v>2980</v>
      </c>
      <c r="E972" t="s">
        <v>3204</v>
      </c>
      <c r="F972">
        <v>4</v>
      </c>
      <c r="H972" t="s">
        <v>3204</v>
      </c>
      <c r="I972" t="str">
        <f>D972&amp;"-"&amp;E972</f>
        <v>SHASTA-CA</v>
      </c>
      <c r="J972" t="str">
        <f>VLOOKUP(I972,fips_table,2,FALSE)</f>
        <v>06089</v>
      </c>
      <c r="K972" t="b">
        <f>ISERROR(J972)</f>
        <v>0</v>
      </c>
      <c r="L972">
        <f>IF(K972=TRUE,1,0)</f>
        <v>0</v>
      </c>
    </row>
    <row r="973" spans="1:12">
      <c r="A973" t="s">
        <v>1602</v>
      </c>
      <c r="B973">
        <v>4</v>
      </c>
      <c r="D973" t="s">
        <v>2984</v>
      </c>
      <c r="E973" t="s">
        <v>3199</v>
      </c>
      <c r="F973">
        <v>4</v>
      </c>
      <c r="H973" t="s">
        <v>3199</v>
      </c>
      <c r="I973" t="str">
        <f>D973&amp;"-"&amp;E973</f>
        <v>SHELBY-AL</v>
      </c>
      <c r="J973" t="str">
        <f>VLOOKUP(I973,fips_table,2,FALSE)</f>
        <v>01117</v>
      </c>
      <c r="K973" t="b">
        <f>ISERROR(J973)</f>
        <v>0</v>
      </c>
      <c r="L973">
        <f>IF(K973=TRUE,1,0)</f>
        <v>0</v>
      </c>
    </row>
    <row r="974" spans="1:12">
      <c r="A974" t="s">
        <v>1611</v>
      </c>
      <c r="B974">
        <v>4</v>
      </c>
      <c r="D974" t="s">
        <v>2987</v>
      </c>
      <c r="E974" t="s">
        <v>3235</v>
      </c>
      <c r="F974">
        <v>4</v>
      </c>
      <c r="H974" t="s">
        <v>3235</v>
      </c>
      <c r="I974" t="str">
        <f>D974&amp;"-"&amp;E974</f>
        <v>SHERIDAN-WY</v>
      </c>
      <c r="J974" t="str">
        <f>VLOOKUP(I974,fips_table,2,FALSE)</f>
        <v>56033</v>
      </c>
      <c r="K974" t="b">
        <f>ISERROR(J974)</f>
        <v>0</v>
      </c>
      <c r="L974">
        <f>IF(K974=TRUE,1,0)</f>
        <v>0</v>
      </c>
    </row>
    <row r="975" spans="1:12">
      <c r="A975" t="s">
        <v>1657</v>
      </c>
      <c r="B975">
        <v>4</v>
      </c>
      <c r="D975" t="s">
        <v>3022</v>
      </c>
      <c r="E975" t="s">
        <v>3196</v>
      </c>
      <c r="F975">
        <v>4</v>
      </c>
      <c r="H975" t="s">
        <v>3196</v>
      </c>
      <c r="I975" t="str">
        <f>D975&amp;"-"&amp;E975</f>
        <v>STONE-MS</v>
      </c>
      <c r="J975" t="str">
        <f>VLOOKUP(I975,fips_table,2,FALSE)</f>
        <v>28131</v>
      </c>
      <c r="K975" t="b">
        <f>ISERROR(J975)</f>
        <v>0</v>
      </c>
      <c r="L975">
        <f>IF(K975=TRUE,1,0)</f>
        <v>0</v>
      </c>
    </row>
    <row r="976" spans="1:12">
      <c r="A976" t="s">
        <v>1661</v>
      </c>
      <c r="B976">
        <v>4</v>
      </c>
      <c r="D976" t="s">
        <v>3025</v>
      </c>
      <c r="E976" t="s">
        <v>3230</v>
      </c>
      <c r="F976">
        <v>4</v>
      </c>
      <c r="H976" t="s">
        <v>3230</v>
      </c>
      <c r="I976" t="str">
        <f>D976&amp;"-"&amp;E976</f>
        <v>SUFFOLK-NY</v>
      </c>
      <c r="J976" t="str">
        <f>VLOOKUP(I976,fips_table,2,FALSE)</f>
        <v>36103</v>
      </c>
      <c r="K976" t="b">
        <f>ISERROR(J976)</f>
        <v>0</v>
      </c>
      <c r="L976">
        <f>IF(K976=TRUE,1,0)</f>
        <v>0</v>
      </c>
    </row>
    <row r="977" spans="1:12">
      <c r="A977" t="s">
        <v>1669</v>
      </c>
      <c r="B977">
        <v>4</v>
      </c>
      <c r="D977" t="s">
        <v>3028</v>
      </c>
      <c r="E977" t="s">
        <v>3198</v>
      </c>
      <c r="F977">
        <v>4</v>
      </c>
      <c r="H977" t="s">
        <v>3198</v>
      </c>
      <c r="I977" t="str">
        <f>D977&amp;"-"&amp;E977</f>
        <v>SUMNER-TN</v>
      </c>
      <c r="J977" t="str">
        <f>VLOOKUP(I977,fips_table,2,FALSE)</f>
        <v>47165</v>
      </c>
      <c r="K977" t="b">
        <f>ISERROR(J977)</f>
        <v>0</v>
      </c>
      <c r="L977">
        <f>IF(K977=TRUE,1,0)</f>
        <v>0</v>
      </c>
    </row>
    <row r="978" spans="1:12">
      <c r="A978" t="s">
        <v>1731</v>
      </c>
      <c r="B978">
        <v>4</v>
      </c>
      <c r="D978" t="s">
        <v>3078</v>
      </c>
      <c r="E978" t="s">
        <v>3204</v>
      </c>
      <c r="F978">
        <v>4</v>
      </c>
      <c r="H978" t="s">
        <v>3204</v>
      </c>
      <c r="I978" t="str">
        <f>D978&amp;"-"&amp;E978</f>
        <v>TULARE-CA</v>
      </c>
      <c r="J978" t="str">
        <f>VLOOKUP(I978,fips_table,2,FALSE)</f>
        <v>06107</v>
      </c>
      <c r="K978" t="b">
        <f>ISERROR(J978)</f>
        <v>0</v>
      </c>
      <c r="L978">
        <f>IF(K978=TRUE,1,0)</f>
        <v>0</v>
      </c>
    </row>
    <row r="979" spans="1:12">
      <c r="A979" t="s">
        <v>1752</v>
      </c>
      <c r="B979">
        <v>4</v>
      </c>
      <c r="D979" t="s">
        <v>3089</v>
      </c>
      <c r="E979" t="s">
        <v>3206</v>
      </c>
      <c r="F979">
        <v>4</v>
      </c>
      <c r="H979" t="s">
        <v>3206</v>
      </c>
      <c r="I979" t="str">
        <f>D979&amp;"-"&amp;E979</f>
        <v>UNION-OH</v>
      </c>
      <c r="J979" t="str">
        <f>VLOOKUP(I979,fips_table,2,FALSE)</f>
        <v>39159</v>
      </c>
      <c r="K979" t="b">
        <f>ISERROR(J979)</f>
        <v>0</v>
      </c>
      <c r="L979">
        <f>IF(K979=TRUE,1,0)</f>
        <v>0</v>
      </c>
    </row>
    <row r="980" spans="1:12">
      <c r="A980" t="s">
        <v>1805</v>
      </c>
      <c r="B980">
        <v>4</v>
      </c>
      <c r="D980" t="s">
        <v>3124</v>
      </c>
      <c r="E980" t="s">
        <v>3195</v>
      </c>
      <c r="F980">
        <v>4</v>
      </c>
      <c r="H980" t="s">
        <v>3195</v>
      </c>
      <c r="I980" t="str">
        <f>D980&amp;"-"&amp;E980</f>
        <v>WARRICK-IN</v>
      </c>
      <c r="J980" t="str">
        <f>VLOOKUP(I980,fips_table,2,FALSE)</f>
        <v>18173</v>
      </c>
      <c r="K980" t="b">
        <f>ISERROR(J980)</f>
        <v>0</v>
      </c>
      <c r="L980">
        <f>IF(K980=TRUE,1,0)</f>
        <v>0</v>
      </c>
    </row>
    <row r="981" spans="1:12">
      <c r="A981" t="s">
        <v>1810</v>
      </c>
      <c r="B981">
        <v>4</v>
      </c>
      <c r="D981" t="s">
        <v>3127</v>
      </c>
      <c r="E981" t="s">
        <v>3209</v>
      </c>
      <c r="F981">
        <v>4</v>
      </c>
      <c r="H981" t="s">
        <v>3209</v>
      </c>
      <c r="I981" t="str">
        <f>D981&amp;"-"&amp;E981</f>
        <v>WASHINGTON-GA</v>
      </c>
      <c r="J981" t="str">
        <f>VLOOKUP(I981,fips_table,2,FALSE)</f>
        <v>13303</v>
      </c>
      <c r="K981" t="b">
        <f>ISERROR(J981)</f>
        <v>0</v>
      </c>
      <c r="L981">
        <f>IF(K981=TRUE,1,0)</f>
        <v>0</v>
      </c>
    </row>
    <row r="982" spans="1:12">
      <c r="A982" t="s">
        <v>1813</v>
      </c>
      <c r="B982">
        <v>4</v>
      </c>
      <c r="D982" t="s">
        <v>3127</v>
      </c>
      <c r="E982" t="s">
        <v>3202</v>
      </c>
      <c r="F982">
        <v>4</v>
      </c>
      <c r="H982" t="s">
        <v>3202</v>
      </c>
      <c r="I982" t="str">
        <f>D982&amp;"-"&amp;E982</f>
        <v>WASHINGTON-KY</v>
      </c>
      <c r="J982" t="str">
        <f>VLOOKUP(I982,fips_table,2,FALSE)</f>
        <v>21229</v>
      </c>
      <c r="K982" t="b">
        <f>ISERROR(J982)</f>
        <v>0</v>
      </c>
      <c r="L982">
        <f>IF(K982=TRUE,1,0)</f>
        <v>0</v>
      </c>
    </row>
    <row r="983" spans="1:12">
      <c r="A983" t="s">
        <v>1821</v>
      </c>
      <c r="B983">
        <v>4</v>
      </c>
      <c r="D983" t="s">
        <v>3127</v>
      </c>
      <c r="E983" t="s">
        <v>3214</v>
      </c>
      <c r="F983">
        <v>4</v>
      </c>
      <c r="H983" t="s">
        <v>3214</v>
      </c>
      <c r="I983" t="str">
        <f>D983&amp;"-"&amp;E983</f>
        <v>WASHINGTON-OK</v>
      </c>
      <c r="J983" t="str">
        <f>VLOOKUP(I983,fips_table,2,FALSE)</f>
        <v>40147</v>
      </c>
      <c r="K983" t="b">
        <f>ISERROR(J983)</f>
        <v>0</v>
      </c>
      <c r="L983">
        <f>IF(K983=TRUE,1,0)</f>
        <v>0</v>
      </c>
    </row>
    <row r="984" spans="1:12">
      <c r="A984" t="s">
        <v>1843</v>
      </c>
      <c r="B984">
        <v>4</v>
      </c>
      <c r="D984" t="s">
        <v>3133</v>
      </c>
      <c r="E984" t="s">
        <v>3216</v>
      </c>
      <c r="F984">
        <v>4</v>
      </c>
      <c r="H984" t="s">
        <v>3216</v>
      </c>
      <c r="I984" t="str">
        <f>D984&amp;"-"&amp;E984</f>
        <v>WAYNE-NC</v>
      </c>
      <c r="J984" t="str">
        <f>VLOOKUP(I984,fips_table,2,FALSE)</f>
        <v>37191</v>
      </c>
      <c r="K984" t="b">
        <f>ISERROR(J984)</f>
        <v>0</v>
      </c>
      <c r="L984">
        <f>IF(K984=TRUE,1,0)</f>
        <v>0</v>
      </c>
    </row>
    <row r="985" spans="1:12">
      <c r="A985" t="s">
        <v>1855</v>
      </c>
      <c r="B985">
        <v>4</v>
      </c>
      <c r="D985" t="s">
        <v>3138</v>
      </c>
      <c r="E985" t="s">
        <v>3196</v>
      </c>
      <c r="F985">
        <v>4</v>
      </c>
      <c r="H985" t="s">
        <v>3196</v>
      </c>
      <c r="I985" t="str">
        <f>D985&amp;"-"&amp;E985</f>
        <v>WEBSTER-MS</v>
      </c>
      <c r="J985" t="str">
        <f>VLOOKUP(I985,fips_table,2,FALSE)</f>
        <v>28155</v>
      </c>
      <c r="K985" t="b">
        <f>ISERROR(J985)</f>
        <v>0</v>
      </c>
      <c r="L985">
        <f>IF(K985=TRUE,1,0)</f>
        <v>0</v>
      </c>
    </row>
    <row r="986" spans="1:12">
      <c r="A986" t="s">
        <v>1866</v>
      </c>
      <c r="B986">
        <v>4</v>
      </c>
      <c r="D986" t="s">
        <v>3147</v>
      </c>
      <c r="E986" t="s">
        <v>3205</v>
      </c>
      <c r="F986">
        <v>4</v>
      </c>
      <c r="H986" t="s">
        <v>3205</v>
      </c>
      <c r="I986" t="str">
        <f>D986&amp;"-"&amp;E986</f>
        <v>WHARTON-TX</v>
      </c>
      <c r="J986" t="str">
        <f>VLOOKUP(I986,fips_table,2,FALSE)</f>
        <v>48481</v>
      </c>
      <c r="K986" t="b">
        <f>ISERROR(J986)</f>
        <v>0</v>
      </c>
      <c r="L986">
        <f>IF(K986=TRUE,1,0)</f>
        <v>0</v>
      </c>
    </row>
    <row r="987" spans="1:12">
      <c r="A987" t="s">
        <v>1872</v>
      </c>
      <c r="B987">
        <v>4</v>
      </c>
      <c r="D987" t="s">
        <v>3150</v>
      </c>
      <c r="E987" t="s">
        <v>3198</v>
      </c>
      <c r="F987">
        <v>4</v>
      </c>
      <c r="H987" t="s">
        <v>3198</v>
      </c>
      <c r="I987" t="str">
        <f>D987&amp;"-"&amp;E987</f>
        <v>WHITE-TN</v>
      </c>
      <c r="J987" t="str">
        <f>VLOOKUP(I987,fips_table,2,FALSE)</f>
        <v>47185</v>
      </c>
      <c r="K987" t="b">
        <f>ISERROR(J987)</f>
        <v>0</v>
      </c>
      <c r="L987">
        <f>IF(K987=TRUE,1,0)</f>
        <v>0</v>
      </c>
    </row>
    <row r="988" spans="1:12">
      <c r="A988" t="s">
        <v>1892</v>
      </c>
      <c r="B988">
        <v>4</v>
      </c>
      <c r="D988" t="s">
        <v>3164</v>
      </c>
      <c r="E988" t="s">
        <v>3199</v>
      </c>
      <c r="F988">
        <v>4</v>
      </c>
      <c r="H988" t="s">
        <v>3199</v>
      </c>
      <c r="I988" t="str">
        <f>D988&amp;"-"&amp;E988</f>
        <v>WINSTON-AL</v>
      </c>
      <c r="J988" t="str">
        <f>VLOOKUP(I988,fips_table,2,FALSE)</f>
        <v>01133</v>
      </c>
      <c r="K988" t="b">
        <f>ISERROR(J988)</f>
        <v>0</v>
      </c>
      <c r="L988">
        <f>IF(K988=TRUE,1,0)</f>
        <v>0</v>
      </c>
    </row>
    <row r="989" spans="1:12">
      <c r="A989" t="s">
        <v>1898</v>
      </c>
      <c r="B989">
        <v>4</v>
      </c>
      <c r="D989" t="s">
        <v>3167</v>
      </c>
      <c r="E989" t="s">
        <v>3205</v>
      </c>
      <c r="F989">
        <v>4</v>
      </c>
      <c r="H989" t="s">
        <v>3205</v>
      </c>
      <c r="I989" t="str">
        <f>D989&amp;"-"&amp;E989</f>
        <v>WOOD-TX</v>
      </c>
      <c r="J989" t="str">
        <f>VLOOKUP(I989,fips_table,2,FALSE)</f>
        <v>48499</v>
      </c>
      <c r="K989" t="b">
        <f>ISERROR(J989)</f>
        <v>0</v>
      </c>
      <c r="L989">
        <f>IF(K989=TRUE,1,0)</f>
        <v>0</v>
      </c>
    </row>
    <row r="990" spans="1:12">
      <c r="A990" t="s">
        <v>1912</v>
      </c>
      <c r="B990">
        <v>4</v>
      </c>
      <c r="D990" t="s">
        <v>3176</v>
      </c>
      <c r="E990" t="s">
        <v>3221</v>
      </c>
      <c r="F990">
        <v>4</v>
      </c>
      <c r="H990" t="s">
        <v>3221</v>
      </c>
      <c r="I990" t="str">
        <f>D990&amp;"-"&amp;E990</f>
        <v>WYOMING-WV</v>
      </c>
      <c r="J990" t="str">
        <f>VLOOKUP(I990,fips_table,2,FALSE)</f>
        <v>54109</v>
      </c>
      <c r="K990" t="b">
        <f>ISERROR(J990)</f>
        <v>0</v>
      </c>
      <c r="L990">
        <f>IF(K990=TRUE,1,0)</f>
        <v>0</v>
      </c>
    </row>
    <row r="991" spans="1:12">
      <c r="A991" t="s">
        <v>9</v>
      </c>
      <c r="B991">
        <v>3</v>
      </c>
      <c r="D991" t="s">
        <v>1940</v>
      </c>
      <c r="E991" t="s">
        <v>3206</v>
      </c>
      <c r="F991">
        <v>3</v>
      </c>
      <c r="H991" t="s">
        <v>3206</v>
      </c>
      <c r="I991" t="str">
        <f>D991&amp;"-"&amp;E991</f>
        <v>ADAMS-OH</v>
      </c>
      <c r="J991" t="str">
        <f>VLOOKUP(I991,fips_table,2,FALSE)</f>
        <v>39001</v>
      </c>
      <c r="K991" t="b">
        <f>ISERROR(J991)</f>
        <v>0</v>
      </c>
      <c r="L991">
        <f>IF(K991=TRUE,1,0)</f>
        <v>0</v>
      </c>
    </row>
    <row r="992" spans="1:12">
      <c r="A992" t="s">
        <v>13</v>
      </c>
      <c r="B992">
        <v>3</v>
      </c>
      <c r="D992" t="s">
        <v>1951</v>
      </c>
      <c r="E992" t="s">
        <v>3200</v>
      </c>
      <c r="F992">
        <v>3</v>
      </c>
      <c r="H992" t="s">
        <v>3200</v>
      </c>
      <c r="I992" t="str">
        <f>D992&amp;"-"&amp;E992</f>
        <v>AITKIN-MN</v>
      </c>
      <c r="J992" t="str">
        <f>VLOOKUP(I992,fips_table,2,FALSE)</f>
        <v>27001</v>
      </c>
      <c r="K992" t="b">
        <f>ISERROR(J992)</f>
        <v>0</v>
      </c>
      <c r="L992">
        <f>IF(K992=TRUE,1,0)</f>
        <v>0</v>
      </c>
    </row>
    <row r="993" spans="1:12">
      <c r="A993" t="s">
        <v>43</v>
      </c>
      <c r="B993">
        <v>3</v>
      </c>
      <c r="D993" t="s">
        <v>1986</v>
      </c>
      <c r="E993" t="s">
        <v>3205</v>
      </c>
      <c r="F993">
        <v>3</v>
      </c>
      <c r="H993" t="s">
        <v>3205</v>
      </c>
      <c r="I993" t="str">
        <f>D993&amp;"-"&amp;E993</f>
        <v>ANGELINA-TX</v>
      </c>
      <c r="J993" t="str">
        <f>VLOOKUP(I993,fips_table,2,FALSE)</f>
        <v>48005</v>
      </c>
      <c r="K993" t="b">
        <f>ISERROR(J993)</f>
        <v>0</v>
      </c>
      <c r="L993">
        <f>IF(K993=TRUE,1,0)</f>
        <v>0</v>
      </c>
    </row>
    <row r="994" spans="1:12">
      <c r="A994" t="s">
        <v>47</v>
      </c>
      <c r="B994">
        <v>3</v>
      </c>
      <c r="D994" t="s">
        <v>1991</v>
      </c>
      <c r="E994" t="s">
        <v>3209</v>
      </c>
      <c r="F994">
        <v>3</v>
      </c>
      <c r="H994" t="s">
        <v>3209</v>
      </c>
      <c r="I994" t="str">
        <f>D994&amp;"-"&amp;E994</f>
        <v>APPLING-GA</v>
      </c>
      <c r="J994" t="str">
        <f>VLOOKUP(I994,fips_table,2,FALSE)</f>
        <v>13001</v>
      </c>
      <c r="K994" t="b">
        <f>ISERROR(J994)</f>
        <v>0</v>
      </c>
      <c r="L994">
        <f>IF(K994=TRUE,1,0)</f>
        <v>0</v>
      </c>
    </row>
    <row r="995" spans="1:12">
      <c r="A995" t="s">
        <v>60</v>
      </c>
      <c r="B995">
        <v>3</v>
      </c>
      <c r="D995" t="s">
        <v>2005</v>
      </c>
      <c r="E995" t="s">
        <v>3240</v>
      </c>
      <c r="F995">
        <v>3</v>
      </c>
      <c r="H995" t="s">
        <v>3240</v>
      </c>
      <c r="I995" t="str">
        <f>D995&amp;"-"&amp;E995</f>
        <v>ATLANTIC-NJ</v>
      </c>
      <c r="J995" t="str">
        <f>VLOOKUP(I995,fips_table,2,FALSE)</f>
        <v>34001</v>
      </c>
      <c r="K995" t="b">
        <f>ISERROR(J995)</f>
        <v>0</v>
      </c>
      <c r="L995">
        <f>IF(K995=TRUE,1,0)</f>
        <v>0</v>
      </c>
    </row>
    <row r="996" spans="1:12">
      <c r="A996" t="s">
        <v>66</v>
      </c>
      <c r="B996">
        <v>3</v>
      </c>
      <c r="D996" t="s">
        <v>2014</v>
      </c>
      <c r="E996" t="s">
        <v>3212</v>
      </c>
      <c r="F996">
        <v>3</v>
      </c>
      <c r="H996" t="s">
        <v>3212</v>
      </c>
      <c r="I996" t="str">
        <f>D996&amp;"-"&amp;E996</f>
        <v>AVOYELLES-LA</v>
      </c>
      <c r="J996" t="str">
        <f>VLOOKUP(I996,fips_table,2,FALSE)</f>
        <v>22009</v>
      </c>
      <c r="K996" t="b">
        <f>ISERROR(J996)</f>
        <v>0</v>
      </c>
      <c r="L996">
        <f>IF(K996=TRUE,1,0)</f>
        <v>0</v>
      </c>
    </row>
    <row r="997" spans="1:12">
      <c r="A997" t="s">
        <v>82</v>
      </c>
      <c r="B997">
        <v>3</v>
      </c>
      <c r="D997" t="s">
        <v>2030</v>
      </c>
      <c r="E997" t="s">
        <v>3220</v>
      </c>
      <c r="F997">
        <v>3</v>
      </c>
      <c r="H997" t="s">
        <v>3220</v>
      </c>
      <c r="I997" t="str">
        <f>D997&amp;"-"&amp;E997</f>
        <v>BARTON-KS</v>
      </c>
      <c r="J997" t="str">
        <f>VLOOKUP(I997,fips_table,2,FALSE)</f>
        <v>20009</v>
      </c>
      <c r="K997" t="b">
        <f>ISERROR(J997)</f>
        <v>0</v>
      </c>
      <c r="L997">
        <f>IF(K997=TRUE,1,0)</f>
        <v>0</v>
      </c>
    </row>
    <row r="998" spans="1:12">
      <c r="A998" t="s">
        <v>84</v>
      </c>
      <c r="B998">
        <v>3</v>
      </c>
      <c r="D998" t="s">
        <v>2031</v>
      </c>
      <c r="E998" t="s">
        <v>3209</v>
      </c>
      <c r="F998">
        <v>3</v>
      </c>
      <c r="H998" t="s">
        <v>3209</v>
      </c>
      <c r="I998" t="str">
        <f>D998&amp;"-"&amp;E998</f>
        <v>BARTOW-GA</v>
      </c>
      <c r="J998" t="str">
        <f>VLOOKUP(I998,fips_table,2,FALSE)</f>
        <v>13015</v>
      </c>
      <c r="K998" t="b">
        <f>ISERROR(J998)</f>
        <v>0</v>
      </c>
      <c r="L998">
        <f>IF(K998=TRUE,1,0)</f>
        <v>0</v>
      </c>
    </row>
    <row r="999" spans="1:12">
      <c r="A999" t="s">
        <v>98</v>
      </c>
      <c r="B999">
        <v>3</v>
      </c>
      <c r="D999" t="s">
        <v>2041</v>
      </c>
      <c r="E999" t="s">
        <v>3206</v>
      </c>
      <c r="F999">
        <v>3</v>
      </c>
      <c r="H999" t="s">
        <v>3206</v>
      </c>
      <c r="I999" t="str">
        <f>D999&amp;"-"&amp;E999</f>
        <v>BELMONT-OH</v>
      </c>
      <c r="J999" t="str">
        <f>VLOOKUP(I999,fips_table,2,FALSE)</f>
        <v>39013</v>
      </c>
      <c r="K999" t="b">
        <f>ISERROR(J999)</f>
        <v>0</v>
      </c>
      <c r="L999">
        <f>IF(K999=TRUE,1,0)</f>
        <v>0</v>
      </c>
    </row>
    <row r="1000" spans="1:12">
      <c r="A1000" t="s">
        <v>99</v>
      </c>
      <c r="B1000">
        <v>3</v>
      </c>
      <c r="D1000" t="s">
        <v>2042</v>
      </c>
      <c r="E1000" t="s">
        <v>3200</v>
      </c>
      <c r="F1000">
        <v>3</v>
      </c>
      <c r="H1000" t="s">
        <v>3200</v>
      </c>
      <c r="I1000" t="str">
        <f>D1000&amp;"-"&amp;E1000</f>
        <v>BELTRAMI-MN</v>
      </c>
      <c r="J1000" t="str">
        <f>VLOOKUP(I1000,fips_table,2,FALSE)</f>
        <v>27007</v>
      </c>
      <c r="K1000" t="b">
        <f>ISERROR(J1000)</f>
        <v>0</v>
      </c>
      <c r="L1000">
        <f>IF(K1000=TRUE,1,0)</f>
        <v>0</v>
      </c>
    </row>
    <row r="1001" spans="1:12">
      <c r="A1001" t="s">
        <v>104</v>
      </c>
      <c r="B1001">
        <v>3</v>
      </c>
      <c r="D1001" t="s">
        <v>2044</v>
      </c>
      <c r="E1001" t="s">
        <v>3200</v>
      </c>
      <c r="F1001">
        <v>3</v>
      </c>
      <c r="H1001" t="s">
        <v>3200</v>
      </c>
      <c r="I1001" t="str">
        <f>D1001&amp;"-"&amp;E1001</f>
        <v>BENTON-MN</v>
      </c>
      <c r="J1001" t="str">
        <f>VLOOKUP(I1001,fips_table,2,FALSE)</f>
        <v>27009</v>
      </c>
      <c r="K1001" t="b">
        <f>ISERROR(J1001)</f>
        <v>0</v>
      </c>
      <c r="L1001">
        <f>IF(K1001=TRUE,1,0)</f>
        <v>0</v>
      </c>
    </row>
    <row r="1002" spans="1:12">
      <c r="A1002" t="s">
        <v>109</v>
      </c>
      <c r="B1002">
        <v>3</v>
      </c>
      <c r="D1002" t="s">
        <v>2044</v>
      </c>
      <c r="E1002" t="s">
        <v>3219</v>
      </c>
      <c r="F1002">
        <v>3</v>
      </c>
      <c r="H1002" t="s">
        <v>3219</v>
      </c>
      <c r="I1002" t="str">
        <f>D1002&amp;"-"&amp;E1002</f>
        <v>BENTON-WA</v>
      </c>
      <c r="J1002" t="str">
        <f>VLOOKUP(I1002,fips_table,2,FALSE)</f>
        <v>53005</v>
      </c>
      <c r="K1002" t="b">
        <f>ISERROR(J1002)</f>
        <v>0</v>
      </c>
      <c r="L1002">
        <f>IF(K1002=TRUE,1,0)</f>
        <v>0</v>
      </c>
    </row>
    <row r="1003" spans="1:12">
      <c r="A1003" t="s">
        <v>144</v>
      </c>
      <c r="B1003">
        <v>3</v>
      </c>
      <c r="D1003" t="s">
        <v>2076</v>
      </c>
      <c r="E1003" t="s">
        <v>3221</v>
      </c>
      <c r="F1003">
        <v>3</v>
      </c>
      <c r="H1003" t="s">
        <v>3221</v>
      </c>
      <c r="I1003" t="str">
        <f>D1003&amp;"-"&amp;E1003</f>
        <v>BOONE-WV</v>
      </c>
      <c r="J1003" t="str">
        <f>VLOOKUP(I1003,fips_table,2,FALSE)</f>
        <v>54005</v>
      </c>
      <c r="K1003" t="b">
        <f>ISERROR(J1003)</f>
        <v>0</v>
      </c>
      <c r="L1003">
        <f>IF(K1003=TRUE,1,0)</f>
        <v>0</v>
      </c>
    </row>
    <row r="1004" spans="1:12">
      <c r="A1004" t="s">
        <v>147</v>
      </c>
      <c r="B1004">
        <v>3</v>
      </c>
      <c r="D1004" t="s">
        <v>2079</v>
      </c>
      <c r="E1004" t="s">
        <v>3218</v>
      </c>
      <c r="F1004">
        <v>3</v>
      </c>
      <c r="H1004" t="s">
        <v>3218</v>
      </c>
      <c r="I1004" t="str">
        <f>D1004&amp;"-"&amp;E1004</f>
        <v>BOTETOURT-VA</v>
      </c>
      <c r="J1004" t="str">
        <f>VLOOKUP(I1004,fips_table,2,FALSE)</f>
        <v>51023</v>
      </c>
      <c r="K1004" t="b">
        <f>ISERROR(J1004)</f>
        <v>0</v>
      </c>
      <c r="L1004">
        <f>IF(K1004=TRUE,1,0)</f>
        <v>0</v>
      </c>
    </row>
    <row r="1005" spans="1:12">
      <c r="A1005" t="s">
        <v>160</v>
      </c>
      <c r="B1005">
        <v>3</v>
      </c>
      <c r="D1005" t="s">
        <v>2091</v>
      </c>
      <c r="E1005" t="s">
        <v>3221</v>
      </c>
      <c r="F1005">
        <v>3</v>
      </c>
      <c r="H1005" t="s">
        <v>3221</v>
      </c>
      <c r="I1005" t="str">
        <f>D1005&amp;"-"&amp;E1005</f>
        <v>BRAXTON-WV</v>
      </c>
      <c r="J1005" t="str">
        <f>VLOOKUP(I1005,fips_table,2,FALSE)</f>
        <v>54007</v>
      </c>
      <c r="K1005" t="b">
        <f>ISERROR(J1005)</f>
        <v>0</v>
      </c>
      <c r="L1005">
        <f>IF(K1005=TRUE,1,0)</f>
        <v>0</v>
      </c>
    </row>
    <row r="1006" spans="1:12">
      <c r="A1006" t="s">
        <v>168</v>
      </c>
      <c r="B1006">
        <v>3</v>
      </c>
      <c r="D1006" t="s">
        <v>2098</v>
      </c>
      <c r="E1006" t="s">
        <v>3218</v>
      </c>
      <c r="F1006">
        <v>3</v>
      </c>
      <c r="H1006" t="s">
        <v>3218</v>
      </c>
      <c r="I1006" t="str">
        <f>D1006&amp;"-"&amp;E1006</f>
        <v>BRISTOL-VA</v>
      </c>
      <c r="J1006" t="e">
        <f>VLOOKUP(I1006,fips_table,2,FALSE)</f>
        <v>#N/A</v>
      </c>
      <c r="K1006" t="b">
        <f>ISERROR(J1006)</f>
        <v>1</v>
      </c>
      <c r="L1006">
        <f>IF(K1006=TRUE,1,0)</f>
        <v>1</v>
      </c>
    </row>
    <row r="1007" spans="1:12">
      <c r="A1007" t="s">
        <v>169</v>
      </c>
      <c r="B1007">
        <v>3</v>
      </c>
      <c r="D1007" t="s">
        <v>2099</v>
      </c>
      <c r="E1007" t="s">
        <v>3230</v>
      </c>
      <c r="F1007">
        <v>3</v>
      </c>
      <c r="H1007" t="s">
        <v>3230</v>
      </c>
      <c r="I1007" t="str">
        <f>D1007&amp;"-"&amp;E1007</f>
        <v>BRONX-NY</v>
      </c>
      <c r="J1007" t="str">
        <f>VLOOKUP(I1007,fips_table,2,FALSE)</f>
        <v>36005</v>
      </c>
      <c r="K1007" t="b">
        <f>ISERROR(J1007)</f>
        <v>0</v>
      </c>
      <c r="L1007">
        <f>IF(K1007=TRUE,1,0)</f>
        <v>0</v>
      </c>
    </row>
    <row r="1008" spans="1:12">
      <c r="A1008" t="s">
        <v>182</v>
      </c>
      <c r="B1008">
        <v>3</v>
      </c>
      <c r="D1008" t="s">
        <v>2106</v>
      </c>
      <c r="E1008" t="s">
        <v>3211</v>
      </c>
      <c r="F1008">
        <v>3</v>
      </c>
      <c r="H1008" t="s">
        <v>3211</v>
      </c>
      <c r="I1008" t="str">
        <f>D1008&amp;"-"&amp;E1008</f>
        <v>BUCHANAN-IA</v>
      </c>
      <c r="J1008" t="str">
        <f>VLOOKUP(I1008,fips_table,2,FALSE)</f>
        <v>19019</v>
      </c>
      <c r="K1008" t="b">
        <f>ISERROR(J1008)</f>
        <v>0</v>
      </c>
      <c r="L1008">
        <f>IF(K1008=TRUE,1,0)</f>
        <v>0</v>
      </c>
    </row>
    <row r="1009" spans="1:12">
      <c r="A1009" t="s">
        <v>197</v>
      </c>
      <c r="B1009">
        <v>3</v>
      </c>
      <c r="D1009" t="s">
        <v>2118</v>
      </c>
      <c r="E1009" t="s">
        <v>3199</v>
      </c>
      <c r="F1009">
        <v>3</v>
      </c>
      <c r="H1009" t="s">
        <v>3199</v>
      </c>
      <c r="I1009" t="str">
        <f>D1009&amp;"-"&amp;E1009</f>
        <v>BUTLER-AL</v>
      </c>
      <c r="J1009" t="str">
        <f>VLOOKUP(I1009,fips_table,2,FALSE)</f>
        <v>01013</v>
      </c>
      <c r="K1009" t="b">
        <f>ISERROR(J1009)</f>
        <v>0</v>
      </c>
      <c r="L1009">
        <f>IF(K1009=TRUE,1,0)</f>
        <v>0</v>
      </c>
    </row>
    <row r="1010" spans="1:12">
      <c r="A1010" t="s">
        <v>202</v>
      </c>
      <c r="B1010">
        <v>3</v>
      </c>
      <c r="D1010" t="s">
        <v>2118</v>
      </c>
      <c r="E1010" t="s">
        <v>3224</v>
      </c>
      <c r="F1010">
        <v>3</v>
      </c>
      <c r="H1010" t="s">
        <v>3224</v>
      </c>
      <c r="I1010" t="str">
        <f>D1010&amp;"-"&amp;E1010</f>
        <v>BUTLER-PA</v>
      </c>
      <c r="J1010" t="str">
        <f>VLOOKUP(I1010,fips_table,2,FALSE)</f>
        <v>42019</v>
      </c>
      <c r="K1010" t="b">
        <f>ISERROR(J1010)</f>
        <v>0</v>
      </c>
      <c r="L1010">
        <f>IF(K1010=TRUE,1,0)</f>
        <v>0</v>
      </c>
    </row>
    <row r="1011" spans="1:12">
      <c r="A1011" t="s">
        <v>229</v>
      </c>
      <c r="B1011">
        <v>3</v>
      </c>
      <c r="D1011" t="s">
        <v>2136</v>
      </c>
      <c r="E1011" t="s">
        <v>3234</v>
      </c>
      <c r="F1011">
        <v>3</v>
      </c>
      <c r="H1011" t="s">
        <v>3234</v>
      </c>
      <c r="I1011" t="str">
        <f>D1011&amp;"-"&amp;E1011</f>
        <v>CANYON-ID</v>
      </c>
      <c r="J1011" t="str">
        <f>VLOOKUP(I1011,fips_table,2,FALSE)</f>
        <v>16027</v>
      </c>
      <c r="K1011" t="b">
        <f>ISERROR(J1011)</f>
        <v>0</v>
      </c>
      <c r="L1011">
        <f>IF(K1011=TRUE,1,0)</f>
        <v>0</v>
      </c>
    </row>
    <row r="1012" spans="1:12">
      <c r="A1012" t="s">
        <v>239</v>
      </c>
      <c r="B1012">
        <v>3</v>
      </c>
      <c r="D1012" t="s">
        <v>2141</v>
      </c>
      <c r="E1012" t="s">
        <v>3196</v>
      </c>
      <c r="F1012">
        <v>3</v>
      </c>
      <c r="H1012" t="s">
        <v>3196</v>
      </c>
      <c r="I1012" t="str">
        <f>D1012&amp;"-"&amp;E1012</f>
        <v>CARROLL-MS</v>
      </c>
      <c r="J1012" t="str">
        <f>VLOOKUP(I1012,fips_table,2,FALSE)</f>
        <v>28015</v>
      </c>
      <c r="K1012" t="b">
        <f>ISERROR(J1012)</f>
        <v>0</v>
      </c>
      <c r="L1012">
        <f>IF(K1012=TRUE,1,0)</f>
        <v>0</v>
      </c>
    </row>
    <row r="1013" spans="1:12">
      <c r="A1013" t="s">
        <v>241</v>
      </c>
      <c r="B1013">
        <v>3</v>
      </c>
      <c r="D1013" t="s">
        <v>2141</v>
      </c>
      <c r="E1013" t="s">
        <v>3206</v>
      </c>
      <c r="F1013">
        <v>3</v>
      </c>
      <c r="H1013" t="s">
        <v>3206</v>
      </c>
      <c r="I1013" t="str">
        <f>D1013&amp;"-"&amp;E1013</f>
        <v>CARROLL-OH</v>
      </c>
      <c r="J1013" t="str">
        <f>VLOOKUP(I1013,fips_table,2,FALSE)</f>
        <v>39019</v>
      </c>
      <c r="K1013" t="b">
        <f>ISERROR(J1013)</f>
        <v>0</v>
      </c>
      <c r="L1013">
        <f>IF(K1013=TRUE,1,0)</f>
        <v>0</v>
      </c>
    </row>
    <row r="1014" spans="1:12">
      <c r="A1014" t="s">
        <v>251</v>
      </c>
      <c r="B1014">
        <v>3</v>
      </c>
      <c r="D1014" t="s">
        <v>2149</v>
      </c>
      <c r="E1014" t="s">
        <v>3194</v>
      </c>
      <c r="F1014">
        <v>3</v>
      </c>
      <c r="H1014" t="s">
        <v>3194</v>
      </c>
      <c r="I1014" t="str">
        <f>D1014&amp;"-"&amp;E1014</f>
        <v>CASS-IL</v>
      </c>
      <c r="J1014" t="str">
        <f>VLOOKUP(I1014,fips_table,2,FALSE)</f>
        <v>17017</v>
      </c>
      <c r="K1014" t="b">
        <f>ISERROR(J1014)</f>
        <v>0</v>
      </c>
      <c r="L1014">
        <f>IF(K1014=TRUE,1,0)</f>
        <v>0</v>
      </c>
    </row>
    <row r="1015" spans="1:12">
      <c r="A1015" t="s">
        <v>255</v>
      </c>
      <c r="B1015">
        <v>3</v>
      </c>
      <c r="D1015" t="s">
        <v>2149</v>
      </c>
      <c r="E1015" t="s">
        <v>3215</v>
      </c>
      <c r="F1015">
        <v>3</v>
      </c>
      <c r="H1015" t="s">
        <v>3215</v>
      </c>
      <c r="I1015" t="str">
        <f>D1015&amp;"-"&amp;E1015</f>
        <v>CASS-MO</v>
      </c>
      <c r="J1015" t="str">
        <f>VLOOKUP(I1015,fips_table,2,FALSE)</f>
        <v>29037</v>
      </c>
      <c r="K1015" t="b">
        <f>ISERROR(J1015)</f>
        <v>0</v>
      </c>
      <c r="L1015">
        <f>IF(K1015=TRUE,1,0)</f>
        <v>0</v>
      </c>
    </row>
    <row r="1016" spans="1:12">
      <c r="A1016" t="s">
        <v>277</v>
      </c>
      <c r="B1016">
        <v>3</v>
      </c>
      <c r="D1016" t="s">
        <v>2166</v>
      </c>
      <c r="E1016" t="s">
        <v>3230</v>
      </c>
      <c r="F1016">
        <v>3</v>
      </c>
      <c r="H1016" t="s">
        <v>3230</v>
      </c>
      <c r="I1016" t="str">
        <f>D1016&amp;"-"&amp;E1016</f>
        <v>CHAUTAUQUA-NY</v>
      </c>
      <c r="J1016" t="str">
        <f>VLOOKUP(I1016,fips_table,2,FALSE)</f>
        <v>36013</v>
      </c>
      <c r="K1016" t="b">
        <f>ISERROR(J1016)</f>
        <v>0</v>
      </c>
      <c r="L1016">
        <f>IF(K1016=TRUE,1,0)</f>
        <v>0</v>
      </c>
    </row>
    <row r="1017" spans="1:12">
      <c r="A1017" t="s">
        <v>278</v>
      </c>
      <c r="B1017">
        <v>3</v>
      </c>
      <c r="D1017" t="s">
        <v>2167</v>
      </c>
      <c r="E1017" t="s">
        <v>3222</v>
      </c>
      <c r="F1017">
        <v>3</v>
      </c>
      <c r="H1017" t="s">
        <v>3222</v>
      </c>
      <c r="I1017" t="str">
        <f>D1017&amp;"-"&amp;E1017</f>
        <v>CHAVES-NM</v>
      </c>
      <c r="J1017" t="str">
        <f>VLOOKUP(I1017,fips_table,2,FALSE)</f>
        <v>35005</v>
      </c>
      <c r="K1017" t="b">
        <f>ISERROR(J1017)</f>
        <v>0</v>
      </c>
      <c r="L1017">
        <f>IF(K1017=TRUE,1,0)</f>
        <v>0</v>
      </c>
    </row>
    <row r="1018" spans="1:12">
      <c r="A1018" t="s">
        <v>294</v>
      </c>
      <c r="B1018">
        <v>3</v>
      </c>
      <c r="D1018" t="s">
        <v>2177</v>
      </c>
      <c r="E1018" t="s">
        <v>3211</v>
      </c>
      <c r="F1018">
        <v>3</v>
      </c>
      <c r="H1018" t="s">
        <v>3211</v>
      </c>
      <c r="I1018" t="str">
        <f>D1018&amp;"-"&amp;E1018</f>
        <v>CHICKASAW-IA</v>
      </c>
      <c r="J1018" t="str">
        <f>VLOOKUP(I1018,fips_table,2,FALSE)</f>
        <v>19037</v>
      </c>
      <c r="K1018" t="b">
        <f>ISERROR(J1018)</f>
        <v>0</v>
      </c>
      <c r="L1018">
        <f>IF(K1018=TRUE,1,0)</f>
        <v>0</v>
      </c>
    </row>
    <row r="1019" spans="1:12">
      <c r="A1019" t="s">
        <v>301</v>
      </c>
      <c r="B1019">
        <v>3</v>
      </c>
      <c r="D1019" t="s">
        <v>2182</v>
      </c>
      <c r="E1019" t="s">
        <v>3241</v>
      </c>
      <c r="F1019">
        <v>3</v>
      </c>
      <c r="H1019" t="s">
        <v>3241</v>
      </c>
      <c r="I1019" t="str">
        <f>D1019&amp;"-"&amp;E1019</f>
        <v>CHITTENDEN-VT</v>
      </c>
      <c r="J1019" t="str">
        <f>VLOOKUP(I1019,fips_table,2,FALSE)</f>
        <v>50007</v>
      </c>
      <c r="K1019" t="b">
        <f>ISERROR(J1019)</f>
        <v>0</v>
      </c>
      <c r="L1019">
        <f>IF(K1019=TRUE,1,0)</f>
        <v>0</v>
      </c>
    </row>
    <row r="1020" spans="1:12">
      <c r="A1020" t="s">
        <v>307</v>
      </c>
      <c r="B1020">
        <v>3</v>
      </c>
      <c r="D1020" t="s">
        <v>2186</v>
      </c>
      <c r="E1020" t="s">
        <v>3213</v>
      </c>
      <c r="F1020">
        <v>3</v>
      </c>
      <c r="H1020" t="s">
        <v>3213</v>
      </c>
      <c r="I1020" t="str">
        <f>D1020&amp;"-"&amp;E1020</f>
        <v>CHURCHILL-NV</v>
      </c>
      <c r="J1020" t="str">
        <f>VLOOKUP(I1020,fips_table,2,FALSE)</f>
        <v>32001</v>
      </c>
      <c r="K1020" t="b">
        <f>ISERROR(J1020)</f>
        <v>0</v>
      </c>
      <c r="L1020">
        <f>IF(K1020=TRUE,1,0)</f>
        <v>0</v>
      </c>
    </row>
    <row r="1021" spans="1:12">
      <c r="A1021" t="s">
        <v>317</v>
      </c>
      <c r="B1021">
        <v>3</v>
      </c>
      <c r="D1021" t="s">
        <v>2195</v>
      </c>
      <c r="E1021" t="s">
        <v>3203</v>
      </c>
      <c r="F1021">
        <v>3</v>
      </c>
      <c r="H1021" t="s">
        <v>3203</v>
      </c>
      <c r="I1021" t="str">
        <f>D1021&amp;"-"&amp;E1021</f>
        <v>CLARK-AR</v>
      </c>
      <c r="J1021" t="str">
        <f>VLOOKUP(I1021,fips_table,2,FALSE)</f>
        <v>05019</v>
      </c>
      <c r="K1021" t="b">
        <f>ISERROR(J1021)</f>
        <v>0</v>
      </c>
      <c r="L1021">
        <f>IF(K1021=TRUE,1,0)</f>
        <v>0</v>
      </c>
    </row>
    <row r="1022" spans="1:12">
      <c r="A1022" t="s">
        <v>318</v>
      </c>
      <c r="B1022">
        <v>3</v>
      </c>
      <c r="D1022" t="s">
        <v>2195</v>
      </c>
      <c r="E1022" t="s">
        <v>3194</v>
      </c>
      <c r="F1022">
        <v>3</v>
      </c>
      <c r="H1022" t="s">
        <v>3194</v>
      </c>
      <c r="I1022" t="str">
        <f>D1022&amp;"-"&amp;E1022</f>
        <v>CLARK-IL</v>
      </c>
      <c r="J1022" t="str">
        <f>VLOOKUP(I1022,fips_table,2,FALSE)</f>
        <v>17023</v>
      </c>
      <c r="K1022" t="b">
        <f>ISERROR(J1022)</f>
        <v>0</v>
      </c>
      <c r="L1022">
        <f>IF(K1022=TRUE,1,0)</f>
        <v>0</v>
      </c>
    </row>
    <row r="1023" spans="1:12">
      <c r="A1023" t="s">
        <v>346</v>
      </c>
      <c r="B1023">
        <v>3</v>
      </c>
      <c r="D1023" t="s">
        <v>2203</v>
      </c>
      <c r="E1023" t="s">
        <v>3216</v>
      </c>
      <c r="F1023">
        <v>3</v>
      </c>
      <c r="H1023" t="s">
        <v>3216</v>
      </c>
      <c r="I1023" t="str">
        <f>D1023&amp;"-"&amp;E1023</f>
        <v>CLEVELAND-NC</v>
      </c>
      <c r="J1023" t="str">
        <f>VLOOKUP(I1023,fips_table,2,FALSE)</f>
        <v>37045</v>
      </c>
      <c r="K1023" t="b">
        <f>ISERROR(J1023)</f>
        <v>0</v>
      </c>
      <c r="L1023">
        <f>IF(K1023=TRUE,1,0)</f>
        <v>0</v>
      </c>
    </row>
    <row r="1024" spans="1:12">
      <c r="A1024" t="s">
        <v>381</v>
      </c>
      <c r="B1024">
        <v>3</v>
      </c>
      <c r="D1024" t="s">
        <v>2224</v>
      </c>
      <c r="E1024" t="s">
        <v>3206</v>
      </c>
      <c r="F1024">
        <v>3</v>
      </c>
      <c r="H1024" t="s">
        <v>3206</v>
      </c>
      <c r="I1024" t="str">
        <f>D1024&amp;"-"&amp;E1024</f>
        <v>COLUMBIANA-OH</v>
      </c>
      <c r="J1024" t="str">
        <f>VLOOKUP(I1024,fips_table,2,FALSE)</f>
        <v>39029</v>
      </c>
      <c r="K1024" t="b">
        <f>ISERROR(J1024)</f>
        <v>0</v>
      </c>
      <c r="L1024">
        <f>IF(K1024=TRUE,1,0)</f>
        <v>0</v>
      </c>
    </row>
    <row r="1025" spans="1:12">
      <c r="A1025" t="s">
        <v>390</v>
      </c>
      <c r="B1025">
        <v>3</v>
      </c>
      <c r="D1025" t="s">
        <v>2231</v>
      </c>
      <c r="E1025" t="s">
        <v>3205</v>
      </c>
      <c r="F1025">
        <v>3</v>
      </c>
      <c r="H1025" t="s">
        <v>3205</v>
      </c>
      <c r="I1025" t="str">
        <f>D1025&amp;"-"&amp;E1025</f>
        <v>COOKE-TX</v>
      </c>
      <c r="J1025" t="str">
        <f>VLOOKUP(I1025,fips_table,2,FALSE)</f>
        <v>48097</v>
      </c>
      <c r="K1025" t="b">
        <f>ISERROR(J1025)</f>
        <v>0</v>
      </c>
      <c r="L1025">
        <f>IF(K1025=TRUE,1,0)</f>
        <v>0</v>
      </c>
    </row>
    <row r="1026" spans="1:12">
      <c r="A1026" t="s">
        <v>407</v>
      </c>
      <c r="B1026">
        <v>3</v>
      </c>
      <c r="D1026" t="s">
        <v>2243</v>
      </c>
      <c r="E1026" t="s">
        <v>3220</v>
      </c>
      <c r="F1026">
        <v>3</v>
      </c>
      <c r="H1026" t="s">
        <v>3220</v>
      </c>
      <c r="I1026" t="str">
        <f>D1026&amp;"-"&amp;E1026</f>
        <v>CRAWFORD-KS</v>
      </c>
      <c r="J1026" t="str">
        <f>VLOOKUP(I1026,fips_table,2,FALSE)</f>
        <v>20037</v>
      </c>
      <c r="K1026" t="b">
        <f>ISERROR(J1026)</f>
        <v>0</v>
      </c>
      <c r="L1026">
        <f>IF(K1026=TRUE,1,0)</f>
        <v>0</v>
      </c>
    </row>
    <row r="1027" spans="1:12">
      <c r="A1027" t="s">
        <v>412</v>
      </c>
      <c r="B1027">
        <v>3</v>
      </c>
      <c r="D1027" t="s">
        <v>2243</v>
      </c>
      <c r="E1027" t="s">
        <v>3197</v>
      </c>
      <c r="F1027">
        <v>3</v>
      </c>
      <c r="H1027" t="s">
        <v>3197</v>
      </c>
      <c r="I1027" t="str">
        <f>D1027&amp;"-"&amp;E1027</f>
        <v>CRAWFORD-WI</v>
      </c>
      <c r="J1027" t="str">
        <f>VLOOKUP(I1027,fips_table,2,FALSE)</f>
        <v>55023</v>
      </c>
      <c r="K1027" t="b">
        <f>ISERROR(J1027)</f>
        <v>0</v>
      </c>
      <c r="L1027">
        <f>IF(K1027=TRUE,1,0)</f>
        <v>0</v>
      </c>
    </row>
    <row r="1028" spans="1:12">
      <c r="A1028" t="s">
        <v>420</v>
      </c>
      <c r="B1028">
        <v>3</v>
      </c>
      <c r="D1028" t="s">
        <v>2250</v>
      </c>
      <c r="E1028" t="s">
        <v>3200</v>
      </c>
      <c r="F1028">
        <v>3</v>
      </c>
      <c r="H1028" t="s">
        <v>3200</v>
      </c>
      <c r="I1028" t="str">
        <f>D1028&amp;"-"&amp;E1028</f>
        <v>CROW WING-MN</v>
      </c>
      <c r="J1028" t="str">
        <f>VLOOKUP(I1028,fips_table,2,FALSE)</f>
        <v>27035</v>
      </c>
      <c r="K1028" t="b">
        <f>ISERROR(J1028)</f>
        <v>0</v>
      </c>
      <c r="L1028">
        <f>IF(K1028=TRUE,1,0)</f>
        <v>0</v>
      </c>
    </row>
    <row r="1029" spans="1:12">
      <c r="A1029" t="s">
        <v>424</v>
      </c>
      <c r="B1029">
        <v>3</v>
      </c>
      <c r="D1029" t="s">
        <v>2253</v>
      </c>
      <c r="E1029" t="s">
        <v>3242</v>
      </c>
      <c r="F1029">
        <v>3</v>
      </c>
      <c r="H1029" t="s">
        <v>3242</v>
      </c>
      <c r="I1029" t="str">
        <f>D1029&amp;"-"&amp;E1029</f>
        <v>CUMBERLAND-ME</v>
      </c>
      <c r="J1029" t="str">
        <f>VLOOKUP(I1029,fips_table,2,FALSE)</f>
        <v>23005</v>
      </c>
      <c r="K1029" t="b">
        <f>ISERROR(J1029)</f>
        <v>0</v>
      </c>
      <c r="L1029">
        <f>IF(K1029=TRUE,1,0)</f>
        <v>0</v>
      </c>
    </row>
    <row r="1030" spans="1:12">
      <c r="A1030" t="s">
        <v>435</v>
      </c>
      <c r="B1030">
        <v>3</v>
      </c>
      <c r="D1030" t="s">
        <v>2258</v>
      </c>
      <c r="E1030" t="s">
        <v>3225</v>
      </c>
      <c r="F1030">
        <v>3</v>
      </c>
      <c r="H1030" t="s">
        <v>3225</v>
      </c>
      <c r="I1030" t="str">
        <f>D1030&amp;"-"&amp;E1030</f>
        <v>DAKOTA-NE</v>
      </c>
      <c r="J1030" t="str">
        <f>VLOOKUP(I1030,fips_table,2,FALSE)</f>
        <v>31043</v>
      </c>
      <c r="K1030" t="b">
        <f>ISERROR(J1030)</f>
        <v>0</v>
      </c>
      <c r="L1030">
        <f>IF(K1030=TRUE,1,0)</f>
        <v>0</v>
      </c>
    </row>
    <row r="1031" spans="1:12">
      <c r="A1031" t="s">
        <v>454</v>
      </c>
      <c r="B1031">
        <v>3</v>
      </c>
      <c r="D1031" t="s">
        <v>2271</v>
      </c>
      <c r="E1031" t="s">
        <v>3209</v>
      </c>
      <c r="F1031">
        <v>3</v>
      </c>
      <c r="H1031" t="s">
        <v>3209</v>
      </c>
      <c r="I1031" t="str">
        <f>D1031&amp;"-"&amp;E1031</f>
        <v>DAWSON-GA</v>
      </c>
      <c r="J1031" t="str">
        <f>VLOOKUP(I1031,fips_table,2,FALSE)</f>
        <v>13085</v>
      </c>
      <c r="K1031" t="b">
        <f>ISERROR(J1031)</f>
        <v>0</v>
      </c>
      <c r="L1031">
        <f>IF(K1031=TRUE,1,0)</f>
        <v>0</v>
      </c>
    </row>
    <row r="1032" spans="1:12">
      <c r="A1032" t="s">
        <v>469</v>
      </c>
      <c r="B1032">
        <v>3</v>
      </c>
      <c r="D1032" t="s">
        <v>2279</v>
      </c>
      <c r="E1032" t="s">
        <v>3206</v>
      </c>
      <c r="F1032">
        <v>3</v>
      </c>
      <c r="H1032" t="s">
        <v>3206</v>
      </c>
      <c r="I1032" t="str">
        <f>D1032&amp;"-"&amp;E1032</f>
        <v>DEFIANCE-OH</v>
      </c>
      <c r="J1032" t="str">
        <f>VLOOKUP(I1032,fips_table,2,FALSE)</f>
        <v>39039</v>
      </c>
      <c r="K1032" t="b">
        <f>ISERROR(J1032)</f>
        <v>0</v>
      </c>
      <c r="L1032">
        <f>IF(K1032=TRUE,1,0)</f>
        <v>0</v>
      </c>
    </row>
    <row r="1033" spans="1:12">
      <c r="A1033" t="s">
        <v>474</v>
      </c>
      <c r="B1033">
        <v>3</v>
      </c>
      <c r="D1033" t="s">
        <v>2281</v>
      </c>
      <c r="E1033" t="s">
        <v>3206</v>
      </c>
      <c r="F1033">
        <v>3</v>
      </c>
      <c r="H1033" t="s">
        <v>3206</v>
      </c>
      <c r="I1033" t="str">
        <f>D1033&amp;"-"&amp;E1033</f>
        <v>DELAWARE-OH</v>
      </c>
      <c r="J1033" t="str">
        <f>VLOOKUP(I1033,fips_table,2,FALSE)</f>
        <v>39041</v>
      </c>
      <c r="K1033" t="b">
        <f>ISERROR(J1033)</f>
        <v>0</v>
      </c>
      <c r="L1033">
        <f>IF(K1033=TRUE,1,0)</f>
        <v>0</v>
      </c>
    </row>
    <row r="1034" spans="1:12">
      <c r="A1034" t="s">
        <v>476</v>
      </c>
      <c r="B1034">
        <v>3</v>
      </c>
      <c r="D1034" t="s">
        <v>2281</v>
      </c>
      <c r="E1034" t="s">
        <v>3224</v>
      </c>
      <c r="F1034">
        <v>3</v>
      </c>
      <c r="H1034" t="s">
        <v>3224</v>
      </c>
      <c r="I1034" t="str">
        <f>D1034&amp;"-"&amp;E1034</f>
        <v>DELAWARE-PA</v>
      </c>
      <c r="J1034" t="str">
        <f>VLOOKUP(I1034,fips_table,2,FALSE)</f>
        <v>42045</v>
      </c>
      <c r="K1034" t="b">
        <f>ISERROR(J1034)</f>
        <v>0</v>
      </c>
      <c r="L1034">
        <f>IF(K1034=TRUE,1,0)</f>
        <v>0</v>
      </c>
    </row>
    <row r="1035" spans="1:12">
      <c r="A1035" t="s">
        <v>488</v>
      </c>
      <c r="B1035">
        <v>3</v>
      </c>
      <c r="D1035" t="s">
        <v>2291</v>
      </c>
      <c r="E1035" t="s">
        <v>3220</v>
      </c>
      <c r="F1035">
        <v>3</v>
      </c>
      <c r="H1035" t="s">
        <v>3220</v>
      </c>
      <c r="I1035" t="str">
        <f>D1035&amp;"-"&amp;E1035</f>
        <v>DICKINSON-KS</v>
      </c>
      <c r="J1035" t="str">
        <f>VLOOKUP(I1035,fips_table,2,FALSE)</f>
        <v>20041</v>
      </c>
      <c r="K1035" t="b">
        <f>ISERROR(J1035)</f>
        <v>0</v>
      </c>
      <c r="L1035">
        <f>IF(K1035=TRUE,1,0)</f>
        <v>0</v>
      </c>
    </row>
    <row r="1036" spans="1:12">
      <c r="A1036" t="s">
        <v>489</v>
      </c>
      <c r="B1036">
        <v>3</v>
      </c>
      <c r="D1036" t="s">
        <v>2291</v>
      </c>
      <c r="E1036" t="s">
        <v>3208</v>
      </c>
      <c r="F1036">
        <v>3</v>
      </c>
      <c r="H1036" t="s">
        <v>3208</v>
      </c>
      <c r="I1036" t="str">
        <f>D1036&amp;"-"&amp;E1036</f>
        <v>DICKINSON-MI</v>
      </c>
      <c r="J1036" t="str">
        <f>VLOOKUP(I1036,fips_table,2,FALSE)</f>
        <v>26043</v>
      </c>
      <c r="K1036" t="b">
        <f>ISERROR(J1036)</f>
        <v>0</v>
      </c>
      <c r="L1036">
        <f>IF(K1036=TRUE,1,0)</f>
        <v>0</v>
      </c>
    </row>
    <row r="1037" spans="1:12">
      <c r="A1037" t="s">
        <v>493</v>
      </c>
      <c r="B1037">
        <v>3</v>
      </c>
      <c r="D1037" t="s">
        <v>2296</v>
      </c>
      <c r="E1037" t="s">
        <v>3221</v>
      </c>
      <c r="F1037">
        <v>3</v>
      </c>
      <c r="H1037" t="s">
        <v>3221</v>
      </c>
      <c r="I1037" t="str">
        <f>D1037&amp;"-"&amp;E1037</f>
        <v>DODDRIDGE-WV</v>
      </c>
      <c r="J1037" t="str">
        <f>VLOOKUP(I1037,fips_table,2,FALSE)</f>
        <v>54017</v>
      </c>
      <c r="K1037" t="b">
        <f>ISERROR(J1037)</f>
        <v>0</v>
      </c>
      <c r="L1037">
        <f>IF(K1037=TRUE,1,0)</f>
        <v>0</v>
      </c>
    </row>
    <row r="1038" spans="1:12">
      <c r="A1038" t="s">
        <v>502</v>
      </c>
      <c r="B1038">
        <v>3</v>
      </c>
      <c r="D1038" t="s">
        <v>2303</v>
      </c>
      <c r="E1038" t="s">
        <v>3217</v>
      </c>
      <c r="F1038">
        <v>3</v>
      </c>
      <c r="H1038" t="s">
        <v>3217</v>
      </c>
      <c r="I1038" t="str">
        <f>D1038&amp;"-"&amp;E1038</f>
        <v>DOUGLAS-CO</v>
      </c>
      <c r="J1038" t="str">
        <f>VLOOKUP(I1038,fips_table,2,FALSE)</f>
        <v>08035</v>
      </c>
      <c r="K1038" t="b">
        <f>ISERROR(J1038)</f>
        <v>0</v>
      </c>
      <c r="L1038">
        <f>IF(K1038=TRUE,1,0)</f>
        <v>0</v>
      </c>
    </row>
    <row r="1039" spans="1:12">
      <c r="A1039" t="s">
        <v>517</v>
      </c>
      <c r="B1039">
        <v>3</v>
      </c>
      <c r="D1039" t="s">
        <v>2309</v>
      </c>
      <c r="E1039" t="s">
        <v>3197</v>
      </c>
      <c r="F1039">
        <v>3</v>
      </c>
      <c r="H1039" t="s">
        <v>3197</v>
      </c>
      <c r="I1039" t="str">
        <f>D1039&amp;"-"&amp;E1039</f>
        <v>DUNN-WI</v>
      </c>
      <c r="J1039" t="str">
        <f>VLOOKUP(I1039,fips_table,2,FALSE)</f>
        <v>55033</v>
      </c>
      <c r="K1039" t="b">
        <f>ISERROR(J1039)</f>
        <v>0</v>
      </c>
      <c r="L1039">
        <f>IF(K1039=TRUE,1,0)</f>
        <v>0</v>
      </c>
    </row>
    <row r="1040" spans="1:12">
      <c r="A1040" t="s">
        <v>541</v>
      </c>
      <c r="B1040">
        <v>3</v>
      </c>
      <c r="D1040" t="s">
        <v>2332</v>
      </c>
      <c r="E1040" t="s">
        <v>3205</v>
      </c>
      <c r="F1040">
        <v>3</v>
      </c>
      <c r="H1040" t="s">
        <v>3205</v>
      </c>
      <c r="I1040" t="str">
        <f>D1040&amp;"-"&amp;E1040</f>
        <v>ELLIS-TX</v>
      </c>
      <c r="J1040" t="str">
        <f>VLOOKUP(I1040,fips_table,2,FALSE)</f>
        <v>48139</v>
      </c>
      <c r="K1040" t="b">
        <f>ISERROR(J1040)</f>
        <v>0</v>
      </c>
      <c r="L1040">
        <f>IF(K1040=TRUE,1,0)</f>
        <v>0</v>
      </c>
    </row>
    <row r="1041" spans="1:12">
      <c r="A1041" t="s">
        <v>543</v>
      </c>
      <c r="B1041">
        <v>3</v>
      </c>
      <c r="D1041" t="s">
        <v>2333</v>
      </c>
      <c r="E1041" t="s">
        <v>3234</v>
      </c>
      <c r="F1041">
        <v>3</v>
      </c>
      <c r="H1041" t="s">
        <v>3234</v>
      </c>
      <c r="I1041" t="str">
        <f>D1041&amp;"-"&amp;E1041</f>
        <v>ELMORE-ID</v>
      </c>
      <c r="J1041" t="str">
        <f>VLOOKUP(I1041,fips_table,2,FALSE)</f>
        <v>16039</v>
      </c>
      <c r="K1041" t="b">
        <f>ISERROR(J1041)</f>
        <v>0</v>
      </c>
      <c r="L1041">
        <f>IF(K1041=TRUE,1,0)</f>
        <v>0</v>
      </c>
    </row>
    <row r="1042" spans="1:12">
      <c r="A1042" t="s">
        <v>560</v>
      </c>
      <c r="B1042">
        <v>3</v>
      </c>
      <c r="D1042" t="s">
        <v>2346</v>
      </c>
      <c r="E1042" t="s">
        <v>3218</v>
      </c>
      <c r="F1042">
        <v>3</v>
      </c>
      <c r="H1042" t="s">
        <v>3218</v>
      </c>
      <c r="I1042" t="str">
        <f>D1042&amp;"-"&amp;E1042</f>
        <v>FAIRFAX-VA</v>
      </c>
      <c r="J1042" t="str">
        <f>VLOOKUP(I1042,fips_table,2,FALSE)</f>
        <v>51059</v>
      </c>
      <c r="K1042" t="b">
        <f>ISERROR(J1042)</f>
        <v>0</v>
      </c>
      <c r="L1042">
        <f>IF(K1042=TRUE,1,0)</f>
        <v>0</v>
      </c>
    </row>
    <row r="1043" spans="1:12">
      <c r="A1043" t="s">
        <v>562</v>
      </c>
      <c r="B1043">
        <v>3</v>
      </c>
      <c r="D1043" t="s">
        <v>2347</v>
      </c>
      <c r="E1043" t="s">
        <v>3206</v>
      </c>
      <c r="F1043">
        <v>3</v>
      </c>
      <c r="H1043" t="s">
        <v>3206</v>
      </c>
      <c r="I1043" t="str">
        <f>D1043&amp;"-"&amp;E1043</f>
        <v>FAIRFIELD-OH</v>
      </c>
      <c r="J1043" t="str">
        <f>VLOOKUP(I1043,fips_table,2,FALSE)</f>
        <v>39045</v>
      </c>
      <c r="K1043" t="b">
        <f>ISERROR(J1043)</f>
        <v>0</v>
      </c>
      <c r="L1043">
        <f>IF(K1043=TRUE,1,0)</f>
        <v>0</v>
      </c>
    </row>
    <row r="1044" spans="1:12">
      <c r="A1044" t="s">
        <v>570</v>
      </c>
      <c r="B1044">
        <v>3</v>
      </c>
      <c r="D1044" t="s">
        <v>2353</v>
      </c>
      <c r="E1044" t="s">
        <v>3211</v>
      </c>
      <c r="F1044">
        <v>3</v>
      </c>
      <c r="H1044" t="s">
        <v>3211</v>
      </c>
      <c r="I1044" t="str">
        <f>D1044&amp;"-"&amp;E1044</f>
        <v>FAYETTE-IA</v>
      </c>
      <c r="J1044" t="str">
        <f>VLOOKUP(I1044,fips_table,2,FALSE)</f>
        <v>19065</v>
      </c>
      <c r="K1044" t="b">
        <f>ISERROR(J1044)</f>
        <v>0</v>
      </c>
      <c r="L1044">
        <f>IF(K1044=TRUE,1,0)</f>
        <v>0</v>
      </c>
    </row>
    <row r="1045" spans="1:12">
      <c r="A1045" t="s">
        <v>584</v>
      </c>
      <c r="B1045">
        <v>3</v>
      </c>
      <c r="D1045" t="s">
        <v>2360</v>
      </c>
      <c r="E1045" t="s">
        <v>3227</v>
      </c>
      <c r="F1045">
        <v>3</v>
      </c>
      <c r="H1045" t="s">
        <v>3227</v>
      </c>
      <c r="I1045" t="str">
        <f>D1045&amp;"-"&amp;E1045</f>
        <v>FLORENCE-SC</v>
      </c>
      <c r="J1045" t="str">
        <f>VLOOKUP(I1045,fips_table,2,FALSE)</f>
        <v>45041</v>
      </c>
      <c r="K1045" t="b">
        <f>ISERROR(J1045)</f>
        <v>0</v>
      </c>
      <c r="L1045">
        <f>IF(K1045=TRUE,1,0)</f>
        <v>0</v>
      </c>
    </row>
    <row r="1046" spans="1:12">
      <c r="A1046" t="s">
        <v>599</v>
      </c>
      <c r="B1046">
        <v>3</v>
      </c>
      <c r="D1046" t="s">
        <v>2369</v>
      </c>
      <c r="E1046" t="s">
        <v>3209</v>
      </c>
      <c r="F1046">
        <v>3</v>
      </c>
      <c r="H1046" t="s">
        <v>3209</v>
      </c>
      <c r="I1046" t="str">
        <f>D1046&amp;"-"&amp;E1046</f>
        <v>FRANKLIN-GA</v>
      </c>
      <c r="J1046" t="str">
        <f>VLOOKUP(I1046,fips_table,2,FALSE)</f>
        <v>13119</v>
      </c>
      <c r="K1046" t="b">
        <f>ISERROR(J1046)</f>
        <v>0</v>
      </c>
      <c r="L1046">
        <f>IF(K1046=TRUE,1,0)</f>
        <v>0</v>
      </c>
    </row>
    <row r="1047" spans="1:12">
      <c r="A1047" t="s">
        <v>601</v>
      </c>
      <c r="B1047">
        <v>3</v>
      </c>
      <c r="D1047" t="s">
        <v>2369</v>
      </c>
      <c r="E1047" t="s">
        <v>3220</v>
      </c>
      <c r="F1047">
        <v>3</v>
      </c>
      <c r="H1047" t="s">
        <v>3220</v>
      </c>
      <c r="I1047" t="str">
        <f>D1047&amp;"-"&amp;E1047</f>
        <v>FRANKLIN-KS</v>
      </c>
      <c r="J1047" t="str">
        <f>VLOOKUP(I1047,fips_table,2,FALSE)</f>
        <v>20059</v>
      </c>
      <c r="K1047" t="b">
        <f>ISERROR(J1047)</f>
        <v>0</v>
      </c>
      <c r="L1047">
        <f>IF(K1047=TRUE,1,0)</f>
        <v>0</v>
      </c>
    </row>
    <row r="1048" spans="1:12">
      <c r="A1048" t="s">
        <v>617</v>
      </c>
      <c r="B1048">
        <v>3</v>
      </c>
      <c r="D1048" t="s">
        <v>2375</v>
      </c>
      <c r="E1048" t="s">
        <v>3203</v>
      </c>
      <c r="F1048">
        <v>3</v>
      </c>
      <c r="H1048" t="s">
        <v>3203</v>
      </c>
      <c r="I1048" t="str">
        <f>D1048&amp;"-"&amp;E1048</f>
        <v>FULTON-AR</v>
      </c>
      <c r="J1048" t="str">
        <f>VLOOKUP(I1048,fips_table,2,FALSE)</f>
        <v>05049</v>
      </c>
      <c r="K1048" t="b">
        <f>ISERROR(J1048)</f>
        <v>0</v>
      </c>
      <c r="L1048">
        <f>IF(K1048=TRUE,1,0)</f>
        <v>0</v>
      </c>
    </row>
    <row r="1049" spans="1:12">
      <c r="A1049" t="s">
        <v>626</v>
      </c>
      <c r="B1049">
        <v>3</v>
      </c>
      <c r="D1049" t="s">
        <v>2377</v>
      </c>
      <c r="E1049" t="s">
        <v>3229</v>
      </c>
      <c r="F1049">
        <v>3</v>
      </c>
      <c r="H1049" t="s">
        <v>3229</v>
      </c>
      <c r="I1049" t="str">
        <f>D1049&amp;"-"&amp;E1049</f>
        <v>GALLATIN-MT</v>
      </c>
      <c r="J1049" t="str">
        <f>VLOOKUP(I1049,fips_table,2,FALSE)</f>
        <v>30031</v>
      </c>
      <c r="K1049" t="b">
        <f>ISERROR(J1049)</f>
        <v>0</v>
      </c>
      <c r="L1049">
        <f>IF(K1049=TRUE,1,0)</f>
        <v>0</v>
      </c>
    </row>
    <row r="1050" spans="1:12">
      <c r="A1050" t="s">
        <v>629</v>
      </c>
      <c r="B1050">
        <v>3</v>
      </c>
      <c r="D1050" t="s">
        <v>2380</v>
      </c>
      <c r="E1050" t="s">
        <v>3217</v>
      </c>
      <c r="F1050">
        <v>3</v>
      </c>
      <c r="H1050" t="s">
        <v>3217</v>
      </c>
      <c r="I1050" t="str">
        <f>D1050&amp;"-"&amp;E1050</f>
        <v>GARFIELD-CO</v>
      </c>
      <c r="J1050" t="str">
        <f>VLOOKUP(I1050,fips_table,2,FALSE)</f>
        <v>08045</v>
      </c>
      <c r="K1050" t="b">
        <f>ISERROR(J1050)</f>
        <v>0</v>
      </c>
      <c r="L1050">
        <f>IF(K1050=TRUE,1,0)</f>
        <v>0</v>
      </c>
    </row>
    <row r="1051" spans="1:12">
      <c r="A1051" t="s">
        <v>647</v>
      </c>
      <c r="B1051">
        <v>3</v>
      </c>
      <c r="D1051" t="s">
        <v>2396</v>
      </c>
      <c r="E1051" t="s">
        <v>3209</v>
      </c>
      <c r="F1051">
        <v>3</v>
      </c>
      <c r="H1051" t="s">
        <v>3209</v>
      </c>
      <c r="I1051" t="str">
        <f>D1051&amp;"-"&amp;E1051</f>
        <v>GLYNN-GA</v>
      </c>
      <c r="J1051" t="str">
        <f>VLOOKUP(I1051,fips_table,2,FALSE)</f>
        <v>13127</v>
      </c>
      <c r="K1051" t="b">
        <f>ISERROR(J1051)</f>
        <v>0</v>
      </c>
      <c r="L1051">
        <f>IF(K1051=TRUE,1,0)</f>
        <v>0</v>
      </c>
    </row>
    <row r="1052" spans="1:12">
      <c r="A1052" t="s">
        <v>669</v>
      </c>
      <c r="B1052">
        <v>3</v>
      </c>
      <c r="D1052" t="s">
        <v>2412</v>
      </c>
      <c r="E1052" t="s">
        <v>3221</v>
      </c>
      <c r="F1052">
        <v>3</v>
      </c>
      <c r="H1052" t="s">
        <v>3221</v>
      </c>
      <c r="I1052" t="str">
        <f>D1052&amp;"-"&amp;E1052</f>
        <v>GREENBRIER-WV</v>
      </c>
      <c r="J1052" t="str">
        <f>VLOOKUP(I1052,fips_table,2,FALSE)</f>
        <v>54025</v>
      </c>
      <c r="K1052" t="b">
        <f>ISERROR(J1052)</f>
        <v>0</v>
      </c>
      <c r="L1052">
        <f>IF(K1052=TRUE,1,0)</f>
        <v>0</v>
      </c>
    </row>
    <row r="1053" spans="1:12">
      <c r="A1053" t="s">
        <v>674</v>
      </c>
      <c r="B1053">
        <v>3</v>
      </c>
      <c r="D1053" t="s">
        <v>2413</v>
      </c>
      <c r="E1053" t="s">
        <v>3194</v>
      </c>
      <c r="F1053">
        <v>3</v>
      </c>
      <c r="H1053" t="s">
        <v>3194</v>
      </c>
      <c r="I1053" t="str">
        <f>D1053&amp;"-"&amp;E1053</f>
        <v>GREENE-IL</v>
      </c>
      <c r="J1053" t="str">
        <f>VLOOKUP(I1053,fips_table,2,FALSE)</f>
        <v>17061</v>
      </c>
      <c r="K1053" t="b">
        <f>ISERROR(J1053)</f>
        <v>0</v>
      </c>
      <c r="L1053">
        <f>IF(K1053=TRUE,1,0)</f>
        <v>0</v>
      </c>
    </row>
    <row r="1054" spans="1:12">
      <c r="A1054" t="s">
        <v>685</v>
      </c>
      <c r="B1054">
        <v>3</v>
      </c>
      <c r="D1054" t="s">
        <v>2416</v>
      </c>
      <c r="E1054" t="s">
        <v>3227</v>
      </c>
      <c r="F1054">
        <v>3</v>
      </c>
      <c r="H1054" t="s">
        <v>3227</v>
      </c>
      <c r="I1054" t="str">
        <f>D1054&amp;"-"&amp;E1054</f>
        <v>GREENWOOD-SC</v>
      </c>
      <c r="J1054" t="str">
        <f>VLOOKUP(I1054,fips_table,2,FALSE)</f>
        <v>45047</v>
      </c>
      <c r="K1054" t="b">
        <f>ISERROR(J1054)</f>
        <v>0</v>
      </c>
      <c r="L1054">
        <f>IF(K1054=TRUE,1,0)</f>
        <v>0</v>
      </c>
    </row>
    <row r="1055" spans="1:12">
      <c r="A1055" t="s">
        <v>697</v>
      </c>
      <c r="B1055">
        <v>3</v>
      </c>
      <c r="D1055" t="s">
        <v>2428</v>
      </c>
      <c r="E1055" t="s">
        <v>3209</v>
      </c>
      <c r="F1055">
        <v>3</v>
      </c>
      <c r="H1055" t="s">
        <v>3209</v>
      </c>
      <c r="I1055" t="str">
        <f>D1055&amp;"-"&amp;E1055</f>
        <v>HABERSHAM-GA</v>
      </c>
      <c r="J1055" t="str">
        <f>VLOOKUP(I1055,fips_table,2,FALSE)</f>
        <v>13137</v>
      </c>
      <c r="K1055" t="b">
        <f>ISERROR(J1055)</f>
        <v>0</v>
      </c>
      <c r="L1055">
        <f>IF(K1055=TRUE,1,0)</f>
        <v>0</v>
      </c>
    </row>
    <row r="1056" spans="1:12">
      <c r="A1056" t="s">
        <v>701</v>
      </c>
      <c r="B1056">
        <v>3</v>
      </c>
      <c r="D1056" t="s">
        <v>2430</v>
      </c>
      <c r="E1056" t="s">
        <v>3225</v>
      </c>
      <c r="F1056">
        <v>3</v>
      </c>
      <c r="H1056" t="s">
        <v>3225</v>
      </c>
      <c r="I1056" t="str">
        <f>D1056&amp;"-"&amp;E1056</f>
        <v>HALL-NE</v>
      </c>
      <c r="J1056" t="str">
        <f>VLOOKUP(I1056,fips_table,2,FALSE)</f>
        <v>31079</v>
      </c>
      <c r="K1056" t="b">
        <f>ISERROR(J1056)</f>
        <v>0</v>
      </c>
      <c r="L1056">
        <f>IF(K1056=TRUE,1,0)</f>
        <v>0</v>
      </c>
    </row>
    <row r="1057" spans="1:12">
      <c r="A1057" t="s">
        <v>719</v>
      </c>
      <c r="B1057">
        <v>3</v>
      </c>
      <c r="D1057" t="s">
        <v>2440</v>
      </c>
      <c r="E1057" t="s">
        <v>3211</v>
      </c>
      <c r="F1057">
        <v>3</v>
      </c>
      <c r="H1057" t="s">
        <v>3211</v>
      </c>
      <c r="I1057" t="str">
        <f>D1057&amp;"-"&amp;E1057</f>
        <v>HARDIN-IA</v>
      </c>
      <c r="J1057" t="str">
        <f>VLOOKUP(I1057,fips_table,2,FALSE)</f>
        <v>19083</v>
      </c>
      <c r="K1057" t="b">
        <f>ISERROR(J1057)</f>
        <v>0</v>
      </c>
      <c r="L1057">
        <f>IF(K1057=TRUE,1,0)</f>
        <v>0</v>
      </c>
    </row>
    <row r="1058" spans="1:12">
      <c r="A1058" t="s">
        <v>736</v>
      </c>
      <c r="B1058">
        <v>3</v>
      </c>
      <c r="D1058" t="s">
        <v>2448</v>
      </c>
      <c r="E1058" t="s">
        <v>3216</v>
      </c>
      <c r="F1058">
        <v>3</v>
      </c>
      <c r="H1058" t="s">
        <v>3216</v>
      </c>
      <c r="I1058" t="str">
        <f>D1058&amp;"-"&amp;E1058</f>
        <v>HAYWOOD-NC</v>
      </c>
      <c r="J1058" t="str">
        <f>VLOOKUP(I1058,fips_table,2,FALSE)</f>
        <v>37087</v>
      </c>
      <c r="K1058" t="b">
        <f>ISERROR(J1058)</f>
        <v>0</v>
      </c>
      <c r="L1058">
        <f>IF(K1058=TRUE,1,0)</f>
        <v>0</v>
      </c>
    </row>
    <row r="1059" spans="1:12">
      <c r="A1059" t="s">
        <v>746</v>
      </c>
      <c r="B1059">
        <v>3</v>
      </c>
      <c r="D1059" t="s">
        <v>2454</v>
      </c>
      <c r="E1059" t="s">
        <v>3199</v>
      </c>
      <c r="F1059">
        <v>3</v>
      </c>
      <c r="H1059" t="s">
        <v>3199</v>
      </c>
      <c r="I1059" t="str">
        <f>D1059&amp;"-"&amp;E1059</f>
        <v>HENRY-AL</v>
      </c>
      <c r="J1059" t="str">
        <f>VLOOKUP(I1059,fips_table,2,FALSE)</f>
        <v>01067</v>
      </c>
      <c r="K1059" t="b">
        <f>ISERROR(J1059)</f>
        <v>0</v>
      </c>
      <c r="L1059">
        <f>IF(K1059=TRUE,1,0)</f>
        <v>0</v>
      </c>
    </row>
    <row r="1060" spans="1:12">
      <c r="A1060" t="s">
        <v>754</v>
      </c>
      <c r="B1060">
        <v>3</v>
      </c>
      <c r="D1060" t="s">
        <v>2454</v>
      </c>
      <c r="E1060" t="s">
        <v>3218</v>
      </c>
      <c r="F1060">
        <v>3</v>
      </c>
      <c r="H1060" t="s">
        <v>3218</v>
      </c>
      <c r="I1060" t="str">
        <f>D1060&amp;"-"&amp;E1060</f>
        <v>HENRY-VA</v>
      </c>
      <c r="J1060" t="str">
        <f>VLOOKUP(I1060,fips_table,2,FALSE)</f>
        <v>51089</v>
      </c>
      <c r="K1060" t="b">
        <f>ISERROR(J1060)</f>
        <v>0</v>
      </c>
      <c r="L1060">
        <f>IF(K1060=TRUE,1,0)</f>
        <v>0</v>
      </c>
    </row>
    <row r="1061" spans="1:12">
      <c r="A1061" t="s">
        <v>783</v>
      </c>
      <c r="B1061">
        <v>3</v>
      </c>
      <c r="D1061" t="s">
        <v>2478</v>
      </c>
      <c r="E1061" t="s">
        <v>3203</v>
      </c>
      <c r="F1061">
        <v>3</v>
      </c>
      <c r="H1061" t="s">
        <v>3203</v>
      </c>
      <c r="I1061" t="str">
        <f>D1061&amp;"-"&amp;E1061</f>
        <v>HOWARD-AR</v>
      </c>
      <c r="J1061" t="str">
        <f>VLOOKUP(I1061,fips_table,2,FALSE)</f>
        <v>05061</v>
      </c>
      <c r="K1061" t="b">
        <f>ISERROR(J1061)</f>
        <v>0</v>
      </c>
      <c r="L1061">
        <f>IF(K1061=TRUE,1,0)</f>
        <v>0</v>
      </c>
    </row>
    <row r="1062" spans="1:12">
      <c r="A1062" t="s">
        <v>786</v>
      </c>
      <c r="B1062">
        <v>3</v>
      </c>
      <c r="D1062" t="s">
        <v>2478</v>
      </c>
      <c r="E1062" t="s">
        <v>3205</v>
      </c>
      <c r="F1062">
        <v>3</v>
      </c>
      <c r="H1062" t="s">
        <v>3205</v>
      </c>
      <c r="I1062" t="str">
        <f>D1062&amp;"-"&amp;E1062</f>
        <v>HOWARD-TX</v>
      </c>
      <c r="J1062" t="str">
        <f>VLOOKUP(I1062,fips_table,2,FALSE)</f>
        <v>48227</v>
      </c>
      <c r="K1062" t="b">
        <f>ISERROR(J1062)</f>
        <v>0</v>
      </c>
      <c r="L1062">
        <f>IF(K1062=TRUE,1,0)</f>
        <v>0</v>
      </c>
    </row>
    <row r="1063" spans="1:12">
      <c r="A1063" t="s">
        <v>796</v>
      </c>
      <c r="B1063">
        <v>3</v>
      </c>
      <c r="D1063" t="s">
        <v>2487</v>
      </c>
      <c r="E1063" t="s">
        <v>3208</v>
      </c>
      <c r="F1063">
        <v>3</v>
      </c>
      <c r="H1063" t="s">
        <v>3208</v>
      </c>
      <c r="I1063" t="str">
        <f>D1063&amp;"-"&amp;E1063</f>
        <v>HURON-MI</v>
      </c>
      <c r="J1063" t="str">
        <f>VLOOKUP(I1063,fips_table,2,FALSE)</f>
        <v>26063</v>
      </c>
      <c r="K1063" t="b">
        <f>ISERROR(J1063)</f>
        <v>0</v>
      </c>
      <c r="L1063">
        <f>IF(K1063=TRUE,1,0)</f>
        <v>0</v>
      </c>
    </row>
    <row r="1064" spans="1:12">
      <c r="A1064" t="s">
        <v>812</v>
      </c>
      <c r="B1064">
        <v>3</v>
      </c>
      <c r="D1064" t="s">
        <v>2501</v>
      </c>
      <c r="E1064" t="s">
        <v>3208</v>
      </c>
      <c r="F1064">
        <v>3</v>
      </c>
      <c r="H1064" t="s">
        <v>3208</v>
      </c>
      <c r="I1064" t="str">
        <f>D1064&amp;"-"&amp;E1064</f>
        <v>IRON-MI</v>
      </c>
      <c r="J1064" t="str">
        <f>VLOOKUP(I1064,fips_table,2,FALSE)</f>
        <v>26071</v>
      </c>
      <c r="K1064" t="b">
        <f>ISERROR(J1064)</f>
        <v>0</v>
      </c>
      <c r="L1064">
        <f>IF(K1064=TRUE,1,0)</f>
        <v>0</v>
      </c>
    </row>
    <row r="1065" spans="1:12">
      <c r="A1065" t="s">
        <v>826</v>
      </c>
      <c r="B1065">
        <v>3</v>
      </c>
      <c r="D1065" t="s">
        <v>2510</v>
      </c>
      <c r="E1065" t="s">
        <v>3207</v>
      </c>
      <c r="F1065">
        <v>3</v>
      </c>
      <c r="H1065" t="s">
        <v>3207</v>
      </c>
      <c r="I1065" t="str">
        <f>D1065&amp;"-"&amp;E1065</f>
        <v>JACKSON-FL</v>
      </c>
      <c r="J1065" t="str">
        <f>VLOOKUP(I1065,fips_table,2,FALSE)</f>
        <v>12063</v>
      </c>
      <c r="K1065" t="b">
        <f>ISERROR(J1065)</f>
        <v>0</v>
      </c>
      <c r="L1065">
        <f>IF(K1065=TRUE,1,0)</f>
        <v>0</v>
      </c>
    </row>
    <row r="1066" spans="1:12">
      <c r="A1066" t="s">
        <v>837</v>
      </c>
      <c r="B1066">
        <v>3</v>
      </c>
      <c r="D1066" t="s">
        <v>2510</v>
      </c>
      <c r="E1066" t="s">
        <v>3238</v>
      </c>
      <c r="F1066">
        <v>3</v>
      </c>
      <c r="H1066" t="s">
        <v>3238</v>
      </c>
      <c r="I1066" t="str">
        <f>D1066&amp;"-"&amp;E1066</f>
        <v>JACKSON-OR</v>
      </c>
      <c r="J1066" t="str">
        <f>VLOOKUP(I1066,fips_table,2,FALSE)</f>
        <v>41029</v>
      </c>
      <c r="K1066" t="b">
        <f>ISERROR(J1066)</f>
        <v>0</v>
      </c>
      <c r="L1066">
        <f>IF(K1066=TRUE,1,0)</f>
        <v>0</v>
      </c>
    </row>
    <row r="1067" spans="1:12">
      <c r="A1067" t="s">
        <v>839</v>
      </c>
      <c r="B1067">
        <v>3</v>
      </c>
      <c r="D1067" t="s">
        <v>2510</v>
      </c>
      <c r="E1067" t="s">
        <v>3221</v>
      </c>
      <c r="F1067">
        <v>3</v>
      </c>
      <c r="H1067" t="s">
        <v>3221</v>
      </c>
      <c r="I1067" t="str">
        <f>D1067&amp;"-"&amp;E1067</f>
        <v>JACKSON-WV</v>
      </c>
      <c r="J1067" t="str">
        <f>VLOOKUP(I1067,fips_table,2,FALSE)</f>
        <v>54035</v>
      </c>
      <c r="K1067" t="b">
        <f>ISERROR(J1067)</f>
        <v>0</v>
      </c>
      <c r="L1067">
        <f>IF(K1067=TRUE,1,0)</f>
        <v>0</v>
      </c>
    </row>
    <row r="1068" spans="1:12">
      <c r="A1068" t="s">
        <v>856</v>
      </c>
      <c r="B1068">
        <v>3</v>
      </c>
      <c r="D1068" t="s">
        <v>2515</v>
      </c>
      <c r="E1068" t="s">
        <v>3195</v>
      </c>
      <c r="F1068">
        <v>3</v>
      </c>
      <c r="H1068" t="s">
        <v>3195</v>
      </c>
      <c r="I1068" t="str">
        <f>D1068&amp;"-"&amp;E1068</f>
        <v>JEFFERSON-IN</v>
      </c>
      <c r="J1068" t="str">
        <f>VLOOKUP(I1068,fips_table,2,FALSE)</f>
        <v>18077</v>
      </c>
      <c r="K1068" t="b">
        <f>ISERROR(J1068)</f>
        <v>0</v>
      </c>
      <c r="L1068">
        <f>IF(K1068=TRUE,1,0)</f>
        <v>0</v>
      </c>
    </row>
    <row r="1069" spans="1:12">
      <c r="A1069" t="s">
        <v>867</v>
      </c>
      <c r="B1069">
        <v>3</v>
      </c>
      <c r="D1069" t="s">
        <v>2518</v>
      </c>
      <c r="E1069" t="s">
        <v>3202</v>
      </c>
      <c r="F1069">
        <v>3</v>
      </c>
      <c r="H1069" t="s">
        <v>3202</v>
      </c>
      <c r="I1069" t="str">
        <f>D1069&amp;"-"&amp;E1069</f>
        <v>JESSAMINE-KY</v>
      </c>
      <c r="J1069" t="str">
        <f>VLOOKUP(I1069,fips_table,2,FALSE)</f>
        <v>21113</v>
      </c>
      <c r="K1069" t="b">
        <f>ISERROR(J1069)</f>
        <v>0</v>
      </c>
      <c r="L1069">
        <f>IF(K1069=TRUE,1,0)</f>
        <v>0</v>
      </c>
    </row>
    <row r="1070" spans="1:12">
      <c r="A1070" t="s">
        <v>876</v>
      </c>
      <c r="B1070">
        <v>3</v>
      </c>
      <c r="D1070" t="s">
        <v>2521</v>
      </c>
      <c r="E1070" t="s">
        <v>3215</v>
      </c>
      <c r="F1070">
        <v>3</v>
      </c>
      <c r="H1070" t="s">
        <v>3215</v>
      </c>
      <c r="I1070" t="str">
        <f>D1070&amp;"-"&amp;E1070</f>
        <v>JOHNSON-MO</v>
      </c>
      <c r="J1070" t="str">
        <f>VLOOKUP(I1070,fips_table,2,FALSE)</f>
        <v>29101</v>
      </c>
      <c r="K1070" t="b">
        <f>ISERROR(J1070)</f>
        <v>0</v>
      </c>
      <c r="L1070">
        <f>IF(K1070=TRUE,1,0)</f>
        <v>0</v>
      </c>
    </row>
    <row r="1071" spans="1:12">
      <c r="A1071" t="s">
        <v>901</v>
      </c>
      <c r="B1071">
        <v>3</v>
      </c>
      <c r="D1071" t="s">
        <v>2544</v>
      </c>
      <c r="E1071" t="s">
        <v>3202</v>
      </c>
      <c r="F1071">
        <v>3</v>
      </c>
      <c r="H1071" t="s">
        <v>3202</v>
      </c>
      <c r="I1071" t="str">
        <f>D1071&amp;"-"&amp;E1071</f>
        <v>KENTON-KY</v>
      </c>
      <c r="J1071" t="str">
        <f>VLOOKUP(I1071,fips_table,2,FALSE)</f>
        <v>21117</v>
      </c>
      <c r="K1071" t="b">
        <f>ISERROR(J1071)</f>
        <v>0</v>
      </c>
      <c r="L1071">
        <f>IF(K1071=TRUE,1,0)</f>
        <v>0</v>
      </c>
    </row>
    <row r="1072" spans="1:12">
      <c r="A1072" t="s">
        <v>910</v>
      </c>
      <c r="B1072">
        <v>3</v>
      </c>
      <c r="D1072" t="s">
        <v>2553</v>
      </c>
      <c r="E1072" t="s">
        <v>3202</v>
      </c>
      <c r="F1072">
        <v>3</v>
      </c>
      <c r="H1072" t="s">
        <v>3202</v>
      </c>
      <c r="I1072" t="str">
        <f>D1072&amp;"-"&amp;E1072</f>
        <v>KNOTT-KY</v>
      </c>
      <c r="J1072" t="str">
        <f>VLOOKUP(I1072,fips_table,2,FALSE)</f>
        <v>21119</v>
      </c>
      <c r="K1072" t="b">
        <f>ISERROR(J1072)</f>
        <v>0</v>
      </c>
      <c r="L1072">
        <f>IF(K1072=TRUE,1,0)</f>
        <v>0</v>
      </c>
    </row>
    <row r="1073" spans="1:12">
      <c r="A1073" t="s">
        <v>913</v>
      </c>
      <c r="B1073">
        <v>3</v>
      </c>
      <c r="D1073" t="s">
        <v>2554</v>
      </c>
      <c r="E1073" t="s">
        <v>3202</v>
      </c>
      <c r="F1073">
        <v>3</v>
      </c>
      <c r="H1073" t="s">
        <v>3202</v>
      </c>
      <c r="I1073" t="str">
        <f>D1073&amp;"-"&amp;E1073</f>
        <v>KNOX-KY</v>
      </c>
      <c r="J1073" t="str">
        <f>VLOOKUP(I1073,fips_table,2,FALSE)</f>
        <v>21121</v>
      </c>
      <c r="K1073" t="b">
        <f>ISERROR(J1073)</f>
        <v>0</v>
      </c>
      <c r="L1073">
        <f>IF(K1073=TRUE,1,0)</f>
        <v>0</v>
      </c>
    </row>
    <row r="1074" spans="1:12">
      <c r="A1074" t="s">
        <v>928</v>
      </c>
      <c r="B1074">
        <v>3</v>
      </c>
      <c r="D1074" t="s">
        <v>2566</v>
      </c>
      <c r="E1074" t="s">
        <v>3203</v>
      </c>
      <c r="F1074">
        <v>3</v>
      </c>
      <c r="H1074" t="s">
        <v>3203</v>
      </c>
      <c r="I1074" t="str">
        <f>D1074&amp;"-"&amp;E1074</f>
        <v>LAFAYETTE-AR</v>
      </c>
      <c r="J1074" t="str">
        <f>VLOOKUP(I1074,fips_table,2,FALSE)</f>
        <v>05073</v>
      </c>
      <c r="K1074" t="b">
        <f>ISERROR(J1074)</f>
        <v>0</v>
      </c>
      <c r="L1074">
        <f>IF(K1074=TRUE,1,0)</f>
        <v>0</v>
      </c>
    </row>
    <row r="1075" spans="1:12">
      <c r="A1075" t="s">
        <v>943</v>
      </c>
      <c r="B1075">
        <v>3</v>
      </c>
      <c r="D1075" t="s">
        <v>2570</v>
      </c>
      <c r="E1075" t="s">
        <v>3196</v>
      </c>
      <c r="F1075">
        <v>3</v>
      </c>
      <c r="H1075" t="s">
        <v>3196</v>
      </c>
      <c r="I1075" t="str">
        <f>D1075&amp;"-"&amp;E1075</f>
        <v>LAMAR-MS</v>
      </c>
      <c r="J1075" t="str">
        <f>VLOOKUP(I1075,fips_table,2,FALSE)</f>
        <v>28073</v>
      </c>
      <c r="K1075" t="b">
        <f>ISERROR(J1075)</f>
        <v>0</v>
      </c>
      <c r="L1075">
        <f>IF(K1075=TRUE,1,0)</f>
        <v>0</v>
      </c>
    </row>
    <row r="1076" spans="1:12">
      <c r="A1076" t="s">
        <v>945</v>
      </c>
      <c r="B1076">
        <v>3</v>
      </c>
      <c r="D1076" t="s">
        <v>2571</v>
      </c>
      <c r="E1076" t="s">
        <v>3205</v>
      </c>
      <c r="F1076">
        <v>3</v>
      </c>
      <c r="H1076" t="s">
        <v>3205</v>
      </c>
      <c r="I1076" t="str">
        <f>D1076&amp;"-"&amp;E1076</f>
        <v>LAMPASAS-TX</v>
      </c>
      <c r="J1076" t="str">
        <f>VLOOKUP(I1076,fips_table,2,FALSE)</f>
        <v>48281</v>
      </c>
      <c r="K1076" t="b">
        <f>ISERROR(J1076)</f>
        <v>0</v>
      </c>
      <c r="L1076">
        <f>IF(K1076=TRUE,1,0)</f>
        <v>0</v>
      </c>
    </row>
    <row r="1077" spans="1:12">
      <c r="A1077" t="s">
        <v>969</v>
      </c>
      <c r="B1077">
        <v>3</v>
      </c>
      <c r="D1077" t="s">
        <v>2583</v>
      </c>
      <c r="E1077" t="s">
        <v>3224</v>
      </c>
      <c r="F1077">
        <v>3</v>
      </c>
      <c r="H1077" t="s">
        <v>3224</v>
      </c>
      <c r="I1077" t="str">
        <f>D1077&amp;"-"&amp;E1077</f>
        <v>LAWRENCE-PA</v>
      </c>
      <c r="J1077" t="str">
        <f>VLOOKUP(I1077,fips_table,2,FALSE)</f>
        <v>42073</v>
      </c>
      <c r="K1077" t="b">
        <f>ISERROR(J1077)</f>
        <v>0</v>
      </c>
      <c r="L1077">
        <f>IF(K1077=TRUE,1,0)</f>
        <v>0</v>
      </c>
    </row>
    <row r="1078" spans="1:12">
      <c r="A1078" t="s">
        <v>974</v>
      </c>
      <c r="B1078">
        <v>3</v>
      </c>
      <c r="D1078" t="s">
        <v>2586</v>
      </c>
      <c r="E1078" t="s">
        <v>3222</v>
      </c>
      <c r="F1078">
        <v>3</v>
      </c>
      <c r="H1078" t="s">
        <v>3222</v>
      </c>
      <c r="I1078" t="str">
        <f>D1078&amp;"-"&amp;E1078</f>
        <v>LEA-NM</v>
      </c>
      <c r="J1078" t="str">
        <f>VLOOKUP(I1078,fips_table,2,FALSE)</f>
        <v>35025</v>
      </c>
      <c r="K1078" t="b">
        <f>ISERROR(J1078)</f>
        <v>0</v>
      </c>
      <c r="L1078">
        <f>IF(K1078=TRUE,1,0)</f>
        <v>0</v>
      </c>
    </row>
    <row r="1079" spans="1:12">
      <c r="A1079" t="s">
        <v>977</v>
      </c>
      <c r="B1079">
        <v>3</v>
      </c>
      <c r="D1079" t="s">
        <v>2589</v>
      </c>
      <c r="E1079" t="s">
        <v>3224</v>
      </c>
      <c r="F1079">
        <v>3</v>
      </c>
      <c r="H1079" t="s">
        <v>3224</v>
      </c>
      <c r="I1079" t="str">
        <f>D1079&amp;"-"&amp;E1079</f>
        <v>LEBANON-PA</v>
      </c>
      <c r="J1079" t="str">
        <f>VLOOKUP(I1079,fips_table,2,FALSE)</f>
        <v>42075</v>
      </c>
      <c r="K1079" t="b">
        <f>ISERROR(J1079)</f>
        <v>0</v>
      </c>
      <c r="L1079">
        <f>IF(K1079=TRUE,1,0)</f>
        <v>0</v>
      </c>
    </row>
    <row r="1080" spans="1:12">
      <c r="A1080" t="s">
        <v>988</v>
      </c>
      <c r="B1080">
        <v>3</v>
      </c>
      <c r="D1080" t="s">
        <v>2590</v>
      </c>
      <c r="E1080" t="s">
        <v>3205</v>
      </c>
      <c r="F1080">
        <v>3</v>
      </c>
      <c r="H1080" t="s">
        <v>3205</v>
      </c>
      <c r="I1080" t="str">
        <f>D1080&amp;"-"&amp;E1080</f>
        <v>LEE-TX</v>
      </c>
      <c r="J1080" t="str">
        <f>VLOOKUP(I1080,fips_table,2,FALSE)</f>
        <v>48287</v>
      </c>
      <c r="K1080" t="b">
        <f>ISERROR(J1080)</f>
        <v>0</v>
      </c>
      <c r="L1080">
        <f>IF(K1080=TRUE,1,0)</f>
        <v>0</v>
      </c>
    </row>
    <row r="1081" spans="1:12">
      <c r="A1081" t="s">
        <v>994</v>
      </c>
      <c r="B1081">
        <v>3</v>
      </c>
      <c r="D1081" t="s">
        <v>2594</v>
      </c>
      <c r="E1081" t="s">
        <v>3205</v>
      </c>
      <c r="F1081">
        <v>3</v>
      </c>
      <c r="H1081" t="s">
        <v>3205</v>
      </c>
      <c r="I1081" t="str">
        <f>D1081&amp;"-"&amp;E1081</f>
        <v>LEON-TX</v>
      </c>
      <c r="J1081" t="str">
        <f>VLOOKUP(I1081,fips_table,2,FALSE)</f>
        <v>48289</v>
      </c>
      <c r="K1081" t="b">
        <f>ISERROR(J1081)</f>
        <v>0</v>
      </c>
      <c r="L1081">
        <f>IF(K1081=TRUE,1,0)</f>
        <v>0</v>
      </c>
    </row>
    <row r="1082" spans="1:12">
      <c r="A1082" t="s">
        <v>1003</v>
      </c>
      <c r="B1082">
        <v>3</v>
      </c>
      <c r="D1082" t="s">
        <v>2599</v>
      </c>
      <c r="E1082" t="s">
        <v>3221</v>
      </c>
      <c r="F1082">
        <v>3</v>
      </c>
      <c r="H1082" t="s">
        <v>3221</v>
      </c>
      <c r="I1082" t="str">
        <f>D1082&amp;"-"&amp;E1082</f>
        <v>LEWIS-WV</v>
      </c>
      <c r="J1082" t="str">
        <f>VLOOKUP(I1082,fips_table,2,FALSE)</f>
        <v>54041</v>
      </c>
      <c r="K1082" t="b">
        <f>ISERROR(J1082)</f>
        <v>0</v>
      </c>
      <c r="L1082">
        <f>IF(K1082=TRUE,1,0)</f>
        <v>0</v>
      </c>
    </row>
    <row r="1083" spans="1:12">
      <c r="A1083" t="s">
        <v>1006</v>
      </c>
      <c r="B1083">
        <v>3</v>
      </c>
      <c r="D1083" t="s">
        <v>2601</v>
      </c>
      <c r="E1083" t="s">
        <v>3205</v>
      </c>
      <c r="F1083">
        <v>3</v>
      </c>
      <c r="H1083" t="s">
        <v>3205</v>
      </c>
      <c r="I1083" t="str">
        <f>D1083&amp;"-"&amp;E1083</f>
        <v>LIBERTY-TX</v>
      </c>
      <c r="J1083" t="str">
        <f>VLOOKUP(I1083,fips_table,2,FALSE)</f>
        <v>48291</v>
      </c>
      <c r="K1083" t="b">
        <f>ISERROR(J1083)</f>
        <v>0</v>
      </c>
      <c r="L1083">
        <f>IF(K1083=TRUE,1,0)</f>
        <v>0</v>
      </c>
    </row>
    <row r="1084" spans="1:12">
      <c r="A1084" t="s">
        <v>1027</v>
      </c>
      <c r="B1084">
        <v>3</v>
      </c>
      <c r="D1084" t="s">
        <v>2608</v>
      </c>
      <c r="E1084" t="s">
        <v>3212</v>
      </c>
      <c r="F1084">
        <v>3</v>
      </c>
      <c r="H1084" t="s">
        <v>3212</v>
      </c>
      <c r="I1084" t="str">
        <f>D1084&amp;"-"&amp;E1084</f>
        <v>LIVINGSTON-LA</v>
      </c>
      <c r="J1084" t="str">
        <f>VLOOKUP(I1084,fips_table,2,FALSE)</f>
        <v>22063</v>
      </c>
      <c r="K1084" t="b">
        <f>ISERROR(J1084)</f>
        <v>0</v>
      </c>
      <c r="L1084">
        <f>IF(K1084=TRUE,1,0)</f>
        <v>0</v>
      </c>
    </row>
    <row r="1085" spans="1:12">
      <c r="A1085" t="s">
        <v>1037</v>
      </c>
      <c r="B1085">
        <v>3</v>
      </c>
      <c r="D1085" t="s">
        <v>2615</v>
      </c>
      <c r="E1085" t="s">
        <v>3198</v>
      </c>
      <c r="F1085">
        <v>3</v>
      </c>
      <c r="H1085" t="s">
        <v>3198</v>
      </c>
      <c r="I1085" t="str">
        <f>D1085&amp;"-"&amp;E1085</f>
        <v>LOUDON-TN</v>
      </c>
      <c r="J1085" t="str">
        <f>VLOOKUP(I1085,fips_table,2,FALSE)</f>
        <v>47105</v>
      </c>
      <c r="K1085" t="b">
        <f>ISERROR(J1085)</f>
        <v>0</v>
      </c>
      <c r="L1085">
        <f>IF(K1085=TRUE,1,0)</f>
        <v>0</v>
      </c>
    </row>
    <row r="1086" spans="1:12">
      <c r="A1086" t="s">
        <v>1049</v>
      </c>
      <c r="B1086">
        <v>3</v>
      </c>
      <c r="D1086" t="s">
        <v>2625</v>
      </c>
      <c r="E1086" t="s">
        <v>3218</v>
      </c>
      <c r="F1086">
        <v>3</v>
      </c>
      <c r="H1086" t="s">
        <v>3218</v>
      </c>
      <c r="I1086" t="str">
        <f>D1086&amp;"-"&amp;E1086</f>
        <v>LYNCHBURG CITY-VA</v>
      </c>
      <c r="J1086" t="str">
        <f>VLOOKUP(I1086,fips_table,2,FALSE)</f>
        <v>51680</v>
      </c>
      <c r="K1086" t="b">
        <f>ISERROR(J1086)</f>
        <v>0</v>
      </c>
      <c r="L1086">
        <f>IF(K1086=TRUE,1,0)</f>
        <v>0</v>
      </c>
    </row>
    <row r="1087" spans="1:12">
      <c r="A1087" t="s">
        <v>1051</v>
      </c>
      <c r="B1087">
        <v>3</v>
      </c>
      <c r="D1087" t="s">
        <v>2626</v>
      </c>
      <c r="E1087" t="s">
        <v>3202</v>
      </c>
      <c r="F1087">
        <v>3</v>
      </c>
      <c r="H1087" t="s">
        <v>3202</v>
      </c>
      <c r="I1087" t="str">
        <f>D1087&amp;"-"&amp;E1087</f>
        <v>LYON-KY</v>
      </c>
      <c r="J1087" t="str">
        <f>VLOOKUP(I1087,fips_table,2,FALSE)</f>
        <v>21143</v>
      </c>
      <c r="K1087" t="b">
        <f>ISERROR(J1087)</f>
        <v>0</v>
      </c>
      <c r="L1087">
        <f>IF(K1087=TRUE,1,0)</f>
        <v>0</v>
      </c>
    </row>
    <row r="1088" spans="1:12">
      <c r="A1088" t="s">
        <v>1052</v>
      </c>
      <c r="B1088">
        <v>3</v>
      </c>
      <c r="D1088" t="s">
        <v>2626</v>
      </c>
      <c r="E1088" t="s">
        <v>3213</v>
      </c>
      <c r="F1088">
        <v>3</v>
      </c>
      <c r="H1088" t="s">
        <v>3213</v>
      </c>
      <c r="I1088" t="str">
        <f>D1088&amp;"-"&amp;E1088</f>
        <v>LYON-NV</v>
      </c>
      <c r="J1088" t="str">
        <f>VLOOKUP(I1088,fips_table,2,FALSE)</f>
        <v>32019</v>
      </c>
      <c r="K1088" t="b">
        <f>ISERROR(J1088)</f>
        <v>0</v>
      </c>
      <c r="L1088">
        <f>IF(K1088=TRUE,1,0)</f>
        <v>0</v>
      </c>
    </row>
    <row r="1089" spans="1:12">
      <c r="A1089" t="s">
        <v>1055</v>
      </c>
      <c r="B1089">
        <v>3</v>
      </c>
      <c r="D1089" t="s">
        <v>2629</v>
      </c>
      <c r="E1089" t="s">
        <v>3199</v>
      </c>
      <c r="F1089">
        <v>3</v>
      </c>
      <c r="H1089" t="s">
        <v>3199</v>
      </c>
      <c r="I1089" t="str">
        <f>D1089&amp;"-"&amp;E1089</f>
        <v>MACON-AL</v>
      </c>
      <c r="J1089" t="str">
        <f>VLOOKUP(I1089,fips_table,2,FALSE)</f>
        <v>01087</v>
      </c>
      <c r="K1089" t="b">
        <f>ISERROR(J1089)</f>
        <v>0</v>
      </c>
      <c r="L1089">
        <f>IF(K1089=TRUE,1,0)</f>
        <v>0</v>
      </c>
    </row>
    <row r="1090" spans="1:12">
      <c r="A1090" t="s">
        <v>1059</v>
      </c>
      <c r="B1090">
        <v>3</v>
      </c>
      <c r="D1090" t="s">
        <v>2629</v>
      </c>
      <c r="E1090" t="s">
        <v>3198</v>
      </c>
      <c r="F1090">
        <v>3</v>
      </c>
      <c r="H1090" t="s">
        <v>3198</v>
      </c>
      <c r="I1090" t="str">
        <f>D1090&amp;"-"&amp;E1090</f>
        <v>MACON-TN</v>
      </c>
      <c r="J1090" t="str">
        <f>VLOOKUP(I1090,fips_table,2,FALSE)</f>
        <v>47111</v>
      </c>
      <c r="K1090" t="b">
        <f>ISERROR(J1090)</f>
        <v>0</v>
      </c>
      <c r="L1090">
        <f>IF(K1090=TRUE,1,0)</f>
        <v>0</v>
      </c>
    </row>
    <row r="1091" spans="1:12">
      <c r="A1091" t="s">
        <v>1074</v>
      </c>
      <c r="B1091">
        <v>3</v>
      </c>
      <c r="D1091" t="s">
        <v>2635</v>
      </c>
      <c r="E1091" t="s">
        <v>3218</v>
      </c>
      <c r="F1091">
        <v>3</v>
      </c>
      <c r="H1091" t="s">
        <v>3218</v>
      </c>
      <c r="I1091" t="str">
        <f>D1091&amp;"-"&amp;E1091</f>
        <v>MANASSAS CITY-VA</v>
      </c>
      <c r="J1091" t="str">
        <f>VLOOKUP(I1091,fips_table,2,FALSE)</f>
        <v>51683</v>
      </c>
      <c r="K1091" t="b">
        <f>ISERROR(J1091)</f>
        <v>0</v>
      </c>
      <c r="L1091">
        <f>IF(K1091=TRUE,1,0)</f>
        <v>0</v>
      </c>
    </row>
    <row r="1092" spans="1:12">
      <c r="A1092" t="s">
        <v>1088</v>
      </c>
      <c r="B1092">
        <v>3</v>
      </c>
      <c r="D1092" t="s">
        <v>2644</v>
      </c>
      <c r="E1092" t="s">
        <v>3202</v>
      </c>
      <c r="F1092">
        <v>3</v>
      </c>
      <c r="H1092" t="s">
        <v>3202</v>
      </c>
      <c r="I1092" t="str">
        <f>D1092&amp;"-"&amp;E1092</f>
        <v>MARION-KY</v>
      </c>
      <c r="J1092" t="str">
        <f>VLOOKUP(I1092,fips_table,2,FALSE)</f>
        <v>21155</v>
      </c>
      <c r="K1092" t="b">
        <f>ISERROR(J1092)</f>
        <v>0</v>
      </c>
      <c r="L1092">
        <f>IF(K1092=TRUE,1,0)</f>
        <v>0</v>
      </c>
    </row>
    <row r="1093" spans="1:12">
      <c r="A1093" t="s">
        <v>1096</v>
      </c>
      <c r="B1093">
        <v>3</v>
      </c>
      <c r="D1093" t="s">
        <v>2645</v>
      </c>
      <c r="E1093" t="s">
        <v>3227</v>
      </c>
      <c r="F1093">
        <v>3</v>
      </c>
      <c r="H1093" t="s">
        <v>3227</v>
      </c>
      <c r="I1093" t="str">
        <f>D1093&amp;"-"&amp;E1093</f>
        <v>MARLBORO-SC</v>
      </c>
      <c r="J1093" t="str">
        <f>VLOOKUP(I1093,fips_table,2,FALSE)</f>
        <v>45069</v>
      </c>
      <c r="K1093" t="b">
        <f>ISERROR(J1093)</f>
        <v>0</v>
      </c>
      <c r="L1093">
        <f>IF(K1093=TRUE,1,0)</f>
        <v>0</v>
      </c>
    </row>
    <row r="1094" spans="1:12">
      <c r="A1094" t="s">
        <v>1110</v>
      </c>
      <c r="B1094">
        <v>3</v>
      </c>
      <c r="D1094" t="s">
        <v>2648</v>
      </c>
      <c r="E1094" t="s">
        <v>3202</v>
      </c>
      <c r="F1094">
        <v>3</v>
      </c>
      <c r="H1094" t="s">
        <v>3202</v>
      </c>
      <c r="I1094" t="str">
        <f>D1094&amp;"-"&amp;E1094</f>
        <v>MARTIN-KY</v>
      </c>
      <c r="J1094" t="str">
        <f>VLOOKUP(I1094,fips_table,2,FALSE)</f>
        <v>21159</v>
      </c>
      <c r="K1094" t="b">
        <f>ISERROR(J1094)</f>
        <v>0</v>
      </c>
      <c r="L1094">
        <f>IF(K1094=TRUE,1,0)</f>
        <v>0</v>
      </c>
    </row>
    <row r="1095" spans="1:12">
      <c r="A1095" t="s">
        <v>1112</v>
      </c>
      <c r="B1095">
        <v>3</v>
      </c>
      <c r="D1095" t="s">
        <v>2648</v>
      </c>
      <c r="E1095" t="s">
        <v>3216</v>
      </c>
      <c r="F1095">
        <v>3</v>
      </c>
      <c r="H1095" t="s">
        <v>3216</v>
      </c>
      <c r="I1095" t="str">
        <f>D1095&amp;"-"&amp;E1095</f>
        <v>MARTIN-NC</v>
      </c>
      <c r="J1095" t="str">
        <f>VLOOKUP(I1095,fips_table,2,FALSE)</f>
        <v>37117</v>
      </c>
      <c r="K1095" t="b">
        <f>ISERROR(J1095)</f>
        <v>0</v>
      </c>
      <c r="L1095">
        <f>IF(K1095=TRUE,1,0)</f>
        <v>0</v>
      </c>
    </row>
    <row r="1096" spans="1:12">
      <c r="A1096" t="s">
        <v>1137</v>
      </c>
      <c r="B1096">
        <v>3</v>
      </c>
      <c r="D1096" t="s">
        <v>2669</v>
      </c>
      <c r="E1096" t="s">
        <v>3202</v>
      </c>
      <c r="F1096">
        <v>3</v>
      </c>
      <c r="H1096" t="s">
        <v>3202</v>
      </c>
      <c r="I1096" t="str">
        <f>D1096&amp;"-"&amp;E1096</f>
        <v>MEADE-KY</v>
      </c>
      <c r="J1096" t="str">
        <f>VLOOKUP(I1096,fips_table,2,FALSE)</f>
        <v>21163</v>
      </c>
      <c r="K1096" t="b">
        <f>ISERROR(J1096)</f>
        <v>0</v>
      </c>
      <c r="L1096">
        <f>IF(K1096=TRUE,1,0)</f>
        <v>0</v>
      </c>
    </row>
    <row r="1097" spans="1:12">
      <c r="A1097" t="s">
        <v>1152</v>
      </c>
      <c r="B1097">
        <v>3</v>
      </c>
      <c r="D1097" t="s">
        <v>2680</v>
      </c>
      <c r="E1097" t="s">
        <v>3202</v>
      </c>
      <c r="F1097">
        <v>3</v>
      </c>
      <c r="H1097" t="s">
        <v>3202</v>
      </c>
      <c r="I1097" t="str">
        <f>D1097&amp;"-"&amp;E1097</f>
        <v>MERCER-KY</v>
      </c>
      <c r="J1097" t="str">
        <f>VLOOKUP(I1097,fips_table,2,FALSE)</f>
        <v>21167</v>
      </c>
      <c r="K1097" t="b">
        <f>ISERROR(J1097)</f>
        <v>0</v>
      </c>
      <c r="L1097">
        <f>IF(K1097=TRUE,1,0)</f>
        <v>0</v>
      </c>
    </row>
    <row r="1098" spans="1:12">
      <c r="A1098" t="s">
        <v>1158</v>
      </c>
      <c r="B1098">
        <v>3</v>
      </c>
      <c r="D1098" t="s">
        <v>2682</v>
      </c>
      <c r="E1098" t="s">
        <v>3236</v>
      </c>
      <c r="F1098">
        <v>3</v>
      </c>
      <c r="H1098" t="s">
        <v>3236</v>
      </c>
      <c r="I1098" t="str">
        <f>D1098&amp;"-"&amp;E1098</f>
        <v>MERRIMACK-NH</v>
      </c>
      <c r="J1098" t="str">
        <f>VLOOKUP(I1098,fips_table,2,FALSE)</f>
        <v>33013</v>
      </c>
      <c r="K1098" t="b">
        <f>ISERROR(J1098)</f>
        <v>0</v>
      </c>
      <c r="L1098">
        <f>IF(K1098=TRUE,1,0)</f>
        <v>0</v>
      </c>
    </row>
    <row r="1099" spans="1:12">
      <c r="A1099" t="s">
        <v>1167</v>
      </c>
      <c r="B1099">
        <v>3</v>
      </c>
      <c r="D1099" t="s">
        <v>2687</v>
      </c>
      <c r="E1099" t="s">
        <v>3208</v>
      </c>
      <c r="F1099">
        <v>3</v>
      </c>
      <c r="H1099" t="s">
        <v>3208</v>
      </c>
      <c r="I1099" t="str">
        <f>D1099&amp;"-"&amp;E1099</f>
        <v>MIDLAND-MI</v>
      </c>
      <c r="J1099" t="str">
        <f>VLOOKUP(I1099,fips_table,2,FALSE)</f>
        <v>26111</v>
      </c>
      <c r="K1099" t="b">
        <f>ISERROR(J1099)</f>
        <v>0</v>
      </c>
      <c r="L1099">
        <f>IF(K1099=TRUE,1,0)</f>
        <v>0</v>
      </c>
    </row>
    <row r="1100" spans="1:12">
      <c r="A1100" t="s">
        <v>1169</v>
      </c>
      <c r="B1100">
        <v>3</v>
      </c>
      <c r="D1100" t="s">
        <v>2688</v>
      </c>
      <c r="E1100" t="s">
        <v>3200</v>
      </c>
      <c r="F1100">
        <v>3</v>
      </c>
      <c r="H1100" t="s">
        <v>3200</v>
      </c>
      <c r="I1100" t="str">
        <f>D1100&amp;"-"&amp;E1100</f>
        <v>MILLE LACS-MN</v>
      </c>
      <c r="J1100" t="str">
        <f>VLOOKUP(I1100,fips_table,2,FALSE)</f>
        <v>27095</v>
      </c>
      <c r="K1100" t="b">
        <f>ISERROR(J1100)</f>
        <v>0</v>
      </c>
      <c r="L1100">
        <f>IF(K1100=TRUE,1,0)</f>
        <v>0</v>
      </c>
    </row>
    <row r="1101" spans="1:12">
      <c r="A1101" t="s">
        <v>1170</v>
      </c>
      <c r="B1101">
        <v>3</v>
      </c>
      <c r="D1101" t="s">
        <v>2689</v>
      </c>
      <c r="E1101" t="s">
        <v>3203</v>
      </c>
      <c r="F1101">
        <v>3</v>
      </c>
      <c r="H1101" t="s">
        <v>3203</v>
      </c>
      <c r="I1101" t="str">
        <f>D1101&amp;"-"&amp;E1101</f>
        <v>MILLER-AR</v>
      </c>
      <c r="J1101" t="str">
        <f>VLOOKUP(I1101,fips_table,2,FALSE)</f>
        <v>05091</v>
      </c>
      <c r="K1101" t="b">
        <f>ISERROR(J1101)</f>
        <v>0</v>
      </c>
      <c r="L1101">
        <f>IF(K1101=TRUE,1,0)</f>
        <v>0</v>
      </c>
    </row>
    <row r="1102" spans="1:12">
      <c r="A1102" t="s">
        <v>1184</v>
      </c>
      <c r="B1102">
        <v>3</v>
      </c>
      <c r="D1102" t="s">
        <v>2701</v>
      </c>
      <c r="E1102" t="s">
        <v>3240</v>
      </c>
      <c r="F1102">
        <v>3</v>
      </c>
      <c r="H1102" t="s">
        <v>3240</v>
      </c>
      <c r="I1102" t="str">
        <f>D1102&amp;"-"&amp;E1102</f>
        <v>MONMOUTH-NJ</v>
      </c>
      <c r="J1102" t="str">
        <f>VLOOKUP(I1102,fips_table,2,FALSE)</f>
        <v>34025</v>
      </c>
      <c r="K1102" t="b">
        <f>ISERROR(J1102)</f>
        <v>0</v>
      </c>
      <c r="L1102">
        <f>IF(K1102=TRUE,1,0)</f>
        <v>0</v>
      </c>
    </row>
    <row r="1103" spans="1:12">
      <c r="A1103" t="s">
        <v>1194</v>
      </c>
      <c r="B1103">
        <v>3</v>
      </c>
      <c r="D1103" t="s">
        <v>2703</v>
      </c>
      <c r="E1103" t="s">
        <v>3224</v>
      </c>
      <c r="F1103">
        <v>3</v>
      </c>
      <c r="H1103" t="s">
        <v>3224</v>
      </c>
      <c r="I1103" t="str">
        <f>D1103&amp;"-"&amp;E1103</f>
        <v>MONROE-PA</v>
      </c>
      <c r="J1103" t="str">
        <f>VLOOKUP(I1103,fips_table,2,FALSE)</f>
        <v>42089</v>
      </c>
      <c r="K1103" t="b">
        <f>ISERROR(J1103)</f>
        <v>0</v>
      </c>
      <c r="L1103">
        <f>IF(K1103=TRUE,1,0)</f>
        <v>0</v>
      </c>
    </row>
    <row r="1104" spans="1:12">
      <c r="A1104" t="s">
        <v>1211</v>
      </c>
      <c r="B1104">
        <v>3</v>
      </c>
      <c r="D1104" t="s">
        <v>2707</v>
      </c>
      <c r="E1104" t="s">
        <v>3224</v>
      </c>
      <c r="F1104">
        <v>3</v>
      </c>
      <c r="H1104" t="s">
        <v>3224</v>
      </c>
      <c r="I1104" t="str">
        <f>D1104&amp;"-"&amp;E1104</f>
        <v>MONTGOMERY-PA</v>
      </c>
      <c r="J1104" t="str">
        <f>VLOOKUP(I1104,fips_table,2,FALSE)</f>
        <v>42091</v>
      </c>
      <c r="K1104" t="b">
        <f>ISERROR(J1104)</f>
        <v>0</v>
      </c>
      <c r="L1104">
        <f>IF(K1104=TRUE,1,0)</f>
        <v>0</v>
      </c>
    </row>
    <row r="1105" spans="1:12">
      <c r="A1105" t="s">
        <v>1215</v>
      </c>
      <c r="B1105">
        <v>3</v>
      </c>
      <c r="D1105" t="s">
        <v>2708</v>
      </c>
      <c r="E1105" t="s">
        <v>3217</v>
      </c>
      <c r="F1105">
        <v>3</v>
      </c>
      <c r="H1105" t="s">
        <v>3217</v>
      </c>
      <c r="I1105" t="str">
        <f>D1105&amp;"-"&amp;E1105</f>
        <v>MONTROSE-CO</v>
      </c>
      <c r="J1105" t="str">
        <f>VLOOKUP(I1105,fips_table,2,FALSE)</f>
        <v>08085</v>
      </c>
      <c r="K1105" t="b">
        <f>ISERROR(J1105)</f>
        <v>0</v>
      </c>
      <c r="L1105">
        <f>IF(K1105=TRUE,1,0)</f>
        <v>0</v>
      </c>
    </row>
    <row r="1106" spans="1:12">
      <c r="A1106" t="s">
        <v>1223</v>
      </c>
      <c r="B1106">
        <v>3</v>
      </c>
      <c r="D1106" t="s">
        <v>2711</v>
      </c>
      <c r="E1106" t="s">
        <v>3202</v>
      </c>
      <c r="F1106">
        <v>3</v>
      </c>
      <c r="H1106" t="s">
        <v>3202</v>
      </c>
      <c r="I1106" t="str">
        <f>D1106&amp;"-"&amp;E1106</f>
        <v>MORGAN-KY</v>
      </c>
      <c r="J1106" t="str">
        <f>VLOOKUP(I1106,fips_table,2,FALSE)</f>
        <v>21175</v>
      </c>
      <c r="K1106" t="b">
        <f>ISERROR(J1106)</f>
        <v>0</v>
      </c>
      <c r="L1106">
        <f>IF(K1106=TRUE,1,0)</f>
        <v>0</v>
      </c>
    </row>
    <row r="1107" spans="1:12">
      <c r="A1107" t="s">
        <v>1225</v>
      </c>
      <c r="B1107">
        <v>3</v>
      </c>
      <c r="D1107" t="s">
        <v>2711</v>
      </c>
      <c r="E1107" t="s">
        <v>3198</v>
      </c>
      <c r="F1107">
        <v>3</v>
      </c>
      <c r="H1107" t="s">
        <v>3198</v>
      </c>
      <c r="I1107" t="str">
        <f>D1107&amp;"-"&amp;E1107</f>
        <v>MORGAN-TN</v>
      </c>
      <c r="J1107" t="str">
        <f>VLOOKUP(I1107,fips_table,2,FALSE)</f>
        <v>47129</v>
      </c>
      <c r="K1107" t="b">
        <f>ISERROR(J1107)</f>
        <v>0</v>
      </c>
      <c r="L1107">
        <f>IF(K1107=TRUE,1,0)</f>
        <v>0</v>
      </c>
    </row>
    <row r="1108" spans="1:12">
      <c r="A1108" t="s">
        <v>1229</v>
      </c>
      <c r="B1108">
        <v>3</v>
      </c>
      <c r="D1108" t="s">
        <v>2714</v>
      </c>
      <c r="E1108" t="s">
        <v>3200</v>
      </c>
      <c r="F1108">
        <v>3</v>
      </c>
      <c r="H1108" t="s">
        <v>3200</v>
      </c>
      <c r="I1108" t="str">
        <f>D1108&amp;"-"&amp;E1108</f>
        <v>MOWER-MN</v>
      </c>
      <c r="J1108" t="str">
        <f>VLOOKUP(I1108,fips_table,2,FALSE)</f>
        <v>27099</v>
      </c>
      <c r="K1108" t="b">
        <f>ISERROR(J1108)</f>
        <v>0</v>
      </c>
      <c r="L1108">
        <f>IF(K1108=TRUE,1,0)</f>
        <v>0</v>
      </c>
    </row>
    <row r="1109" spans="1:12">
      <c r="A1109" t="s">
        <v>1238</v>
      </c>
      <c r="B1109">
        <v>3</v>
      </c>
      <c r="D1109" t="s">
        <v>2723</v>
      </c>
      <c r="E1109" t="s">
        <v>3205</v>
      </c>
      <c r="F1109">
        <v>3</v>
      </c>
      <c r="H1109" t="s">
        <v>3205</v>
      </c>
      <c r="I1109" t="str">
        <f>D1109&amp;"-"&amp;E1109</f>
        <v>NACOGDOCHES-TX</v>
      </c>
      <c r="J1109" t="str">
        <f>VLOOKUP(I1109,fips_table,2,FALSE)</f>
        <v>48347</v>
      </c>
      <c r="K1109" t="b">
        <f>ISERROR(J1109)</f>
        <v>0</v>
      </c>
      <c r="L1109">
        <f>IF(K1109=TRUE,1,0)</f>
        <v>0</v>
      </c>
    </row>
    <row r="1110" spans="1:12">
      <c r="A1110" t="s">
        <v>1255</v>
      </c>
      <c r="B1110">
        <v>3</v>
      </c>
      <c r="D1110" t="s">
        <v>2739</v>
      </c>
      <c r="E1110" t="s">
        <v>3208</v>
      </c>
      <c r="F1110">
        <v>3</v>
      </c>
      <c r="H1110" t="s">
        <v>3208</v>
      </c>
      <c r="I1110" t="str">
        <f>D1110&amp;"-"&amp;E1110</f>
        <v>NEWAYGO-MI</v>
      </c>
      <c r="J1110" t="str">
        <f>VLOOKUP(I1110,fips_table,2,FALSE)</f>
        <v>26123</v>
      </c>
      <c r="K1110" t="b">
        <f>ISERROR(J1110)</f>
        <v>0</v>
      </c>
      <c r="L1110">
        <f>IF(K1110=TRUE,1,0)</f>
        <v>0</v>
      </c>
    </row>
    <row r="1111" spans="1:12">
      <c r="A1111" t="s">
        <v>1263</v>
      </c>
      <c r="B1111">
        <v>3</v>
      </c>
      <c r="D1111" t="s">
        <v>2746</v>
      </c>
      <c r="E1111" t="s">
        <v>3230</v>
      </c>
      <c r="F1111">
        <v>3</v>
      </c>
      <c r="H1111" t="s">
        <v>3230</v>
      </c>
      <c r="I1111" t="str">
        <f>D1111&amp;"-"&amp;E1111</f>
        <v>NIAGARA-NY</v>
      </c>
      <c r="J1111" t="str">
        <f>VLOOKUP(I1111,fips_table,2,FALSE)</f>
        <v>36063</v>
      </c>
      <c r="K1111" t="b">
        <f>ISERROR(J1111)</f>
        <v>0</v>
      </c>
      <c r="L1111">
        <f>IF(K1111=TRUE,1,0)</f>
        <v>0</v>
      </c>
    </row>
    <row r="1112" spans="1:12">
      <c r="A1112" t="s">
        <v>1273</v>
      </c>
      <c r="B1112">
        <v>3</v>
      </c>
      <c r="D1112" t="s">
        <v>2754</v>
      </c>
      <c r="E1112" t="s">
        <v>3218</v>
      </c>
      <c r="F1112">
        <v>3</v>
      </c>
      <c r="H1112" t="s">
        <v>3218</v>
      </c>
      <c r="I1112" t="str">
        <f>D1112&amp;"-"&amp;E1112</f>
        <v>NORTON CITY-VA</v>
      </c>
      <c r="J1112" t="str">
        <f>VLOOKUP(I1112,fips_table,2,FALSE)</f>
        <v>51720</v>
      </c>
      <c r="K1112" t="b">
        <f>ISERROR(J1112)</f>
        <v>0</v>
      </c>
      <c r="L1112">
        <f>IF(K1112=TRUE,1,0)</f>
        <v>0</v>
      </c>
    </row>
    <row r="1113" spans="1:12">
      <c r="A1113" t="s">
        <v>1281</v>
      </c>
      <c r="B1113">
        <v>3</v>
      </c>
      <c r="D1113" t="s">
        <v>2762</v>
      </c>
      <c r="E1113" t="s">
        <v>3208</v>
      </c>
      <c r="F1113">
        <v>3</v>
      </c>
      <c r="H1113" t="s">
        <v>3208</v>
      </c>
      <c r="I1113" t="str">
        <f>D1113&amp;"-"&amp;E1113</f>
        <v>OCEANA-MI</v>
      </c>
      <c r="J1113" t="str">
        <f>VLOOKUP(I1113,fips_table,2,FALSE)</f>
        <v>26127</v>
      </c>
      <c r="K1113" t="b">
        <f>ISERROR(J1113)</f>
        <v>0</v>
      </c>
      <c r="L1113">
        <f>IF(K1113=TRUE,1,0)</f>
        <v>0</v>
      </c>
    </row>
    <row r="1114" spans="1:12">
      <c r="A1114" t="s">
        <v>1288</v>
      </c>
      <c r="B1114">
        <v>3</v>
      </c>
      <c r="D1114" t="s">
        <v>2767</v>
      </c>
      <c r="E1114" t="s">
        <v>3221</v>
      </c>
      <c r="F1114">
        <v>3</v>
      </c>
      <c r="H1114" t="s">
        <v>3221</v>
      </c>
      <c r="I1114" t="str">
        <f>D1114&amp;"-"&amp;E1114</f>
        <v>OHIO-WV</v>
      </c>
      <c r="J1114" t="str">
        <f>VLOOKUP(I1114,fips_table,2,FALSE)</f>
        <v>54069</v>
      </c>
      <c r="K1114" t="b">
        <f>ISERROR(J1114)</f>
        <v>0</v>
      </c>
      <c r="L1114">
        <f>IF(K1114=TRUE,1,0)</f>
        <v>0</v>
      </c>
    </row>
    <row r="1115" spans="1:12">
      <c r="A1115" t="s">
        <v>1306</v>
      </c>
      <c r="B1115">
        <v>3</v>
      </c>
      <c r="D1115" t="s">
        <v>2780</v>
      </c>
      <c r="E1115" t="s">
        <v>3230</v>
      </c>
      <c r="F1115">
        <v>3</v>
      </c>
      <c r="H1115" t="s">
        <v>3230</v>
      </c>
      <c r="I1115" t="str">
        <f>D1115&amp;"-"&amp;E1115</f>
        <v>ORANGE-NY</v>
      </c>
      <c r="J1115" t="str">
        <f>VLOOKUP(I1115,fips_table,2,FALSE)</f>
        <v>36071</v>
      </c>
      <c r="K1115" t="b">
        <f>ISERROR(J1115)</f>
        <v>0</v>
      </c>
      <c r="L1115">
        <f>IF(K1115=TRUE,1,0)</f>
        <v>0</v>
      </c>
    </row>
    <row r="1116" spans="1:12">
      <c r="A1116" t="s">
        <v>1321</v>
      </c>
      <c r="B1116">
        <v>3</v>
      </c>
      <c r="D1116" t="s">
        <v>2788</v>
      </c>
      <c r="E1116" t="s">
        <v>3203</v>
      </c>
      <c r="F1116">
        <v>3</v>
      </c>
      <c r="H1116" t="s">
        <v>3203</v>
      </c>
      <c r="I1116" t="str">
        <f>D1116&amp;"-"&amp;E1116</f>
        <v>OUACHITA-AR</v>
      </c>
      <c r="J1116" t="str">
        <f>VLOOKUP(I1116,fips_table,2,FALSE)</f>
        <v>05103</v>
      </c>
      <c r="K1116" t="b">
        <f>ISERROR(J1116)</f>
        <v>0</v>
      </c>
      <c r="L1116">
        <f>IF(K1116=TRUE,1,0)</f>
        <v>0</v>
      </c>
    </row>
    <row r="1117" spans="1:12">
      <c r="A1117" t="s">
        <v>1329</v>
      </c>
      <c r="B1117">
        <v>3</v>
      </c>
      <c r="D1117" t="s">
        <v>2794</v>
      </c>
      <c r="E1117" t="s">
        <v>3197</v>
      </c>
      <c r="F1117">
        <v>3</v>
      </c>
      <c r="H1117" t="s">
        <v>3197</v>
      </c>
      <c r="I1117" t="str">
        <f>D1117&amp;"-"&amp;E1117</f>
        <v>OZAUKEE-WI</v>
      </c>
      <c r="J1117" t="str">
        <f>VLOOKUP(I1117,fips_table,2,FALSE)</f>
        <v>55089</v>
      </c>
      <c r="K1117" t="b">
        <f>ISERROR(J1117)</f>
        <v>0</v>
      </c>
      <c r="L1117">
        <f>IF(K1117=TRUE,1,0)</f>
        <v>0</v>
      </c>
    </row>
    <row r="1118" spans="1:12">
      <c r="A1118" t="s">
        <v>1350</v>
      </c>
      <c r="B1118">
        <v>3</v>
      </c>
      <c r="D1118" t="s">
        <v>2811</v>
      </c>
      <c r="E1118" t="s">
        <v>3209</v>
      </c>
      <c r="F1118">
        <v>3</v>
      </c>
      <c r="H1118" t="s">
        <v>3209</v>
      </c>
      <c r="I1118" t="str">
        <f>D1118&amp;"-"&amp;E1118</f>
        <v>PEACH-GA</v>
      </c>
      <c r="J1118" t="str">
        <f>VLOOKUP(I1118,fips_table,2,FALSE)</f>
        <v>13225</v>
      </c>
      <c r="K1118" t="b">
        <f>ISERROR(J1118)</f>
        <v>0</v>
      </c>
      <c r="L1118">
        <f>IF(K1118=TRUE,1,0)</f>
        <v>0</v>
      </c>
    </row>
    <row r="1119" spans="1:12">
      <c r="A1119" t="s">
        <v>1355</v>
      </c>
      <c r="B1119">
        <v>3</v>
      </c>
      <c r="D1119" t="s">
        <v>2816</v>
      </c>
      <c r="E1119" t="s">
        <v>3202</v>
      </c>
      <c r="F1119">
        <v>3</v>
      </c>
      <c r="H1119" t="s">
        <v>3202</v>
      </c>
      <c r="I1119" t="str">
        <f>D1119&amp;"-"&amp;E1119</f>
        <v>PENDLETON-KY</v>
      </c>
      <c r="J1119" t="str">
        <f>VLOOKUP(I1119,fips_table,2,FALSE)</f>
        <v>21191</v>
      </c>
      <c r="K1119" t="b">
        <f>ISERROR(J1119)</f>
        <v>0</v>
      </c>
      <c r="L1119">
        <f>IF(K1119=TRUE,1,0)</f>
        <v>0</v>
      </c>
    </row>
    <row r="1120" spans="1:12">
      <c r="A1120" t="s">
        <v>1361</v>
      </c>
      <c r="B1120">
        <v>3</v>
      </c>
      <c r="D1120" t="s">
        <v>2820</v>
      </c>
      <c r="E1120" t="s">
        <v>3199</v>
      </c>
      <c r="F1120">
        <v>3</v>
      </c>
      <c r="H1120" t="s">
        <v>3199</v>
      </c>
      <c r="I1120" t="str">
        <f>D1120&amp;"-"&amp;E1120</f>
        <v>PERRY-AL</v>
      </c>
      <c r="J1120" t="str">
        <f>VLOOKUP(I1120,fips_table,2,FALSE)</f>
        <v>01105</v>
      </c>
      <c r="K1120" t="b">
        <f>ISERROR(J1120)</f>
        <v>0</v>
      </c>
      <c r="L1120">
        <f>IF(K1120=TRUE,1,0)</f>
        <v>0</v>
      </c>
    </row>
    <row r="1121" spans="1:12">
      <c r="A1121" t="s">
        <v>1373</v>
      </c>
      <c r="B1121">
        <v>3</v>
      </c>
      <c r="D1121" t="s">
        <v>2827</v>
      </c>
      <c r="E1121" t="s">
        <v>3206</v>
      </c>
      <c r="F1121">
        <v>3</v>
      </c>
      <c r="H1121" t="s">
        <v>3206</v>
      </c>
      <c r="I1121" t="str">
        <f>D1121&amp;"-"&amp;E1121</f>
        <v>PICKAWAY-OH</v>
      </c>
      <c r="J1121" t="str">
        <f>VLOOKUP(I1121,fips_table,2,FALSE)</f>
        <v>39129</v>
      </c>
      <c r="K1121" t="b">
        <f>ISERROR(J1121)</f>
        <v>0</v>
      </c>
      <c r="L1121">
        <f>IF(K1121=TRUE,1,0)</f>
        <v>0</v>
      </c>
    </row>
    <row r="1122" spans="1:12">
      <c r="A1122" t="s">
        <v>1381</v>
      </c>
      <c r="B1122">
        <v>3</v>
      </c>
      <c r="D1122" t="s">
        <v>2831</v>
      </c>
      <c r="E1122" t="s">
        <v>3203</v>
      </c>
      <c r="F1122">
        <v>3</v>
      </c>
      <c r="H1122" t="s">
        <v>3203</v>
      </c>
      <c r="I1122" t="str">
        <f>D1122&amp;"-"&amp;E1122</f>
        <v>PIKE-AR</v>
      </c>
      <c r="J1122" t="str">
        <f>VLOOKUP(I1122,fips_table,2,FALSE)</f>
        <v>05109</v>
      </c>
      <c r="K1122" t="b">
        <f>ISERROR(J1122)</f>
        <v>0</v>
      </c>
      <c r="L1122">
        <f>IF(K1122=TRUE,1,0)</f>
        <v>0</v>
      </c>
    </row>
    <row r="1123" spans="1:12">
      <c r="A1123" t="s">
        <v>1392</v>
      </c>
      <c r="B1123">
        <v>3</v>
      </c>
      <c r="D1123" t="s">
        <v>2837</v>
      </c>
      <c r="E1123" t="s">
        <v>3216</v>
      </c>
      <c r="F1123">
        <v>3</v>
      </c>
      <c r="H1123" t="s">
        <v>3216</v>
      </c>
      <c r="I1123" t="str">
        <f>D1123&amp;"-"&amp;E1123</f>
        <v>PITT-NC</v>
      </c>
      <c r="J1123" t="str">
        <f>VLOOKUP(I1123,fips_table,2,FALSE)</f>
        <v>37147</v>
      </c>
      <c r="K1123" t="b">
        <f>ISERROR(J1123)</f>
        <v>0</v>
      </c>
      <c r="L1123">
        <f>IF(K1123=TRUE,1,0)</f>
        <v>0</v>
      </c>
    </row>
    <row r="1124" spans="1:12">
      <c r="A1124" t="s">
        <v>1393</v>
      </c>
      <c r="B1124">
        <v>3</v>
      </c>
      <c r="D1124" t="s">
        <v>2838</v>
      </c>
      <c r="E1124" t="s">
        <v>3204</v>
      </c>
      <c r="F1124">
        <v>3</v>
      </c>
      <c r="H1124" t="s">
        <v>3204</v>
      </c>
      <c r="I1124" t="str">
        <f>D1124&amp;"-"&amp;E1124</f>
        <v>PLACER-CA</v>
      </c>
      <c r="J1124" t="str">
        <f>VLOOKUP(I1124,fips_table,2,FALSE)</f>
        <v>06061</v>
      </c>
      <c r="K1124" t="b">
        <f>ISERROR(J1124)</f>
        <v>0</v>
      </c>
      <c r="L1124">
        <f>IF(K1124=TRUE,1,0)</f>
        <v>0</v>
      </c>
    </row>
    <row r="1125" spans="1:12">
      <c r="A1125" t="s">
        <v>1435</v>
      </c>
      <c r="B1125">
        <v>3</v>
      </c>
      <c r="D1125" t="s">
        <v>2867</v>
      </c>
      <c r="E1125" t="s">
        <v>3243</v>
      </c>
      <c r="F1125">
        <v>3</v>
      </c>
      <c r="H1125" t="s">
        <v>3243</v>
      </c>
      <c r="I1125" t="str">
        <f>D1125&amp;"-"&amp;E1125</f>
        <v>PROVIDENCE-RI</v>
      </c>
      <c r="J1125" t="str">
        <f>VLOOKUP(I1125,fips_table,2,FALSE)</f>
        <v>44007</v>
      </c>
      <c r="K1125" t="b">
        <f>ISERROR(J1125)</f>
        <v>0</v>
      </c>
      <c r="L1125">
        <f>IF(K1125=TRUE,1,0)</f>
        <v>0</v>
      </c>
    </row>
    <row r="1126" spans="1:12">
      <c r="A1126" t="s">
        <v>1447</v>
      </c>
      <c r="B1126">
        <v>3</v>
      </c>
      <c r="D1126" t="s">
        <v>2871</v>
      </c>
      <c r="E1126" t="s">
        <v>3194</v>
      </c>
      <c r="F1126">
        <v>3</v>
      </c>
      <c r="H1126" t="s">
        <v>3194</v>
      </c>
      <c r="I1126" t="str">
        <f>D1126&amp;"-"&amp;E1126</f>
        <v>PUTNAM-IL</v>
      </c>
      <c r="J1126" t="str">
        <f>VLOOKUP(I1126,fips_table,2,FALSE)</f>
        <v>17155</v>
      </c>
      <c r="K1126" t="b">
        <f>ISERROR(J1126)</f>
        <v>0</v>
      </c>
      <c r="L1126">
        <f>IF(K1126=TRUE,1,0)</f>
        <v>0</v>
      </c>
    </row>
    <row r="1127" spans="1:12">
      <c r="A1127" t="s">
        <v>1450</v>
      </c>
      <c r="B1127">
        <v>3</v>
      </c>
      <c r="D1127" t="s">
        <v>2871</v>
      </c>
      <c r="E1127" t="s">
        <v>3198</v>
      </c>
      <c r="F1127">
        <v>3</v>
      </c>
      <c r="H1127" t="s">
        <v>3198</v>
      </c>
      <c r="I1127" t="str">
        <f>D1127&amp;"-"&amp;E1127</f>
        <v>PUTNAM-TN</v>
      </c>
      <c r="J1127" t="str">
        <f>VLOOKUP(I1127,fips_table,2,FALSE)</f>
        <v>47141</v>
      </c>
      <c r="K1127" t="b">
        <f>ISERROR(J1127)</f>
        <v>0</v>
      </c>
      <c r="L1127">
        <f>IF(K1127=TRUE,1,0)</f>
        <v>0</v>
      </c>
    </row>
    <row r="1128" spans="1:12">
      <c r="A1128" t="s">
        <v>1451</v>
      </c>
      <c r="B1128">
        <v>3</v>
      </c>
      <c r="D1128" t="s">
        <v>2871</v>
      </c>
      <c r="E1128" t="s">
        <v>3221</v>
      </c>
      <c r="F1128">
        <v>3</v>
      </c>
      <c r="H1128" t="s">
        <v>3221</v>
      </c>
      <c r="I1128" t="str">
        <f>D1128&amp;"-"&amp;E1128</f>
        <v>PUTNAM-WV</v>
      </c>
      <c r="J1128" t="str">
        <f>VLOOKUP(I1128,fips_table,2,FALSE)</f>
        <v>54079</v>
      </c>
      <c r="K1128" t="b">
        <f>ISERROR(J1128)</f>
        <v>0</v>
      </c>
      <c r="L1128">
        <f>IF(K1128=TRUE,1,0)</f>
        <v>0</v>
      </c>
    </row>
    <row r="1129" spans="1:12">
      <c r="A1129" t="s">
        <v>1461</v>
      </c>
      <c r="B1129">
        <v>3</v>
      </c>
      <c r="D1129" t="s">
        <v>2880</v>
      </c>
      <c r="E1129" t="s">
        <v>3203</v>
      </c>
      <c r="F1129">
        <v>3</v>
      </c>
      <c r="H1129" t="s">
        <v>3203</v>
      </c>
      <c r="I1129" t="str">
        <f>D1129&amp;"-"&amp;E1129</f>
        <v>RANDOLPH-AR</v>
      </c>
      <c r="J1129" t="str">
        <f>VLOOKUP(I1129,fips_table,2,FALSE)</f>
        <v>05121</v>
      </c>
      <c r="K1129" t="b">
        <f>ISERROR(J1129)</f>
        <v>0</v>
      </c>
      <c r="L1129">
        <f>IF(K1129=TRUE,1,0)</f>
        <v>0</v>
      </c>
    </row>
    <row r="1130" spans="1:12">
      <c r="A1130" t="s">
        <v>1466</v>
      </c>
      <c r="B1130">
        <v>3</v>
      </c>
      <c r="D1130" t="s">
        <v>2880</v>
      </c>
      <c r="E1130" t="s">
        <v>3221</v>
      </c>
      <c r="F1130">
        <v>3</v>
      </c>
      <c r="H1130" t="s">
        <v>3221</v>
      </c>
      <c r="I1130" t="str">
        <f>D1130&amp;"-"&amp;E1130</f>
        <v>RANDOLPH-WV</v>
      </c>
      <c r="J1130" t="str">
        <f>VLOOKUP(I1130,fips_table,2,FALSE)</f>
        <v>54083</v>
      </c>
      <c r="K1130" t="b">
        <f>ISERROR(J1130)</f>
        <v>0</v>
      </c>
      <c r="L1130">
        <f>IF(K1130=TRUE,1,0)</f>
        <v>0</v>
      </c>
    </row>
    <row r="1131" spans="1:12">
      <c r="A1131" t="s">
        <v>1475</v>
      </c>
      <c r="B1131">
        <v>3</v>
      </c>
      <c r="D1131" t="s">
        <v>2889</v>
      </c>
      <c r="E1131" t="s">
        <v>3198</v>
      </c>
      <c r="F1131">
        <v>3</v>
      </c>
      <c r="H1131" t="s">
        <v>3198</v>
      </c>
      <c r="I1131" t="str">
        <f>D1131&amp;"-"&amp;E1131</f>
        <v>RHEA-TN</v>
      </c>
      <c r="J1131" t="str">
        <f>VLOOKUP(I1131,fips_table,2,FALSE)</f>
        <v>47143</v>
      </c>
      <c r="K1131" t="b">
        <f>ISERROR(J1131)</f>
        <v>0</v>
      </c>
      <c r="L1131">
        <f>IF(K1131=TRUE,1,0)</f>
        <v>0</v>
      </c>
    </row>
    <row r="1132" spans="1:12">
      <c r="A1132" t="s">
        <v>1482</v>
      </c>
      <c r="B1132">
        <v>3</v>
      </c>
      <c r="D1132" t="s">
        <v>2892</v>
      </c>
      <c r="E1132" t="s">
        <v>3197</v>
      </c>
      <c r="F1132">
        <v>3</v>
      </c>
      <c r="H1132" t="s">
        <v>3197</v>
      </c>
      <c r="I1132" t="str">
        <f>D1132&amp;"-"&amp;E1132</f>
        <v>RICHLAND-WI</v>
      </c>
      <c r="J1132" t="str">
        <f>VLOOKUP(I1132,fips_table,2,FALSE)</f>
        <v>55103</v>
      </c>
      <c r="K1132" t="b">
        <f>ISERROR(J1132)</f>
        <v>0</v>
      </c>
      <c r="L1132">
        <f>IF(K1132=TRUE,1,0)</f>
        <v>0</v>
      </c>
    </row>
    <row r="1133" spans="1:12">
      <c r="A1133" t="s">
        <v>1525</v>
      </c>
      <c r="B1133">
        <v>3</v>
      </c>
      <c r="D1133" t="s">
        <v>2924</v>
      </c>
      <c r="E1133" t="s">
        <v>3212</v>
      </c>
      <c r="F1133">
        <v>3</v>
      </c>
      <c r="H1133" t="s">
        <v>3212</v>
      </c>
      <c r="I1133" t="str">
        <f>D1133&amp;"-"&amp;E1133</f>
        <v>SAINT CHARLES-LA</v>
      </c>
      <c r="J1133" t="e">
        <f>VLOOKUP(I1133,fips_table,2,FALSE)</f>
        <v>#N/A</v>
      </c>
      <c r="K1133" t="b">
        <f>ISERROR(J1133)</f>
        <v>1</v>
      </c>
      <c r="L1133">
        <f>IF(K1133=TRUE,1,0)</f>
        <v>1</v>
      </c>
    </row>
    <row r="1134" spans="1:12">
      <c r="A1134" t="s">
        <v>1533</v>
      </c>
      <c r="B1134">
        <v>3</v>
      </c>
      <c r="D1134" t="s">
        <v>2929</v>
      </c>
      <c r="E1134" t="s">
        <v>3207</v>
      </c>
      <c r="F1134">
        <v>3</v>
      </c>
      <c r="H1134" t="s">
        <v>3207</v>
      </c>
      <c r="I1134" t="str">
        <f>D1134&amp;"-"&amp;E1134</f>
        <v>SAINT JOHNS-FL</v>
      </c>
      <c r="J1134" t="e">
        <f>VLOOKUP(I1134,fips_table,2,FALSE)</f>
        <v>#N/A</v>
      </c>
      <c r="K1134" t="b">
        <f>ISERROR(J1134)</f>
        <v>1</v>
      </c>
      <c r="L1134">
        <f>IF(K1134=TRUE,1,0)</f>
        <v>1</v>
      </c>
    </row>
    <row r="1135" spans="1:12">
      <c r="A1135" t="s">
        <v>1535</v>
      </c>
      <c r="B1135">
        <v>3</v>
      </c>
      <c r="D1135" t="s">
        <v>2931</v>
      </c>
      <c r="E1135" t="s">
        <v>3212</v>
      </c>
      <c r="F1135">
        <v>3</v>
      </c>
      <c r="H1135" t="s">
        <v>3212</v>
      </c>
      <c r="I1135" t="str">
        <f>D1135&amp;"-"&amp;E1135</f>
        <v>SAINT LANDRY-LA</v>
      </c>
      <c r="J1135" t="e">
        <f>VLOOKUP(I1135,fips_table,2,FALSE)</f>
        <v>#N/A</v>
      </c>
      <c r="K1135" t="b">
        <f>ISERROR(J1135)</f>
        <v>1</v>
      </c>
      <c r="L1135">
        <f>IF(K1135=TRUE,1,0)</f>
        <v>1</v>
      </c>
    </row>
    <row r="1136" spans="1:12">
      <c r="A1136" t="s">
        <v>1548</v>
      </c>
      <c r="B1136">
        <v>3</v>
      </c>
      <c r="D1136" t="s">
        <v>2940</v>
      </c>
      <c r="E1136" t="s">
        <v>3220</v>
      </c>
      <c r="F1136">
        <v>3</v>
      </c>
      <c r="H1136" t="s">
        <v>3220</v>
      </c>
      <c r="I1136" t="str">
        <f>D1136&amp;"-"&amp;E1136</f>
        <v>SALINE-KS</v>
      </c>
      <c r="J1136" t="str">
        <f>VLOOKUP(I1136,fips_table,2,FALSE)</f>
        <v>20169</v>
      </c>
      <c r="K1136" t="b">
        <f>ISERROR(J1136)</f>
        <v>0</v>
      </c>
      <c r="L1136">
        <f>IF(K1136=TRUE,1,0)</f>
        <v>0</v>
      </c>
    </row>
    <row r="1137" spans="1:12">
      <c r="A1137" t="s">
        <v>1552</v>
      </c>
      <c r="B1137">
        <v>3</v>
      </c>
      <c r="D1137" t="s">
        <v>2943</v>
      </c>
      <c r="E1137" t="s">
        <v>3205</v>
      </c>
      <c r="F1137">
        <v>3</v>
      </c>
      <c r="H1137" t="s">
        <v>3205</v>
      </c>
      <c r="I1137" t="str">
        <f>D1137&amp;"-"&amp;E1137</f>
        <v>SAN AUGUSTINE-TX</v>
      </c>
      <c r="J1137" t="str">
        <f>VLOOKUP(I1137,fips_table,2,FALSE)</f>
        <v>48405</v>
      </c>
      <c r="K1137" t="b">
        <f>ISERROR(J1137)</f>
        <v>0</v>
      </c>
      <c r="L1137">
        <f>IF(K1137=TRUE,1,0)</f>
        <v>0</v>
      </c>
    </row>
    <row r="1138" spans="1:12">
      <c r="A1138" t="s">
        <v>1566</v>
      </c>
      <c r="B1138">
        <v>3</v>
      </c>
      <c r="D1138" t="s">
        <v>2957</v>
      </c>
      <c r="E1138" t="s">
        <v>3204</v>
      </c>
      <c r="F1138">
        <v>3</v>
      </c>
      <c r="H1138" t="s">
        <v>3204</v>
      </c>
      <c r="I1138" t="str">
        <f>D1138&amp;"-"&amp;E1138</f>
        <v>SANTA BARBARA-CA</v>
      </c>
      <c r="J1138" t="str">
        <f>VLOOKUP(I1138,fips_table,2,FALSE)</f>
        <v>06083</v>
      </c>
      <c r="K1138" t="b">
        <f>ISERROR(J1138)</f>
        <v>0</v>
      </c>
      <c r="L1138">
        <f>IF(K1138=TRUE,1,0)</f>
        <v>0</v>
      </c>
    </row>
    <row r="1139" spans="1:12">
      <c r="A1139" t="s">
        <v>1581</v>
      </c>
      <c r="B1139">
        <v>3</v>
      </c>
      <c r="D1139" t="s">
        <v>2969</v>
      </c>
      <c r="E1139" t="s">
        <v>3202</v>
      </c>
      <c r="F1139">
        <v>3</v>
      </c>
      <c r="H1139" t="s">
        <v>3202</v>
      </c>
      <c r="I1139" t="str">
        <f>D1139&amp;"-"&amp;E1139</f>
        <v>SCOTT-KY</v>
      </c>
      <c r="J1139" t="str">
        <f>VLOOKUP(I1139,fips_table,2,FALSE)</f>
        <v>21209</v>
      </c>
      <c r="K1139" t="b">
        <f>ISERROR(J1139)</f>
        <v>0</v>
      </c>
      <c r="L1139">
        <f>IF(K1139=TRUE,1,0)</f>
        <v>0</v>
      </c>
    </row>
    <row r="1140" spans="1:12">
      <c r="A1140" t="s">
        <v>1595</v>
      </c>
      <c r="B1140">
        <v>3</v>
      </c>
      <c r="D1140" t="s">
        <v>2977</v>
      </c>
      <c r="E1140" t="s">
        <v>3220</v>
      </c>
      <c r="F1140">
        <v>3</v>
      </c>
      <c r="H1140" t="s">
        <v>3220</v>
      </c>
      <c r="I1140" t="str">
        <f>D1140&amp;"-"&amp;E1140</f>
        <v>SEWARD-KS</v>
      </c>
      <c r="J1140" t="str">
        <f>VLOOKUP(I1140,fips_table,2,FALSE)</f>
        <v>20175</v>
      </c>
      <c r="K1140" t="b">
        <f>ISERROR(J1140)</f>
        <v>0</v>
      </c>
      <c r="L1140">
        <f>IF(K1140=TRUE,1,0)</f>
        <v>0</v>
      </c>
    </row>
    <row r="1141" spans="1:12">
      <c r="A1141" t="s">
        <v>1596</v>
      </c>
      <c r="B1141">
        <v>3</v>
      </c>
      <c r="D1141" t="s">
        <v>2978</v>
      </c>
      <c r="E1141" t="s">
        <v>3196</v>
      </c>
      <c r="F1141">
        <v>3</v>
      </c>
      <c r="H1141" t="s">
        <v>3196</v>
      </c>
      <c r="I1141" t="str">
        <f>D1141&amp;"-"&amp;E1141</f>
        <v>SHARKEY-MS</v>
      </c>
      <c r="J1141" t="str">
        <f>VLOOKUP(I1141,fips_table,2,FALSE)</f>
        <v>28125</v>
      </c>
      <c r="K1141" t="b">
        <f>ISERROR(J1141)</f>
        <v>0</v>
      </c>
      <c r="L1141">
        <f>IF(K1141=TRUE,1,0)</f>
        <v>0</v>
      </c>
    </row>
    <row r="1142" spans="1:12">
      <c r="A1142" t="s">
        <v>1597</v>
      </c>
      <c r="B1142">
        <v>3</v>
      </c>
      <c r="D1142" t="s">
        <v>2979</v>
      </c>
      <c r="E1142" t="s">
        <v>3203</v>
      </c>
      <c r="F1142">
        <v>3</v>
      </c>
      <c r="H1142" t="s">
        <v>3203</v>
      </c>
      <c r="I1142" t="str">
        <f>D1142&amp;"-"&amp;E1142</f>
        <v>SHARP-AR</v>
      </c>
      <c r="J1142" t="str">
        <f>VLOOKUP(I1142,fips_table,2,FALSE)</f>
        <v>05135</v>
      </c>
      <c r="K1142" t="b">
        <f>ISERROR(J1142)</f>
        <v>0</v>
      </c>
      <c r="L1142">
        <f>IF(K1142=TRUE,1,0)</f>
        <v>0</v>
      </c>
    </row>
    <row r="1143" spans="1:12">
      <c r="A1143" t="s">
        <v>1605</v>
      </c>
      <c r="B1143">
        <v>3</v>
      </c>
      <c r="D1143" t="s">
        <v>2984</v>
      </c>
      <c r="E1143" t="s">
        <v>3202</v>
      </c>
      <c r="F1143">
        <v>3</v>
      </c>
      <c r="H1143" t="s">
        <v>3202</v>
      </c>
      <c r="I1143" t="str">
        <f>D1143&amp;"-"&amp;E1143</f>
        <v>SHELBY-KY</v>
      </c>
      <c r="J1143" t="str">
        <f>VLOOKUP(I1143,fips_table,2,FALSE)</f>
        <v>21211</v>
      </c>
      <c r="K1143" t="b">
        <f>ISERROR(J1143)</f>
        <v>0</v>
      </c>
      <c r="L1143">
        <f>IF(K1143=TRUE,1,0)</f>
        <v>0</v>
      </c>
    </row>
    <row r="1144" spans="1:12">
      <c r="A1144" t="s">
        <v>1617</v>
      </c>
      <c r="B1144">
        <v>3</v>
      </c>
      <c r="D1144" t="s">
        <v>2993</v>
      </c>
      <c r="E1144" t="s">
        <v>3196</v>
      </c>
      <c r="F1144">
        <v>3</v>
      </c>
      <c r="H1144" t="s">
        <v>3196</v>
      </c>
      <c r="I1144" t="str">
        <f>D1144&amp;"-"&amp;E1144</f>
        <v>SMITH-MS</v>
      </c>
      <c r="J1144" t="str">
        <f>VLOOKUP(I1144,fips_table,2,FALSE)</f>
        <v>28129</v>
      </c>
      <c r="K1144" t="b">
        <f>ISERROR(J1144)</f>
        <v>0</v>
      </c>
      <c r="L1144">
        <f>IF(K1144=TRUE,1,0)</f>
        <v>0</v>
      </c>
    </row>
    <row r="1145" spans="1:12">
      <c r="A1145" t="s">
        <v>1627</v>
      </c>
      <c r="B1145">
        <v>3</v>
      </c>
      <c r="D1145" t="s">
        <v>2999</v>
      </c>
      <c r="E1145" t="s">
        <v>3204</v>
      </c>
      <c r="F1145">
        <v>3</v>
      </c>
      <c r="H1145" t="s">
        <v>3204</v>
      </c>
      <c r="I1145" t="str">
        <f>D1145&amp;"-"&amp;E1145</f>
        <v>SONOMA-CA</v>
      </c>
      <c r="J1145" t="str">
        <f>VLOOKUP(I1145,fips_table,2,FALSE)</f>
        <v>06097</v>
      </c>
      <c r="K1145" t="b">
        <f>ISERROR(J1145)</f>
        <v>0</v>
      </c>
      <c r="L1145">
        <f>IF(K1145=TRUE,1,0)</f>
        <v>0</v>
      </c>
    </row>
    <row r="1146" spans="1:12">
      <c r="A1146" t="s">
        <v>1640</v>
      </c>
      <c r="B1146">
        <v>3</v>
      </c>
      <c r="D1146" t="s">
        <v>3011</v>
      </c>
      <c r="E1146" t="s">
        <v>3232</v>
      </c>
      <c r="F1146">
        <v>3</v>
      </c>
      <c r="H1146" t="s">
        <v>3232</v>
      </c>
      <c r="I1146" t="str">
        <f>D1146&amp;"-"&amp;E1146</f>
        <v>STARK-ND</v>
      </c>
      <c r="J1146" t="str">
        <f>VLOOKUP(I1146,fips_table,2,FALSE)</f>
        <v>38089</v>
      </c>
      <c r="K1146" t="b">
        <f>ISERROR(J1146)</f>
        <v>0</v>
      </c>
      <c r="L1146">
        <f>IF(K1146=TRUE,1,0)</f>
        <v>0</v>
      </c>
    </row>
    <row r="1147" spans="1:12">
      <c r="A1147" t="s">
        <v>1652</v>
      </c>
      <c r="B1147">
        <v>3</v>
      </c>
      <c r="D1147" t="s">
        <v>3020</v>
      </c>
      <c r="E1147" t="s">
        <v>3209</v>
      </c>
      <c r="F1147">
        <v>3</v>
      </c>
      <c r="H1147" t="s">
        <v>3209</v>
      </c>
      <c r="I1147" t="str">
        <f>D1147&amp;"-"&amp;E1147</f>
        <v>STEWART-GA</v>
      </c>
      <c r="J1147" t="str">
        <f>VLOOKUP(I1147,fips_table,2,FALSE)</f>
        <v>13259</v>
      </c>
      <c r="K1147" t="b">
        <f>ISERROR(J1147)</f>
        <v>0</v>
      </c>
      <c r="L1147">
        <f>IF(K1147=TRUE,1,0)</f>
        <v>0</v>
      </c>
    </row>
    <row r="1148" spans="1:12">
      <c r="A1148" t="s">
        <v>1679</v>
      </c>
      <c r="B1148">
        <v>3</v>
      </c>
      <c r="D1148" t="s">
        <v>3034</v>
      </c>
      <c r="E1148" t="s">
        <v>3207</v>
      </c>
      <c r="F1148">
        <v>3</v>
      </c>
      <c r="H1148" t="s">
        <v>3207</v>
      </c>
      <c r="I1148" t="str">
        <f>D1148&amp;"-"&amp;E1148</f>
        <v>SUWANNEE-FL</v>
      </c>
      <c r="J1148" t="str">
        <f>VLOOKUP(I1148,fips_table,2,FALSE)</f>
        <v>12121</v>
      </c>
      <c r="K1148" t="b">
        <f>ISERROR(J1148)</f>
        <v>0</v>
      </c>
      <c r="L1148">
        <f>IF(K1148=TRUE,1,0)</f>
        <v>0</v>
      </c>
    </row>
    <row r="1149" spans="1:12">
      <c r="A1149" t="s">
        <v>1683</v>
      </c>
      <c r="B1149">
        <v>3</v>
      </c>
      <c r="D1149" t="s">
        <v>3038</v>
      </c>
      <c r="E1149" t="s">
        <v>3195</v>
      </c>
      <c r="F1149">
        <v>3</v>
      </c>
      <c r="H1149" t="s">
        <v>3195</v>
      </c>
      <c r="I1149" t="str">
        <f>D1149&amp;"-"&amp;E1149</f>
        <v>SWITZERLAND-IN</v>
      </c>
      <c r="J1149" t="str">
        <f>VLOOKUP(I1149,fips_table,2,FALSE)</f>
        <v>18155</v>
      </c>
      <c r="K1149" t="b">
        <f>ISERROR(J1149)</f>
        <v>0</v>
      </c>
      <c r="L1149">
        <f>IF(K1149=TRUE,1,0)</f>
        <v>0</v>
      </c>
    </row>
    <row r="1150" spans="1:12">
      <c r="A1150" t="s">
        <v>1688</v>
      </c>
      <c r="B1150">
        <v>3</v>
      </c>
      <c r="D1150" t="s">
        <v>3043</v>
      </c>
      <c r="E1150" t="s">
        <v>3215</v>
      </c>
      <c r="F1150">
        <v>3</v>
      </c>
      <c r="H1150" t="s">
        <v>3215</v>
      </c>
      <c r="I1150" t="str">
        <f>D1150&amp;"-"&amp;E1150</f>
        <v>TANEY-MO</v>
      </c>
      <c r="J1150" t="str">
        <f>VLOOKUP(I1150,fips_table,2,FALSE)</f>
        <v>29213</v>
      </c>
      <c r="K1150" t="b">
        <f>ISERROR(J1150)</f>
        <v>0</v>
      </c>
      <c r="L1150">
        <f>IF(K1150=TRUE,1,0)</f>
        <v>0</v>
      </c>
    </row>
    <row r="1151" spans="1:12">
      <c r="A1151" t="s">
        <v>1703</v>
      </c>
      <c r="B1151">
        <v>3</v>
      </c>
      <c r="D1151" t="s">
        <v>3053</v>
      </c>
      <c r="E1151" t="s">
        <v>3212</v>
      </c>
      <c r="F1151">
        <v>3</v>
      </c>
      <c r="H1151" t="s">
        <v>3212</v>
      </c>
      <c r="I1151" t="str">
        <f>D1151&amp;"-"&amp;E1151</f>
        <v>TERREBONNE-LA</v>
      </c>
      <c r="J1151" t="str">
        <f>VLOOKUP(I1151,fips_table,2,FALSE)</f>
        <v>22109</v>
      </c>
      <c r="K1151" t="b">
        <f>ISERROR(J1151)</f>
        <v>0</v>
      </c>
      <c r="L1151">
        <f>IF(K1151=TRUE,1,0)</f>
        <v>0</v>
      </c>
    </row>
    <row r="1152" spans="1:12">
      <c r="A1152" t="s">
        <v>1722</v>
      </c>
      <c r="B1152">
        <v>3</v>
      </c>
      <c r="D1152" t="s">
        <v>3069</v>
      </c>
      <c r="E1152" t="s">
        <v>3205</v>
      </c>
      <c r="F1152">
        <v>3</v>
      </c>
      <c r="H1152" t="s">
        <v>3205</v>
      </c>
      <c r="I1152" t="str">
        <f>D1152&amp;"-"&amp;E1152</f>
        <v>TOM GREEN-TX</v>
      </c>
      <c r="J1152" t="str">
        <f>VLOOKUP(I1152,fips_table,2,FALSE)</f>
        <v>48451</v>
      </c>
      <c r="K1152" t="b">
        <f>ISERROR(J1152)</f>
        <v>0</v>
      </c>
      <c r="L1152">
        <f>IF(K1152=TRUE,1,0)</f>
        <v>0</v>
      </c>
    </row>
    <row r="1153" spans="1:12">
      <c r="A1153" t="s">
        <v>1728</v>
      </c>
      <c r="B1153">
        <v>3</v>
      </c>
      <c r="D1153" t="s">
        <v>3075</v>
      </c>
      <c r="E1153" t="s">
        <v>3233</v>
      </c>
      <c r="F1153">
        <v>3</v>
      </c>
      <c r="H1153" t="s">
        <v>3233</v>
      </c>
      <c r="I1153" t="str">
        <f>D1153&amp;"-"&amp;E1153</f>
        <v>TRIPP-SD</v>
      </c>
      <c r="J1153" t="str">
        <f>VLOOKUP(I1153,fips_table,2,FALSE)</f>
        <v>46123</v>
      </c>
      <c r="K1153" t="b">
        <f>ISERROR(J1153)</f>
        <v>0</v>
      </c>
      <c r="L1153">
        <f>IF(K1153=TRUE,1,0)</f>
        <v>0</v>
      </c>
    </row>
    <row r="1154" spans="1:12">
      <c r="A1154" t="s">
        <v>1757</v>
      </c>
      <c r="B1154">
        <v>3</v>
      </c>
      <c r="D1154" t="s">
        <v>3090</v>
      </c>
      <c r="E1154" t="s">
        <v>3221</v>
      </c>
      <c r="F1154">
        <v>3</v>
      </c>
      <c r="H1154" t="s">
        <v>3221</v>
      </c>
      <c r="I1154" t="str">
        <f>D1154&amp;"-"&amp;E1154</f>
        <v>UPSHUR-WV</v>
      </c>
      <c r="J1154" t="str">
        <f>VLOOKUP(I1154,fips_table,2,FALSE)</f>
        <v>54097</v>
      </c>
      <c r="K1154" t="b">
        <f>ISERROR(J1154)</f>
        <v>0</v>
      </c>
      <c r="L1154">
        <f>IF(K1154=TRUE,1,0)</f>
        <v>0</v>
      </c>
    </row>
    <row r="1155" spans="1:12">
      <c r="A1155" t="s">
        <v>1768</v>
      </c>
      <c r="B1155">
        <v>3</v>
      </c>
      <c r="D1155" t="s">
        <v>3098</v>
      </c>
      <c r="E1155" t="s">
        <v>3205</v>
      </c>
      <c r="F1155">
        <v>3</v>
      </c>
      <c r="H1155" t="s">
        <v>3205</v>
      </c>
      <c r="I1155" t="str">
        <f>D1155&amp;"-"&amp;E1155</f>
        <v>VAN ZANDT-TX</v>
      </c>
      <c r="J1155" t="str">
        <f>VLOOKUP(I1155,fips_table,2,FALSE)</f>
        <v>48467</v>
      </c>
      <c r="K1155" t="b">
        <f>ISERROR(J1155)</f>
        <v>0</v>
      </c>
      <c r="L1155">
        <f>IF(K1155=TRUE,1,0)</f>
        <v>0</v>
      </c>
    </row>
    <row r="1156" spans="1:12">
      <c r="A1156" t="s">
        <v>1778</v>
      </c>
      <c r="B1156">
        <v>3</v>
      </c>
      <c r="D1156" t="s">
        <v>3105</v>
      </c>
      <c r="E1156" t="s">
        <v>3197</v>
      </c>
      <c r="F1156">
        <v>3</v>
      </c>
      <c r="H1156" t="s">
        <v>3197</v>
      </c>
      <c r="I1156" t="str">
        <f>D1156&amp;"-"&amp;E1156</f>
        <v>VERNON-WI</v>
      </c>
      <c r="J1156" t="str">
        <f>VLOOKUP(I1156,fips_table,2,FALSE)</f>
        <v>55123</v>
      </c>
      <c r="K1156" t="b">
        <f>ISERROR(J1156)</f>
        <v>0</v>
      </c>
      <c r="L1156">
        <f>IF(K1156=TRUE,1,0)</f>
        <v>0</v>
      </c>
    </row>
    <row r="1157" spans="1:12">
      <c r="A1157" t="s">
        <v>1785</v>
      </c>
      <c r="B1157">
        <v>3</v>
      </c>
      <c r="D1157" t="s">
        <v>3111</v>
      </c>
      <c r="E1157" t="s">
        <v>3200</v>
      </c>
      <c r="F1157">
        <v>3</v>
      </c>
      <c r="H1157" t="s">
        <v>3200</v>
      </c>
      <c r="I1157" t="str">
        <f>D1157&amp;"-"&amp;E1157</f>
        <v>WABASHA-MN</v>
      </c>
      <c r="J1157" t="str">
        <f>VLOOKUP(I1157,fips_table,2,FALSE)</f>
        <v>27157</v>
      </c>
      <c r="K1157" t="b">
        <f>ISERROR(J1157)</f>
        <v>0</v>
      </c>
      <c r="L1157">
        <f>IF(K1157=TRUE,1,0)</f>
        <v>0</v>
      </c>
    </row>
    <row r="1158" spans="1:12">
      <c r="A1158" t="s">
        <v>1791</v>
      </c>
      <c r="B1158">
        <v>3</v>
      </c>
      <c r="D1158" t="s">
        <v>3116</v>
      </c>
      <c r="E1158" t="s">
        <v>3219</v>
      </c>
      <c r="F1158">
        <v>3</v>
      </c>
      <c r="H1158" t="s">
        <v>3219</v>
      </c>
      <c r="I1158" t="str">
        <f>D1158&amp;"-"&amp;E1158</f>
        <v>WALLA WALLA-WA</v>
      </c>
      <c r="J1158" t="str">
        <f>VLOOKUP(I1158,fips_table,2,FALSE)</f>
        <v>53071</v>
      </c>
      <c r="K1158" t="b">
        <f>ISERROR(J1158)</f>
        <v>0</v>
      </c>
      <c r="L1158">
        <f>IF(K1158=TRUE,1,0)</f>
        <v>0</v>
      </c>
    </row>
    <row r="1159" spans="1:12">
      <c r="A1159" t="s">
        <v>1795</v>
      </c>
      <c r="B1159">
        <v>3</v>
      </c>
      <c r="D1159" t="s">
        <v>3120</v>
      </c>
      <c r="E1159" t="s">
        <v>3211</v>
      </c>
      <c r="F1159">
        <v>3</v>
      </c>
      <c r="H1159" t="s">
        <v>3211</v>
      </c>
      <c r="I1159" t="str">
        <f>D1159&amp;"-"&amp;E1159</f>
        <v>WAPELLO-IA</v>
      </c>
      <c r="J1159" t="str">
        <f>VLOOKUP(I1159,fips_table,2,FALSE)</f>
        <v>19179</v>
      </c>
      <c r="K1159" t="b">
        <f>ISERROR(J1159)</f>
        <v>0</v>
      </c>
      <c r="L1159">
        <f>IF(K1159=TRUE,1,0)</f>
        <v>0</v>
      </c>
    </row>
    <row r="1160" spans="1:12">
      <c r="A1160" t="s">
        <v>1800</v>
      </c>
      <c r="B1160">
        <v>3</v>
      </c>
      <c r="D1160" t="s">
        <v>3123</v>
      </c>
      <c r="E1160" t="s">
        <v>3215</v>
      </c>
      <c r="F1160">
        <v>3</v>
      </c>
      <c r="H1160" t="s">
        <v>3215</v>
      </c>
      <c r="I1160" t="str">
        <f>D1160&amp;"-"&amp;E1160</f>
        <v>WARREN-MO</v>
      </c>
      <c r="J1160" t="str">
        <f>VLOOKUP(I1160,fips_table,2,FALSE)</f>
        <v>29219</v>
      </c>
      <c r="K1160" t="b">
        <f>ISERROR(J1160)</f>
        <v>0</v>
      </c>
      <c r="L1160">
        <f>IF(K1160=TRUE,1,0)</f>
        <v>0</v>
      </c>
    </row>
    <row r="1161" spans="1:12">
      <c r="A1161" t="s">
        <v>1804</v>
      </c>
      <c r="B1161">
        <v>3</v>
      </c>
      <c r="D1161" t="s">
        <v>3123</v>
      </c>
      <c r="E1161" t="s">
        <v>3198</v>
      </c>
      <c r="F1161">
        <v>3</v>
      </c>
      <c r="H1161" t="s">
        <v>3198</v>
      </c>
      <c r="I1161" t="str">
        <f>D1161&amp;"-"&amp;E1161</f>
        <v>WARREN-TN</v>
      </c>
      <c r="J1161" t="str">
        <f>VLOOKUP(I1161,fips_table,2,FALSE)</f>
        <v>47177</v>
      </c>
      <c r="K1161" t="b">
        <f>ISERROR(J1161)</f>
        <v>0</v>
      </c>
      <c r="L1161">
        <f>IF(K1161=TRUE,1,0)</f>
        <v>0</v>
      </c>
    </row>
    <row r="1162" spans="1:12">
      <c r="A1162" t="s">
        <v>1806</v>
      </c>
      <c r="B1162">
        <v>3</v>
      </c>
      <c r="D1162" t="s">
        <v>3125</v>
      </c>
      <c r="E1162" t="s">
        <v>3200</v>
      </c>
      <c r="F1162">
        <v>3</v>
      </c>
      <c r="H1162" t="s">
        <v>3200</v>
      </c>
      <c r="I1162" t="str">
        <f>D1162&amp;"-"&amp;E1162</f>
        <v>WASECA-MN</v>
      </c>
      <c r="J1162" t="str">
        <f>VLOOKUP(I1162,fips_table,2,FALSE)</f>
        <v>27161</v>
      </c>
      <c r="K1162" t="b">
        <f>ISERROR(J1162)</f>
        <v>0</v>
      </c>
      <c r="L1162">
        <f>IF(K1162=TRUE,1,0)</f>
        <v>0</v>
      </c>
    </row>
    <row r="1163" spans="1:12">
      <c r="A1163" t="s">
        <v>1815</v>
      </c>
      <c r="B1163">
        <v>3</v>
      </c>
      <c r="D1163" t="s">
        <v>3127</v>
      </c>
      <c r="E1163" t="s">
        <v>3231</v>
      </c>
      <c r="F1163">
        <v>3</v>
      </c>
      <c r="H1163" t="s">
        <v>3231</v>
      </c>
      <c r="I1163" t="str">
        <f>D1163&amp;"-"&amp;E1163</f>
        <v>WASHINGTON-MD</v>
      </c>
      <c r="J1163" t="str">
        <f>VLOOKUP(I1163,fips_table,2,FALSE)</f>
        <v>24043</v>
      </c>
      <c r="K1163" t="b">
        <f>ISERROR(J1163)</f>
        <v>0</v>
      </c>
      <c r="L1163">
        <f>IF(K1163=TRUE,1,0)</f>
        <v>0</v>
      </c>
    </row>
    <row r="1164" spans="1:12">
      <c r="A1164" t="s">
        <v>1826</v>
      </c>
      <c r="B1164">
        <v>3</v>
      </c>
      <c r="D1164" t="s">
        <v>3127</v>
      </c>
      <c r="E1164" t="s">
        <v>3205</v>
      </c>
      <c r="F1164">
        <v>3</v>
      </c>
      <c r="H1164" t="s">
        <v>3205</v>
      </c>
      <c r="I1164" t="str">
        <f>D1164&amp;"-"&amp;E1164</f>
        <v>WASHINGTON-TX</v>
      </c>
      <c r="J1164" t="str">
        <f>VLOOKUP(I1164,fips_table,2,FALSE)</f>
        <v>48477</v>
      </c>
      <c r="K1164" t="b">
        <f>ISERROR(J1164)</f>
        <v>0</v>
      </c>
      <c r="L1164">
        <f>IF(K1164=TRUE,1,0)</f>
        <v>0</v>
      </c>
    </row>
    <row r="1165" spans="1:12">
      <c r="A1165" t="s">
        <v>1864</v>
      </c>
      <c r="B1165">
        <v>3</v>
      </c>
      <c r="D1165" t="s">
        <v>3145</v>
      </c>
      <c r="E1165" t="s">
        <v>3221</v>
      </c>
      <c r="F1165">
        <v>3</v>
      </c>
      <c r="H1165" t="s">
        <v>3221</v>
      </c>
      <c r="I1165" t="str">
        <f>D1165&amp;"-"&amp;E1165</f>
        <v>WETZEL-WV</v>
      </c>
      <c r="J1165" t="str">
        <f>VLOOKUP(I1165,fips_table,2,FALSE)</f>
        <v>54103</v>
      </c>
      <c r="K1165" t="b">
        <f>ISERROR(J1165)</f>
        <v>0</v>
      </c>
      <c r="L1165">
        <f>IF(K1165=TRUE,1,0)</f>
        <v>0</v>
      </c>
    </row>
    <row r="1166" spans="1:12">
      <c r="A1166" t="s">
        <v>1880</v>
      </c>
      <c r="B1166">
        <v>3</v>
      </c>
      <c r="D1166" t="s">
        <v>3156</v>
      </c>
      <c r="E1166" t="s">
        <v>3216</v>
      </c>
      <c r="F1166">
        <v>3</v>
      </c>
      <c r="H1166" t="s">
        <v>3216</v>
      </c>
      <c r="I1166" t="str">
        <f>D1166&amp;"-"&amp;E1166</f>
        <v>WILKES-NC</v>
      </c>
      <c r="J1166" t="str">
        <f>VLOOKUP(I1166,fips_table,2,FALSE)</f>
        <v>37193</v>
      </c>
      <c r="K1166" t="b">
        <f>ISERROR(J1166)</f>
        <v>0</v>
      </c>
      <c r="L1166">
        <f>IF(K1166=TRUE,1,0)</f>
        <v>0</v>
      </c>
    </row>
    <row r="1167" spans="1:12">
      <c r="A1167" t="s">
        <v>1923</v>
      </c>
      <c r="B1167">
        <v>3</v>
      </c>
      <c r="D1167" t="s">
        <v>3185</v>
      </c>
      <c r="E1167" t="s">
        <v>3224</v>
      </c>
      <c r="F1167">
        <v>3</v>
      </c>
      <c r="H1167" t="s">
        <v>3224</v>
      </c>
      <c r="I1167" t="str">
        <f>D1167&amp;"-"&amp;E1167</f>
        <v>YORK-PA</v>
      </c>
      <c r="J1167" t="str">
        <f>VLOOKUP(I1167,fips_table,2,FALSE)</f>
        <v>42133</v>
      </c>
      <c r="K1167" t="b">
        <f>ISERROR(J1167)</f>
        <v>0</v>
      </c>
      <c r="L1167">
        <f>IF(K1167=TRUE,1,0)</f>
        <v>0</v>
      </c>
    </row>
    <row r="1168" spans="1:12">
      <c r="A1168" t="s">
        <v>1927</v>
      </c>
      <c r="B1168">
        <v>3</v>
      </c>
      <c r="D1168" t="s">
        <v>3187</v>
      </c>
      <c r="E1168" t="s">
        <v>3204</v>
      </c>
      <c r="F1168">
        <v>3</v>
      </c>
      <c r="H1168" t="s">
        <v>3204</v>
      </c>
      <c r="I1168" t="str">
        <f>D1168&amp;"-"&amp;E1168</f>
        <v>YUBA-CA</v>
      </c>
      <c r="J1168" t="str">
        <f>VLOOKUP(I1168,fips_table,2,FALSE)</f>
        <v>06115</v>
      </c>
      <c r="K1168" t="b">
        <f>ISERROR(J1168)</f>
        <v>0</v>
      </c>
      <c r="L1168">
        <f>IF(K1168=TRUE,1,0)</f>
        <v>0</v>
      </c>
    </row>
    <row r="1169" spans="1:12">
      <c r="A1169" t="s">
        <v>10</v>
      </c>
      <c r="B1169">
        <v>2</v>
      </c>
      <c r="D1169" t="s">
        <v>1940</v>
      </c>
      <c r="E1169" t="s">
        <v>3224</v>
      </c>
      <c r="F1169">
        <v>2</v>
      </c>
      <c r="H1169" t="s">
        <v>3224</v>
      </c>
      <c r="I1169" t="str">
        <f>D1169&amp;"-"&amp;E1169</f>
        <v>ADAMS-PA</v>
      </c>
      <c r="J1169" t="str">
        <f>VLOOKUP(I1169,fips_table,2,FALSE)</f>
        <v>42001</v>
      </c>
      <c r="K1169" t="b">
        <f>ISERROR(J1169)</f>
        <v>0</v>
      </c>
      <c r="L1169">
        <f>IF(K1169=TRUE,1,0)</f>
        <v>0</v>
      </c>
    </row>
    <row r="1170" spans="1:12">
      <c r="A1170" t="s">
        <v>15</v>
      </c>
      <c r="B1170">
        <v>2</v>
      </c>
      <c r="D1170" t="s">
        <v>1955</v>
      </c>
      <c r="E1170" t="s">
        <v>3216</v>
      </c>
      <c r="F1170">
        <v>2</v>
      </c>
      <c r="H1170" t="s">
        <v>3216</v>
      </c>
      <c r="I1170" t="str">
        <f>D1170&amp;"-"&amp;E1170</f>
        <v>ALAMANCE-NC</v>
      </c>
      <c r="J1170" t="str">
        <f>VLOOKUP(I1170,fips_table,2,FALSE)</f>
        <v>37001</v>
      </c>
      <c r="K1170" t="b">
        <f>ISERROR(J1170)</f>
        <v>0</v>
      </c>
      <c r="L1170">
        <f>IF(K1170=TRUE,1,0)</f>
        <v>0</v>
      </c>
    </row>
    <row r="1171" spans="1:12">
      <c r="A1171" t="s">
        <v>17</v>
      </c>
      <c r="B1171">
        <v>2</v>
      </c>
      <c r="D1171" t="s">
        <v>1959</v>
      </c>
      <c r="E1171" t="s">
        <v>3217</v>
      </c>
      <c r="F1171">
        <v>2</v>
      </c>
      <c r="H1171" t="s">
        <v>3217</v>
      </c>
      <c r="I1171" t="str">
        <f>D1171&amp;"-"&amp;E1171</f>
        <v>ALAMOSA-CO</v>
      </c>
      <c r="J1171" t="str">
        <f>VLOOKUP(I1171,fips_table,2,FALSE)</f>
        <v>08003</v>
      </c>
      <c r="K1171" t="b">
        <f>ISERROR(J1171)</f>
        <v>0</v>
      </c>
      <c r="L1171">
        <f>IF(K1171=TRUE,1,0)</f>
        <v>0</v>
      </c>
    </row>
    <row r="1172" spans="1:12">
      <c r="A1172" t="s">
        <v>19</v>
      </c>
      <c r="B1172">
        <v>2</v>
      </c>
      <c r="D1172" t="s">
        <v>1960</v>
      </c>
      <c r="E1172" t="s">
        <v>3235</v>
      </c>
      <c r="F1172">
        <v>2</v>
      </c>
      <c r="H1172" t="s">
        <v>3235</v>
      </c>
      <c r="I1172" t="str">
        <f>D1172&amp;"-"&amp;E1172</f>
        <v>ALBANY-WY</v>
      </c>
      <c r="J1172" t="str">
        <f>VLOOKUP(I1172,fips_table,2,FALSE)</f>
        <v>56001</v>
      </c>
      <c r="K1172" t="b">
        <f>ISERROR(J1172)</f>
        <v>0</v>
      </c>
      <c r="L1172">
        <f>IF(K1172=TRUE,1,0)</f>
        <v>0</v>
      </c>
    </row>
    <row r="1173" spans="1:12">
      <c r="A1173" t="s">
        <v>20</v>
      </c>
      <c r="B1173">
        <v>2</v>
      </c>
      <c r="D1173" t="s">
        <v>1963</v>
      </c>
      <c r="E1173" t="s">
        <v>3218</v>
      </c>
      <c r="F1173">
        <v>2</v>
      </c>
      <c r="H1173" t="s">
        <v>3218</v>
      </c>
      <c r="I1173" t="str">
        <f>D1173&amp;"-"&amp;E1173</f>
        <v>ALBEMARLE-VA</v>
      </c>
      <c r="J1173" t="str">
        <f>VLOOKUP(I1173,fips_table,2,FALSE)</f>
        <v>51003</v>
      </c>
      <c r="K1173" t="b">
        <f>ISERROR(J1173)</f>
        <v>0</v>
      </c>
      <c r="L1173">
        <f>IF(K1173=TRUE,1,0)</f>
        <v>0</v>
      </c>
    </row>
    <row r="1174" spans="1:12">
      <c r="A1174" t="s">
        <v>30</v>
      </c>
      <c r="B1174">
        <v>2</v>
      </c>
      <c r="D1174" t="s">
        <v>1973</v>
      </c>
      <c r="E1174" t="s">
        <v>3220</v>
      </c>
      <c r="F1174">
        <v>2</v>
      </c>
      <c r="H1174" t="s">
        <v>3220</v>
      </c>
      <c r="I1174" t="str">
        <f>D1174&amp;"-"&amp;E1174</f>
        <v>ALLEN-KS</v>
      </c>
      <c r="J1174" t="str">
        <f>VLOOKUP(I1174,fips_table,2,FALSE)</f>
        <v>20001</v>
      </c>
      <c r="K1174" t="b">
        <f>ISERROR(J1174)</f>
        <v>0</v>
      </c>
      <c r="L1174">
        <f>IF(K1174=TRUE,1,0)</f>
        <v>0</v>
      </c>
    </row>
    <row r="1175" spans="1:12">
      <c r="A1175" t="s">
        <v>31</v>
      </c>
      <c r="B1175">
        <v>2</v>
      </c>
      <c r="D1175" t="s">
        <v>1973</v>
      </c>
      <c r="E1175" t="s">
        <v>3202</v>
      </c>
      <c r="F1175">
        <v>2</v>
      </c>
      <c r="H1175" t="s">
        <v>3202</v>
      </c>
      <c r="I1175" t="str">
        <f>D1175&amp;"-"&amp;E1175</f>
        <v>ALLEN-KY</v>
      </c>
      <c r="J1175" t="str">
        <f>VLOOKUP(I1175,fips_table,2,FALSE)</f>
        <v>21003</v>
      </c>
      <c r="K1175" t="b">
        <f>ISERROR(J1175)</f>
        <v>0</v>
      </c>
      <c r="L1175">
        <f>IF(K1175=TRUE,1,0)</f>
        <v>0</v>
      </c>
    </row>
    <row r="1176" spans="1:12">
      <c r="A1176" t="s">
        <v>32</v>
      </c>
      <c r="B1176">
        <v>2</v>
      </c>
      <c r="D1176" t="s">
        <v>1973</v>
      </c>
      <c r="E1176" t="s">
        <v>3212</v>
      </c>
      <c r="F1176">
        <v>2</v>
      </c>
      <c r="H1176" t="s">
        <v>3212</v>
      </c>
      <c r="I1176" t="str">
        <f>D1176&amp;"-"&amp;E1176</f>
        <v>ALLEN-LA</v>
      </c>
      <c r="J1176" t="str">
        <f>VLOOKUP(I1176,fips_table,2,FALSE)</f>
        <v>22003</v>
      </c>
      <c r="K1176" t="b">
        <f>ISERROR(J1176)</f>
        <v>0</v>
      </c>
      <c r="L1176">
        <f>IF(K1176=TRUE,1,0)</f>
        <v>0</v>
      </c>
    </row>
    <row r="1177" spans="1:12">
      <c r="A1177" t="s">
        <v>38</v>
      </c>
      <c r="B1177">
        <v>2</v>
      </c>
      <c r="D1177" t="s">
        <v>1981</v>
      </c>
      <c r="E1177" t="s">
        <v>3220</v>
      </c>
      <c r="F1177">
        <v>2</v>
      </c>
      <c r="H1177" t="s">
        <v>3220</v>
      </c>
      <c r="I1177" t="str">
        <f>D1177&amp;"-"&amp;E1177</f>
        <v>ANDERSON-KS</v>
      </c>
      <c r="J1177" t="str">
        <f>VLOOKUP(I1177,fips_table,2,FALSE)</f>
        <v>20003</v>
      </c>
      <c r="K1177" t="b">
        <f>ISERROR(J1177)</f>
        <v>0</v>
      </c>
      <c r="L1177">
        <f>IF(K1177=TRUE,1,0)</f>
        <v>0</v>
      </c>
    </row>
    <row r="1178" spans="1:12">
      <c r="A1178" t="s">
        <v>51</v>
      </c>
      <c r="B1178">
        <v>2</v>
      </c>
      <c r="D1178" t="s">
        <v>1997</v>
      </c>
      <c r="E1178" t="s">
        <v>3242</v>
      </c>
      <c r="F1178">
        <v>2</v>
      </c>
      <c r="H1178" t="s">
        <v>3242</v>
      </c>
      <c r="I1178" t="str">
        <f>D1178&amp;"-"&amp;E1178</f>
        <v>AROOSTOOK-ME</v>
      </c>
      <c r="J1178" t="str">
        <f>VLOOKUP(I1178,fips_table,2,FALSE)</f>
        <v>23003</v>
      </c>
      <c r="K1178" t="b">
        <f>ISERROR(J1178)</f>
        <v>0</v>
      </c>
      <c r="L1178">
        <f>IF(K1178=TRUE,1,0)</f>
        <v>0</v>
      </c>
    </row>
    <row r="1179" spans="1:12">
      <c r="A1179" t="s">
        <v>63</v>
      </c>
      <c r="B1179">
        <v>2</v>
      </c>
      <c r="D1179" t="s">
        <v>2010</v>
      </c>
      <c r="E1179" t="s">
        <v>3215</v>
      </c>
      <c r="F1179">
        <v>2</v>
      </c>
      <c r="H1179" t="s">
        <v>3215</v>
      </c>
      <c r="I1179" t="str">
        <f>D1179&amp;"-"&amp;E1179</f>
        <v>AUDRAIN-MO</v>
      </c>
      <c r="J1179" t="str">
        <f>VLOOKUP(I1179,fips_table,2,FALSE)</f>
        <v>29007</v>
      </c>
      <c r="K1179" t="b">
        <f>ISERROR(J1179)</f>
        <v>0</v>
      </c>
      <c r="L1179">
        <f>IF(K1179=TRUE,1,0)</f>
        <v>0</v>
      </c>
    </row>
    <row r="1180" spans="1:12">
      <c r="A1180" t="s">
        <v>73</v>
      </c>
      <c r="B1180">
        <v>2</v>
      </c>
      <c r="D1180" t="s">
        <v>2020</v>
      </c>
      <c r="E1180" t="s">
        <v>3205</v>
      </c>
      <c r="F1180">
        <v>2</v>
      </c>
      <c r="H1180" t="s">
        <v>3205</v>
      </c>
      <c r="I1180" t="str">
        <f>D1180&amp;"-"&amp;E1180</f>
        <v>BANDERA-TX</v>
      </c>
      <c r="J1180" t="str">
        <f>VLOOKUP(I1180,fips_table,2,FALSE)</f>
        <v>48019</v>
      </c>
      <c r="K1180" t="b">
        <f>ISERROR(J1180)</f>
        <v>0</v>
      </c>
      <c r="L1180">
        <f>IF(K1180=TRUE,1,0)</f>
        <v>0</v>
      </c>
    </row>
    <row r="1181" spans="1:12">
      <c r="A1181" t="s">
        <v>79</v>
      </c>
      <c r="B1181">
        <v>2</v>
      </c>
      <c r="D1181" t="s">
        <v>2027</v>
      </c>
      <c r="E1181" t="s">
        <v>3209</v>
      </c>
      <c r="F1181">
        <v>2</v>
      </c>
      <c r="H1181" t="s">
        <v>3209</v>
      </c>
      <c r="I1181" t="str">
        <f>D1181&amp;"-"&amp;E1181</f>
        <v>BARROW-GA</v>
      </c>
      <c r="J1181" t="str">
        <f>VLOOKUP(I1181,fips_table,2,FALSE)</f>
        <v>13013</v>
      </c>
      <c r="K1181" t="b">
        <f>ISERROR(J1181)</f>
        <v>0</v>
      </c>
      <c r="L1181">
        <f>IF(K1181=TRUE,1,0)</f>
        <v>0</v>
      </c>
    </row>
    <row r="1182" spans="1:12">
      <c r="A1182" t="s">
        <v>83</v>
      </c>
      <c r="B1182">
        <v>2</v>
      </c>
      <c r="D1182" t="s">
        <v>2030</v>
      </c>
      <c r="E1182" t="s">
        <v>3215</v>
      </c>
      <c r="F1182">
        <v>2</v>
      </c>
      <c r="H1182" t="s">
        <v>3215</v>
      </c>
      <c r="I1182" t="str">
        <f>D1182&amp;"-"&amp;E1182</f>
        <v>BARTON-MO</v>
      </c>
      <c r="J1182" t="str">
        <f>VLOOKUP(I1182,fips_table,2,FALSE)</f>
        <v>29011</v>
      </c>
      <c r="K1182" t="b">
        <f>ISERROR(J1182)</f>
        <v>0</v>
      </c>
      <c r="L1182">
        <f>IF(K1182=TRUE,1,0)</f>
        <v>0</v>
      </c>
    </row>
    <row r="1183" spans="1:12">
      <c r="A1183" t="s">
        <v>87</v>
      </c>
      <c r="B1183">
        <v>2</v>
      </c>
      <c r="D1183" t="s">
        <v>2033</v>
      </c>
      <c r="E1183" t="s">
        <v>3208</v>
      </c>
      <c r="F1183">
        <v>2</v>
      </c>
      <c r="H1183" t="s">
        <v>3208</v>
      </c>
      <c r="I1183" t="str">
        <f>D1183&amp;"-"&amp;E1183</f>
        <v>BAY-MI</v>
      </c>
      <c r="J1183" t="str">
        <f>VLOOKUP(I1183,fips_table,2,FALSE)</f>
        <v>26017</v>
      </c>
      <c r="K1183" t="b">
        <f>ISERROR(J1183)</f>
        <v>0</v>
      </c>
      <c r="L1183">
        <f>IF(K1183=TRUE,1,0)</f>
        <v>0</v>
      </c>
    </row>
    <row r="1184" spans="1:12">
      <c r="A1184" t="s">
        <v>89</v>
      </c>
      <c r="B1184">
        <v>2</v>
      </c>
      <c r="D1184" t="s">
        <v>2035</v>
      </c>
      <c r="E1184" t="s">
        <v>3212</v>
      </c>
      <c r="F1184">
        <v>2</v>
      </c>
      <c r="H1184" t="s">
        <v>3212</v>
      </c>
      <c r="I1184" t="str">
        <f>D1184&amp;"-"&amp;E1184</f>
        <v>BEAUREGARD-LA</v>
      </c>
      <c r="J1184" t="str">
        <f>VLOOKUP(I1184,fips_table,2,FALSE)</f>
        <v>22011</v>
      </c>
      <c r="K1184" t="b">
        <f>ISERROR(J1184)</f>
        <v>0</v>
      </c>
      <c r="L1184">
        <f>IF(K1184=TRUE,1,0)</f>
        <v>0</v>
      </c>
    </row>
    <row r="1185" spans="1:12">
      <c r="A1185" t="s">
        <v>91</v>
      </c>
      <c r="B1185">
        <v>2</v>
      </c>
      <c r="D1185" t="s">
        <v>2037</v>
      </c>
      <c r="E1185" t="s">
        <v>3200</v>
      </c>
      <c r="F1185">
        <v>2</v>
      </c>
      <c r="H1185" t="s">
        <v>3200</v>
      </c>
      <c r="I1185" t="str">
        <f>D1185&amp;"-"&amp;E1185</f>
        <v>BECKER-MN</v>
      </c>
      <c r="J1185" t="str">
        <f>VLOOKUP(I1185,fips_table,2,FALSE)</f>
        <v>27005</v>
      </c>
      <c r="K1185" t="b">
        <f>ISERROR(J1185)</f>
        <v>0</v>
      </c>
      <c r="L1185">
        <f>IF(K1185=TRUE,1,0)</f>
        <v>0</v>
      </c>
    </row>
    <row r="1186" spans="1:12">
      <c r="A1186" t="s">
        <v>94</v>
      </c>
      <c r="B1186">
        <v>2</v>
      </c>
      <c r="D1186" t="s">
        <v>2038</v>
      </c>
      <c r="E1186" t="s">
        <v>3218</v>
      </c>
      <c r="F1186">
        <v>2</v>
      </c>
      <c r="H1186" t="s">
        <v>3218</v>
      </c>
      <c r="I1186" t="str">
        <f>D1186&amp;"-"&amp;E1186</f>
        <v>BEDFORD-VA</v>
      </c>
      <c r="J1186" t="str">
        <f>VLOOKUP(I1186,fips_table,2,FALSE)</f>
        <v>51019</v>
      </c>
      <c r="K1186" t="b">
        <f>ISERROR(J1186)</f>
        <v>0</v>
      </c>
      <c r="L1186">
        <f>IF(K1186=TRUE,1,0)</f>
        <v>0</v>
      </c>
    </row>
    <row r="1187" spans="1:12">
      <c r="A1187" t="s">
        <v>95</v>
      </c>
      <c r="B1187">
        <v>2</v>
      </c>
      <c r="D1187" t="s">
        <v>2039</v>
      </c>
      <c r="E1187" t="s">
        <v>3205</v>
      </c>
      <c r="F1187">
        <v>2</v>
      </c>
      <c r="H1187" t="s">
        <v>3205</v>
      </c>
      <c r="I1187" t="str">
        <f>D1187&amp;"-"&amp;E1187</f>
        <v>BEE-TX</v>
      </c>
      <c r="J1187" t="str">
        <f>VLOOKUP(I1187,fips_table,2,FALSE)</f>
        <v>48025</v>
      </c>
      <c r="K1187" t="b">
        <f>ISERROR(J1187)</f>
        <v>0</v>
      </c>
      <c r="L1187">
        <f>IF(K1187=TRUE,1,0)</f>
        <v>0</v>
      </c>
    </row>
    <row r="1188" spans="1:12">
      <c r="A1188" t="s">
        <v>111</v>
      </c>
      <c r="B1188">
        <v>2</v>
      </c>
      <c r="D1188" t="s">
        <v>2047</v>
      </c>
      <c r="E1188" t="s">
        <v>3221</v>
      </c>
      <c r="F1188">
        <v>2</v>
      </c>
      <c r="H1188" t="s">
        <v>3221</v>
      </c>
      <c r="I1188" t="str">
        <f>D1188&amp;"-"&amp;E1188</f>
        <v>BERKELEY-WV</v>
      </c>
      <c r="J1188" t="str">
        <f>VLOOKUP(I1188,fips_table,2,FALSE)</f>
        <v>54003</v>
      </c>
      <c r="K1188" t="b">
        <f>ISERROR(J1188)</f>
        <v>0</v>
      </c>
      <c r="L1188">
        <f>IF(K1188=TRUE,1,0)</f>
        <v>0</v>
      </c>
    </row>
    <row r="1189" spans="1:12">
      <c r="A1189" t="s">
        <v>120</v>
      </c>
      <c r="B1189">
        <v>2</v>
      </c>
      <c r="D1189" t="s">
        <v>2057</v>
      </c>
      <c r="E1189" t="s">
        <v>3212</v>
      </c>
      <c r="F1189">
        <v>2</v>
      </c>
      <c r="H1189" t="s">
        <v>3212</v>
      </c>
      <c r="I1189" t="str">
        <f>D1189&amp;"-"&amp;E1189</f>
        <v>BIENVILLE-LA</v>
      </c>
      <c r="J1189" t="str">
        <f>VLOOKUP(I1189,fips_table,2,FALSE)</f>
        <v>22013</v>
      </c>
      <c r="K1189" t="b">
        <f>ISERROR(J1189)</f>
        <v>0</v>
      </c>
      <c r="L1189">
        <f>IF(K1189=TRUE,1,0)</f>
        <v>0</v>
      </c>
    </row>
    <row r="1190" spans="1:12">
      <c r="A1190" t="s">
        <v>121</v>
      </c>
      <c r="B1190">
        <v>2</v>
      </c>
      <c r="D1190" t="s">
        <v>2058</v>
      </c>
      <c r="E1190" t="s">
        <v>3229</v>
      </c>
      <c r="F1190">
        <v>2</v>
      </c>
      <c r="H1190" t="s">
        <v>3229</v>
      </c>
      <c r="I1190" t="str">
        <f>D1190&amp;"-"&amp;E1190</f>
        <v>BIG HORN-MT</v>
      </c>
      <c r="J1190" t="str">
        <f>VLOOKUP(I1190,fips_table,2,FALSE)</f>
        <v>30003</v>
      </c>
      <c r="K1190" t="b">
        <f>ISERROR(J1190)</f>
        <v>0</v>
      </c>
      <c r="L1190">
        <f>IF(K1190=TRUE,1,0)</f>
        <v>0</v>
      </c>
    </row>
    <row r="1191" spans="1:12">
      <c r="A1191" t="s">
        <v>129</v>
      </c>
      <c r="B1191">
        <v>2</v>
      </c>
      <c r="D1191" t="s">
        <v>2067</v>
      </c>
      <c r="E1191" t="s">
        <v>3205</v>
      </c>
      <c r="F1191">
        <v>2</v>
      </c>
      <c r="H1191" t="s">
        <v>3205</v>
      </c>
      <c r="I1191" t="str">
        <f>D1191&amp;"-"&amp;E1191</f>
        <v>BLANCO-TX</v>
      </c>
      <c r="J1191" t="str">
        <f>VLOOKUP(I1191,fips_table,2,FALSE)</f>
        <v>48031</v>
      </c>
      <c r="K1191" t="b">
        <f>ISERROR(J1191)</f>
        <v>0</v>
      </c>
      <c r="L1191">
        <f>IF(K1191=TRUE,1,0)</f>
        <v>0</v>
      </c>
    </row>
    <row r="1192" spans="1:12">
      <c r="A1192" t="s">
        <v>136</v>
      </c>
      <c r="B1192">
        <v>2</v>
      </c>
      <c r="D1192" t="s">
        <v>2074</v>
      </c>
      <c r="E1192" t="s">
        <v>3234</v>
      </c>
      <c r="F1192">
        <v>2</v>
      </c>
      <c r="H1192" t="s">
        <v>3234</v>
      </c>
      <c r="I1192" t="str">
        <f>D1192&amp;"-"&amp;E1192</f>
        <v>BONNER-ID</v>
      </c>
      <c r="J1192" t="str">
        <f>VLOOKUP(I1192,fips_table,2,FALSE)</f>
        <v>16017</v>
      </c>
      <c r="K1192" t="b">
        <f>ISERROR(J1192)</f>
        <v>0</v>
      </c>
      <c r="L1192">
        <f>IF(K1192=TRUE,1,0)</f>
        <v>0</v>
      </c>
    </row>
    <row r="1193" spans="1:12">
      <c r="A1193" t="s">
        <v>138</v>
      </c>
      <c r="B1193">
        <v>2</v>
      </c>
      <c r="D1193" t="s">
        <v>2076</v>
      </c>
      <c r="E1193" t="s">
        <v>3203</v>
      </c>
      <c r="F1193">
        <v>2</v>
      </c>
      <c r="H1193" t="s">
        <v>3203</v>
      </c>
      <c r="I1193" t="str">
        <f>D1193&amp;"-"&amp;E1193</f>
        <v>BOONE-AR</v>
      </c>
      <c r="J1193" t="str">
        <f>VLOOKUP(I1193,fips_table,2,FALSE)</f>
        <v>05009</v>
      </c>
      <c r="K1193" t="b">
        <f>ISERROR(J1193)</f>
        <v>0</v>
      </c>
      <c r="L1193">
        <f>IF(K1193=TRUE,1,0)</f>
        <v>0</v>
      </c>
    </row>
    <row r="1194" spans="1:12">
      <c r="A1194" t="s">
        <v>145</v>
      </c>
      <c r="B1194">
        <v>2</v>
      </c>
      <c r="D1194" t="s">
        <v>2077</v>
      </c>
      <c r="E1194" t="s">
        <v>3205</v>
      </c>
      <c r="F1194">
        <v>2</v>
      </c>
      <c r="H1194" t="s">
        <v>3205</v>
      </c>
      <c r="I1194" t="str">
        <f>D1194&amp;"-"&amp;E1194</f>
        <v>BOSQUE-TX</v>
      </c>
      <c r="J1194" t="str">
        <f>VLOOKUP(I1194,fips_table,2,FALSE)</f>
        <v>48035</v>
      </c>
      <c r="K1194" t="b">
        <f>ISERROR(J1194)</f>
        <v>0</v>
      </c>
      <c r="L1194">
        <f>IF(K1194=TRUE,1,0)</f>
        <v>0</v>
      </c>
    </row>
    <row r="1195" spans="1:12">
      <c r="A1195" t="s">
        <v>153</v>
      </c>
      <c r="B1195">
        <v>2</v>
      </c>
      <c r="D1195" t="s">
        <v>2085</v>
      </c>
      <c r="E1195" t="s">
        <v>3225</v>
      </c>
      <c r="F1195">
        <v>2</v>
      </c>
      <c r="H1195" t="s">
        <v>3225</v>
      </c>
      <c r="I1195" t="str">
        <f>D1195&amp;"-"&amp;E1195</f>
        <v>BOX BUTTE-NE</v>
      </c>
      <c r="J1195" t="str">
        <f>VLOOKUP(I1195,fips_table,2,FALSE)</f>
        <v>31013</v>
      </c>
      <c r="K1195" t="b">
        <f>ISERROR(J1195)</f>
        <v>0</v>
      </c>
      <c r="L1195">
        <f>IF(K1195=TRUE,1,0)</f>
        <v>0</v>
      </c>
    </row>
    <row r="1196" spans="1:12">
      <c r="A1196" t="s">
        <v>164</v>
      </c>
      <c r="B1196">
        <v>2</v>
      </c>
      <c r="D1196" t="s">
        <v>2095</v>
      </c>
      <c r="E1196" t="s">
        <v>3211</v>
      </c>
      <c r="F1196">
        <v>2</v>
      </c>
      <c r="H1196" t="s">
        <v>3211</v>
      </c>
      <c r="I1196" t="str">
        <f>D1196&amp;"-"&amp;E1196</f>
        <v>BREMER-IA</v>
      </c>
      <c r="J1196" t="str">
        <f>VLOOKUP(I1196,fips_table,2,FALSE)</f>
        <v>19017</v>
      </c>
      <c r="K1196" t="b">
        <f>ISERROR(J1196)</f>
        <v>0</v>
      </c>
      <c r="L1196">
        <f>IF(K1196=TRUE,1,0)</f>
        <v>0</v>
      </c>
    </row>
    <row r="1197" spans="1:12">
      <c r="A1197" t="s">
        <v>171</v>
      </c>
      <c r="B1197">
        <v>2</v>
      </c>
      <c r="D1197" t="s">
        <v>2101</v>
      </c>
      <c r="E1197" t="s">
        <v>3233</v>
      </c>
      <c r="F1197">
        <v>2</v>
      </c>
      <c r="H1197" t="s">
        <v>3233</v>
      </c>
      <c r="I1197" t="str">
        <f>D1197&amp;"-"&amp;E1197</f>
        <v>BROOKINGS-SD</v>
      </c>
      <c r="J1197" t="str">
        <f>VLOOKUP(I1197,fips_table,2,FALSE)</f>
        <v>46011</v>
      </c>
      <c r="K1197" t="b">
        <f>ISERROR(J1197)</f>
        <v>0</v>
      </c>
      <c r="L1197">
        <f>IF(K1197=TRUE,1,0)</f>
        <v>0</v>
      </c>
    </row>
    <row r="1198" spans="1:12">
      <c r="A1198" t="s">
        <v>172</v>
      </c>
      <c r="B1198">
        <v>2</v>
      </c>
      <c r="D1198" t="s">
        <v>2102</v>
      </c>
      <c r="E1198" t="s">
        <v>3230</v>
      </c>
      <c r="F1198">
        <v>2</v>
      </c>
      <c r="H1198" t="s">
        <v>3230</v>
      </c>
      <c r="I1198" t="str">
        <f>D1198&amp;"-"&amp;E1198</f>
        <v>BROOME-NY</v>
      </c>
      <c r="J1198" t="str">
        <f>VLOOKUP(I1198,fips_table,2,FALSE)</f>
        <v>36007</v>
      </c>
      <c r="K1198" t="b">
        <f>ISERROR(J1198)</f>
        <v>0</v>
      </c>
      <c r="L1198">
        <f>IF(K1198=TRUE,1,0)</f>
        <v>0</v>
      </c>
    </row>
    <row r="1199" spans="1:12">
      <c r="A1199" t="s">
        <v>176</v>
      </c>
      <c r="B1199">
        <v>2</v>
      </c>
      <c r="D1199" t="s">
        <v>2104</v>
      </c>
      <c r="E1199" t="s">
        <v>3200</v>
      </c>
      <c r="F1199">
        <v>2</v>
      </c>
      <c r="H1199" t="s">
        <v>3200</v>
      </c>
      <c r="I1199" t="str">
        <f>D1199&amp;"-"&amp;E1199</f>
        <v>BROWN-MN</v>
      </c>
      <c r="J1199" t="str">
        <f>VLOOKUP(I1199,fips_table,2,FALSE)</f>
        <v>27015</v>
      </c>
      <c r="K1199" t="b">
        <f>ISERROR(J1199)</f>
        <v>0</v>
      </c>
      <c r="L1199">
        <f>IF(K1199=TRUE,1,0)</f>
        <v>0</v>
      </c>
    </row>
    <row r="1200" spans="1:12">
      <c r="A1200" t="s">
        <v>177</v>
      </c>
      <c r="B1200">
        <v>2</v>
      </c>
      <c r="D1200" t="s">
        <v>2104</v>
      </c>
      <c r="E1200" t="s">
        <v>3206</v>
      </c>
      <c r="F1200">
        <v>2</v>
      </c>
      <c r="H1200" t="s">
        <v>3206</v>
      </c>
      <c r="I1200" t="str">
        <f>D1200&amp;"-"&amp;E1200</f>
        <v>BROWN-OH</v>
      </c>
      <c r="J1200" t="str">
        <f>VLOOKUP(I1200,fips_table,2,FALSE)</f>
        <v>39015</v>
      </c>
      <c r="K1200" t="b">
        <f>ISERROR(J1200)</f>
        <v>0</v>
      </c>
      <c r="L1200">
        <f>IF(K1200=TRUE,1,0)</f>
        <v>0</v>
      </c>
    </row>
    <row r="1201" spans="1:12">
      <c r="A1201" t="s">
        <v>178</v>
      </c>
      <c r="B1201">
        <v>2</v>
      </c>
      <c r="D1201" t="s">
        <v>2104</v>
      </c>
      <c r="E1201" t="s">
        <v>3233</v>
      </c>
      <c r="F1201">
        <v>2</v>
      </c>
      <c r="H1201" t="s">
        <v>3233</v>
      </c>
      <c r="I1201" t="str">
        <f>D1201&amp;"-"&amp;E1201</f>
        <v>BROWN-SD</v>
      </c>
      <c r="J1201" t="str">
        <f>VLOOKUP(I1201,fips_table,2,FALSE)</f>
        <v>46013</v>
      </c>
      <c r="K1201" t="b">
        <f>ISERROR(J1201)</f>
        <v>0</v>
      </c>
      <c r="L1201">
        <f>IF(K1201=TRUE,1,0)</f>
        <v>0</v>
      </c>
    </row>
    <row r="1202" spans="1:12">
      <c r="A1202" t="s">
        <v>181</v>
      </c>
      <c r="B1202">
        <v>2</v>
      </c>
      <c r="D1202" t="s">
        <v>2105</v>
      </c>
      <c r="E1202" t="s">
        <v>3214</v>
      </c>
      <c r="F1202">
        <v>2</v>
      </c>
      <c r="H1202" t="s">
        <v>3214</v>
      </c>
      <c r="I1202" t="str">
        <f>D1202&amp;"-"&amp;E1202</f>
        <v>BRYAN-OK</v>
      </c>
      <c r="J1202" t="str">
        <f>VLOOKUP(I1202,fips_table,2,FALSE)</f>
        <v>40013</v>
      </c>
      <c r="K1202" t="b">
        <f>ISERROR(J1202)</f>
        <v>0</v>
      </c>
      <c r="L1202">
        <f>IF(K1202=TRUE,1,0)</f>
        <v>0</v>
      </c>
    </row>
    <row r="1203" spans="1:12">
      <c r="A1203" t="s">
        <v>190</v>
      </c>
      <c r="B1203">
        <v>2</v>
      </c>
      <c r="D1203" t="s">
        <v>2111</v>
      </c>
      <c r="E1203" t="s">
        <v>3209</v>
      </c>
      <c r="F1203">
        <v>2</v>
      </c>
      <c r="H1203" t="s">
        <v>3209</v>
      </c>
      <c r="I1203" t="str">
        <f>D1203&amp;"-"&amp;E1203</f>
        <v>BULLOCH-GA</v>
      </c>
      <c r="J1203" t="str">
        <f>VLOOKUP(I1203,fips_table,2,FALSE)</f>
        <v>13031</v>
      </c>
      <c r="K1203" t="b">
        <f>ISERROR(J1203)</f>
        <v>0</v>
      </c>
      <c r="L1203">
        <f>IF(K1203=TRUE,1,0)</f>
        <v>0</v>
      </c>
    </row>
    <row r="1204" spans="1:12">
      <c r="A1204" t="s">
        <v>191</v>
      </c>
      <c r="B1204">
        <v>2</v>
      </c>
      <c r="D1204" t="s">
        <v>2112</v>
      </c>
      <c r="E1204" t="s">
        <v>3216</v>
      </c>
      <c r="F1204">
        <v>2</v>
      </c>
      <c r="H1204" t="s">
        <v>3216</v>
      </c>
      <c r="I1204" t="str">
        <f>D1204&amp;"-"&amp;E1204</f>
        <v>BUNCOMBE-NC</v>
      </c>
      <c r="J1204" t="str">
        <f>VLOOKUP(I1204,fips_table,2,FALSE)</f>
        <v>37021</v>
      </c>
      <c r="K1204" t="b">
        <f>ISERROR(J1204)</f>
        <v>0</v>
      </c>
      <c r="L1204">
        <f>IF(K1204=TRUE,1,0)</f>
        <v>0</v>
      </c>
    </row>
    <row r="1205" spans="1:12">
      <c r="A1205" t="s">
        <v>196</v>
      </c>
      <c r="B1205">
        <v>2</v>
      </c>
      <c r="D1205" t="s">
        <v>2117</v>
      </c>
      <c r="E1205" t="s">
        <v>3197</v>
      </c>
      <c r="F1205">
        <v>2</v>
      </c>
      <c r="H1205" t="s">
        <v>3197</v>
      </c>
      <c r="I1205" t="str">
        <f>D1205&amp;"-"&amp;E1205</f>
        <v>BURNETT-WI</v>
      </c>
      <c r="J1205" t="str">
        <f>VLOOKUP(I1205,fips_table,2,FALSE)</f>
        <v>55013</v>
      </c>
      <c r="K1205" t="b">
        <f>ISERROR(J1205)</f>
        <v>0</v>
      </c>
      <c r="L1205">
        <f>IF(K1205=TRUE,1,0)</f>
        <v>0</v>
      </c>
    </row>
    <row r="1206" spans="1:12">
      <c r="A1206" t="s">
        <v>203</v>
      </c>
      <c r="B1206">
        <v>2</v>
      </c>
      <c r="D1206" t="s">
        <v>2119</v>
      </c>
      <c r="E1206" t="s">
        <v>3204</v>
      </c>
      <c r="F1206">
        <v>2</v>
      </c>
      <c r="H1206" t="s">
        <v>3204</v>
      </c>
      <c r="I1206" t="str">
        <f>D1206&amp;"-"&amp;E1206</f>
        <v>BUTTE-CA</v>
      </c>
      <c r="J1206" t="str">
        <f>VLOOKUP(I1206,fips_table,2,FALSE)</f>
        <v>06007</v>
      </c>
      <c r="K1206" t="b">
        <f>ISERROR(J1206)</f>
        <v>0</v>
      </c>
      <c r="L1206">
        <f>IF(K1206=TRUE,1,0)</f>
        <v>0</v>
      </c>
    </row>
    <row r="1207" spans="1:12">
      <c r="A1207" t="s">
        <v>221</v>
      </c>
      <c r="B1207">
        <v>2</v>
      </c>
      <c r="D1207" t="s">
        <v>2131</v>
      </c>
      <c r="E1207" t="s">
        <v>3209</v>
      </c>
      <c r="F1207">
        <v>2</v>
      </c>
      <c r="H1207" t="s">
        <v>3209</v>
      </c>
      <c r="I1207" t="str">
        <f>D1207&amp;"-"&amp;E1207</f>
        <v>CAMDEN-GA</v>
      </c>
      <c r="J1207" t="str">
        <f>VLOOKUP(I1207,fips_table,2,FALSE)</f>
        <v>13039</v>
      </c>
      <c r="K1207" t="b">
        <f>ISERROR(J1207)</f>
        <v>0</v>
      </c>
      <c r="L1207">
        <f>IF(K1207=TRUE,1,0)</f>
        <v>0</v>
      </c>
    </row>
    <row r="1208" spans="1:12">
      <c r="A1208" t="s">
        <v>222</v>
      </c>
      <c r="B1208">
        <v>2</v>
      </c>
      <c r="D1208" t="s">
        <v>2131</v>
      </c>
      <c r="E1208" t="s">
        <v>3215</v>
      </c>
      <c r="F1208">
        <v>2</v>
      </c>
      <c r="H1208" t="s">
        <v>3215</v>
      </c>
      <c r="I1208" t="str">
        <f>D1208&amp;"-"&amp;E1208</f>
        <v>CAMDEN-MO</v>
      </c>
      <c r="J1208" t="str">
        <f>VLOOKUP(I1208,fips_table,2,FALSE)</f>
        <v>29029</v>
      </c>
      <c r="K1208" t="b">
        <f>ISERROR(J1208)</f>
        <v>0</v>
      </c>
      <c r="L1208">
        <f>IF(K1208=TRUE,1,0)</f>
        <v>0</v>
      </c>
    </row>
    <row r="1209" spans="1:12">
      <c r="A1209" t="s">
        <v>224</v>
      </c>
      <c r="B1209">
        <v>2</v>
      </c>
      <c r="D1209" t="s">
        <v>2133</v>
      </c>
      <c r="E1209" t="s">
        <v>3202</v>
      </c>
      <c r="F1209">
        <v>2</v>
      </c>
      <c r="H1209" t="s">
        <v>3202</v>
      </c>
      <c r="I1209" t="str">
        <f>D1209&amp;"-"&amp;E1209</f>
        <v>CAMPBELL-KY</v>
      </c>
      <c r="J1209" t="str">
        <f>VLOOKUP(I1209,fips_table,2,FALSE)</f>
        <v>21037</v>
      </c>
      <c r="K1209" t="b">
        <f>ISERROR(J1209)</f>
        <v>0</v>
      </c>
      <c r="L1209">
        <f>IF(K1209=TRUE,1,0)</f>
        <v>0</v>
      </c>
    </row>
    <row r="1210" spans="1:12">
      <c r="A1210" t="s">
        <v>226</v>
      </c>
      <c r="B1210">
        <v>2</v>
      </c>
      <c r="D1210" t="s">
        <v>2133</v>
      </c>
      <c r="E1210" t="s">
        <v>3235</v>
      </c>
      <c r="F1210">
        <v>2</v>
      </c>
      <c r="H1210" t="s">
        <v>3235</v>
      </c>
      <c r="I1210" t="str">
        <f>D1210&amp;"-"&amp;E1210</f>
        <v>CAMPBELL-WY</v>
      </c>
      <c r="J1210" t="str">
        <f>VLOOKUP(I1210,fips_table,2,FALSE)</f>
        <v>56005</v>
      </c>
      <c r="K1210" t="b">
        <f>ISERROR(J1210)</f>
        <v>0</v>
      </c>
      <c r="L1210">
        <f>IF(K1210=TRUE,1,0)</f>
        <v>0</v>
      </c>
    </row>
    <row r="1211" spans="1:12">
      <c r="A1211" t="s">
        <v>228</v>
      </c>
      <c r="B1211">
        <v>2</v>
      </c>
      <c r="D1211" t="s">
        <v>2135</v>
      </c>
      <c r="E1211" t="s">
        <v>3209</v>
      </c>
      <c r="F1211">
        <v>2</v>
      </c>
      <c r="H1211" t="s">
        <v>3209</v>
      </c>
      <c r="I1211" t="str">
        <f>D1211&amp;"-"&amp;E1211</f>
        <v>CANDLER-GA</v>
      </c>
      <c r="J1211" t="str">
        <f>VLOOKUP(I1211,fips_table,2,FALSE)</f>
        <v>13043</v>
      </c>
      <c r="K1211" t="b">
        <f>ISERROR(J1211)</f>
        <v>0</v>
      </c>
      <c r="L1211">
        <f>IF(K1211=TRUE,1,0)</f>
        <v>0</v>
      </c>
    </row>
    <row r="1212" spans="1:12">
      <c r="A1212" t="s">
        <v>236</v>
      </c>
      <c r="B1212">
        <v>2</v>
      </c>
      <c r="D1212" t="s">
        <v>2141</v>
      </c>
      <c r="E1212" t="s">
        <v>3194</v>
      </c>
      <c r="F1212">
        <v>2</v>
      </c>
      <c r="H1212" t="s">
        <v>3194</v>
      </c>
      <c r="I1212" t="str">
        <f>D1212&amp;"-"&amp;E1212</f>
        <v>CARROLL-IL</v>
      </c>
      <c r="J1212" t="str">
        <f>VLOOKUP(I1212,fips_table,2,FALSE)</f>
        <v>17015</v>
      </c>
      <c r="K1212" t="b">
        <f>ISERROR(J1212)</f>
        <v>0</v>
      </c>
      <c r="L1212">
        <f>IF(K1212=TRUE,1,0)</f>
        <v>0</v>
      </c>
    </row>
    <row r="1213" spans="1:12">
      <c r="A1213" t="s">
        <v>249</v>
      </c>
      <c r="B1213">
        <v>2</v>
      </c>
      <c r="D1213" t="s">
        <v>2148</v>
      </c>
      <c r="E1213" t="s">
        <v>3202</v>
      </c>
      <c r="F1213">
        <v>2</v>
      </c>
      <c r="H1213" t="s">
        <v>3202</v>
      </c>
      <c r="I1213" t="str">
        <f>D1213&amp;"-"&amp;E1213</f>
        <v>CASEY-KY</v>
      </c>
      <c r="J1213" t="str">
        <f>VLOOKUP(I1213,fips_table,2,FALSE)</f>
        <v>21045</v>
      </c>
      <c r="K1213" t="b">
        <f>ISERROR(J1213)</f>
        <v>0</v>
      </c>
      <c r="L1213">
        <f>IF(K1213=TRUE,1,0)</f>
        <v>0</v>
      </c>
    </row>
    <row r="1214" spans="1:12">
      <c r="A1214" t="s">
        <v>270</v>
      </c>
      <c r="B1214">
        <v>2</v>
      </c>
      <c r="D1214" t="s">
        <v>2161</v>
      </c>
      <c r="E1214" t="s">
        <v>3231</v>
      </c>
      <c r="F1214">
        <v>2</v>
      </c>
      <c r="H1214" t="s">
        <v>3231</v>
      </c>
      <c r="I1214" t="str">
        <f>D1214&amp;"-"&amp;E1214</f>
        <v>CHARLES-MD</v>
      </c>
      <c r="J1214" t="str">
        <f>VLOOKUP(I1214,fips_table,2,FALSE)</f>
        <v>24017</v>
      </c>
      <c r="K1214" t="b">
        <f>ISERROR(J1214)</f>
        <v>0</v>
      </c>
      <c r="L1214">
        <f>IF(K1214=TRUE,1,0)</f>
        <v>0</v>
      </c>
    </row>
    <row r="1215" spans="1:12">
      <c r="A1215" t="s">
        <v>279</v>
      </c>
      <c r="B1215">
        <v>2</v>
      </c>
      <c r="D1215" t="s">
        <v>2168</v>
      </c>
      <c r="E1215" t="s">
        <v>3198</v>
      </c>
      <c r="F1215">
        <v>2</v>
      </c>
      <c r="H1215" t="s">
        <v>3198</v>
      </c>
      <c r="I1215" t="str">
        <f>D1215&amp;"-"&amp;E1215</f>
        <v>CHEATHAM-TN</v>
      </c>
      <c r="J1215" t="str">
        <f>VLOOKUP(I1215,fips_table,2,FALSE)</f>
        <v>47021</v>
      </c>
      <c r="K1215" t="b">
        <f>ISERROR(J1215)</f>
        <v>0</v>
      </c>
      <c r="L1215">
        <f>IF(K1215=TRUE,1,0)</f>
        <v>0</v>
      </c>
    </row>
    <row r="1216" spans="1:12">
      <c r="A1216" t="s">
        <v>281</v>
      </c>
      <c r="B1216">
        <v>2</v>
      </c>
      <c r="D1216" t="s">
        <v>2170</v>
      </c>
      <c r="E1216" t="s">
        <v>3219</v>
      </c>
      <c r="F1216">
        <v>2</v>
      </c>
      <c r="H1216" t="s">
        <v>3219</v>
      </c>
      <c r="I1216" t="str">
        <f>D1216&amp;"-"&amp;E1216</f>
        <v>CHELAN-WA</v>
      </c>
      <c r="J1216" t="str">
        <f>VLOOKUP(I1216,fips_table,2,FALSE)</f>
        <v>53007</v>
      </c>
      <c r="K1216" t="b">
        <f>ISERROR(J1216)</f>
        <v>0</v>
      </c>
      <c r="L1216">
        <f>IF(K1216=TRUE,1,0)</f>
        <v>0</v>
      </c>
    </row>
    <row r="1217" spans="1:12">
      <c r="A1217" t="s">
        <v>289</v>
      </c>
      <c r="B1217">
        <v>2</v>
      </c>
      <c r="D1217" t="s">
        <v>2174</v>
      </c>
      <c r="E1217" t="s">
        <v>3227</v>
      </c>
      <c r="F1217">
        <v>2</v>
      </c>
      <c r="H1217" t="s">
        <v>3227</v>
      </c>
      <c r="I1217" t="str">
        <f>D1217&amp;"-"&amp;E1217</f>
        <v>CHESTER-SC</v>
      </c>
      <c r="J1217" t="str">
        <f>VLOOKUP(I1217,fips_table,2,FALSE)</f>
        <v>45023</v>
      </c>
      <c r="K1217" t="b">
        <f>ISERROR(J1217)</f>
        <v>0</v>
      </c>
      <c r="L1217">
        <f>IF(K1217=TRUE,1,0)</f>
        <v>0</v>
      </c>
    </row>
    <row r="1218" spans="1:12">
      <c r="A1218" t="s">
        <v>314</v>
      </c>
      <c r="B1218">
        <v>2</v>
      </c>
      <c r="D1218" t="s">
        <v>2192</v>
      </c>
      <c r="E1218" t="s">
        <v>3219</v>
      </c>
      <c r="F1218">
        <v>2</v>
      </c>
      <c r="H1218" t="s">
        <v>3219</v>
      </c>
      <c r="I1218" t="str">
        <f>D1218&amp;"-"&amp;E1218</f>
        <v>CLALLAM-WA</v>
      </c>
      <c r="J1218" t="str">
        <f>VLOOKUP(I1218,fips_table,2,FALSE)</f>
        <v>53009</v>
      </c>
      <c r="K1218" t="b">
        <f>ISERROR(J1218)</f>
        <v>0</v>
      </c>
      <c r="L1218">
        <f>IF(K1218=TRUE,1,0)</f>
        <v>0</v>
      </c>
    </row>
    <row r="1219" spans="1:12">
      <c r="A1219" t="s">
        <v>330</v>
      </c>
      <c r="B1219">
        <v>2</v>
      </c>
      <c r="D1219" t="s">
        <v>2197</v>
      </c>
      <c r="E1219" t="s">
        <v>3203</v>
      </c>
      <c r="F1219">
        <v>2</v>
      </c>
      <c r="H1219" t="s">
        <v>3203</v>
      </c>
      <c r="I1219" t="str">
        <f>D1219&amp;"-"&amp;E1219</f>
        <v>CLAY-AR</v>
      </c>
      <c r="J1219" t="str">
        <f>VLOOKUP(I1219,fips_table,2,FALSE)</f>
        <v>05021</v>
      </c>
      <c r="K1219" t="b">
        <f>ISERROR(J1219)</f>
        <v>0</v>
      </c>
      <c r="L1219">
        <f>IF(K1219=TRUE,1,0)</f>
        <v>0</v>
      </c>
    </row>
    <row r="1220" spans="1:12">
      <c r="A1220" t="s">
        <v>331</v>
      </c>
      <c r="B1220">
        <v>2</v>
      </c>
      <c r="D1220" t="s">
        <v>2197</v>
      </c>
      <c r="E1220" t="s">
        <v>3207</v>
      </c>
      <c r="F1220">
        <v>2</v>
      </c>
      <c r="H1220" t="s">
        <v>3207</v>
      </c>
      <c r="I1220" t="str">
        <f>D1220&amp;"-"&amp;E1220</f>
        <v>CLAY-FL</v>
      </c>
      <c r="J1220" t="str">
        <f>VLOOKUP(I1220,fips_table,2,FALSE)</f>
        <v>12019</v>
      </c>
      <c r="K1220" t="b">
        <f>ISERROR(J1220)</f>
        <v>0</v>
      </c>
      <c r="L1220">
        <f>IF(K1220=TRUE,1,0)</f>
        <v>0</v>
      </c>
    </row>
    <row r="1221" spans="1:12">
      <c r="A1221" t="s">
        <v>340</v>
      </c>
      <c r="B1221">
        <v>2</v>
      </c>
      <c r="D1221" t="s">
        <v>2198</v>
      </c>
      <c r="E1221" t="s">
        <v>3211</v>
      </c>
      <c r="F1221">
        <v>2</v>
      </c>
      <c r="H1221" t="s">
        <v>3211</v>
      </c>
      <c r="I1221" t="str">
        <f>D1221&amp;"-"&amp;E1221</f>
        <v>CLAYTON-IA</v>
      </c>
      <c r="J1221" t="str">
        <f>VLOOKUP(I1221,fips_table,2,FALSE)</f>
        <v>19043</v>
      </c>
      <c r="K1221" t="b">
        <f>ISERROR(J1221)</f>
        <v>0</v>
      </c>
      <c r="L1221">
        <f>IF(K1221=TRUE,1,0)</f>
        <v>0</v>
      </c>
    </row>
    <row r="1222" spans="1:12">
      <c r="A1222" t="s">
        <v>342</v>
      </c>
      <c r="B1222">
        <v>2</v>
      </c>
      <c r="D1222" t="s">
        <v>2200</v>
      </c>
      <c r="E1222" t="s">
        <v>3200</v>
      </c>
      <c r="F1222">
        <v>2</v>
      </c>
      <c r="H1222" t="s">
        <v>3200</v>
      </c>
      <c r="I1222" t="str">
        <f>D1222&amp;"-"&amp;E1222</f>
        <v>CLEARWATER-MN</v>
      </c>
      <c r="J1222" t="str">
        <f>VLOOKUP(I1222,fips_table,2,FALSE)</f>
        <v>27029</v>
      </c>
      <c r="K1222" t="b">
        <f>ISERROR(J1222)</f>
        <v>0</v>
      </c>
      <c r="L1222">
        <f>IF(K1222=TRUE,1,0)</f>
        <v>0</v>
      </c>
    </row>
    <row r="1223" spans="1:12">
      <c r="A1223" t="s">
        <v>352</v>
      </c>
      <c r="B1223">
        <v>2</v>
      </c>
      <c r="D1223" t="s">
        <v>2205</v>
      </c>
      <c r="E1223" t="s">
        <v>3202</v>
      </c>
      <c r="F1223">
        <v>2</v>
      </c>
      <c r="H1223" t="s">
        <v>3202</v>
      </c>
      <c r="I1223" t="str">
        <f>D1223&amp;"-"&amp;E1223</f>
        <v>CLINTON-KY</v>
      </c>
      <c r="J1223" t="str">
        <f>VLOOKUP(I1223,fips_table,2,FALSE)</f>
        <v>21053</v>
      </c>
      <c r="K1223" t="b">
        <f>ISERROR(J1223)</f>
        <v>0</v>
      </c>
      <c r="L1223">
        <f>IF(K1223=TRUE,1,0)</f>
        <v>0</v>
      </c>
    </row>
    <row r="1224" spans="1:12">
      <c r="A1224" t="s">
        <v>377</v>
      </c>
      <c r="B1224">
        <v>2</v>
      </c>
      <c r="D1224" t="s">
        <v>2223</v>
      </c>
      <c r="E1224" t="s">
        <v>3209</v>
      </c>
      <c r="F1224">
        <v>2</v>
      </c>
      <c r="H1224" t="s">
        <v>3209</v>
      </c>
      <c r="I1224" t="str">
        <f>D1224&amp;"-"&amp;E1224</f>
        <v>COLUMBIA-GA</v>
      </c>
      <c r="J1224" t="str">
        <f>VLOOKUP(I1224,fips_table,2,FALSE)</f>
        <v>13073</v>
      </c>
      <c r="K1224" t="b">
        <f>ISERROR(J1224)</f>
        <v>0</v>
      </c>
      <c r="L1224">
        <f>IF(K1224=TRUE,1,0)</f>
        <v>0</v>
      </c>
    </row>
    <row r="1225" spans="1:12">
      <c r="A1225" t="s">
        <v>383</v>
      </c>
      <c r="B1225">
        <v>2</v>
      </c>
      <c r="D1225" t="s">
        <v>2226</v>
      </c>
      <c r="E1225" t="s">
        <v>3220</v>
      </c>
      <c r="F1225">
        <v>2</v>
      </c>
      <c r="H1225" t="s">
        <v>3220</v>
      </c>
      <c r="I1225" t="str">
        <f>D1225&amp;"-"&amp;E1225</f>
        <v>COMANCHE-KS</v>
      </c>
      <c r="J1225" t="str">
        <f>VLOOKUP(I1225,fips_table,2,FALSE)</f>
        <v>20033</v>
      </c>
      <c r="K1225" t="b">
        <f>ISERROR(J1225)</f>
        <v>0</v>
      </c>
      <c r="L1225">
        <f>IF(K1225=TRUE,1,0)</f>
        <v>0</v>
      </c>
    </row>
    <row r="1226" spans="1:12">
      <c r="A1226" t="s">
        <v>385</v>
      </c>
      <c r="B1226">
        <v>2</v>
      </c>
      <c r="D1226" t="s">
        <v>2226</v>
      </c>
      <c r="E1226" t="s">
        <v>3205</v>
      </c>
      <c r="F1226">
        <v>2</v>
      </c>
      <c r="H1226" t="s">
        <v>3205</v>
      </c>
      <c r="I1226" t="str">
        <f>D1226&amp;"-"&amp;E1226</f>
        <v>COMANCHE-TX</v>
      </c>
      <c r="J1226" t="str">
        <f>VLOOKUP(I1226,fips_table,2,FALSE)</f>
        <v>48093</v>
      </c>
      <c r="K1226" t="b">
        <f>ISERROR(J1226)</f>
        <v>0</v>
      </c>
      <c r="L1226">
        <f>IF(K1226=TRUE,1,0)</f>
        <v>0</v>
      </c>
    </row>
    <row r="1227" spans="1:12">
      <c r="A1227" t="s">
        <v>399</v>
      </c>
      <c r="B1227">
        <v>2</v>
      </c>
      <c r="D1227" t="s">
        <v>2239</v>
      </c>
      <c r="E1227" t="s">
        <v>3220</v>
      </c>
      <c r="F1227">
        <v>2</v>
      </c>
      <c r="H1227" t="s">
        <v>3220</v>
      </c>
      <c r="I1227" t="str">
        <f>D1227&amp;"-"&amp;E1227</f>
        <v>COWLEY-KS</v>
      </c>
      <c r="J1227" t="str">
        <f>VLOOKUP(I1227,fips_table,2,FALSE)</f>
        <v>20035</v>
      </c>
      <c r="K1227" t="b">
        <f>ISERROR(J1227)</f>
        <v>0</v>
      </c>
      <c r="L1227">
        <f>IF(K1227=TRUE,1,0)</f>
        <v>0</v>
      </c>
    </row>
    <row r="1228" spans="1:12">
      <c r="A1228" t="s">
        <v>406</v>
      </c>
      <c r="B1228">
        <v>2</v>
      </c>
      <c r="D1228" t="s">
        <v>2243</v>
      </c>
      <c r="E1228" t="s">
        <v>3195</v>
      </c>
      <c r="F1228">
        <v>2</v>
      </c>
      <c r="H1228" t="s">
        <v>3195</v>
      </c>
      <c r="I1228" t="str">
        <f>D1228&amp;"-"&amp;E1228</f>
        <v>CRAWFORD-IN</v>
      </c>
      <c r="J1228" t="str">
        <f>VLOOKUP(I1228,fips_table,2,FALSE)</f>
        <v>18025</v>
      </c>
      <c r="K1228" t="b">
        <f>ISERROR(J1228)</f>
        <v>0</v>
      </c>
      <c r="L1228">
        <f>IF(K1228=TRUE,1,0)</f>
        <v>0</v>
      </c>
    </row>
    <row r="1229" spans="1:12">
      <c r="A1229" t="s">
        <v>413</v>
      </c>
      <c r="B1229">
        <v>2</v>
      </c>
      <c r="D1229" t="s">
        <v>2244</v>
      </c>
      <c r="E1229" t="s">
        <v>3214</v>
      </c>
      <c r="F1229">
        <v>2</v>
      </c>
      <c r="H1229" t="s">
        <v>3214</v>
      </c>
      <c r="I1229" t="str">
        <f>D1229&amp;"-"&amp;E1229</f>
        <v>CREEK-OK</v>
      </c>
      <c r="J1229" t="str">
        <f>VLOOKUP(I1229,fips_table,2,FALSE)</f>
        <v>40037</v>
      </c>
      <c r="K1229" t="b">
        <f>ISERROR(J1229)</f>
        <v>0</v>
      </c>
      <c r="L1229">
        <f>IF(K1229=TRUE,1,0)</f>
        <v>0</v>
      </c>
    </row>
    <row r="1230" spans="1:12">
      <c r="A1230" t="s">
        <v>414</v>
      </c>
      <c r="B1230">
        <v>2</v>
      </c>
      <c r="D1230" t="s">
        <v>2245</v>
      </c>
      <c r="E1230" t="s">
        <v>3199</v>
      </c>
      <c r="F1230">
        <v>2</v>
      </c>
      <c r="H1230" t="s">
        <v>3199</v>
      </c>
      <c r="I1230" t="str">
        <f>D1230&amp;"-"&amp;E1230</f>
        <v>CRENSHAW-AL</v>
      </c>
      <c r="J1230" t="str">
        <f>VLOOKUP(I1230,fips_table,2,FALSE)</f>
        <v>01041</v>
      </c>
      <c r="K1230" t="b">
        <f>ISERROR(J1230)</f>
        <v>0</v>
      </c>
      <c r="L1230">
        <f>IF(K1230=TRUE,1,0)</f>
        <v>0</v>
      </c>
    </row>
    <row r="1231" spans="1:12">
      <c r="A1231" t="s">
        <v>418</v>
      </c>
      <c r="B1231">
        <v>2</v>
      </c>
      <c r="D1231" t="s">
        <v>2248</v>
      </c>
      <c r="E1231" t="s">
        <v>3198</v>
      </c>
      <c r="F1231">
        <v>2</v>
      </c>
      <c r="H1231" t="s">
        <v>3198</v>
      </c>
      <c r="I1231" t="str">
        <f>D1231&amp;"-"&amp;E1231</f>
        <v>CROCKETT-TN</v>
      </c>
      <c r="J1231" t="str">
        <f>VLOOKUP(I1231,fips_table,2,FALSE)</f>
        <v>47033</v>
      </c>
      <c r="K1231" t="b">
        <f>ISERROR(J1231)</f>
        <v>0</v>
      </c>
      <c r="L1231">
        <f>IF(K1231=TRUE,1,0)</f>
        <v>0</v>
      </c>
    </row>
    <row r="1232" spans="1:12">
      <c r="A1232" t="s">
        <v>438</v>
      </c>
      <c r="B1232">
        <v>2</v>
      </c>
      <c r="D1232" t="s">
        <v>2260</v>
      </c>
      <c r="E1232" t="s">
        <v>3203</v>
      </c>
      <c r="F1232">
        <v>2</v>
      </c>
      <c r="H1232" t="s">
        <v>3203</v>
      </c>
      <c r="I1232" t="str">
        <f>D1232&amp;"-"&amp;E1232</f>
        <v>DALLAS-AR</v>
      </c>
      <c r="J1232" t="str">
        <f>VLOOKUP(I1232,fips_table,2,FALSE)</f>
        <v>05039</v>
      </c>
      <c r="K1232" t="b">
        <f>ISERROR(J1232)</f>
        <v>0</v>
      </c>
      <c r="L1232">
        <f>IF(K1232=TRUE,1,0)</f>
        <v>0</v>
      </c>
    </row>
    <row r="1233" spans="1:12">
      <c r="A1233" t="s">
        <v>440</v>
      </c>
      <c r="B1233">
        <v>2</v>
      </c>
      <c r="D1233" t="s">
        <v>2260</v>
      </c>
      <c r="E1233" t="s">
        <v>3215</v>
      </c>
      <c r="F1233">
        <v>2</v>
      </c>
      <c r="H1233" t="s">
        <v>3215</v>
      </c>
      <c r="I1233" t="str">
        <f>D1233&amp;"-"&amp;E1233</f>
        <v>DALLAS-MO</v>
      </c>
      <c r="J1233" t="str">
        <f>VLOOKUP(I1233,fips_table,2,FALSE)</f>
        <v>29059</v>
      </c>
      <c r="K1233" t="b">
        <f>ISERROR(J1233)</f>
        <v>0</v>
      </c>
      <c r="L1233">
        <f>IF(K1233=TRUE,1,0)</f>
        <v>0</v>
      </c>
    </row>
    <row r="1234" spans="1:12">
      <c r="A1234" t="s">
        <v>445</v>
      </c>
      <c r="B1234">
        <v>2</v>
      </c>
      <c r="D1234" t="s">
        <v>2264</v>
      </c>
      <c r="E1234" t="s">
        <v>3206</v>
      </c>
      <c r="F1234">
        <v>2</v>
      </c>
      <c r="H1234" t="s">
        <v>3206</v>
      </c>
      <c r="I1234" t="str">
        <f>D1234&amp;"-"&amp;E1234</f>
        <v>DARKE-OH</v>
      </c>
      <c r="J1234" t="str">
        <f>VLOOKUP(I1234,fips_table,2,FALSE)</f>
        <v>39037</v>
      </c>
      <c r="K1234" t="b">
        <f>ISERROR(J1234)</f>
        <v>0</v>
      </c>
      <c r="L1234">
        <f>IF(K1234=TRUE,1,0)</f>
        <v>0</v>
      </c>
    </row>
    <row r="1235" spans="1:12">
      <c r="A1235" t="s">
        <v>447</v>
      </c>
      <c r="B1235">
        <v>2</v>
      </c>
      <c r="D1235" t="s">
        <v>2266</v>
      </c>
      <c r="E1235" t="s">
        <v>3224</v>
      </c>
      <c r="F1235">
        <v>2</v>
      </c>
      <c r="H1235" t="s">
        <v>3224</v>
      </c>
      <c r="I1235" t="str">
        <f>D1235&amp;"-"&amp;E1235</f>
        <v>DAUPHIN-PA</v>
      </c>
      <c r="J1235" t="str">
        <f>VLOOKUP(I1235,fips_table,2,FALSE)</f>
        <v>42043</v>
      </c>
      <c r="K1235" t="b">
        <f>ISERROR(J1235)</f>
        <v>0</v>
      </c>
      <c r="L1235">
        <f>IF(K1235=TRUE,1,0)</f>
        <v>0</v>
      </c>
    </row>
    <row r="1236" spans="1:12">
      <c r="A1236" t="s">
        <v>456</v>
      </c>
      <c r="B1236">
        <v>2</v>
      </c>
      <c r="D1236" t="s">
        <v>2271</v>
      </c>
      <c r="E1236" t="s">
        <v>3225</v>
      </c>
      <c r="F1236">
        <v>2</v>
      </c>
      <c r="H1236" t="s">
        <v>3225</v>
      </c>
      <c r="I1236" t="str">
        <f>D1236&amp;"-"&amp;E1236</f>
        <v>DAWSON-NE</v>
      </c>
      <c r="J1236" t="str">
        <f>VLOOKUP(I1236,fips_table,2,FALSE)</f>
        <v>31047</v>
      </c>
      <c r="K1236" t="b">
        <f>ISERROR(J1236)</f>
        <v>0</v>
      </c>
      <c r="L1236">
        <f>IF(K1236=TRUE,1,0)</f>
        <v>0</v>
      </c>
    </row>
    <row r="1237" spans="1:12">
      <c r="A1237" t="s">
        <v>465</v>
      </c>
      <c r="B1237">
        <v>2</v>
      </c>
      <c r="D1237" t="s">
        <v>2277</v>
      </c>
      <c r="E1237" t="s">
        <v>3211</v>
      </c>
      <c r="F1237">
        <v>2</v>
      </c>
      <c r="H1237" t="s">
        <v>3211</v>
      </c>
      <c r="I1237" t="str">
        <f>D1237&amp;"-"&amp;E1237</f>
        <v>DECATUR-IA</v>
      </c>
      <c r="J1237" t="str">
        <f>VLOOKUP(I1237,fips_table,2,FALSE)</f>
        <v>19053</v>
      </c>
      <c r="K1237" t="b">
        <f>ISERROR(J1237)</f>
        <v>0</v>
      </c>
      <c r="L1237">
        <f>IF(K1237=TRUE,1,0)</f>
        <v>0</v>
      </c>
    </row>
    <row r="1238" spans="1:12">
      <c r="A1238" t="s">
        <v>467</v>
      </c>
      <c r="B1238">
        <v>2</v>
      </c>
      <c r="D1238" t="s">
        <v>2277</v>
      </c>
      <c r="E1238" t="s">
        <v>3198</v>
      </c>
      <c r="F1238">
        <v>2</v>
      </c>
      <c r="H1238" t="s">
        <v>3198</v>
      </c>
      <c r="I1238" t="str">
        <f>D1238&amp;"-"&amp;E1238</f>
        <v>DECATUR-TN</v>
      </c>
      <c r="J1238" t="str">
        <f>VLOOKUP(I1238,fips_table,2,FALSE)</f>
        <v>47039</v>
      </c>
      <c r="K1238" t="b">
        <f>ISERROR(J1238)</f>
        <v>0</v>
      </c>
      <c r="L1238">
        <f>IF(K1238=TRUE,1,0)</f>
        <v>0</v>
      </c>
    </row>
    <row r="1239" spans="1:12">
      <c r="A1239" t="s">
        <v>472</v>
      </c>
      <c r="B1239">
        <v>2</v>
      </c>
      <c r="D1239" t="s">
        <v>2281</v>
      </c>
      <c r="E1239" t="s">
        <v>3211</v>
      </c>
      <c r="F1239">
        <v>2</v>
      </c>
      <c r="H1239" t="s">
        <v>3211</v>
      </c>
      <c r="I1239" t="str">
        <f>D1239&amp;"-"&amp;E1239</f>
        <v>DELAWARE-IA</v>
      </c>
      <c r="J1239" t="str">
        <f>VLOOKUP(I1239,fips_table,2,FALSE)</f>
        <v>19055</v>
      </c>
      <c r="K1239" t="b">
        <f>ISERROR(J1239)</f>
        <v>0</v>
      </c>
      <c r="L1239">
        <f>IF(K1239=TRUE,1,0)</f>
        <v>0</v>
      </c>
    </row>
    <row r="1240" spans="1:12">
      <c r="A1240" t="s">
        <v>484</v>
      </c>
      <c r="B1240">
        <v>2</v>
      </c>
      <c r="D1240" t="s">
        <v>2287</v>
      </c>
      <c r="E1240" t="s">
        <v>3238</v>
      </c>
      <c r="F1240">
        <v>2</v>
      </c>
      <c r="H1240" t="s">
        <v>3238</v>
      </c>
      <c r="I1240" t="str">
        <f>D1240&amp;"-"&amp;E1240</f>
        <v>DESCHUTES-OR</v>
      </c>
      <c r="J1240" t="str">
        <f>VLOOKUP(I1240,fips_table,2,FALSE)</f>
        <v>41017</v>
      </c>
      <c r="K1240" t="b">
        <f>ISERROR(J1240)</f>
        <v>0</v>
      </c>
      <c r="L1240">
        <f>IF(K1240=TRUE,1,0)</f>
        <v>0</v>
      </c>
    </row>
    <row r="1241" spans="1:12">
      <c r="A1241" t="s">
        <v>492</v>
      </c>
      <c r="B1241">
        <v>2</v>
      </c>
      <c r="D1241" t="s">
        <v>2294</v>
      </c>
      <c r="E1241" t="s">
        <v>3244</v>
      </c>
      <c r="F1241">
        <v>2</v>
      </c>
      <c r="H1241" t="s">
        <v>3244</v>
      </c>
      <c r="I1241" t="str">
        <f>D1241&amp;"-"&amp;E1241</f>
        <v>DISTRICT OF COLUMBIA-DC</v>
      </c>
      <c r="J1241" t="str">
        <f>VLOOKUP(I1241,fips_table,2,FALSE)</f>
        <v>11001</v>
      </c>
      <c r="K1241" t="b">
        <f>ISERROR(J1241)</f>
        <v>0</v>
      </c>
      <c r="L1241">
        <f>IF(K1241=TRUE,1,0)</f>
        <v>0</v>
      </c>
    </row>
    <row r="1242" spans="1:12">
      <c r="A1242" t="s">
        <v>498</v>
      </c>
      <c r="B1242">
        <v>2</v>
      </c>
      <c r="D1242" t="s">
        <v>2299</v>
      </c>
      <c r="E1242" t="s">
        <v>3209</v>
      </c>
      <c r="F1242">
        <v>2</v>
      </c>
      <c r="H1242" t="s">
        <v>3209</v>
      </c>
      <c r="I1242" t="str">
        <f>D1242&amp;"-"&amp;E1242</f>
        <v>DOOLY-GA</v>
      </c>
      <c r="J1242" t="str">
        <f>VLOOKUP(I1242,fips_table,2,FALSE)</f>
        <v>13093</v>
      </c>
      <c r="K1242" t="b">
        <f>ISERROR(J1242)</f>
        <v>0</v>
      </c>
      <c r="L1242">
        <f>IF(K1242=TRUE,1,0)</f>
        <v>0</v>
      </c>
    </row>
    <row r="1243" spans="1:12">
      <c r="A1243" t="s">
        <v>499</v>
      </c>
      <c r="B1243">
        <v>2</v>
      </c>
      <c r="D1243" t="s">
        <v>2300</v>
      </c>
      <c r="E1243" t="s">
        <v>3197</v>
      </c>
      <c r="F1243">
        <v>2</v>
      </c>
      <c r="H1243" t="s">
        <v>3197</v>
      </c>
      <c r="I1243" t="str">
        <f>D1243&amp;"-"&amp;E1243</f>
        <v>DOOR-WI</v>
      </c>
      <c r="J1243" t="str">
        <f>VLOOKUP(I1243,fips_table,2,FALSE)</f>
        <v>55029</v>
      </c>
      <c r="K1243" t="b">
        <f>ISERROR(J1243)</f>
        <v>0</v>
      </c>
      <c r="L1243">
        <f>IF(K1243=TRUE,1,0)</f>
        <v>0</v>
      </c>
    </row>
    <row r="1244" spans="1:12">
      <c r="A1244" t="s">
        <v>529</v>
      </c>
      <c r="B1244">
        <v>2</v>
      </c>
      <c r="D1244" t="s">
        <v>2321</v>
      </c>
      <c r="E1244" t="s">
        <v>3222</v>
      </c>
      <c r="F1244">
        <v>2</v>
      </c>
      <c r="H1244" t="s">
        <v>3222</v>
      </c>
      <c r="I1244" t="str">
        <f>D1244&amp;"-"&amp;E1244</f>
        <v>EDDY-NM</v>
      </c>
      <c r="J1244" t="str">
        <f>VLOOKUP(I1244,fips_table,2,FALSE)</f>
        <v>35015</v>
      </c>
      <c r="K1244" t="b">
        <f>ISERROR(J1244)</f>
        <v>0</v>
      </c>
      <c r="L1244">
        <f>IF(K1244=TRUE,1,0)</f>
        <v>0</v>
      </c>
    </row>
    <row r="1245" spans="1:12">
      <c r="A1245" t="s">
        <v>545</v>
      </c>
      <c r="B1245">
        <v>2</v>
      </c>
      <c r="D1245" t="s">
        <v>2335</v>
      </c>
      <c r="E1245" t="s">
        <v>3218</v>
      </c>
      <c r="F1245">
        <v>2</v>
      </c>
      <c r="H1245" t="s">
        <v>3218</v>
      </c>
      <c r="I1245" t="str">
        <f>D1245&amp;"-"&amp;E1245</f>
        <v>EMPORIA CITY-VA</v>
      </c>
      <c r="J1245" t="str">
        <f>VLOOKUP(I1245,fips_table,2,FALSE)</f>
        <v>51595</v>
      </c>
      <c r="K1245" t="b">
        <f>ISERROR(J1245)</f>
        <v>0</v>
      </c>
      <c r="L1245">
        <f>IF(K1245=TRUE,1,0)</f>
        <v>0</v>
      </c>
    </row>
    <row r="1246" spans="1:12">
      <c r="A1246" t="s">
        <v>546</v>
      </c>
      <c r="B1246">
        <v>2</v>
      </c>
      <c r="D1246" t="s">
        <v>2336</v>
      </c>
      <c r="E1246" t="s">
        <v>3205</v>
      </c>
      <c r="F1246">
        <v>2</v>
      </c>
      <c r="H1246" t="s">
        <v>3205</v>
      </c>
      <c r="I1246" t="str">
        <f>D1246&amp;"-"&amp;E1246</f>
        <v>ERATH-TX</v>
      </c>
      <c r="J1246" t="str">
        <f>VLOOKUP(I1246,fips_table,2,FALSE)</f>
        <v>48143</v>
      </c>
      <c r="K1246" t="b">
        <f>ISERROR(J1246)</f>
        <v>0</v>
      </c>
      <c r="L1246">
        <f>IF(K1246=TRUE,1,0)</f>
        <v>0</v>
      </c>
    </row>
    <row r="1247" spans="1:12">
      <c r="A1247" t="s">
        <v>556</v>
      </c>
      <c r="B1247">
        <v>2</v>
      </c>
      <c r="D1247" t="s">
        <v>2342</v>
      </c>
      <c r="E1247" t="s">
        <v>3212</v>
      </c>
      <c r="F1247">
        <v>2</v>
      </c>
      <c r="H1247" t="s">
        <v>3212</v>
      </c>
      <c r="I1247" t="str">
        <f>D1247&amp;"-"&amp;E1247</f>
        <v>EVANGELINE-LA</v>
      </c>
      <c r="J1247" t="str">
        <f>VLOOKUP(I1247,fips_table,2,FALSE)</f>
        <v>22039</v>
      </c>
      <c r="K1247" t="b">
        <f>ISERROR(J1247)</f>
        <v>0</v>
      </c>
      <c r="L1247">
        <f>IF(K1247=TRUE,1,0)</f>
        <v>0</v>
      </c>
    </row>
    <row r="1248" spans="1:12">
      <c r="A1248" t="s">
        <v>559</v>
      </c>
      <c r="B1248">
        <v>2</v>
      </c>
      <c r="D1248" t="s">
        <v>2345</v>
      </c>
      <c r="E1248" t="s">
        <v>3218</v>
      </c>
      <c r="F1248">
        <v>2</v>
      </c>
      <c r="H1248" t="s">
        <v>3218</v>
      </c>
      <c r="I1248" t="str">
        <f>D1248&amp;"-"&amp;E1248</f>
        <v>FAIRFAX CITY-VA</v>
      </c>
      <c r="J1248" t="str">
        <f>VLOOKUP(I1248,fips_table,2,FALSE)</f>
        <v>51600</v>
      </c>
      <c r="K1248" t="b">
        <f>ISERROR(J1248)</f>
        <v>0</v>
      </c>
      <c r="L1248">
        <f>IF(K1248=TRUE,1,0)</f>
        <v>0</v>
      </c>
    </row>
    <row r="1249" spans="1:12">
      <c r="A1249" t="s">
        <v>564</v>
      </c>
      <c r="B1249">
        <v>2</v>
      </c>
      <c r="D1249" t="s">
        <v>2349</v>
      </c>
      <c r="E1249" t="s">
        <v>3205</v>
      </c>
      <c r="F1249">
        <v>2</v>
      </c>
      <c r="H1249" t="s">
        <v>3205</v>
      </c>
      <c r="I1249" t="str">
        <f>D1249&amp;"-"&amp;E1249</f>
        <v>FANNIN-TX</v>
      </c>
      <c r="J1249" t="str">
        <f>VLOOKUP(I1249,fips_table,2,FALSE)</f>
        <v>48147</v>
      </c>
      <c r="K1249" t="b">
        <f>ISERROR(J1249)</f>
        <v>0</v>
      </c>
      <c r="L1249">
        <f>IF(K1249=TRUE,1,0)</f>
        <v>0</v>
      </c>
    </row>
    <row r="1250" spans="1:12">
      <c r="A1250" t="s">
        <v>568</v>
      </c>
      <c r="B1250">
        <v>2</v>
      </c>
      <c r="D1250" t="s">
        <v>2353</v>
      </c>
      <c r="E1250" t="s">
        <v>3199</v>
      </c>
      <c r="F1250">
        <v>2</v>
      </c>
      <c r="H1250" t="s">
        <v>3199</v>
      </c>
      <c r="I1250" t="str">
        <f>D1250&amp;"-"&amp;E1250</f>
        <v>FAYETTE-AL</v>
      </c>
      <c r="J1250" t="str">
        <f>VLOOKUP(I1250,fips_table,2,FALSE)</f>
        <v>01057</v>
      </c>
      <c r="K1250" t="b">
        <f>ISERROR(J1250)</f>
        <v>0</v>
      </c>
      <c r="L1250">
        <f>IF(K1250=TRUE,1,0)</f>
        <v>0</v>
      </c>
    </row>
    <row r="1251" spans="1:12">
      <c r="A1251" t="s">
        <v>583</v>
      </c>
      <c r="B1251">
        <v>2</v>
      </c>
      <c r="D1251" t="s">
        <v>2359</v>
      </c>
      <c r="E1251" t="s">
        <v>3202</v>
      </c>
      <c r="F1251">
        <v>2</v>
      </c>
      <c r="H1251" t="s">
        <v>3202</v>
      </c>
      <c r="I1251" t="str">
        <f>D1251&amp;"-"&amp;E1251</f>
        <v>FLEMING-KY</v>
      </c>
      <c r="J1251" t="str">
        <f>VLOOKUP(I1251,fips_table,2,FALSE)</f>
        <v>21069</v>
      </c>
      <c r="K1251" t="b">
        <f>ISERROR(J1251)</f>
        <v>0</v>
      </c>
      <c r="L1251">
        <f>IF(K1251=TRUE,1,0)</f>
        <v>0</v>
      </c>
    </row>
    <row r="1252" spans="1:12">
      <c r="A1252" t="s">
        <v>604</v>
      </c>
      <c r="B1252">
        <v>2</v>
      </c>
      <c r="D1252" t="s">
        <v>2369</v>
      </c>
      <c r="E1252" t="s">
        <v>3210</v>
      </c>
      <c r="F1252">
        <v>2</v>
      </c>
      <c r="H1252" t="s">
        <v>3210</v>
      </c>
      <c r="I1252" t="str">
        <f>D1252&amp;"-"&amp;E1252</f>
        <v>FRANKLIN-MA</v>
      </c>
      <c r="J1252" t="str">
        <f>VLOOKUP(I1252,fips_table,2,FALSE)</f>
        <v>25011</v>
      </c>
      <c r="K1252" t="b">
        <f>ISERROR(J1252)</f>
        <v>0</v>
      </c>
      <c r="L1252">
        <f>IF(K1252=TRUE,1,0)</f>
        <v>0</v>
      </c>
    </row>
    <row r="1253" spans="1:12">
      <c r="A1253" t="s">
        <v>610</v>
      </c>
      <c r="B1253">
        <v>2</v>
      </c>
      <c r="D1253" t="s">
        <v>2369</v>
      </c>
      <c r="E1253" t="s">
        <v>3219</v>
      </c>
      <c r="F1253">
        <v>2</v>
      </c>
      <c r="H1253" t="s">
        <v>3219</v>
      </c>
      <c r="I1253" t="str">
        <f>D1253&amp;"-"&amp;E1253</f>
        <v>FRANKLIN-WA</v>
      </c>
      <c r="J1253" t="str">
        <f>VLOOKUP(I1253,fips_table,2,FALSE)</f>
        <v>53021</v>
      </c>
      <c r="K1253" t="b">
        <f>ISERROR(J1253)</f>
        <v>0</v>
      </c>
      <c r="L1253">
        <f>IF(K1253=TRUE,1,0)</f>
        <v>0</v>
      </c>
    </row>
    <row r="1254" spans="1:12">
      <c r="A1254" t="s">
        <v>664</v>
      </c>
      <c r="B1254">
        <v>2</v>
      </c>
      <c r="D1254" t="s">
        <v>2408</v>
      </c>
      <c r="E1254" t="s">
        <v>3218</v>
      </c>
      <c r="F1254">
        <v>2</v>
      </c>
      <c r="H1254" t="s">
        <v>3218</v>
      </c>
      <c r="I1254" t="str">
        <f>D1254&amp;"-"&amp;E1254</f>
        <v>GRAYSON-VA</v>
      </c>
      <c r="J1254" t="str">
        <f>VLOOKUP(I1254,fips_table,2,FALSE)</f>
        <v>51077</v>
      </c>
      <c r="K1254" t="b">
        <f>ISERROR(J1254)</f>
        <v>0</v>
      </c>
      <c r="L1254">
        <f>IF(K1254=TRUE,1,0)</f>
        <v>0</v>
      </c>
    </row>
    <row r="1255" spans="1:12">
      <c r="A1255" t="s">
        <v>677</v>
      </c>
      <c r="B1255">
        <v>2</v>
      </c>
      <c r="D1255" t="s">
        <v>2413</v>
      </c>
      <c r="E1255" t="s">
        <v>3196</v>
      </c>
      <c r="F1255">
        <v>2</v>
      </c>
      <c r="H1255" t="s">
        <v>3196</v>
      </c>
      <c r="I1255" t="str">
        <f>D1255&amp;"-"&amp;E1255</f>
        <v>GREENE-MS</v>
      </c>
      <c r="J1255" t="str">
        <f>VLOOKUP(I1255,fips_table,2,FALSE)</f>
        <v>28041</v>
      </c>
      <c r="K1255" t="b">
        <f>ISERROR(J1255)</f>
        <v>0</v>
      </c>
      <c r="L1255">
        <f>IF(K1255=TRUE,1,0)</f>
        <v>0</v>
      </c>
    </row>
    <row r="1256" spans="1:12">
      <c r="A1256" t="s">
        <v>682</v>
      </c>
      <c r="B1256">
        <v>2</v>
      </c>
      <c r="D1256" t="s">
        <v>2413</v>
      </c>
      <c r="E1256" t="s">
        <v>3218</v>
      </c>
      <c r="F1256">
        <v>2</v>
      </c>
      <c r="H1256" t="s">
        <v>3218</v>
      </c>
      <c r="I1256" t="str">
        <f>D1256&amp;"-"&amp;E1256</f>
        <v>GREENE-VA</v>
      </c>
      <c r="J1256" t="str">
        <f>VLOOKUP(I1256,fips_table,2,FALSE)</f>
        <v>51079</v>
      </c>
      <c r="K1256" t="b">
        <f>ISERROR(J1256)</f>
        <v>0</v>
      </c>
      <c r="L1256">
        <f>IF(K1256=TRUE,1,0)</f>
        <v>0</v>
      </c>
    </row>
    <row r="1257" spans="1:12">
      <c r="A1257" t="s">
        <v>691</v>
      </c>
      <c r="B1257">
        <v>2</v>
      </c>
      <c r="D1257" t="s">
        <v>2421</v>
      </c>
      <c r="E1257" t="s">
        <v>3245</v>
      </c>
      <c r="F1257">
        <v>2</v>
      </c>
      <c r="H1257" t="s">
        <v>3245</v>
      </c>
      <c r="I1257" t="str">
        <f>D1257&amp;"-"&amp;E1257</f>
        <v>GUAM-GU</v>
      </c>
      <c r="J1257" t="str">
        <f>VLOOKUP(I1257,fips_table,2,FALSE)</f>
        <v>66010</v>
      </c>
      <c r="K1257" t="b">
        <f>ISERROR(J1257)</f>
        <v>0</v>
      </c>
      <c r="L1257">
        <f>IF(K1257=TRUE,1,0)</f>
        <v>0</v>
      </c>
    </row>
    <row r="1258" spans="1:12">
      <c r="A1258" t="s">
        <v>692</v>
      </c>
      <c r="B1258">
        <v>2</v>
      </c>
      <c r="D1258" t="s">
        <v>2423</v>
      </c>
      <c r="E1258" t="s">
        <v>3206</v>
      </c>
      <c r="F1258">
        <v>2</v>
      </c>
      <c r="H1258" t="s">
        <v>3206</v>
      </c>
      <c r="I1258" t="str">
        <f>D1258&amp;"-"&amp;E1258</f>
        <v>GUERNSEY-OH</v>
      </c>
      <c r="J1258" t="str">
        <f>VLOOKUP(I1258,fips_table,2,FALSE)</f>
        <v>39059</v>
      </c>
      <c r="K1258" t="b">
        <f>ISERROR(J1258)</f>
        <v>0</v>
      </c>
      <c r="L1258">
        <f>IF(K1258=TRUE,1,0)</f>
        <v>0</v>
      </c>
    </row>
    <row r="1259" spans="1:12">
      <c r="A1259" t="s">
        <v>717</v>
      </c>
      <c r="B1259">
        <v>2</v>
      </c>
      <c r="D1259" t="s">
        <v>2438</v>
      </c>
      <c r="E1259" t="s">
        <v>3209</v>
      </c>
      <c r="F1259">
        <v>2</v>
      </c>
      <c r="H1259" t="s">
        <v>3209</v>
      </c>
      <c r="I1259" t="str">
        <f>D1259&amp;"-"&amp;E1259</f>
        <v>HARALSON-GA</v>
      </c>
      <c r="J1259" t="str">
        <f>VLOOKUP(I1259,fips_table,2,FALSE)</f>
        <v>13143</v>
      </c>
      <c r="K1259" t="b">
        <f>ISERROR(J1259)</f>
        <v>0</v>
      </c>
      <c r="L1259">
        <f>IF(K1259=TRUE,1,0)</f>
        <v>0</v>
      </c>
    </row>
    <row r="1260" spans="1:12">
      <c r="A1260" t="s">
        <v>723</v>
      </c>
      <c r="B1260">
        <v>2</v>
      </c>
      <c r="D1260" t="s">
        <v>2441</v>
      </c>
      <c r="E1260" t="s">
        <v>3231</v>
      </c>
      <c r="F1260">
        <v>2</v>
      </c>
      <c r="H1260" t="s">
        <v>3231</v>
      </c>
      <c r="I1260" t="str">
        <f>D1260&amp;"-"&amp;E1260</f>
        <v>HARFORD-MD</v>
      </c>
      <c r="J1260" t="str">
        <f>VLOOKUP(I1260,fips_table,2,FALSE)</f>
        <v>24025</v>
      </c>
      <c r="K1260" t="b">
        <f>ISERROR(J1260)</f>
        <v>0</v>
      </c>
      <c r="L1260">
        <f>IF(K1260=TRUE,1,0)</f>
        <v>0</v>
      </c>
    </row>
    <row r="1261" spans="1:12">
      <c r="A1261" t="s">
        <v>725</v>
      </c>
      <c r="B1261">
        <v>2</v>
      </c>
      <c r="D1261" t="s">
        <v>2443</v>
      </c>
      <c r="E1261" t="s">
        <v>3209</v>
      </c>
      <c r="F1261">
        <v>2</v>
      </c>
      <c r="H1261" t="s">
        <v>3209</v>
      </c>
      <c r="I1261" t="str">
        <f>D1261&amp;"-"&amp;E1261</f>
        <v>HARRIS-GA</v>
      </c>
      <c r="J1261" t="str">
        <f>VLOOKUP(I1261,fips_table,2,FALSE)</f>
        <v>13145</v>
      </c>
      <c r="K1261" t="b">
        <f>ISERROR(J1261)</f>
        <v>0</v>
      </c>
      <c r="L1261">
        <f>IF(K1261=TRUE,1,0)</f>
        <v>0</v>
      </c>
    </row>
    <row r="1262" spans="1:12">
      <c r="A1262" t="s">
        <v>731</v>
      </c>
      <c r="B1262">
        <v>2</v>
      </c>
      <c r="D1262" t="s">
        <v>2444</v>
      </c>
      <c r="E1262" t="s">
        <v>3205</v>
      </c>
      <c r="F1262">
        <v>2</v>
      </c>
      <c r="H1262" t="s">
        <v>3205</v>
      </c>
      <c r="I1262" t="str">
        <f>D1262&amp;"-"&amp;E1262</f>
        <v>HARRISON-TX</v>
      </c>
      <c r="J1262" t="str">
        <f>VLOOKUP(I1262,fips_table,2,FALSE)</f>
        <v>48203</v>
      </c>
      <c r="K1262" t="b">
        <f>ISERROR(J1262)</f>
        <v>0</v>
      </c>
      <c r="L1262">
        <f>IF(K1262=TRUE,1,0)</f>
        <v>0</v>
      </c>
    </row>
    <row r="1263" spans="1:12">
      <c r="A1263" t="s">
        <v>733</v>
      </c>
      <c r="B1263">
        <v>2</v>
      </c>
      <c r="D1263" t="s">
        <v>2445</v>
      </c>
      <c r="E1263" t="s">
        <v>3202</v>
      </c>
      <c r="F1263">
        <v>2</v>
      </c>
      <c r="H1263" t="s">
        <v>3202</v>
      </c>
      <c r="I1263" t="str">
        <f>D1263&amp;"-"&amp;E1263</f>
        <v>HART-KY</v>
      </c>
      <c r="J1263" t="str">
        <f>VLOOKUP(I1263,fips_table,2,FALSE)</f>
        <v>21099</v>
      </c>
      <c r="K1263" t="b">
        <f>ISERROR(J1263)</f>
        <v>0</v>
      </c>
      <c r="L1263">
        <f>IF(K1263=TRUE,1,0)</f>
        <v>0</v>
      </c>
    </row>
    <row r="1264" spans="1:12">
      <c r="A1264" t="s">
        <v>737</v>
      </c>
      <c r="B1264">
        <v>2</v>
      </c>
      <c r="D1264" t="s">
        <v>2448</v>
      </c>
      <c r="E1264" t="s">
        <v>3198</v>
      </c>
      <c r="F1264">
        <v>2</v>
      </c>
      <c r="H1264" t="s">
        <v>3198</v>
      </c>
      <c r="I1264" t="str">
        <f>D1264&amp;"-"&amp;E1264</f>
        <v>HAYWOOD-TN</v>
      </c>
      <c r="J1264" t="str">
        <f>VLOOKUP(I1264,fips_table,2,FALSE)</f>
        <v>47075</v>
      </c>
      <c r="K1264" t="b">
        <f>ISERROR(J1264)</f>
        <v>0</v>
      </c>
      <c r="L1264">
        <f>IF(K1264=TRUE,1,0)</f>
        <v>0</v>
      </c>
    </row>
    <row r="1265" spans="1:12">
      <c r="A1265" t="s">
        <v>740</v>
      </c>
      <c r="B1265">
        <v>2</v>
      </c>
      <c r="D1265" t="s">
        <v>2450</v>
      </c>
      <c r="E1265" t="s">
        <v>3216</v>
      </c>
      <c r="F1265">
        <v>2</v>
      </c>
      <c r="H1265" t="s">
        <v>3216</v>
      </c>
      <c r="I1265" t="str">
        <f>D1265&amp;"-"&amp;E1265</f>
        <v>HENDERSON-NC</v>
      </c>
      <c r="J1265" t="str">
        <f>VLOOKUP(I1265,fips_table,2,FALSE)</f>
        <v>37089</v>
      </c>
      <c r="K1265" t="b">
        <f>ISERROR(J1265)</f>
        <v>0</v>
      </c>
      <c r="L1265">
        <f>IF(K1265=TRUE,1,0)</f>
        <v>0</v>
      </c>
    </row>
    <row r="1266" spans="1:12">
      <c r="A1266" t="s">
        <v>742</v>
      </c>
      <c r="B1266">
        <v>2</v>
      </c>
      <c r="D1266" t="s">
        <v>2450</v>
      </c>
      <c r="E1266" t="s">
        <v>3205</v>
      </c>
      <c r="F1266">
        <v>2</v>
      </c>
      <c r="H1266" t="s">
        <v>3205</v>
      </c>
      <c r="I1266" t="str">
        <f>D1266&amp;"-"&amp;E1266</f>
        <v>HENDERSON-TX</v>
      </c>
      <c r="J1266" t="str">
        <f>VLOOKUP(I1266,fips_table,2,FALSE)</f>
        <v>48213</v>
      </c>
      <c r="K1266" t="b">
        <f>ISERROR(J1266)</f>
        <v>0</v>
      </c>
      <c r="L1266">
        <f>IF(K1266=TRUE,1,0)</f>
        <v>0</v>
      </c>
    </row>
    <row r="1267" spans="1:12">
      <c r="A1267" t="s">
        <v>751</v>
      </c>
      <c r="B1267">
        <v>2</v>
      </c>
      <c r="D1267" t="s">
        <v>2454</v>
      </c>
      <c r="E1267" t="s">
        <v>3202</v>
      </c>
      <c r="F1267">
        <v>2</v>
      </c>
      <c r="H1267" t="s">
        <v>3202</v>
      </c>
      <c r="I1267" t="str">
        <f>D1267&amp;"-"&amp;E1267</f>
        <v>HENRY-KY</v>
      </c>
      <c r="J1267" t="str">
        <f>VLOOKUP(I1267,fips_table,2,FALSE)</f>
        <v>21103</v>
      </c>
      <c r="K1267" t="b">
        <f>ISERROR(J1267)</f>
        <v>0</v>
      </c>
      <c r="L1267">
        <f>IF(K1267=TRUE,1,0)</f>
        <v>0</v>
      </c>
    </row>
    <row r="1268" spans="1:12">
      <c r="A1268" t="s">
        <v>764</v>
      </c>
      <c r="B1268">
        <v>2</v>
      </c>
      <c r="D1268" t="s">
        <v>2464</v>
      </c>
      <c r="E1268" t="s">
        <v>3208</v>
      </c>
      <c r="F1268">
        <v>2</v>
      </c>
      <c r="H1268" t="s">
        <v>3208</v>
      </c>
      <c r="I1268" t="str">
        <f>D1268&amp;"-"&amp;E1268</f>
        <v>HILLSDALE-MI</v>
      </c>
      <c r="J1268" t="str">
        <f>VLOOKUP(I1268,fips_table,2,FALSE)</f>
        <v>26059</v>
      </c>
      <c r="K1268" t="b">
        <f>ISERROR(J1268)</f>
        <v>0</v>
      </c>
      <c r="L1268">
        <f>IF(K1268=TRUE,1,0)</f>
        <v>0</v>
      </c>
    </row>
    <row r="1269" spans="1:12">
      <c r="A1269" t="s">
        <v>777</v>
      </c>
      <c r="B1269">
        <v>2</v>
      </c>
      <c r="D1269" t="s">
        <v>2475</v>
      </c>
      <c r="E1269" t="s">
        <v>3203</v>
      </c>
      <c r="F1269">
        <v>2</v>
      </c>
      <c r="H1269" t="s">
        <v>3203</v>
      </c>
      <c r="I1269" t="str">
        <f>D1269&amp;"-"&amp;E1269</f>
        <v>HOT SPRING-AR</v>
      </c>
      <c r="J1269" t="str">
        <f>VLOOKUP(I1269,fips_table,2,FALSE)</f>
        <v>05059</v>
      </c>
      <c r="K1269" t="b">
        <f>ISERROR(J1269)</f>
        <v>0</v>
      </c>
      <c r="L1269">
        <f>IF(K1269=TRUE,1,0)</f>
        <v>0</v>
      </c>
    </row>
    <row r="1270" spans="1:12">
      <c r="A1270" t="s">
        <v>781</v>
      </c>
      <c r="B1270">
        <v>2</v>
      </c>
      <c r="D1270" t="s">
        <v>2477</v>
      </c>
      <c r="E1270" t="s">
        <v>3200</v>
      </c>
      <c r="F1270">
        <v>2</v>
      </c>
      <c r="H1270" t="s">
        <v>3200</v>
      </c>
      <c r="I1270" t="str">
        <f>D1270&amp;"-"&amp;E1270</f>
        <v>HOUSTON-MN</v>
      </c>
      <c r="J1270" t="str">
        <f>VLOOKUP(I1270,fips_table,2,FALSE)</f>
        <v>27055</v>
      </c>
      <c r="K1270" t="b">
        <f>ISERROR(J1270)</f>
        <v>0</v>
      </c>
      <c r="L1270">
        <f>IF(K1270=TRUE,1,0)</f>
        <v>0</v>
      </c>
    </row>
    <row r="1271" spans="1:12">
      <c r="A1271" t="s">
        <v>782</v>
      </c>
      <c r="B1271">
        <v>2</v>
      </c>
      <c r="D1271" t="s">
        <v>2477</v>
      </c>
      <c r="E1271" t="s">
        <v>3198</v>
      </c>
      <c r="F1271">
        <v>2</v>
      </c>
      <c r="H1271" t="s">
        <v>3198</v>
      </c>
      <c r="I1271" t="str">
        <f>D1271&amp;"-"&amp;E1271</f>
        <v>HOUSTON-TN</v>
      </c>
      <c r="J1271" t="str">
        <f>VLOOKUP(I1271,fips_table,2,FALSE)</f>
        <v>47083</v>
      </c>
      <c r="K1271" t="b">
        <f>ISERROR(J1271)</f>
        <v>0</v>
      </c>
      <c r="L1271">
        <f>IF(K1271=TRUE,1,0)</f>
        <v>0</v>
      </c>
    </row>
    <row r="1272" spans="1:12">
      <c r="A1272" t="s">
        <v>791</v>
      </c>
      <c r="B1272">
        <v>2</v>
      </c>
      <c r="D1272" t="s">
        <v>2483</v>
      </c>
      <c r="E1272" t="s">
        <v>3213</v>
      </c>
      <c r="F1272">
        <v>2</v>
      </c>
      <c r="H1272" t="s">
        <v>3213</v>
      </c>
      <c r="I1272" t="str">
        <f>D1272&amp;"-"&amp;E1272</f>
        <v>HUMBOLDT-NV</v>
      </c>
      <c r="J1272" t="str">
        <f>VLOOKUP(I1272,fips_table,2,FALSE)</f>
        <v>32013</v>
      </c>
      <c r="K1272" t="b">
        <f>ISERROR(J1272)</f>
        <v>0</v>
      </c>
      <c r="L1272">
        <f>IF(K1272=TRUE,1,0)</f>
        <v>0</v>
      </c>
    </row>
    <row r="1273" spans="1:12">
      <c r="A1273" t="s">
        <v>799</v>
      </c>
      <c r="B1273">
        <v>2</v>
      </c>
      <c r="D1273" t="s">
        <v>2489</v>
      </c>
      <c r="E1273" t="s">
        <v>3212</v>
      </c>
      <c r="F1273">
        <v>2</v>
      </c>
      <c r="H1273" t="s">
        <v>3212</v>
      </c>
      <c r="I1273" t="str">
        <f>D1273&amp;"-"&amp;E1273</f>
        <v>IBERVILLE-LA</v>
      </c>
      <c r="J1273" t="str">
        <f>VLOOKUP(I1273,fips_table,2,FALSE)</f>
        <v>22047</v>
      </c>
      <c r="K1273" t="b">
        <f>ISERROR(J1273)</f>
        <v>0</v>
      </c>
      <c r="L1273">
        <f>IF(K1273=TRUE,1,0)</f>
        <v>0</v>
      </c>
    </row>
    <row r="1274" spans="1:12">
      <c r="A1274" t="s">
        <v>802</v>
      </c>
      <c r="B1274">
        <v>2</v>
      </c>
      <c r="D1274" t="s">
        <v>2492</v>
      </c>
      <c r="E1274" t="s">
        <v>3204</v>
      </c>
      <c r="F1274">
        <v>2</v>
      </c>
      <c r="H1274" t="s">
        <v>3204</v>
      </c>
      <c r="I1274" t="str">
        <f>D1274&amp;"-"&amp;E1274</f>
        <v>IMPERIAL-CA</v>
      </c>
      <c r="J1274" t="str">
        <f>VLOOKUP(I1274,fips_table,2,FALSE)</f>
        <v>06025</v>
      </c>
      <c r="K1274" t="b">
        <f>ISERROR(J1274)</f>
        <v>0</v>
      </c>
      <c r="L1274">
        <f>IF(K1274=TRUE,1,0)</f>
        <v>0</v>
      </c>
    </row>
    <row r="1275" spans="1:12">
      <c r="A1275" t="s">
        <v>804</v>
      </c>
      <c r="B1275">
        <v>2</v>
      </c>
      <c r="D1275" t="s">
        <v>2494</v>
      </c>
      <c r="E1275" t="s">
        <v>3207</v>
      </c>
      <c r="F1275">
        <v>2</v>
      </c>
      <c r="H1275" t="s">
        <v>3207</v>
      </c>
      <c r="I1275" t="str">
        <f>D1275&amp;"-"&amp;E1275</f>
        <v>INDIAN RIVER-FL</v>
      </c>
      <c r="J1275" t="str">
        <f>VLOOKUP(I1275,fips_table,2,FALSE)</f>
        <v>12061</v>
      </c>
      <c r="K1275" t="b">
        <f>ISERROR(J1275)</f>
        <v>0</v>
      </c>
      <c r="L1275">
        <f>IF(K1275=TRUE,1,0)</f>
        <v>0</v>
      </c>
    </row>
    <row r="1276" spans="1:12">
      <c r="A1276" t="s">
        <v>805</v>
      </c>
      <c r="B1276">
        <v>2</v>
      </c>
      <c r="D1276" t="s">
        <v>2495</v>
      </c>
      <c r="E1276" t="s">
        <v>3224</v>
      </c>
      <c r="F1276">
        <v>2</v>
      </c>
      <c r="H1276" t="s">
        <v>3224</v>
      </c>
      <c r="I1276" t="str">
        <f>D1276&amp;"-"&amp;E1276</f>
        <v>INDIANA-PA</v>
      </c>
      <c r="J1276" t="str">
        <f>VLOOKUP(I1276,fips_table,2,FALSE)</f>
        <v>42063</v>
      </c>
      <c r="K1276" t="b">
        <f>ISERROR(J1276)</f>
        <v>0</v>
      </c>
      <c r="L1276">
        <f>IF(K1276=TRUE,1,0)</f>
        <v>0</v>
      </c>
    </row>
    <row r="1277" spans="1:12">
      <c r="A1277" t="s">
        <v>827</v>
      </c>
      <c r="B1277">
        <v>2</v>
      </c>
      <c r="D1277" t="s">
        <v>2510</v>
      </c>
      <c r="E1277" t="s">
        <v>3211</v>
      </c>
      <c r="F1277">
        <v>2</v>
      </c>
      <c r="H1277" t="s">
        <v>3211</v>
      </c>
      <c r="I1277" t="str">
        <f>D1277&amp;"-"&amp;E1277</f>
        <v>JACKSON-IA</v>
      </c>
      <c r="J1277" t="str">
        <f>VLOOKUP(I1277,fips_table,2,FALSE)</f>
        <v>19097</v>
      </c>
      <c r="K1277" t="b">
        <f>ISERROR(J1277)</f>
        <v>0</v>
      </c>
      <c r="L1277">
        <f>IF(K1277=TRUE,1,0)</f>
        <v>0</v>
      </c>
    </row>
    <row r="1278" spans="1:12">
      <c r="A1278" t="s">
        <v>831</v>
      </c>
      <c r="B1278">
        <v>2</v>
      </c>
      <c r="D1278" t="s">
        <v>2510</v>
      </c>
      <c r="E1278" t="s">
        <v>3212</v>
      </c>
      <c r="F1278">
        <v>2</v>
      </c>
      <c r="H1278" t="s">
        <v>3212</v>
      </c>
      <c r="I1278" t="str">
        <f>D1278&amp;"-"&amp;E1278</f>
        <v>JACKSON-LA</v>
      </c>
      <c r="J1278" t="str">
        <f>VLOOKUP(I1278,fips_table,2,FALSE)</f>
        <v>22049</v>
      </c>
      <c r="K1278" t="b">
        <f>ISERROR(J1278)</f>
        <v>0</v>
      </c>
      <c r="L1278">
        <f>IF(K1278=TRUE,1,0)</f>
        <v>0</v>
      </c>
    </row>
    <row r="1279" spans="1:12">
      <c r="A1279" t="s">
        <v>840</v>
      </c>
      <c r="B1279">
        <v>2</v>
      </c>
      <c r="D1279" t="s">
        <v>2511</v>
      </c>
      <c r="E1279" t="s">
        <v>3211</v>
      </c>
      <c r="F1279">
        <v>2</v>
      </c>
      <c r="H1279" t="s">
        <v>3211</v>
      </c>
      <c r="I1279" t="str">
        <f>D1279&amp;"-"&amp;E1279</f>
        <v>JASPER-IA</v>
      </c>
      <c r="J1279" t="str">
        <f>VLOOKUP(I1279,fips_table,2,FALSE)</f>
        <v>19099</v>
      </c>
      <c r="K1279" t="b">
        <f>ISERROR(J1279)</f>
        <v>0</v>
      </c>
      <c r="L1279">
        <f>IF(K1279=TRUE,1,0)</f>
        <v>0</v>
      </c>
    </row>
    <row r="1280" spans="1:12">
      <c r="A1280" t="s">
        <v>847</v>
      </c>
      <c r="B1280">
        <v>2</v>
      </c>
      <c r="D1280" t="s">
        <v>2512</v>
      </c>
      <c r="E1280" t="s">
        <v>3195</v>
      </c>
      <c r="F1280">
        <v>2</v>
      </c>
      <c r="H1280" t="s">
        <v>3195</v>
      </c>
      <c r="I1280" t="str">
        <f>D1280&amp;"-"&amp;E1280</f>
        <v>JAY-IN</v>
      </c>
      <c r="J1280" t="str">
        <f>VLOOKUP(I1280,fips_table,2,FALSE)</f>
        <v>18075</v>
      </c>
      <c r="K1280" t="b">
        <f>ISERROR(J1280)</f>
        <v>0</v>
      </c>
      <c r="L1280">
        <f>IF(K1280=TRUE,1,0)</f>
        <v>0</v>
      </c>
    </row>
    <row r="1281" spans="1:12">
      <c r="A1281" t="s">
        <v>869</v>
      </c>
      <c r="B1281">
        <v>2</v>
      </c>
      <c r="D1281" t="s">
        <v>2520</v>
      </c>
      <c r="E1281" t="s">
        <v>3194</v>
      </c>
      <c r="F1281">
        <v>2</v>
      </c>
      <c r="H1281" t="s">
        <v>3194</v>
      </c>
      <c r="I1281" t="str">
        <f>D1281&amp;"-"&amp;E1281</f>
        <v>JO DAVIESS-IL</v>
      </c>
      <c r="J1281" t="str">
        <f>VLOOKUP(I1281,fips_table,2,FALSE)</f>
        <v>17085</v>
      </c>
      <c r="K1281" t="b">
        <f>ISERROR(J1281)</f>
        <v>0</v>
      </c>
      <c r="L1281">
        <f>IF(K1281=TRUE,1,0)</f>
        <v>0</v>
      </c>
    </row>
    <row r="1282" spans="1:12">
      <c r="A1282" t="s">
        <v>881</v>
      </c>
      <c r="B1282">
        <v>2</v>
      </c>
      <c r="D1282" t="s">
        <v>2525</v>
      </c>
      <c r="E1282" t="s">
        <v>3223</v>
      </c>
      <c r="F1282">
        <v>2</v>
      </c>
      <c r="H1282" t="s">
        <v>3223</v>
      </c>
      <c r="I1282" t="str">
        <f>D1282&amp;"-"&amp;E1282</f>
        <v>JUAB-UT</v>
      </c>
      <c r="J1282" t="str">
        <f>VLOOKUP(I1282,fips_table,2,FALSE)</f>
        <v>49023</v>
      </c>
      <c r="K1282" t="b">
        <f>ISERROR(J1282)</f>
        <v>0</v>
      </c>
      <c r="L1282">
        <f>IF(K1282=TRUE,1,0)</f>
        <v>0</v>
      </c>
    </row>
    <row r="1283" spans="1:12">
      <c r="A1283" t="s">
        <v>886</v>
      </c>
      <c r="B1283">
        <v>2</v>
      </c>
      <c r="D1283" t="s">
        <v>2529</v>
      </c>
      <c r="E1283" t="s">
        <v>3200</v>
      </c>
      <c r="F1283">
        <v>2</v>
      </c>
      <c r="H1283" t="s">
        <v>3200</v>
      </c>
      <c r="I1283" t="str">
        <f>D1283&amp;"-"&amp;E1283</f>
        <v>KANABEC-MN</v>
      </c>
      <c r="J1283" t="str">
        <f>VLOOKUP(I1283,fips_table,2,FALSE)</f>
        <v>27065</v>
      </c>
      <c r="K1283" t="b">
        <f>ISERROR(J1283)</f>
        <v>0</v>
      </c>
      <c r="L1283">
        <f>IF(K1283=TRUE,1,0)</f>
        <v>0</v>
      </c>
    </row>
    <row r="1284" spans="1:12">
      <c r="A1284" t="s">
        <v>888</v>
      </c>
      <c r="B1284">
        <v>2</v>
      </c>
      <c r="D1284" t="s">
        <v>2531</v>
      </c>
      <c r="E1284" t="s">
        <v>3200</v>
      </c>
      <c r="F1284">
        <v>2</v>
      </c>
      <c r="H1284" t="s">
        <v>3200</v>
      </c>
      <c r="I1284" t="str">
        <f>D1284&amp;"-"&amp;E1284</f>
        <v>KANDIYOHI-MN</v>
      </c>
      <c r="J1284" t="str">
        <f>VLOOKUP(I1284,fips_table,2,FALSE)</f>
        <v>27067</v>
      </c>
      <c r="K1284" t="b">
        <f>ISERROR(J1284)</f>
        <v>0</v>
      </c>
      <c r="L1284">
        <f>IF(K1284=TRUE,1,0)</f>
        <v>0</v>
      </c>
    </row>
    <row r="1285" spans="1:12">
      <c r="A1285" t="s">
        <v>891</v>
      </c>
      <c r="B1285">
        <v>2</v>
      </c>
      <c r="D1285" t="s">
        <v>2534</v>
      </c>
      <c r="E1285" t="s">
        <v>3205</v>
      </c>
      <c r="F1285">
        <v>2</v>
      </c>
      <c r="H1285" t="s">
        <v>3205</v>
      </c>
      <c r="I1285" t="str">
        <f>D1285&amp;"-"&amp;E1285</f>
        <v>KAUFMAN-TX</v>
      </c>
      <c r="J1285" t="str">
        <f>VLOOKUP(I1285,fips_table,2,FALSE)</f>
        <v>48257</v>
      </c>
      <c r="K1285" t="b">
        <f>ISERROR(J1285)</f>
        <v>0</v>
      </c>
      <c r="L1285">
        <f>IF(K1285=TRUE,1,0)</f>
        <v>0</v>
      </c>
    </row>
    <row r="1286" spans="1:12">
      <c r="A1286" t="s">
        <v>897</v>
      </c>
      <c r="B1286">
        <v>2</v>
      </c>
      <c r="D1286" t="s">
        <v>2540</v>
      </c>
      <c r="E1286" t="s">
        <v>3242</v>
      </c>
      <c r="F1286">
        <v>2</v>
      </c>
      <c r="H1286" t="s">
        <v>3242</v>
      </c>
      <c r="I1286" t="str">
        <f>D1286&amp;"-"&amp;E1286</f>
        <v>KENNEBEC-ME</v>
      </c>
      <c r="J1286" t="str">
        <f>VLOOKUP(I1286,fips_table,2,FALSE)</f>
        <v>23011</v>
      </c>
      <c r="K1286" t="b">
        <f>ISERROR(J1286)</f>
        <v>0</v>
      </c>
      <c r="L1286">
        <f>IF(K1286=TRUE,1,0)</f>
        <v>0</v>
      </c>
    </row>
    <row r="1287" spans="1:12">
      <c r="A1287" t="s">
        <v>899</v>
      </c>
      <c r="B1287">
        <v>2</v>
      </c>
      <c r="D1287" t="s">
        <v>2542</v>
      </c>
      <c r="E1287" t="s">
        <v>3239</v>
      </c>
      <c r="F1287">
        <v>2</v>
      </c>
      <c r="H1287" t="s">
        <v>3239</v>
      </c>
      <c r="I1287" t="str">
        <f>D1287&amp;"-"&amp;E1287</f>
        <v>KENT-DE</v>
      </c>
      <c r="J1287" t="str">
        <f>VLOOKUP(I1287,fips_table,2,FALSE)</f>
        <v>10001</v>
      </c>
      <c r="K1287" t="b">
        <f>ISERROR(J1287)</f>
        <v>0</v>
      </c>
      <c r="L1287">
        <f>IF(K1287=TRUE,1,0)</f>
        <v>0</v>
      </c>
    </row>
    <row r="1288" spans="1:12">
      <c r="A1288" t="s">
        <v>903</v>
      </c>
      <c r="B1288">
        <v>2</v>
      </c>
      <c r="D1288" t="s">
        <v>2546</v>
      </c>
      <c r="E1288" t="s">
        <v>3227</v>
      </c>
      <c r="F1288">
        <v>2</v>
      </c>
      <c r="H1288" t="s">
        <v>3227</v>
      </c>
      <c r="I1288" t="str">
        <f>D1288&amp;"-"&amp;E1288</f>
        <v>KERSHAW-SC</v>
      </c>
      <c r="J1288" t="str">
        <f>VLOOKUP(I1288,fips_table,2,FALSE)</f>
        <v>45055</v>
      </c>
      <c r="K1288" t="b">
        <f>ISERROR(J1288)</f>
        <v>0</v>
      </c>
      <c r="L1288">
        <f>IF(K1288=TRUE,1,0)</f>
        <v>0</v>
      </c>
    </row>
    <row r="1289" spans="1:12">
      <c r="A1289" t="s">
        <v>904</v>
      </c>
      <c r="B1289">
        <v>2</v>
      </c>
      <c r="D1289" t="s">
        <v>2547</v>
      </c>
      <c r="E1289" t="s">
        <v>3226</v>
      </c>
      <c r="F1289">
        <v>2</v>
      </c>
      <c r="H1289" t="s">
        <v>3226</v>
      </c>
      <c r="I1289" t="str">
        <f>D1289&amp;"-"&amp;E1289</f>
        <v>KETCHIKAN GATEWAY-AK</v>
      </c>
      <c r="J1289" t="str">
        <f>VLOOKUP(I1289,fips_table,2,FALSE)</f>
        <v>02130</v>
      </c>
      <c r="K1289" t="b">
        <f>ISERROR(J1289)</f>
        <v>0</v>
      </c>
      <c r="L1289">
        <f>IF(K1289=TRUE,1,0)</f>
        <v>0</v>
      </c>
    </row>
    <row r="1290" spans="1:12">
      <c r="A1290" t="s">
        <v>930</v>
      </c>
      <c r="B1290">
        <v>2</v>
      </c>
      <c r="D1290" t="s">
        <v>2566</v>
      </c>
      <c r="E1290" t="s">
        <v>3215</v>
      </c>
      <c r="F1290">
        <v>2</v>
      </c>
      <c r="H1290" t="s">
        <v>3215</v>
      </c>
      <c r="I1290" t="str">
        <f>D1290&amp;"-"&amp;E1290</f>
        <v>LAFAYETTE-MO</v>
      </c>
      <c r="J1290" t="str">
        <f>VLOOKUP(I1290,fips_table,2,FALSE)</f>
        <v>29107</v>
      </c>
      <c r="K1290" t="b">
        <f>ISERROR(J1290)</f>
        <v>0</v>
      </c>
      <c r="L1290">
        <f>IF(K1290=TRUE,1,0)</f>
        <v>0</v>
      </c>
    </row>
    <row r="1291" spans="1:12">
      <c r="A1291" t="s">
        <v>933</v>
      </c>
      <c r="B1291">
        <v>2</v>
      </c>
      <c r="D1291" t="s">
        <v>2567</v>
      </c>
      <c r="E1291" t="s">
        <v>3212</v>
      </c>
      <c r="F1291">
        <v>2</v>
      </c>
      <c r="H1291" t="s">
        <v>3212</v>
      </c>
      <c r="I1291" t="str">
        <f>D1291&amp;"-"&amp;E1291</f>
        <v>LAFOURCHE-LA</v>
      </c>
      <c r="J1291" t="str">
        <f>VLOOKUP(I1291,fips_table,2,FALSE)</f>
        <v>22057</v>
      </c>
      <c r="K1291" t="b">
        <f>ISERROR(J1291)</f>
        <v>0</v>
      </c>
      <c r="L1291">
        <f>IF(K1291=TRUE,1,0)</f>
        <v>0</v>
      </c>
    </row>
    <row r="1292" spans="1:12">
      <c r="A1292" t="s">
        <v>938</v>
      </c>
      <c r="B1292">
        <v>2</v>
      </c>
      <c r="D1292" t="s">
        <v>2569</v>
      </c>
      <c r="E1292" t="s">
        <v>3208</v>
      </c>
      <c r="F1292">
        <v>2</v>
      </c>
      <c r="H1292" t="s">
        <v>3208</v>
      </c>
      <c r="I1292" t="str">
        <f>D1292&amp;"-"&amp;E1292</f>
        <v>LAKE-MI</v>
      </c>
      <c r="J1292" t="str">
        <f>VLOOKUP(I1292,fips_table,2,FALSE)</f>
        <v>26085</v>
      </c>
      <c r="K1292" t="b">
        <f>ISERROR(J1292)</f>
        <v>0</v>
      </c>
      <c r="L1292">
        <f>IF(K1292=TRUE,1,0)</f>
        <v>0</v>
      </c>
    </row>
    <row r="1293" spans="1:12">
      <c r="A1293" t="s">
        <v>942</v>
      </c>
      <c r="B1293">
        <v>2</v>
      </c>
      <c r="D1293" t="s">
        <v>2570</v>
      </c>
      <c r="E1293" t="s">
        <v>3209</v>
      </c>
      <c r="F1293">
        <v>2</v>
      </c>
      <c r="H1293" t="s">
        <v>3209</v>
      </c>
      <c r="I1293" t="str">
        <f>D1293&amp;"-"&amp;E1293</f>
        <v>LAMAR-GA</v>
      </c>
      <c r="J1293" t="str">
        <f>VLOOKUP(I1293,fips_table,2,FALSE)</f>
        <v>13171</v>
      </c>
      <c r="K1293" t="b">
        <f>ISERROR(J1293)</f>
        <v>0</v>
      </c>
      <c r="L1293">
        <f>IF(K1293=TRUE,1,0)</f>
        <v>0</v>
      </c>
    </row>
    <row r="1294" spans="1:12">
      <c r="A1294" t="s">
        <v>949</v>
      </c>
      <c r="B1294">
        <v>2</v>
      </c>
      <c r="D1294" t="s">
        <v>2573</v>
      </c>
      <c r="E1294" t="s">
        <v>3238</v>
      </c>
      <c r="F1294">
        <v>2</v>
      </c>
      <c r="H1294" t="s">
        <v>3238</v>
      </c>
      <c r="I1294" t="str">
        <f>D1294&amp;"-"&amp;E1294</f>
        <v>LANE-OR</v>
      </c>
      <c r="J1294" t="str">
        <f>VLOOKUP(I1294,fips_table,2,FALSE)</f>
        <v>41039</v>
      </c>
      <c r="K1294" t="b">
        <f>ISERROR(J1294)</f>
        <v>0</v>
      </c>
      <c r="L1294">
        <f>IF(K1294=TRUE,1,0)</f>
        <v>0</v>
      </c>
    </row>
    <row r="1295" spans="1:12">
      <c r="A1295" t="s">
        <v>955</v>
      </c>
      <c r="B1295">
        <v>2</v>
      </c>
      <c r="D1295" t="s">
        <v>2579</v>
      </c>
      <c r="E1295" t="s">
        <v>3204</v>
      </c>
      <c r="F1295">
        <v>2</v>
      </c>
      <c r="H1295" t="s">
        <v>3204</v>
      </c>
      <c r="I1295" t="str">
        <f>D1295&amp;"-"&amp;E1295</f>
        <v>LASSEN-CA</v>
      </c>
      <c r="J1295" t="str">
        <f>VLOOKUP(I1295,fips_table,2,FALSE)</f>
        <v>06035</v>
      </c>
      <c r="K1295" t="b">
        <f>ISERROR(J1295)</f>
        <v>0</v>
      </c>
      <c r="L1295">
        <f>IF(K1295=TRUE,1,0)</f>
        <v>0</v>
      </c>
    </row>
    <row r="1296" spans="1:12">
      <c r="A1296" t="s">
        <v>962</v>
      </c>
      <c r="B1296">
        <v>2</v>
      </c>
      <c r="D1296" t="s">
        <v>2583</v>
      </c>
      <c r="E1296" t="s">
        <v>3199</v>
      </c>
      <c r="F1296">
        <v>2</v>
      </c>
      <c r="H1296" t="s">
        <v>3199</v>
      </c>
      <c r="I1296" t="str">
        <f>D1296&amp;"-"&amp;E1296</f>
        <v>LAWRENCE-AL</v>
      </c>
      <c r="J1296" t="str">
        <f>VLOOKUP(I1296,fips_table,2,FALSE)</f>
        <v>01079</v>
      </c>
      <c r="K1296" t="b">
        <f>ISERROR(J1296)</f>
        <v>0</v>
      </c>
      <c r="L1296">
        <f>IF(K1296=TRUE,1,0)</f>
        <v>0</v>
      </c>
    </row>
    <row r="1297" spans="1:12">
      <c r="A1297" t="s">
        <v>964</v>
      </c>
      <c r="B1297">
        <v>2</v>
      </c>
      <c r="D1297" t="s">
        <v>2583</v>
      </c>
      <c r="E1297" t="s">
        <v>3194</v>
      </c>
      <c r="F1297">
        <v>2</v>
      </c>
      <c r="H1297" t="s">
        <v>3194</v>
      </c>
      <c r="I1297" t="str">
        <f>D1297&amp;"-"&amp;E1297</f>
        <v>LAWRENCE-IL</v>
      </c>
      <c r="J1297" t="str">
        <f>VLOOKUP(I1297,fips_table,2,FALSE)</f>
        <v>17101</v>
      </c>
      <c r="K1297" t="b">
        <f>ISERROR(J1297)</f>
        <v>0</v>
      </c>
      <c r="L1297">
        <f>IF(K1297=TRUE,1,0)</f>
        <v>0</v>
      </c>
    </row>
    <row r="1298" spans="1:12">
      <c r="A1298" t="s">
        <v>971</v>
      </c>
      <c r="B1298">
        <v>2</v>
      </c>
      <c r="D1298" t="s">
        <v>2583</v>
      </c>
      <c r="E1298" t="s">
        <v>3198</v>
      </c>
      <c r="F1298">
        <v>2</v>
      </c>
      <c r="H1298" t="s">
        <v>3198</v>
      </c>
      <c r="I1298" t="str">
        <f>D1298&amp;"-"&amp;E1298</f>
        <v>LAWRENCE-TN</v>
      </c>
      <c r="J1298" t="str">
        <f>VLOOKUP(I1298,fips_table,2,FALSE)</f>
        <v>47099</v>
      </c>
      <c r="K1298" t="b">
        <f>ISERROR(J1298)</f>
        <v>0</v>
      </c>
      <c r="L1298">
        <f>IF(K1298=TRUE,1,0)</f>
        <v>0</v>
      </c>
    </row>
    <row r="1299" spans="1:12">
      <c r="A1299" t="s">
        <v>981</v>
      </c>
      <c r="B1299">
        <v>2</v>
      </c>
      <c r="D1299" t="s">
        <v>2590</v>
      </c>
      <c r="E1299" t="s">
        <v>3209</v>
      </c>
      <c r="F1299">
        <v>2</v>
      </c>
      <c r="H1299" t="s">
        <v>3209</v>
      </c>
      <c r="I1299" t="str">
        <f>D1299&amp;"-"&amp;E1299</f>
        <v>LEE-GA</v>
      </c>
      <c r="J1299" t="str">
        <f>VLOOKUP(I1299,fips_table,2,FALSE)</f>
        <v>13177</v>
      </c>
      <c r="K1299" t="b">
        <f>ISERROR(J1299)</f>
        <v>0</v>
      </c>
      <c r="L1299">
        <f>IF(K1299=TRUE,1,0)</f>
        <v>0</v>
      </c>
    </row>
    <row r="1300" spans="1:12">
      <c r="A1300" t="s">
        <v>984</v>
      </c>
      <c r="B1300">
        <v>2</v>
      </c>
      <c r="D1300" t="s">
        <v>2590</v>
      </c>
      <c r="E1300" t="s">
        <v>3202</v>
      </c>
      <c r="F1300">
        <v>2</v>
      </c>
      <c r="H1300" t="s">
        <v>3202</v>
      </c>
      <c r="I1300" t="str">
        <f>D1300&amp;"-"&amp;E1300</f>
        <v>LEE-KY</v>
      </c>
      <c r="J1300" t="str">
        <f>VLOOKUP(I1300,fips_table,2,FALSE)</f>
        <v>21129</v>
      </c>
      <c r="K1300" t="b">
        <f>ISERROR(J1300)</f>
        <v>0</v>
      </c>
      <c r="L1300">
        <f>IF(K1300=TRUE,1,0)</f>
        <v>0</v>
      </c>
    </row>
    <row r="1301" spans="1:12">
      <c r="A1301" t="s">
        <v>989</v>
      </c>
      <c r="B1301">
        <v>2</v>
      </c>
      <c r="D1301" t="s">
        <v>2590</v>
      </c>
      <c r="E1301" t="s">
        <v>3218</v>
      </c>
      <c r="F1301">
        <v>2</v>
      </c>
      <c r="H1301" t="s">
        <v>3218</v>
      </c>
      <c r="I1301" t="str">
        <f>D1301&amp;"-"&amp;E1301</f>
        <v>LEE-VA</v>
      </c>
      <c r="J1301" t="str">
        <f>VLOOKUP(I1301,fips_table,2,FALSE)</f>
        <v>51105</v>
      </c>
      <c r="K1301" t="b">
        <f>ISERROR(J1301)</f>
        <v>0</v>
      </c>
      <c r="L1301">
        <f>IF(K1301=TRUE,1,0)</f>
        <v>0</v>
      </c>
    </row>
    <row r="1302" spans="1:12">
      <c r="A1302" t="s">
        <v>991</v>
      </c>
      <c r="B1302">
        <v>2</v>
      </c>
      <c r="D1302" t="s">
        <v>2592</v>
      </c>
      <c r="E1302" t="s">
        <v>3224</v>
      </c>
      <c r="F1302">
        <v>2</v>
      </c>
      <c r="H1302" t="s">
        <v>3224</v>
      </c>
      <c r="I1302" t="str">
        <f>D1302&amp;"-"&amp;E1302</f>
        <v>LEHIGH-PA</v>
      </c>
      <c r="J1302" t="str">
        <f>VLOOKUP(I1302,fips_table,2,FALSE)</f>
        <v>42077</v>
      </c>
      <c r="K1302" t="b">
        <f>ISERROR(J1302)</f>
        <v>0</v>
      </c>
      <c r="L1302">
        <f>IF(K1302=TRUE,1,0)</f>
        <v>0</v>
      </c>
    </row>
    <row r="1303" spans="1:12">
      <c r="A1303" t="s">
        <v>999</v>
      </c>
      <c r="B1303">
        <v>2</v>
      </c>
      <c r="D1303" t="s">
        <v>2599</v>
      </c>
      <c r="E1303" t="s">
        <v>3202</v>
      </c>
      <c r="F1303">
        <v>2</v>
      </c>
      <c r="H1303" t="s">
        <v>3202</v>
      </c>
      <c r="I1303" t="str">
        <f>D1303&amp;"-"&amp;E1303</f>
        <v>LEWIS-KY</v>
      </c>
      <c r="J1303" t="str">
        <f>VLOOKUP(I1303,fips_table,2,FALSE)</f>
        <v>21135</v>
      </c>
      <c r="K1303" t="b">
        <f>ISERROR(J1303)</f>
        <v>0</v>
      </c>
      <c r="L1303">
        <f>IF(K1303=TRUE,1,0)</f>
        <v>0</v>
      </c>
    </row>
    <row r="1304" spans="1:12">
      <c r="A1304" t="s">
        <v>1010</v>
      </c>
      <c r="B1304">
        <v>2</v>
      </c>
      <c r="D1304" t="s">
        <v>2604</v>
      </c>
      <c r="E1304" t="s">
        <v>3209</v>
      </c>
      <c r="F1304">
        <v>2</v>
      </c>
      <c r="H1304" t="s">
        <v>3209</v>
      </c>
      <c r="I1304" t="str">
        <f>D1304&amp;"-"&amp;E1304</f>
        <v>LINCOLN-GA</v>
      </c>
      <c r="J1304" t="str">
        <f>VLOOKUP(I1304,fips_table,2,FALSE)</f>
        <v>13181</v>
      </c>
      <c r="K1304" t="b">
        <f>ISERROR(J1304)</f>
        <v>0</v>
      </c>
      <c r="L1304">
        <f>IF(K1304=TRUE,1,0)</f>
        <v>0</v>
      </c>
    </row>
    <row r="1305" spans="1:12">
      <c r="A1305" t="s">
        <v>1011</v>
      </c>
      <c r="B1305">
        <v>2</v>
      </c>
      <c r="D1305" t="s">
        <v>2604</v>
      </c>
      <c r="E1305" t="s">
        <v>3202</v>
      </c>
      <c r="F1305">
        <v>2</v>
      </c>
      <c r="H1305" t="s">
        <v>3202</v>
      </c>
      <c r="I1305" t="str">
        <f>D1305&amp;"-"&amp;E1305</f>
        <v>LINCOLN-KY</v>
      </c>
      <c r="J1305" t="str">
        <f>VLOOKUP(I1305,fips_table,2,FALSE)</f>
        <v>21137</v>
      </c>
      <c r="K1305" t="b">
        <f>ISERROR(J1305)</f>
        <v>0</v>
      </c>
      <c r="L1305">
        <f>IF(K1305=TRUE,1,0)</f>
        <v>0</v>
      </c>
    </row>
    <row r="1306" spans="1:12">
      <c r="A1306" t="s">
        <v>1020</v>
      </c>
      <c r="B1306">
        <v>2</v>
      </c>
      <c r="D1306" t="s">
        <v>2604</v>
      </c>
      <c r="E1306" t="s">
        <v>3221</v>
      </c>
      <c r="F1306">
        <v>2</v>
      </c>
      <c r="H1306" t="s">
        <v>3221</v>
      </c>
      <c r="I1306" t="str">
        <f>D1306&amp;"-"&amp;E1306</f>
        <v>LINCOLN-WV</v>
      </c>
      <c r="J1306" t="str">
        <f>VLOOKUP(I1306,fips_table,2,FALSE)</f>
        <v>54043</v>
      </c>
      <c r="K1306" t="b">
        <f>ISERROR(J1306)</f>
        <v>0</v>
      </c>
      <c r="L1306">
        <f>IF(K1306=TRUE,1,0)</f>
        <v>0</v>
      </c>
    </row>
    <row r="1307" spans="1:12">
      <c r="A1307" t="s">
        <v>1024</v>
      </c>
      <c r="B1307">
        <v>2</v>
      </c>
      <c r="D1307" t="s">
        <v>2607</v>
      </c>
      <c r="E1307" t="s">
        <v>3203</v>
      </c>
      <c r="F1307">
        <v>2</v>
      </c>
      <c r="H1307" t="s">
        <v>3203</v>
      </c>
      <c r="I1307" t="str">
        <f>D1307&amp;"-"&amp;E1307</f>
        <v>LITTLE RIVER-AR</v>
      </c>
      <c r="J1307" t="str">
        <f>VLOOKUP(I1307,fips_table,2,FALSE)</f>
        <v>05081</v>
      </c>
      <c r="K1307" t="b">
        <f>ISERROR(J1307)</f>
        <v>0</v>
      </c>
      <c r="L1307">
        <f>IF(K1307=TRUE,1,0)</f>
        <v>0</v>
      </c>
    </row>
    <row r="1308" spans="1:12">
      <c r="A1308" t="s">
        <v>1035</v>
      </c>
      <c r="B1308">
        <v>2</v>
      </c>
      <c r="D1308" t="s">
        <v>2613</v>
      </c>
      <c r="E1308" t="s">
        <v>3222</v>
      </c>
      <c r="F1308">
        <v>2</v>
      </c>
      <c r="H1308" t="s">
        <v>3222</v>
      </c>
      <c r="I1308" t="str">
        <f>D1308&amp;"-"&amp;E1308</f>
        <v>LOS ALAMOS-NM</v>
      </c>
      <c r="J1308" t="str">
        <f>VLOOKUP(I1308,fips_table,2,FALSE)</f>
        <v>35028</v>
      </c>
      <c r="K1308" t="b">
        <f>ISERROR(J1308)</f>
        <v>0</v>
      </c>
      <c r="L1308">
        <f>IF(K1308=TRUE,1,0)</f>
        <v>0</v>
      </c>
    </row>
    <row r="1309" spans="1:12">
      <c r="A1309" t="s">
        <v>1048</v>
      </c>
      <c r="B1309">
        <v>2</v>
      </c>
      <c r="D1309" t="s">
        <v>2624</v>
      </c>
      <c r="E1309" t="s">
        <v>3224</v>
      </c>
      <c r="F1309">
        <v>2</v>
      </c>
      <c r="H1309" t="s">
        <v>3224</v>
      </c>
      <c r="I1309" t="str">
        <f>D1309&amp;"-"&amp;E1309</f>
        <v>LYCOMING-PA</v>
      </c>
      <c r="J1309" t="str">
        <f>VLOOKUP(I1309,fips_table,2,FALSE)</f>
        <v>42081</v>
      </c>
      <c r="K1309" t="b">
        <f>ISERROR(J1309)</f>
        <v>0</v>
      </c>
      <c r="L1309">
        <f>IF(K1309=TRUE,1,0)</f>
        <v>0</v>
      </c>
    </row>
    <row r="1310" spans="1:12">
      <c r="A1310" t="s">
        <v>1057</v>
      </c>
      <c r="B1310">
        <v>2</v>
      </c>
      <c r="D1310" t="s">
        <v>2629</v>
      </c>
      <c r="E1310" t="s">
        <v>3215</v>
      </c>
      <c r="F1310">
        <v>2</v>
      </c>
      <c r="H1310" t="s">
        <v>3215</v>
      </c>
      <c r="I1310" t="str">
        <f>D1310&amp;"-"&amp;E1310</f>
        <v>MACON-MO</v>
      </c>
      <c r="J1310" t="str">
        <f>VLOOKUP(I1310,fips_table,2,FALSE)</f>
        <v>29121</v>
      </c>
      <c r="K1310" t="b">
        <f>ISERROR(J1310)</f>
        <v>0</v>
      </c>
      <c r="L1310">
        <f>IF(K1310=TRUE,1,0)</f>
        <v>0</v>
      </c>
    </row>
    <row r="1311" spans="1:12">
      <c r="A1311" t="s">
        <v>1058</v>
      </c>
      <c r="B1311">
        <v>2</v>
      </c>
      <c r="D1311" t="s">
        <v>2629</v>
      </c>
      <c r="E1311" t="s">
        <v>3216</v>
      </c>
      <c r="F1311">
        <v>2</v>
      </c>
      <c r="H1311" t="s">
        <v>3216</v>
      </c>
      <c r="I1311" t="str">
        <f>D1311&amp;"-"&amp;E1311</f>
        <v>MACON-NC</v>
      </c>
      <c r="J1311" t="str">
        <f>VLOOKUP(I1311,fips_table,2,FALSE)</f>
        <v>37113</v>
      </c>
      <c r="K1311" t="b">
        <f>ISERROR(J1311)</f>
        <v>0</v>
      </c>
      <c r="L1311">
        <f>IF(K1311=TRUE,1,0)</f>
        <v>0</v>
      </c>
    </row>
    <row r="1312" spans="1:12">
      <c r="A1312" t="s">
        <v>1069</v>
      </c>
      <c r="B1312">
        <v>2</v>
      </c>
      <c r="D1312" t="s">
        <v>2631</v>
      </c>
      <c r="E1312" t="s">
        <v>3206</v>
      </c>
      <c r="F1312">
        <v>2</v>
      </c>
      <c r="H1312" t="s">
        <v>3206</v>
      </c>
      <c r="I1312" t="str">
        <f>D1312&amp;"-"&amp;E1312</f>
        <v>MADISON-OH</v>
      </c>
      <c r="J1312" t="str">
        <f>VLOOKUP(I1312,fips_table,2,FALSE)</f>
        <v>39097</v>
      </c>
      <c r="K1312" t="b">
        <f>ISERROR(J1312)</f>
        <v>0</v>
      </c>
      <c r="L1312">
        <f>IF(K1312=TRUE,1,0)</f>
        <v>0</v>
      </c>
    </row>
    <row r="1313" spans="1:12">
      <c r="A1313" t="s">
        <v>1073</v>
      </c>
      <c r="B1313">
        <v>2</v>
      </c>
      <c r="D1313" t="s">
        <v>2634</v>
      </c>
      <c r="E1313" t="s">
        <v>3238</v>
      </c>
      <c r="F1313">
        <v>2</v>
      </c>
      <c r="H1313" t="s">
        <v>3238</v>
      </c>
      <c r="I1313" t="str">
        <f>D1313&amp;"-"&amp;E1313</f>
        <v>MALHEUR-OR</v>
      </c>
      <c r="J1313" t="str">
        <f>VLOOKUP(I1313,fips_table,2,FALSE)</f>
        <v>41045</v>
      </c>
      <c r="K1313" t="b">
        <f>ISERROR(J1313)</f>
        <v>0</v>
      </c>
      <c r="L1313">
        <f>IF(K1313=TRUE,1,0)</f>
        <v>0</v>
      </c>
    </row>
    <row r="1314" spans="1:12">
      <c r="A1314" t="s">
        <v>1075</v>
      </c>
      <c r="B1314">
        <v>2</v>
      </c>
      <c r="D1314" t="s">
        <v>2636</v>
      </c>
      <c r="E1314" t="s">
        <v>3218</v>
      </c>
      <c r="F1314">
        <v>2</v>
      </c>
      <c r="H1314" t="s">
        <v>3218</v>
      </c>
      <c r="I1314" t="str">
        <f>D1314&amp;"-"&amp;E1314</f>
        <v>MANASSAS PARK CITY-VA</v>
      </c>
      <c r="J1314" t="str">
        <f>VLOOKUP(I1314,fips_table,2,FALSE)</f>
        <v>51685</v>
      </c>
      <c r="K1314" t="b">
        <f>ISERROR(J1314)</f>
        <v>0</v>
      </c>
      <c r="L1314">
        <f>IF(K1314=TRUE,1,0)</f>
        <v>0</v>
      </c>
    </row>
    <row r="1315" spans="1:12">
      <c r="A1315" t="s">
        <v>1085</v>
      </c>
      <c r="B1315">
        <v>2</v>
      </c>
      <c r="D1315" t="s">
        <v>2644</v>
      </c>
      <c r="E1315" t="s">
        <v>3211</v>
      </c>
      <c r="F1315">
        <v>2</v>
      </c>
      <c r="H1315" t="s">
        <v>3211</v>
      </c>
      <c r="I1315" t="str">
        <f>D1315&amp;"-"&amp;E1315</f>
        <v>MARION-IA</v>
      </c>
      <c r="J1315" t="str">
        <f>VLOOKUP(I1315,fips_table,2,FALSE)</f>
        <v>19125</v>
      </c>
      <c r="K1315" t="b">
        <f>ISERROR(J1315)</f>
        <v>0</v>
      </c>
      <c r="L1315">
        <f>IF(K1315=TRUE,1,0)</f>
        <v>0</v>
      </c>
    </row>
    <row r="1316" spans="1:12">
      <c r="A1316" t="s">
        <v>1107</v>
      </c>
      <c r="B1316">
        <v>2</v>
      </c>
      <c r="D1316" t="s">
        <v>2647</v>
      </c>
      <c r="E1316" t="s">
        <v>3221</v>
      </c>
      <c r="F1316">
        <v>2</v>
      </c>
      <c r="H1316" t="s">
        <v>3221</v>
      </c>
      <c r="I1316" t="str">
        <f>D1316&amp;"-"&amp;E1316</f>
        <v>MARSHALL-WV</v>
      </c>
      <c r="J1316" t="str">
        <f>VLOOKUP(I1316,fips_table,2,FALSE)</f>
        <v>54051</v>
      </c>
      <c r="K1316" t="b">
        <f>ISERROR(J1316)</f>
        <v>0</v>
      </c>
      <c r="L1316">
        <f>IF(K1316=TRUE,1,0)</f>
        <v>0</v>
      </c>
    </row>
    <row r="1317" spans="1:12">
      <c r="A1317" t="s">
        <v>1113</v>
      </c>
      <c r="B1317">
        <v>2</v>
      </c>
      <c r="D1317" t="s">
        <v>2649</v>
      </c>
      <c r="E1317" t="s">
        <v>3218</v>
      </c>
      <c r="F1317">
        <v>2</v>
      </c>
      <c r="H1317" t="s">
        <v>3218</v>
      </c>
      <c r="I1317" t="str">
        <f>D1317&amp;"-"&amp;E1317</f>
        <v>MARTINSVILLE CITY-VA</v>
      </c>
      <c r="J1317" t="str">
        <f>VLOOKUP(I1317,fips_table,2,FALSE)</f>
        <v>51690</v>
      </c>
      <c r="K1317" t="b">
        <f>ISERROR(J1317)</f>
        <v>0</v>
      </c>
      <c r="L1317">
        <f>IF(K1317=TRUE,1,0)</f>
        <v>0</v>
      </c>
    </row>
    <row r="1318" spans="1:12">
      <c r="A1318" t="s">
        <v>1114</v>
      </c>
      <c r="B1318">
        <v>2</v>
      </c>
      <c r="D1318" t="s">
        <v>2650</v>
      </c>
      <c r="E1318" t="s">
        <v>3194</v>
      </c>
      <c r="F1318">
        <v>2</v>
      </c>
      <c r="H1318" t="s">
        <v>3194</v>
      </c>
      <c r="I1318" t="str">
        <f>D1318&amp;"-"&amp;E1318</f>
        <v>MASON-IL</v>
      </c>
      <c r="J1318" t="str">
        <f>VLOOKUP(I1318,fips_table,2,FALSE)</f>
        <v>17125</v>
      </c>
      <c r="K1318" t="b">
        <f>ISERROR(J1318)</f>
        <v>0</v>
      </c>
      <c r="L1318">
        <f>IF(K1318=TRUE,1,0)</f>
        <v>0</v>
      </c>
    </row>
    <row r="1319" spans="1:12">
      <c r="A1319" t="s">
        <v>1118</v>
      </c>
      <c r="B1319">
        <v>2</v>
      </c>
      <c r="D1319" t="s">
        <v>2651</v>
      </c>
      <c r="E1319" t="s">
        <v>3194</v>
      </c>
      <c r="F1319">
        <v>2</v>
      </c>
      <c r="H1319" t="s">
        <v>3194</v>
      </c>
      <c r="I1319" t="str">
        <f>D1319&amp;"-"&amp;E1319</f>
        <v>MASSAC-IL</v>
      </c>
      <c r="J1319" t="str">
        <f>VLOOKUP(I1319,fips_table,2,FALSE)</f>
        <v>17127</v>
      </c>
      <c r="K1319" t="b">
        <f>ISERROR(J1319)</f>
        <v>0</v>
      </c>
      <c r="L1319">
        <f>IF(K1319=TRUE,1,0)</f>
        <v>0</v>
      </c>
    </row>
    <row r="1320" spans="1:12">
      <c r="A1320" t="s">
        <v>1120</v>
      </c>
      <c r="B1320">
        <v>2</v>
      </c>
      <c r="D1320" t="s">
        <v>2653</v>
      </c>
      <c r="E1320" t="s">
        <v>3226</v>
      </c>
      <c r="F1320">
        <v>2</v>
      </c>
      <c r="H1320" t="s">
        <v>3226</v>
      </c>
      <c r="I1320" t="str">
        <f>D1320&amp;"-"&amp;E1320</f>
        <v>MATANUSKA SUSITNA-AK</v>
      </c>
      <c r="J1320" t="str">
        <f>VLOOKUP(I1320,fips_table,2,FALSE)</f>
        <v>02170</v>
      </c>
      <c r="K1320" t="b">
        <f>ISERROR(J1320)</f>
        <v>0</v>
      </c>
      <c r="L1320">
        <f>IF(K1320=TRUE,1,0)</f>
        <v>0</v>
      </c>
    </row>
    <row r="1321" spans="1:12">
      <c r="A1321" t="s">
        <v>1144</v>
      </c>
      <c r="B1321">
        <v>2</v>
      </c>
      <c r="D1321" t="s">
        <v>2674</v>
      </c>
      <c r="E1321" t="s">
        <v>3206</v>
      </c>
      <c r="F1321">
        <v>2</v>
      </c>
      <c r="H1321" t="s">
        <v>3206</v>
      </c>
      <c r="I1321" t="str">
        <f>D1321&amp;"-"&amp;E1321</f>
        <v>MEIGS-OH</v>
      </c>
      <c r="J1321" t="str">
        <f>VLOOKUP(I1321,fips_table,2,FALSE)</f>
        <v>39105</v>
      </c>
      <c r="K1321" t="b">
        <f>ISERROR(J1321)</f>
        <v>0</v>
      </c>
      <c r="L1321">
        <f>IF(K1321=TRUE,1,0)</f>
        <v>0</v>
      </c>
    </row>
    <row r="1322" spans="1:12">
      <c r="A1322" t="s">
        <v>1145</v>
      </c>
      <c r="B1322">
        <v>2</v>
      </c>
      <c r="D1322" t="s">
        <v>2674</v>
      </c>
      <c r="E1322" t="s">
        <v>3198</v>
      </c>
      <c r="F1322">
        <v>2</v>
      </c>
      <c r="H1322" t="s">
        <v>3198</v>
      </c>
      <c r="I1322" t="str">
        <f>D1322&amp;"-"&amp;E1322</f>
        <v>MEIGS-TN</v>
      </c>
      <c r="J1322" t="str">
        <f>VLOOKUP(I1322,fips_table,2,FALSE)</f>
        <v>47121</v>
      </c>
      <c r="K1322" t="b">
        <f>ISERROR(J1322)</f>
        <v>0</v>
      </c>
      <c r="L1322">
        <f>IF(K1322=TRUE,1,0)</f>
        <v>0</v>
      </c>
    </row>
    <row r="1323" spans="1:12">
      <c r="A1323" t="s">
        <v>1153</v>
      </c>
      <c r="B1323">
        <v>2</v>
      </c>
      <c r="D1323" t="s">
        <v>2680</v>
      </c>
      <c r="E1323" t="s">
        <v>3232</v>
      </c>
      <c r="F1323">
        <v>2</v>
      </c>
      <c r="H1323" t="s">
        <v>3232</v>
      </c>
      <c r="I1323" t="str">
        <f>D1323&amp;"-"&amp;E1323</f>
        <v>MERCER-ND</v>
      </c>
      <c r="J1323" t="str">
        <f>VLOOKUP(I1323,fips_table,2,FALSE)</f>
        <v>38057</v>
      </c>
      <c r="K1323" t="b">
        <f>ISERROR(J1323)</f>
        <v>0</v>
      </c>
      <c r="L1323">
        <f>IF(K1323=TRUE,1,0)</f>
        <v>0</v>
      </c>
    </row>
    <row r="1324" spans="1:12">
      <c r="A1324" t="s">
        <v>1157</v>
      </c>
      <c r="B1324">
        <v>2</v>
      </c>
      <c r="D1324" t="s">
        <v>2681</v>
      </c>
      <c r="E1324" t="s">
        <v>3209</v>
      </c>
      <c r="F1324">
        <v>2</v>
      </c>
      <c r="H1324" t="s">
        <v>3209</v>
      </c>
      <c r="I1324" t="str">
        <f>D1324&amp;"-"&amp;E1324</f>
        <v>MERIWETHER-GA</v>
      </c>
      <c r="J1324" t="str">
        <f>VLOOKUP(I1324,fips_table,2,FALSE)</f>
        <v>13199</v>
      </c>
      <c r="K1324" t="b">
        <f>ISERROR(J1324)</f>
        <v>0</v>
      </c>
      <c r="L1324">
        <f>IF(K1324=TRUE,1,0)</f>
        <v>0</v>
      </c>
    </row>
    <row r="1325" spans="1:12">
      <c r="A1325" t="s">
        <v>1166</v>
      </c>
      <c r="B1325">
        <v>2</v>
      </c>
      <c r="D1325" t="s">
        <v>2686</v>
      </c>
      <c r="E1325" t="s">
        <v>3240</v>
      </c>
      <c r="F1325">
        <v>2</v>
      </c>
      <c r="H1325" t="s">
        <v>3240</v>
      </c>
      <c r="I1325" t="str">
        <f>D1325&amp;"-"&amp;E1325</f>
        <v>MIDDLESEX-NJ</v>
      </c>
      <c r="J1325" t="str">
        <f>VLOOKUP(I1325,fips_table,2,FALSE)</f>
        <v>34023</v>
      </c>
      <c r="K1325" t="b">
        <f>ISERROR(J1325)</f>
        <v>0</v>
      </c>
      <c r="L1325">
        <f>IF(K1325=TRUE,1,0)</f>
        <v>0</v>
      </c>
    </row>
    <row r="1326" spans="1:12">
      <c r="A1326" t="s">
        <v>1188</v>
      </c>
      <c r="B1326">
        <v>2</v>
      </c>
      <c r="D1326" t="s">
        <v>2703</v>
      </c>
      <c r="E1326" t="s">
        <v>3207</v>
      </c>
      <c r="F1326">
        <v>2</v>
      </c>
      <c r="H1326" t="s">
        <v>3207</v>
      </c>
      <c r="I1326" t="str">
        <f>D1326&amp;"-"&amp;E1326</f>
        <v>MONROE-FL</v>
      </c>
      <c r="J1326" t="str">
        <f>VLOOKUP(I1326,fips_table,2,FALSE)</f>
        <v>12087</v>
      </c>
      <c r="K1326" t="b">
        <f>ISERROR(J1326)</f>
        <v>0</v>
      </c>
      <c r="L1326">
        <f>IF(K1326=TRUE,1,0)</f>
        <v>0</v>
      </c>
    </row>
    <row r="1327" spans="1:12">
      <c r="A1327" t="s">
        <v>1197</v>
      </c>
      <c r="B1327">
        <v>2</v>
      </c>
      <c r="D1327" t="s">
        <v>2704</v>
      </c>
      <c r="E1327" t="s">
        <v>3205</v>
      </c>
      <c r="F1327">
        <v>2</v>
      </c>
      <c r="H1327" t="s">
        <v>3205</v>
      </c>
      <c r="I1327" t="str">
        <f>D1327&amp;"-"&amp;E1327</f>
        <v>MONTAGUE-TX</v>
      </c>
      <c r="J1327" t="str">
        <f>VLOOKUP(I1327,fips_table,2,FALSE)</f>
        <v>48337</v>
      </c>
      <c r="K1327" t="b">
        <f>ISERROR(J1327)</f>
        <v>0</v>
      </c>
      <c r="L1327">
        <f>IF(K1327=TRUE,1,0)</f>
        <v>0</v>
      </c>
    </row>
    <row r="1328" spans="1:12">
      <c r="A1328" t="s">
        <v>1236</v>
      </c>
      <c r="B1328">
        <v>2</v>
      </c>
      <c r="D1328" t="s">
        <v>2721</v>
      </c>
      <c r="E1328" t="s">
        <v>3206</v>
      </c>
      <c r="F1328">
        <v>2</v>
      </c>
      <c r="H1328" t="s">
        <v>3206</v>
      </c>
      <c r="I1328" t="str">
        <f>D1328&amp;"-"&amp;E1328</f>
        <v>MUSKINGUM-OH</v>
      </c>
      <c r="J1328" t="str">
        <f>VLOOKUP(I1328,fips_table,2,FALSE)</f>
        <v>39119</v>
      </c>
      <c r="K1328" t="b">
        <f>ISERROR(J1328)</f>
        <v>0</v>
      </c>
      <c r="L1328">
        <f>IF(K1328=TRUE,1,0)</f>
        <v>0</v>
      </c>
    </row>
    <row r="1329" spans="1:12">
      <c r="A1329" t="s">
        <v>1239</v>
      </c>
      <c r="B1329">
        <v>2</v>
      </c>
      <c r="D1329" t="s">
        <v>2724</v>
      </c>
      <c r="E1329" t="s">
        <v>3216</v>
      </c>
      <c r="F1329">
        <v>2</v>
      </c>
      <c r="H1329" t="s">
        <v>3216</v>
      </c>
      <c r="I1329" t="str">
        <f>D1329&amp;"-"&amp;E1329</f>
        <v>NASH-NC</v>
      </c>
      <c r="J1329" t="str">
        <f>VLOOKUP(I1329,fips_table,2,FALSE)</f>
        <v>37127</v>
      </c>
      <c r="K1329" t="b">
        <f>ISERROR(J1329)</f>
        <v>0</v>
      </c>
      <c r="L1329">
        <f>IF(K1329=TRUE,1,0)</f>
        <v>0</v>
      </c>
    </row>
    <row r="1330" spans="1:12">
      <c r="A1330" t="s">
        <v>1245</v>
      </c>
      <c r="B1330">
        <v>2</v>
      </c>
      <c r="D1330" t="s">
        <v>2729</v>
      </c>
      <c r="E1330" t="s">
        <v>3205</v>
      </c>
      <c r="F1330">
        <v>2</v>
      </c>
      <c r="H1330" t="s">
        <v>3205</v>
      </c>
      <c r="I1330" t="str">
        <f>D1330&amp;"-"&amp;E1330</f>
        <v>NAVARRO-TX</v>
      </c>
      <c r="J1330" t="str">
        <f>VLOOKUP(I1330,fips_table,2,FALSE)</f>
        <v>48349</v>
      </c>
      <c r="K1330" t="b">
        <f>ISERROR(J1330)</f>
        <v>0</v>
      </c>
      <c r="L1330">
        <f>IF(K1330=TRUE,1,0)</f>
        <v>0</v>
      </c>
    </row>
    <row r="1331" spans="1:12">
      <c r="A1331" t="s">
        <v>1253</v>
      </c>
      <c r="B1331">
        <v>2</v>
      </c>
      <c r="D1331" t="s">
        <v>2737</v>
      </c>
      <c r="E1331" t="s">
        <v>3215</v>
      </c>
      <c r="F1331">
        <v>2</v>
      </c>
      <c r="H1331" t="s">
        <v>3215</v>
      </c>
      <c r="I1331" t="str">
        <f>D1331&amp;"-"&amp;E1331</f>
        <v>NEW MADRID-MO</v>
      </c>
      <c r="J1331" t="str">
        <f>VLOOKUP(I1331,fips_table,2,FALSE)</f>
        <v>29143</v>
      </c>
      <c r="K1331" t="b">
        <f>ISERROR(J1331)</f>
        <v>0</v>
      </c>
      <c r="L1331">
        <f>IF(K1331=TRUE,1,0)</f>
        <v>0</v>
      </c>
    </row>
    <row r="1332" spans="1:12">
      <c r="A1332" t="s">
        <v>1261</v>
      </c>
      <c r="B1332">
        <v>2</v>
      </c>
      <c r="D1332" t="s">
        <v>2744</v>
      </c>
      <c r="E1332" t="s">
        <v>3196</v>
      </c>
      <c r="F1332">
        <v>2</v>
      </c>
      <c r="H1332" t="s">
        <v>3196</v>
      </c>
      <c r="I1332" t="str">
        <f>D1332&amp;"-"&amp;E1332</f>
        <v>NEWTON-MS</v>
      </c>
      <c r="J1332" t="str">
        <f>VLOOKUP(I1332,fips_table,2,FALSE)</f>
        <v>28101</v>
      </c>
      <c r="K1332" t="b">
        <f>ISERROR(J1332)</f>
        <v>0</v>
      </c>
      <c r="L1332">
        <f>IF(K1332=TRUE,1,0)</f>
        <v>0</v>
      </c>
    </row>
    <row r="1333" spans="1:12">
      <c r="A1333" t="s">
        <v>1262</v>
      </c>
      <c r="B1333">
        <v>2</v>
      </c>
      <c r="D1333" t="s">
        <v>2745</v>
      </c>
      <c r="E1333" t="s">
        <v>3234</v>
      </c>
      <c r="F1333">
        <v>2</v>
      </c>
      <c r="H1333" t="s">
        <v>3234</v>
      </c>
      <c r="I1333" t="str">
        <f>D1333&amp;"-"&amp;E1333</f>
        <v>NEZ PERCE-ID</v>
      </c>
      <c r="J1333" t="str">
        <f>VLOOKUP(I1333,fips_table,2,FALSE)</f>
        <v>16069</v>
      </c>
      <c r="K1333" t="b">
        <f>ISERROR(J1333)</f>
        <v>0</v>
      </c>
      <c r="L1333">
        <f>IF(K1333=TRUE,1,0)</f>
        <v>0</v>
      </c>
    </row>
    <row r="1334" spans="1:12">
      <c r="A1334" t="s">
        <v>1293</v>
      </c>
      <c r="B1334">
        <v>2</v>
      </c>
      <c r="D1334" t="s">
        <v>2772</v>
      </c>
      <c r="E1334" t="s">
        <v>3214</v>
      </c>
      <c r="F1334">
        <v>2</v>
      </c>
      <c r="H1334" t="s">
        <v>3214</v>
      </c>
      <c r="I1334" t="str">
        <f>D1334&amp;"-"&amp;E1334</f>
        <v>OKMULGEE-OK</v>
      </c>
      <c r="J1334" t="str">
        <f>VLOOKUP(I1334,fips_table,2,FALSE)</f>
        <v>40111</v>
      </c>
      <c r="K1334" t="b">
        <f>ISERROR(J1334)</f>
        <v>0</v>
      </c>
      <c r="L1334">
        <f>IF(K1334=TRUE,1,0)</f>
        <v>0</v>
      </c>
    </row>
    <row r="1335" spans="1:12">
      <c r="A1335" t="s">
        <v>1299</v>
      </c>
      <c r="B1335">
        <v>2</v>
      </c>
      <c r="D1335" t="s">
        <v>2777</v>
      </c>
      <c r="E1335" t="s">
        <v>3230</v>
      </c>
      <c r="F1335">
        <v>2</v>
      </c>
      <c r="H1335" t="s">
        <v>3230</v>
      </c>
      <c r="I1335" t="str">
        <f>D1335&amp;"-"&amp;E1335</f>
        <v>ONONDAGA-NY</v>
      </c>
      <c r="J1335" t="str">
        <f>VLOOKUP(I1335,fips_table,2,FALSE)</f>
        <v>36067</v>
      </c>
      <c r="K1335" t="b">
        <f>ISERROR(J1335)</f>
        <v>0</v>
      </c>
      <c r="L1335">
        <f>IF(K1335=TRUE,1,0)</f>
        <v>0</v>
      </c>
    </row>
    <row r="1336" spans="1:12">
      <c r="A1336" t="s">
        <v>1307</v>
      </c>
      <c r="B1336">
        <v>2</v>
      </c>
      <c r="D1336" t="s">
        <v>2780</v>
      </c>
      <c r="E1336" t="s">
        <v>3205</v>
      </c>
      <c r="F1336">
        <v>2</v>
      </c>
      <c r="H1336" t="s">
        <v>3205</v>
      </c>
      <c r="I1336" t="str">
        <f>D1336&amp;"-"&amp;E1336</f>
        <v>ORANGE-TX</v>
      </c>
      <c r="J1336" t="str">
        <f>VLOOKUP(I1336,fips_table,2,FALSE)</f>
        <v>48361</v>
      </c>
      <c r="K1336" t="b">
        <f>ISERROR(J1336)</f>
        <v>0</v>
      </c>
      <c r="L1336">
        <f>IF(K1336=TRUE,1,0)</f>
        <v>0</v>
      </c>
    </row>
    <row r="1337" spans="1:12">
      <c r="A1337" t="s">
        <v>1310</v>
      </c>
      <c r="B1337">
        <v>2</v>
      </c>
      <c r="D1337" t="s">
        <v>2783</v>
      </c>
      <c r="E1337" t="s">
        <v>3220</v>
      </c>
      <c r="F1337">
        <v>2</v>
      </c>
      <c r="H1337" t="s">
        <v>3220</v>
      </c>
      <c r="I1337" t="str">
        <f>D1337&amp;"-"&amp;E1337</f>
        <v>OSAGE-KS</v>
      </c>
      <c r="J1337" t="str">
        <f>VLOOKUP(I1337,fips_table,2,FALSE)</f>
        <v>20139</v>
      </c>
      <c r="K1337" t="b">
        <f>ISERROR(J1337)</f>
        <v>0</v>
      </c>
      <c r="L1337">
        <f>IF(K1337=TRUE,1,0)</f>
        <v>0</v>
      </c>
    </row>
    <row r="1338" spans="1:12">
      <c r="A1338" t="s">
        <v>1311</v>
      </c>
      <c r="B1338">
        <v>2</v>
      </c>
      <c r="D1338" t="s">
        <v>2783</v>
      </c>
      <c r="E1338" t="s">
        <v>3215</v>
      </c>
      <c r="F1338">
        <v>2</v>
      </c>
      <c r="H1338" t="s">
        <v>3215</v>
      </c>
      <c r="I1338" t="str">
        <f>D1338&amp;"-"&amp;E1338</f>
        <v>OSAGE-MO</v>
      </c>
      <c r="J1338" t="str">
        <f>VLOOKUP(I1338,fips_table,2,FALSE)</f>
        <v>29151</v>
      </c>
      <c r="K1338" t="b">
        <f>ISERROR(J1338)</f>
        <v>0</v>
      </c>
      <c r="L1338">
        <f>IF(K1338=TRUE,1,0)</f>
        <v>0</v>
      </c>
    </row>
    <row r="1339" spans="1:12">
      <c r="A1339" t="s">
        <v>1327</v>
      </c>
      <c r="B1339">
        <v>2</v>
      </c>
      <c r="D1339" t="s">
        <v>2792</v>
      </c>
      <c r="E1339" t="s">
        <v>3202</v>
      </c>
      <c r="F1339">
        <v>2</v>
      </c>
      <c r="H1339" t="s">
        <v>3202</v>
      </c>
      <c r="I1339" t="str">
        <f>D1339&amp;"-"&amp;E1339</f>
        <v>OWSLEY-KY</v>
      </c>
      <c r="J1339" t="str">
        <f>VLOOKUP(I1339,fips_table,2,FALSE)</f>
        <v>21189</v>
      </c>
      <c r="K1339" t="b">
        <f>ISERROR(J1339)</f>
        <v>0</v>
      </c>
      <c r="L1339">
        <f>IF(K1339=TRUE,1,0)</f>
        <v>0</v>
      </c>
    </row>
    <row r="1340" spans="1:12">
      <c r="A1340" t="s">
        <v>1330</v>
      </c>
      <c r="B1340">
        <v>2</v>
      </c>
      <c r="D1340" t="s">
        <v>2795</v>
      </c>
      <c r="E1340" t="s">
        <v>3211</v>
      </c>
      <c r="F1340">
        <v>2</v>
      </c>
      <c r="H1340" t="s">
        <v>3211</v>
      </c>
      <c r="I1340" t="str">
        <f>D1340&amp;"-"&amp;E1340</f>
        <v>PAGE-IA</v>
      </c>
      <c r="J1340" t="str">
        <f>VLOOKUP(I1340,fips_table,2,FALSE)</f>
        <v>19145</v>
      </c>
      <c r="K1340" t="b">
        <f>ISERROR(J1340)</f>
        <v>0</v>
      </c>
      <c r="L1340">
        <f>IF(K1340=TRUE,1,0)</f>
        <v>0</v>
      </c>
    </row>
    <row r="1341" spans="1:12">
      <c r="A1341" t="s">
        <v>1342</v>
      </c>
      <c r="B1341">
        <v>2</v>
      </c>
      <c r="D1341" t="s">
        <v>2803</v>
      </c>
      <c r="E1341" t="s">
        <v>3205</v>
      </c>
      <c r="F1341">
        <v>2</v>
      </c>
      <c r="H1341" t="s">
        <v>3205</v>
      </c>
      <c r="I1341" t="str">
        <f>D1341&amp;"-"&amp;E1341</f>
        <v>PARKER-TX</v>
      </c>
      <c r="J1341" t="str">
        <f>VLOOKUP(I1341,fips_table,2,FALSE)</f>
        <v>48367</v>
      </c>
      <c r="K1341" t="b">
        <f>ISERROR(J1341)</f>
        <v>0</v>
      </c>
      <c r="L1341">
        <f>IF(K1341=TRUE,1,0)</f>
        <v>0</v>
      </c>
    </row>
    <row r="1342" spans="1:12">
      <c r="A1342" t="s">
        <v>1344</v>
      </c>
      <c r="B1342">
        <v>2</v>
      </c>
      <c r="D1342" t="s">
        <v>2805</v>
      </c>
      <c r="E1342" t="s">
        <v>3216</v>
      </c>
      <c r="F1342">
        <v>2</v>
      </c>
      <c r="H1342" t="s">
        <v>3216</v>
      </c>
      <c r="I1342" t="str">
        <f>D1342&amp;"-"&amp;E1342</f>
        <v>PASQUOTANK-NC</v>
      </c>
      <c r="J1342" t="str">
        <f>VLOOKUP(I1342,fips_table,2,FALSE)</f>
        <v>37139</v>
      </c>
      <c r="K1342" t="b">
        <f>ISERROR(J1342)</f>
        <v>0</v>
      </c>
      <c r="L1342">
        <f>IF(K1342=TRUE,1,0)</f>
        <v>0</v>
      </c>
    </row>
    <row r="1343" spans="1:12">
      <c r="A1343" t="s">
        <v>1346</v>
      </c>
      <c r="B1343">
        <v>2</v>
      </c>
      <c r="D1343" t="s">
        <v>2807</v>
      </c>
      <c r="E1343" t="s">
        <v>3218</v>
      </c>
      <c r="F1343">
        <v>2</v>
      </c>
      <c r="H1343" t="s">
        <v>3218</v>
      </c>
      <c r="I1343" t="str">
        <f>D1343&amp;"-"&amp;E1343</f>
        <v>PATRICK-VA</v>
      </c>
      <c r="J1343" t="str">
        <f>VLOOKUP(I1343,fips_table,2,FALSE)</f>
        <v>51141</v>
      </c>
      <c r="K1343" t="b">
        <f>ISERROR(J1343)</f>
        <v>0</v>
      </c>
      <c r="L1343">
        <f>IF(K1343=TRUE,1,0)</f>
        <v>0</v>
      </c>
    </row>
    <row r="1344" spans="1:12">
      <c r="A1344" t="s">
        <v>1347</v>
      </c>
      <c r="B1344">
        <v>2</v>
      </c>
      <c r="D1344" t="s">
        <v>2808</v>
      </c>
      <c r="E1344" t="s">
        <v>3206</v>
      </c>
      <c r="F1344">
        <v>2</v>
      </c>
      <c r="H1344" t="s">
        <v>3206</v>
      </c>
      <c r="I1344" t="str">
        <f>D1344&amp;"-"&amp;E1344</f>
        <v>PAULDING-OH</v>
      </c>
      <c r="J1344" t="str">
        <f>VLOOKUP(I1344,fips_table,2,FALSE)</f>
        <v>39125</v>
      </c>
      <c r="K1344" t="b">
        <f>ISERROR(J1344)</f>
        <v>0</v>
      </c>
      <c r="L1344">
        <f>IF(K1344=TRUE,1,0)</f>
        <v>0</v>
      </c>
    </row>
    <row r="1345" spans="1:12">
      <c r="A1345" t="s">
        <v>1349</v>
      </c>
      <c r="B1345">
        <v>2</v>
      </c>
      <c r="D1345" t="s">
        <v>2810</v>
      </c>
      <c r="E1345" t="s">
        <v>3214</v>
      </c>
      <c r="F1345">
        <v>2</v>
      </c>
      <c r="H1345" t="s">
        <v>3214</v>
      </c>
      <c r="I1345" t="str">
        <f>D1345&amp;"-"&amp;E1345</f>
        <v>PAYNE-OK</v>
      </c>
      <c r="J1345" t="str">
        <f>VLOOKUP(I1345,fips_table,2,FALSE)</f>
        <v>40119</v>
      </c>
      <c r="K1345" t="b">
        <f>ISERROR(J1345)</f>
        <v>0</v>
      </c>
      <c r="L1345">
        <f>IF(K1345=TRUE,1,0)</f>
        <v>0</v>
      </c>
    </row>
    <row r="1346" spans="1:12">
      <c r="A1346" t="s">
        <v>1359</v>
      </c>
      <c r="B1346">
        <v>2</v>
      </c>
      <c r="D1346" t="s">
        <v>2818</v>
      </c>
      <c r="E1346" t="s">
        <v>3242</v>
      </c>
      <c r="F1346">
        <v>2</v>
      </c>
      <c r="H1346" t="s">
        <v>3242</v>
      </c>
      <c r="I1346" t="str">
        <f>D1346&amp;"-"&amp;E1346</f>
        <v>PENOBSCOT-ME</v>
      </c>
      <c r="J1346" t="str">
        <f>VLOOKUP(I1346,fips_table,2,FALSE)</f>
        <v>23019</v>
      </c>
      <c r="K1346" t="b">
        <f>ISERROR(J1346)</f>
        <v>0</v>
      </c>
      <c r="L1346">
        <f>IF(K1346=TRUE,1,0)</f>
        <v>0</v>
      </c>
    </row>
    <row r="1347" spans="1:12">
      <c r="A1347" t="s">
        <v>1366</v>
      </c>
      <c r="B1347">
        <v>2</v>
      </c>
      <c r="D1347" t="s">
        <v>2820</v>
      </c>
      <c r="E1347" t="s">
        <v>3198</v>
      </c>
      <c r="F1347">
        <v>2</v>
      </c>
      <c r="H1347" t="s">
        <v>3198</v>
      </c>
      <c r="I1347" t="str">
        <f>D1347&amp;"-"&amp;E1347</f>
        <v>PERRY-TN</v>
      </c>
      <c r="J1347" t="str">
        <f>VLOOKUP(I1347,fips_table,2,FALSE)</f>
        <v>47135</v>
      </c>
      <c r="K1347" t="b">
        <f>ISERROR(J1347)</f>
        <v>0</v>
      </c>
      <c r="L1347">
        <f>IF(K1347=TRUE,1,0)</f>
        <v>0</v>
      </c>
    </row>
    <row r="1348" spans="1:12">
      <c r="A1348" t="s">
        <v>1379</v>
      </c>
      <c r="B1348">
        <v>2</v>
      </c>
      <c r="D1348" t="s">
        <v>2830</v>
      </c>
      <c r="E1348" t="s">
        <v>3197</v>
      </c>
      <c r="F1348">
        <v>2</v>
      </c>
      <c r="H1348" t="s">
        <v>3197</v>
      </c>
      <c r="I1348" t="str">
        <f>D1348&amp;"-"&amp;E1348</f>
        <v>PIERCE-WI</v>
      </c>
      <c r="J1348" t="str">
        <f>VLOOKUP(I1348,fips_table,2,FALSE)</f>
        <v>55093</v>
      </c>
      <c r="K1348" t="b">
        <f>ISERROR(J1348)</f>
        <v>0</v>
      </c>
      <c r="L1348">
        <f>IF(K1348=TRUE,1,0)</f>
        <v>0</v>
      </c>
    </row>
    <row r="1349" spans="1:12">
      <c r="A1349" t="s">
        <v>1382</v>
      </c>
      <c r="B1349">
        <v>2</v>
      </c>
      <c r="D1349" t="s">
        <v>2831</v>
      </c>
      <c r="E1349" t="s">
        <v>3194</v>
      </c>
      <c r="F1349">
        <v>2</v>
      </c>
      <c r="H1349" t="s">
        <v>3194</v>
      </c>
      <c r="I1349" t="str">
        <f>D1349&amp;"-"&amp;E1349</f>
        <v>PIKE-IL</v>
      </c>
      <c r="J1349" t="str">
        <f>VLOOKUP(I1349,fips_table,2,FALSE)</f>
        <v>17149</v>
      </c>
      <c r="K1349" t="b">
        <f>ISERROR(J1349)</f>
        <v>0</v>
      </c>
      <c r="L1349">
        <f>IF(K1349=TRUE,1,0)</f>
        <v>0</v>
      </c>
    </row>
    <row r="1350" spans="1:12">
      <c r="A1350" t="s">
        <v>1384</v>
      </c>
      <c r="B1350">
        <v>2</v>
      </c>
      <c r="D1350" t="s">
        <v>2831</v>
      </c>
      <c r="E1350" t="s">
        <v>3215</v>
      </c>
      <c r="F1350">
        <v>2</v>
      </c>
      <c r="H1350" t="s">
        <v>3215</v>
      </c>
      <c r="I1350" t="str">
        <f>D1350&amp;"-"&amp;E1350</f>
        <v>PIKE-MO</v>
      </c>
      <c r="J1350" t="str">
        <f>VLOOKUP(I1350,fips_table,2,FALSE)</f>
        <v>29163</v>
      </c>
      <c r="K1350" t="b">
        <f>ISERROR(J1350)</f>
        <v>0</v>
      </c>
      <c r="L1350">
        <f>IF(K1350=TRUE,1,0)</f>
        <v>0</v>
      </c>
    </row>
    <row r="1351" spans="1:12">
      <c r="A1351" t="s">
        <v>1391</v>
      </c>
      <c r="B1351">
        <v>2</v>
      </c>
      <c r="D1351" t="s">
        <v>2836</v>
      </c>
      <c r="E1351" t="s">
        <v>3242</v>
      </c>
      <c r="F1351">
        <v>2</v>
      </c>
      <c r="H1351" t="s">
        <v>3242</v>
      </c>
      <c r="I1351" t="str">
        <f>D1351&amp;"-"&amp;E1351</f>
        <v>PISCATAQUIS-ME</v>
      </c>
      <c r="J1351" t="str">
        <f>VLOOKUP(I1351,fips_table,2,FALSE)</f>
        <v>23021</v>
      </c>
      <c r="K1351" t="b">
        <f>ISERROR(J1351)</f>
        <v>0</v>
      </c>
      <c r="L1351">
        <f>IF(K1351=TRUE,1,0)</f>
        <v>0</v>
      </c>
    </row>
    <row r="1352" spans="1:12">
      <c r="A1352" t="s">
        <v>1395</v>
      </c>
      <c r="B1352">
        <v>2</v>
      </c>
      <c r="D1352" t="s">
        <v>2840</v>
      </c>
      <c r="E1352" t="s">
        <v>3215</v>
      </c>
      <c r="F1352">
        <v>2</v>
      </c>
      <c r="H1352" t="s">
        <v>3215</v>
      </c>
      <c r="I1352" t="str">
        <f>D1352&amp;"-"&amp;E1352</f>
        <v>PLATTE-MO</v>
      </c>
      <c r="J1352" t="str">
        <f>VLOOKUP(I1352,fips_table,2,FALSE)</f>
        <v>29165</v>
      </c>
      <c r="K1352" t="b">
        <f>ISERROR(J1352)</f>
        <v>0</v>
      </c>
      <c r="L1352">
        <f>IF(K1352=TRUE,1,0)</f>
        <v>0</v>
      </c>
    </row>
    <row r="1353" spans="1:12">
      <c r="A1353" t="s">
        <v>1398</v>
      </c>
      <c r="B1353">
        <v>2</v>
      </c>
      <c r="D1353" t="s">
        <v>2842</v>
      </c>
      <c r="E1353" t="s">
        <v>3211</v>
      </c>
      <c r="F1353">
        <v>2</v>
      </c>
      <c r="H1353" t="s">
        <v>3211</v>
      </c>
      <c r="I1353" t="str">
        <f>D1353&amp;"-"&amp;E1353</f>
        <v>PLYMOUTH-IA</v>
      </c>
      <c r="J1353" t="str">
        <f>VLOOKUP(I1353,fips_table,2,FALSE)</f>
        <v>19149</v>
      </c>
      <c r="K1353" t="b">
        <f>ISERROR(J1353)</f>
        <v>0</v>
      </c>
      <c r="L1353">
        <f>IF(K1353=TRUE,1,0)</f>
        <v>0</v>
      </c>
    </row>
    <row r="1354" spans="1:12">
      <c r="A1354" t="s">
        <v>1401</v>
      </c>
      <c r="B1354">
        <v>2</v>
      </c>
      <c r="D1354" t="s">
        <v>2845</v>
      </c>
      <c r="E1354" t="s">
        <v>3212</v>
      </c>
      <c r="F1354">
        <v>2</v>
      </c>
      <c r="H1354" t="s">
        <v>3212</v>
      </c>
      <c r="I1354" t="str">
        <f>D1354&amp;"-"&amp;E1354</f>
        <v>POINTE COUPEE-LA</v>
      </c>
      <c r="J1354" t="str">
        <f>VLOOKUP(I1354,fips_table,2,FALSE)</f>
        <v>22077</v>
      </c>
      <c r="K1354" t="b">
        <f>ISERROR(J1354)</f>
        <v>0</v>
      </c>
      <c r="L1354">
        <f>IF(K1354=TRUE,1,0)</f>
        <v>0</v>
      </c>
    </row>
    <row r="1355" spans="1:12">
      <c r="A1355" t="s">
        <v>1406</v>
      </c>
      <c r="B1355">
        <v>2</v>
      </c>
      <c r="D1355" t="s">
        <v>2846</v>
      </c>
      <c r="E1355" t="s">
        <v>3200</v>
      </c>
      <c r="F1355">
        <v>2</v>
      </c>
      <c r="H1355" t="s">
        <v>3200</v>
      </c>
      <c r="I1355" t="str">
        <f>D1355&amp;"-"&amp;E1355</f>
        <v>POLK-MN</v>
      </c>
      <c r="J1355" t="str">
        <f>VLOOKUP(I1355,fips_table,2,FALSE)</f>
        <v>27119</v>
      </c>
      <c r="K1355" t="b">
        <f>ISERROR(J1355)</f>
        <v>0</v>
      </c>
      <c r="L1355">
        <f>IF(K1355=TRUE,1,0)</f>
        <v>0</v>
      </c>
    </row>
    <row r="1356" spans="1:12">
      <c r="A1356" t="s">
        <v>1407</v>
      </c>
      <c r="B1356">
        <v>2</v>
      </c>
      <c r="D1356" t="s">
        <v>2846</v>
      </c>
      <c r="E1356" t="s">
        <v>3215</v>
      </c>
      <c r="F1356">
        <v>2</v>
      </c>
      <c r="H1356" t="s">
        <v>3215</v>
      </c>
      <c r="I1356" t="str">
        <f>D1356&amp;"-"&amp;E1356</f>
        <v>POLK-MO</v>
      </c>
      <c r="J1356" t="str">
        <f>VLOOKUP(I1356,fips_table,2,FALSE)</f>
        <v>29167</v>
      </c>
      <c r="K1356" t="b">
        <f>ISERROR(J1356)</f>
        <v>0</v>
      </c>
      <c r="L1356">
        <f>IF(K1356=TRUE,1,0)</f>
        <v>0</v>
      </c>
    </row>
    <row r="1357" spans="1:12">
      <c r="A1357" t="s">
        <v>1409</v>
      </c>
      <c r="B1357">
        <v>2</v>
      </c>
      <c r="D1357" t="s">
        <v>2846</v>
      </c>
      <c r="E1357" t="s">
        <v>3205</v>
      </c>
      <c r="F1357">
        <v>2</v>
      </c>
      <c r="H1357" t="s">
        <v>3205</v>
      </c>
      <c r="I1357" t="str">
        <f>D1357&amp;"-"&amp;E1357</f>
        <v>POLK-TX</v>
      </c>
      <c r="J1357" t="str">
        <f>VLOOKUP(I1357,fips_table,2,FALSE)</f>
        <v>48373</v>
      </c>
      <c r="K1357" t="b">
        <f>ISERROR(J1357)</f>
        <v>0</v>
      </c>
      <c r="L1357">
        <f>IF(K1357=TRUE,1,0)</f>
        <v>0</v>
      </c>
    </row>
    <row r="1358" spans="1:12">
      <c r="A1358" t="s">
        <v>1425</v>
      </c>
      <c r="B1358">
        <v>2</v>
      </c>
      <c r="D1358" t="s">
        <v>2857</v>
      </c>
      <c r="E1358" t="s">
        <v>3211</v>
      </c>
      <c r="F1358">
        <v>2</v>
      </c>
      <c r="H1358" t="s">
        <v>3211</v>
      </c>
      <c r="I1358" t="str">
        <f>D1358&amp;"-"&amp;E1358</f>
        <v>POWESHIEK-IA</v>
      </c>
      <c r="J1358" t="str">
        <f>VLOOKUP(I1358,fips_table,2,FALSE)</f>
        <v>19157</v>
      </c>
      <c r="K1358" t="b">
        <f>ISERROR(J1358)</f>
        <v>0</v>
      </c>
      <c r="L1358">
        <f>IF(K1358=TRUE,1,0)</f>
        <v>0</v>
      </c>
    </row>
    <row r="1359" spans="1:12">
      <c r="A1359" t="s">
        <v>1427</v>
      </c>
      <c r="B1359">
        <v>2</v>
      </c>
      <c r="D1359" t="s">
        <v>2859</v>
      </c>
      <c r="E1359" t="s">
        <v>3220</v>
      </c>
      <c r="F1359">
        <v>2</v>
      </c>
      <c r="H1359" t="s">
        <v>3220</v>
      </c>
      <c r="I1359" t="str">
        <f>D1359&amp;"-"&amp;E1359</f>
        <v>PRATT-KS</v>
      </c>
      <c r="J1359" t="str">
        <f>VLOOKUP(I1359,fips_table,2,FALSE)</f>
        <v>20151</v>
      </c>
      <c r="K1359" t="b">
        <f>ISERROR(J1359)</f>
        <v>0</v>
      </c>
      <c r="L1359">
        <f>IF(K1359=TRUE,1,0)</f>
        <v>0</v>
      </c>
    </row>
    <row r="1360" spans="1:12">
      <c r="A1360" t="s">
        <v>1436</v>
      </c>
      <c r="B1360">
        <v>2</v>
      </c>
      <c r="D1360" t="s">
        <v>2868</v>
      </c>
      <c r="E1360" t="s">
        <v>3217</v>
      </c>
      <c r="F1360">
        <v>2</v>
      </c>
      <c r="H1360" t="s">
        <v>3217</v>
      </c>
      <c r="I1360" t="str">
        <f>D1360&amp;"-"&amp;E1360</f>
        <v>PROWERS-CO</v>
      </c>
      <c r="J1360" t="str">
        <f>VLOOKUP(I1360,fips_table,2,FALSE)</f>
        <v>08099</v>
      </c>
      <c r="K1360" t="b">
        <f>ISERROR(J1360)</f>
        <v>0</v>
      </c>
      <c r="L1360">
        <f>IF(K1360=TRUE,1,0)</f>
        <v>0</v>
      </c>
    </row>
    <row r="1361" spans="1:12">
      <c r="A1361" t="s">
        <v>1445</v>
      </c>
      <c r="B1361">
        <v>2</v>
      </c>
      <c r="D1361" t="s">
        <v>2871</v>
      </c>
      <c r="E1361" t="s">
        <v>3207</v>
      </c>
      <c r="F1361">
        <v>2</v>
      </c>
      <c r="H1361" t="s">
        <v>3207</v>
      </c>
      <c r="I1361" t="str">
        <f>D1361&amp;"-"&amp;E1361</f>
        <v>PUTNAM-FL</v>
      </c>
      <c r="J1361" t="str">
        <f>VLOOKUP(I1361,fips_table,2,FALSE)</f>
        <v>12107</v>
      </c>
      <c r="K1361" t="b">
        <f>ISERROR(J1361)</f>
        <v>0</v>
      </c>
      <c r="L1361">
        <f>IF(K1361=TRUE,1,0)</f>
        <v>0</v>
      </c>
    </row>
    <row r="1362" spans="1:12">
      <c r="A1362" t="s">
        <v>1446</v>
      </c>
      <c r="B1362">
        <v>2</v>
      </c>
      <c r="D1362" t="s">
        <v>2871</v>
      </c>
      <c r="E1362" t="s">
        <v>3209</v>
      </c>
      <c r="F1362">
        <v>2</v>
      </c>
      <c r="H1362" t="s">
        <v>3209</v>
      </c>
      <c r="I1362" t="str">
        <f>D1362&amp;"-"&amp;E1362</f>
        <v>PUTNAM-GA</v>
      </c>
      <c r="J1362" t="str">
        <f>VLOOKUP(I1362,fips_table,2,FALSE)</f>
        <v>13237</v>
      </c>
      <c r="K1362" t="b">
        <f>ISERROR(J1362)</f>
        <v>0</v>
      </c>
      <c r="L1362">
        <f>IF(K1362=TRUE,1,0)</f>
        <v>0</v>
      </c>
    </row>
    <row r="1363" spans="1:12">
      <c r="A1363" t="s">
        <v>1449</v>
      </c>
      <c r="B1363">
        <v>2</v>
      </c>
      <c r="D1363" t="s">
        <v>2871</v>
      </c>
      <c r="E1363" t="s">
        <v>3206</v>
      </c>
      <c r="F1363">
        <v>2</v>
      </c>
      <c r="H1363" t="s">
        <v>3206</v>
      </c>
      <c r="I1363" t="str">
        <f>D1363&amp;"-"&amp;E1363</f>
        <v>PUTNAM-OH</v>
      </c>
      <c r="J1363" t="str">
        <f>VLOOKUP(I1363,fips_table,2,FALSE)</f>
        <v>39137</v>
      </c>
      <c r="K1363" t="b">
        <f>ISERROR(J1363)</f>
        <v>0</v>
      </c>
      <c r="L1363">
        <f>IF(K1363=TRUE,1,0)</f>
        <v>0</v>
      </c>
    </row>
    <row r="1364" spans="1:12">
      <c r="A1364" t="s">
        <v>1469</v>
      </c>
      <c r="B1364">
        <v>2</v>
      </c>
      <c r="D1364" t="s">
        <v>2883</v>
      </c>
      <c r="E1364" t="s">
        <v>3229</v>
      </c>
      <c r="F1364">
        <v>2</v>
      </c>
      <c r="H1364" t="s">
        <v>3229</v>
      </c>
      <c r="I1364" t="str">
        <f>D1364&amp;"-"&amp;E1364</f>
        <v>RAVALLI-MT</v>
      </c>
      <c r="J1364" t="str">
        <f>VLOOKUP(I1364,fips_table,2,FALSE)</f>
        <v>30081</v>
      </c>
      <c r="K1364" t="b">
        <f>ISERROR(J1364)</f>
        <v>0</v>
      </c>
      <c r="L1364">
        <f>IF(K1364=TRUE,1,0)</f>
        <v>0</v>
      </c>
    </row>
    <row r="1365" spans="1:12">
      <c r="A1365" t="s">
        <v>1493</v>
      </c>
      <c r="B1365">
        <v>2</v>
      </c>
      <c r="D1365" t="s">
        <v>2900</v>
      </c>
      <c r="E1365" t="s">
        <v>3221</v>
      </c>
      <c r="F1365">
        <v>2</v>
      </c>
      <c r="H1365" t="s">
        <v>3221</v>
      </c>
      <c r="I1365" t="str">
        <f>D1365&amp;"-"&amp;E1365</f>
        <v>ROANE-WV</v>
      </c>
      <c r="J1365" t="str">
        <f>VLOOKUP(I1365,fips_table,2,FALSE)</f>
        <v>54087</v>
      </c>
      <c r="K1365" t="b">
        <f>ISERROR(J1365)</f>
        <v>0</v>
      </c>
      <c r="L1365">
        <f>IF(K1365=TRUE,1,0)</f>
        <v>0</v>
      </c>
    </row>
    <row r="1366" spans="1:12">
      <c r="A1366" t="s">
        <v>1495</v>
      </c>
      <c r="B1366">
        <v>2</v>
      </c>
      <c r="D1366" t="s">
        <v>2902</v>
      </c>
      <c r="E1366" t="s">
        <v>3218</v>
      </c>
      <c r="F1366">
        <v>2</v>
      </c>
      <c r="H1366" t="s">
        <v>3218</v>
      </c>
      <c r="I1366" t="str">
        <f>D1366&amp;"-"&amp;E1366</f>
        <v>ROANOKE-VA</v>
      </c>
      <c r="J1366" t="str">
        <f>VLOOKUP(I1366,fips_table,2,FALSE)</f>
        <v>51161</v>
      </c>
      <c r="K1366" t="b">
        <f>ISERROR(J1366)</f>
        <v>0</v>
      </c>
      <c r="L1366">
        <f>IF(K1366=TRUE,1,0)</f>
        <v>0</v>
      </c>
    </row>
    <row r="1367" spans="1:12">
      <c r="A1367" t="s">
        <v>1501</v>
      </c>
      <c r="B1367">
        <v>2</v>
      </c>
      <c r="D1367" t="s">
        <v>2907</v>
      </c>
      <c r="E1367" t="s">
        <v>3218</v>
      </c>
      <c r="F1367">
        <v>2</v>
      </c>
      <c r="H1367" t="s">
        <v>3218</v>
      </c>
      <c r="I1367" t="str">
        <f>D1367&amp;"-"&amp;E1367</f>
        <v>ROCKBRIDGE-VA</v>
      </c>
      <c r="J1367" t="str">
        <f>VLOOKUP(I1367,fips_table,2,FALSE)</f>
        <v>51163</v>
      </c>
      <c r="K1367" t="b">
        <f>ISERROR(J1367)</f>
        <v>0</v>
      </c>
      <c r="L1367">
        <f>IF(K1367=TRUE,1,0)</f>
        <v>0</v>
      </c>
    </row>
    <row r="1368" spans="1:12">
      <c r="A1368" t="s">
        <v>1502</v>
      </c>
      <c r="B1368">
        <v>2</v>
      </c>
      <c r="D1368" t="s">
        <v>2908</v>
      </c>
      <c r="E1368" t="s">
        <v>3202</v>
      </c>
      <c r="F1368">
        <v>2</v>
      </c>
      <c r="H1368" t="s">
        <v>3202</v>
      </c>
      <c r="I1368" t="str">
        <f>D1368&amp;"-"&amp;E1368</f>
        <v>ROCKCASTLE-KY</v>
      </c>
      <c r="J1368" t="str">
        <f>VLOOKUP(I1368,fips_table,2,FALSE)</f>
        <v>21203</v>
      </c>
      <c r="K1368" t="b">
        <f>ISERROR(J1368)</f>
        <v>0</v>
      </c>
      <c r="L1368">
        <f>IF(K1368=TRUE,1,0)</f>
        <v>0</v>
      </c>
    </row>
    <row r="1369" spans="1:12">
      <c r="A1369" t="s">
        <v>1507</v>
      </c>
      <c r="B1369">
        <v>2</v>
      </c>
      <c r="D1369" t="s">
        <v>2911</v>
      </c>
      <c r="E1369" t="s">
        <v>3230</v>
      </c>
      <c r="F1369">
        <v>2</v>
      </c>
      <c r="H1369" t="s">
        <v>3230</v>
      </c>
      <c r="I1369" t="str">
        <f>D1369&amp;"-"&amp;E1369</f>
        <v>ROCKLAND-NY</v>
      </c>
      <c r="J1369" t="str">
        <f>VLOOKUP(I1369,fips_table,2,FALSE)</f>
        <v>36087</v>
      </c>
      <c r="K1369" t="b">
        <f>ISERROR(J1369)</f>
        <v>0</v>
      </c>
      <c r="L1369">
        <f>IF(K1369=TRUE,1,0)</f>
        <v>0</v>
      </c>
    </row>
    <row r="1370" spans="1:12">
      <c r="A1370" t="s">
        <v>1514</v>
      </c>
      <c r="B1370">
        <v>2</v>
      </c>
      <c r="D1370" t="s">
        <v>2917</v>
      </c>
      <c r="E1370" t="s">
        <v>3197</v>
      </c>
      <c r="F1370">
        <v>2</v>
      </c>
      <c r="H1370" t="s">
        <v>3197</v>
      </c>
      <c r="I1370" t="str">
        <f>D1370&amp;"-"&amp;E1370</f>
        <v>RUSK-WI</v>
      </c>
      <c r="J1370" t="str">
        <f>VLOOKUP(I1370,fips_table,2,FALSE)</f>
        <v>55107</v>
      </c>
      <c r="K1370" t="b">
        <f>ISERROR(J1370)</f>
        <v>0</v>
      </c>
      <c r="L1370">
        <f>IF(K1370=TRUE,1,0)</f>
        <v>0</v>
      </c>
    </row>
    <row r="1371" spans="1:12">
      <c r="A1371" t="s">
        <v>1527</v>
      </c>
      <c r="B1371">
        <v>2</v>
      </c>
      <c r="D1371" t="s">
        <v>2925</v>
      </c>
      <c r="E1371" t="s">
        <v>3199</v>
      </c>
      <c r="F1371">
        <v>2</v>
      </c>
      <c r="H1371" t="s">
        <v>3199</v>
      </c>
      <c r="I1371" t="str">
        <f>D1371&amp;"-"&amp;E1371</f>
        <v>SAINT CLAIR-AL</v>
      </c>
      <c r="J1371" t="str">
        <f>VLOOKUP(I1371,fips_table,2,FALSE)</f>
        <v>01115</v>
      </c>
      <c r="K1371" t="b">
        <f>ISERROR(J1371)</f>
        <v>0</v>
      </c>
      <c r="L1371">
        <f>IF(K1371=TRUE,1,0)</f>
        <v>0</v>
      </c>
    </row>
    <row r="1372" spans="1:12">
      <c r="A1372" t="s">
        <v>1532</v>
      </c>
      <c r="B1372">
        <v>2</v>
      </c>
      <c r="D1372" t="s">
        <v>2928</v>
      </c>
      <c r="E1372" t="s">
        <v>3215</v>
      </c>
      <c r="F1372">
        <v>2</v>
      </c>
      <c r="H1372" t="s">
        <v>3215</v>
      </c>
      <c r="I1372" t="str">
        <f>D1372&amp;"-"&amp;E1372</f>
        <v>SAINT FRANCOIS-MO</v>
      </c>
      <c r="J1372" t="e">
        <f>VLOOKUP(I1372,fips_table,2,FALSE)</f>
        <v>#N/A</v>
      </c>
      <c r="K1372" t="b">
        <f>ISERROR(J1372)</f>
        <v>1</v>
      </c>
      <c r="L1372">
        <f>IF(K1372=TRUE,1,0)</f>
        <v>1</v>
      </c>
    </row>
    <row r="1373" spans="1:12">
      <c r="A1373" t="s">
        <v>1542</v>
      </c>
      <c r="B1373">
        <v>2</v>
      </c>
      <c r="D1373" t="s">
        <v>2937</v>
      </c>
      <c r="E1373" t="s">
        <v>3231</v>
      </c>
      <c r="F1373">
        <v>2</v>
      </c>
      <c r="H1373" t="s">
        <v>3231</v>
      </c>
      <c r="I1373" t="str">
        <f>D1373&amp;"-"&amp;E1373</f>
        <v>SAINT MARYS-MD</v>
      </c>
      <c r="J1373" t="e">
        <f>VLOOKUP(I1373,fips_table,2,FALSE)</f>
        <v>#N/A</v>
      </c>
      <c r="K1373" t="b">
        <f>ISERROR(J1373)</f>
        <v>1</v>
      </c>
      <c r="L1373">
        <f>IF(K1373=TRUE,1,0)</f>
        <v>1</v>
      </c>
    </row>
    <row r="1374" spans="1:12">
      <c r="A1374" t="s">
        <v>1549</v>
      </c>
      <c r="B1374">
        <v>2</v>
      </c>
      <c r="D1374" t="s">
        <v>2940</v>
      </c>
      <c r="E1374" t="s">
        <v>3215</v>
      </c>
      <c r="F1374">
        <v>2</v>
      </c>
      <c r="H1374" t="s">
        <v>3215</v>
      </c>
      <c r="I1374" t="str">
        <f>D1374&amp;"-"&amp;E1374</f>
        <v>SALINE-MO</v>
      </c>
      <c r="J1374" t="str">
        <f>VLOOKUP(I1374,fips_table,2,FALSE)</f>
        <v>29195</v>
      </c>
      <c r="K1374" t="b">
        <f>ISERROR(J1374)</f>
        <v>0</v>
      </c>
      <c r="L1374">
        <f>IF(K1374=TRUE,1,0)</f>
        <v>0</v>
      </c>
    </row>
    <row r="1375" spans="1:12">
      <c r="A1375" t="s">
        <v>1559</v>
      </c>
      <c r="B1375">
        <v>2</v>
      </c>
      <c r="D1375" t="s">
        <v>2950</v>
      </c>
      <c r="E1375" t="s">
        <v>3204</v>
      </c>
      <c r="F1375">
        <v>2</v>
      </c>
      <c r="H1375" t="s">
        <v>3204</v>
      </c>
      <c r="I1375" t="str">
        <f>D1375&amp;"-"&amp;E1375</f>
        <v>SAN LUIS OBISPO-CA</v>
      </c>
      <c r="J1375" t="str">
        <f>VLOOKUP(I1375,fips_table,2,FALSE)</f>
        <v>06079</v>
      </c>
      <c r="K1375" t="b">
        <f>ISERROR(J1375)</f>
        <v>0</v>
      </c>
      <c r="L1375">
        <f>IF(K1375=TRUE,1,0)</f>
        <v>0</v>
      </c>
    </row>
    <row r="1376" spans="1:12">
      <c r="A1376" t="s">
        <v>1561</v>
      </c>
      <c r="B1376">
        <v>2</v>
      </c>
      <c r="D1376" t="s">
        <v>2952</v>
      </c>
      <c r="E1376" t="s">
        <v>3205</v>
      </c>
      <c r="F1376">
        <v>2</v>
      </c>
      <c r="H1376" t="s">
        <v>3205</v>
      </c>
      <c r="I1376" t="str">
        <f>D1376&amp;"-"&amp;E1376</f>
        <v>SAN PATRICIO-TX</v>
      </c>
      <c r="J1376" t="str">
        <f>VLOOKUP(I1376,fips_table,2,FALSE)</f>
        <v>48409</v>
      </c>
      <c r="K1376" t="b">
        <f>ISERROR(J1376)</f>
        <v>0</v>
      </c>
      <c r="L1376">
        <f>IF(K1376=TRUE,1,0)</f>
        <v>0</v>
      </c>
    </row>
    <row r="1377" spans="1:12">
      <c r="A1377" t="s">
        <v>1562</v>
      </c>
      <c r="B1377">
        <v>2</v>
      </c>
      <c r="D1377" t="s">
        <v>2953</v>
      </c>
      <c r="E1377" t="s">
        <v>3246</v>
      </c>
      <c r="F1377">
        <v>2</v>
      </c>
      <c r="H1377" t="s">
        <v>3246</v>
      </c>
      <c r="I1377" t="str">
        <f>D1377&amp;"-"&amp;E1377</f>
        <v>SAN SEBASTIAN-PR</v>
      </c>
      <c r="J1377" t="e">
        <f>VLOOKUP(I1377,fips_table,2,FALSE)</f>
        <v>#N/A</v>
      </c>
      <c r="K1377" t="b">
        <f>ISERROR(J1377)</f>
        <v>1</v>
      </c>
      <c r="L1377">
        <f>IF(K1377=TRUE,1,0)</f>
        <v>1</v>
      </c>
    </row>
    <row r="1378" spans="1:12">
      <c r="A1378" t="s">
        <v>1568</v>
      </c>
      <c r="B1378">
        <v>2</v>
      </c>
      <c r="D1378" t="s">
        <v>2959</v>
      </c>
      <c r="E1378" t="s">
        <v>3201</v>
      </c>
      <c r="F1378">
        <v>2</v>
      </c>
      <c r="H1378" t="s">
        <v>3201</v>
      </c>
      <c r="I1378" t="str">
        <f>D1378&amp;"-"&amp;E1378</f>
        <v>SANTA CRUZ-AZ</v>
      </c>
      <c r="J1378" t="str">
        <f>VLOOKUP(I1378,fips_table,2,FALSE)</f>
        <v>04023</v>
      </c>
      <c r="K1378" t="b">
        <f>ISERROR(J1378)</f>
        <v>0</v>
      </c>
      <c r="L1378">
        <f>IF(K1378=TRUE,1,0)</f>
        <v>0</v>
      </c>
    </row>
    <row r="1379" spans="1:12">
      <c r="A1379" t="s">
        <v>1571</v>
      </c>
      <c r="B1379">
        <v>2</v>
      </c>
      <c r="D1379" t="s">
        <v>2961</v>
      </c>
      <c r="E1379" t="s">
        <v>3207</v>
      </c>
      <c r="F1379">
        <v>2</v>
      </c>
      <c r="H1379" t="s">
        <v>3207</v>
      </c>
      <c r="I1379" t="str">
        <f>D1379&amp;"-"&amp;E1379</f>
        <v>SANTA ROSA-FL</v>
      </c>
      <c r="J1379" t="str">
        <f>VLOOKUP(I1379,fips_table,2,FALSE)</f>
        <v>12113</v>
      </c>
      <c r="K1379" t="b">
        <f>ISERROR(J1379)</f>
        <v>0</v>
      </c>
      <c r="L1379">
        <f>IF(K1379=TRUE,1,0)</f>
        <v>0</v>
      </c>
    </row>
    <row r="1380" spans="1:12">
      <c r="A1380" t="s">
        <v>1585</v>
      </c>
      <c r="B1380">
        <v>2</v>
      </c>
      <c r="D1380" t="s">
        <v>2969</v>
      </c>
      <c r="E1380" t="s">
        <v>3198</v>
      </c>
      <c r="F1380">
        <v>2</v>
      </c>
      <c r="H1380" t="s">
        <v>3198</v>
      </c>
      <c r="I1380" t="str">
        <f>D1380&amp;"-"&amp;E1380</f>
        <v>SCOTT-TN</v>
      </c>
      <c r="J1380" t="str">
        <f>VLOOKUP(I1380,fips_table,2,FALSE)</f>
        <v>47151</v>
      </c>
      <c r="K1380" t="b">
        <f>ISERROR(J1380)</f>
        <v>0</v>
      </c>
      <c r="L1380">
        <f>IF(K1380=TRUE,1,0)</f>
        <v>0</v>
      </c>
    </row>
    <row r="1381" spans="1:12">
      <c r="A1381" t="s">
        <v>1608</v>
      </c>
      <c r="B1381">
        <v>2</v>
      </c>
      <c r="D1381" t="s">
        <v>2984</v>
      </c>
      <c r="E1381" t="s">
        <v>3205</v>
      </c>
      <c r="F1381">
        <v>2</v>
      </c>
      <c r="H1381" t="s">
        <v>3205</v>
      </c>
      <c r="I1381" t="str">
        <f>D1381&amp;"-"&amp;E1381</f>
        <v>SHELBY-TX</v>
      </c>
      <c r="J1381" t="str">
        <f>VLOOKUP(I1381,fips_table,2,FALSE)</f>
        <v>48419</v>
      </c>
      <c r="K1381" t="b">
        <f>ISERROR(J1381)</f>
        <v>0</v>
      </c>
      <c r="L1381">
        <f>IF(K1381=TRUE,1,0)</f>
        <v>0</v>
      </c>
    </row>
    <row r="1382" spans="1:12">
      <c r="A1382" t="s">
        <v>1613</v>
      </c>
      <c r="B1382">
        <v>2</v>
      </c>
      <c r="D1382" t="s">
        <v>2989</v>
      </c>
      <c r="E1382" t="s">
        <v>3208</v>
      </c>
      <c r="F1382">
        <v>2</v>
      </c>
      <c r="H1382" t="s">
        <v>3208</v>
      </c>
      <c r="I1382" t="str">
        <f>D1382&amp;"-"&amp;E1382</f>
        <v>SHIAWASSEE-MI</v>
      </c>
      <c r="J1382" t="str">
        <f>VLOOKUP(I1382,fips_table,2,FALSE)</f>
        <v>26155</v>
      </c>
      <c r="K1382" t="b">
        <f>ISERROR(J1382)</f>
        <v>0</v>
      </c>
      <c r="L1382">
        <f>IF(K1382=TRUE,1,0)</f>
        <v>0</v>
      </c>
    </row>
    <row r="1383" spans="1:12">
      <c r="A1383" t="s">
        <v>1620</v>
      </c>
      <c r="B1383">
        <v>2</v>
      </c>
      <c r="D1383" t="s">
        <v>2994</v>
      </c>
      <c r="E1383" t="s">
        <v>3218</v>
      </c>
      <c r="F1383">
        <v>2</v>
      </c>
      <c r="H1383" t="s">
        <v>3218</v>
      </c>
      <c r="I1383" t="str">
        <f>D1383&amp;"-"&amp;E1383</f>
        <v>SMYTH-VA</v>
      </c>
      <c r="J1383" t="str">
        <f>VLOOKUP(I1383,fips_table,2,FALSE)</f>
        <v>51173</v>
      </c>
      <c r="K1383" t="b">
        <f>ISERROR(J1383)</f>
        <v>0</v>
      </c>
      <c r="L1383">
        <f>IF(K1383=TRUE,1,0)</f>
        <v>0</v>
      </c>
    </row>
    <row r="1384" spans="1:12">
      <c r="A1384" t="s">
        <v>1624</v>
      </c>
      <c r="B1384">
        <v>2</v>
      </c>
      <c r="D1384" t="s">
        <v>2998</v>
      </c>
      <c r="E1384" t="s">
        <v>3242</v>
      </c>
      <c r="F1384">
        <v>2</v>
      </c>
      <c r="H1384" t="s">
        <v>3242</v>
      </c>
      <c r="I1384" t="str">
        <f>D1384&amp;"-"&amp;E1384</f>
        <v>SOMERSET-ME</v>
      </c>
      <c r="J1384" t="str">
        <f>VLOOKUP(I1384,fips_table,2,FALSE)</f>
        <v>23025</v>
      </c>
      <c r="K1384" t="b">
        <f>ISERROR(J1384)</f>
        <v>0</v>
      </c>
      <c r="L1384">
        <f>IF(K1384=TRUE,1,0)</f>
        <v>0</v>
      </c>
    </row>
    <row r="1385" spans="1:12">
      <c r="A1385" t="s">
        <v>1626</v>
      </c>
      <c r="B1385">
        <v>2</v>
      </c>
      <c r="D1385" t="s">
        <v>2998</v>
      </c>
      <c r="E1385" t="s">
        <v>3224</v>
      </c>
      <c r="F1385">
        <v>2</v>
      </c>
      <c r="H1385" t="s">
        <v>3224</v>
      </c>
      <c r="I1385" t="str">
        <f>D1385&amp;"-"&amp;E1385</f>
        <v>SOMERSET-PA</v>
      </c>
      <c r="J1385" t="str">
        <f>VLOOKUP(I1385,fips_table,2,FALSE)</f>
        <v>42111</v>
      </c>
      <c r="K1385" t="b">
        <f>ISERROR(J1385)</f>
        <v>0</v>
      </c>
      <c r="L1385">
        <f>IF(K1385=TRUE,1,0)</f>
        <v>0</v>
      </c>
    </row>
    <row r="1386" spans="1:12">
      <c r="A1386" t="s">
        <v>1630</v>
      </c>
      <c r="B1386">
        <v>2</v>
      </c>
      <c r="D1386" t="s">
        <v>3002</v>
      </c>
      <c r="E1386" t="s">
        <v>3195</v>
      </c>
      <c r="F1386">
        <v>2</v>
      </c>
      <c r="H1386" t="s">
        <v>3195</v>
      </c>
      <c r="I1386" t="str">
        <f>D1386&amp;"-"&amp;E1386</f>
        <v>SPENCER-IN</v>
      </c>
      <c r="J1386" t="str">
        <f>VLOOKUP(I1386,fips_table,2,FALSE)</f>
        <v>18147</v>
      </c>
      <c r="K1386" t="b">
        <f>ISERROR(J1386)</f>
        <v>0</v>
      </c>
      <c r="L1386">
        <f>IF(K1386=TRUE,1,0)</f>
        <v>0</v>
      </c>
    </row>
    <row r="1387" spans="1:12">
      <c r="A1387" t="s">
        <v>1645</v>
      </c>
      <c r="B1387">
        <v>2</v>
      </c>
      <c r="D1387" t="s">
        <v>3015</v>
      </c>
      <c r="E1387" t="s">
        <v>3200</v>
      </c>
      <c r="F1387">
        <v>2</v>
      </c>
      <c r="H1387" t="s">
        <v>3200</v>
      </c>
      <c r="I1387" t="str">
        <f>D1387&amp;"-"&amp;E1387</f>
        <v>STEELE-MN</v>
      </c>
      <c r="J1387" t="str">
        <f>VLOOKUP(I1387,fips_table,2,FALSE)</f>
        <v>27147</v>
      </c>
      <c r="K1387" t="b">
        <f>ISERROR(J1387)</f>
        <v>0</v>
      </c>
      <c r="L1387">
        <f>IF(K1387=TRUE,1,0)</f>
        <v>0</v>
      </c>
    </row>
    <row r="1388" spans="1:12">
      <c r="A1388" t="s">
        <v>1650</v>
      </c>
      <c r="B1388">
        <v>2</v>
      </c>
      <c r="D1388" t="s">
        <v>3018</v>
      </c>
      <c r="E1388" t="s">
        <v>3230</v>
      </c>
      <c r="F1388">
        <v>2</v>
      </c>
      <c r="H1388" t="s">
        <v>3230</v>
      </c>
      <c r="I1388" t="str">
        <f>D1388&amp;"-"&amp;E1388</f>
        <v>STEUBEN-NY</v>
      </c>
      <c r="J1388" t="str">
        <f>VLOOKUP(I1388,fips_table,2,FALSE)</f>
        <v>36101</v>
      </c>
      <c r="K1388" t="b">
        <f>ISERROR(J1388)</f>
        <v>0</v>
      </c>
      <c r="L1388">
        <f>IF(K1388=TRUE,1,0)</f>
        <v>0</v>
      </c>
    </row>
    <row r="1389" spans="1:12">
      <c r="A1389" t="s">
        <v>1677</v>
      </c>
      <c r="B1389">
        <v>2</v>
      </c>
      <c r="D1389" t="s">
        <v>3033</v>
      </c>
      <c r="E1389" t="s">
        <v>3239</v>
      </c>
      <c r="F1389">
        <v>2</v>
      </c>
      <c r="H1389" t="s">
        <v>3239</v>
      </c>
      <c r="I1389" t="str">
        <f>D1389&amp;"-"&amp;E1389</f>
        <v>SUSSEX-DE</v>
      </c>
      <c r="J1389" t="str">
        <f>VLOOKUP(I1389,fips_table,2,FALSE)</f>
        <v>10005</v>
      </c>
      <c r="K1389" t="b">
        <f>ISERROR(J1389)</f>
        <v>0</v>
      </c>
      <c r="L1389">
        <f>IF(K1389=TRUE,1,0)</f>
        <v>0</v>
      </c>
    </row>
    <row r="1390" spans="1:12">
      <c r="A1390" t="s">
        <v>1678</v>
      </c>
      <c r="B1390">
        <v>2</v>
      </c>
      <c r="D1390" t="s">
        <v>3033</v>
      </c>
      <c r="E1390" t="s">
        <v>3218</v>
      </c>
      <c r="F1390">
        <v>2</v>
      </c>
      <c r="H1390" t="s">
        <v>3218</v>
      </c>
      <c r="I1390" t="str">
        <f>D1390&amp;"-"&amp;E1390</f>
        <v>SUSSEX-VA</v>
      </c>
      <c r="J1390" t="str">
        <f>VLOOKUP(I1390,fips_table,2,FALSE)</f>
        <v>51183</v>
      </c>
      <c r="K1390" t="b">
        <f>ISERROR(J1390)</f>
        <v>0</v>
      </c>
      <c r="L1390">
        <f>IF(K1390=TRUE,1,0)</f>
        <v>0</v>
      </c>
    </row>
    <row r="1391" spans="1:12">
      <c r="A1391" t="s">
        <v>1698</v>
      </c>
      <c r="B1391">
        <v>2</v>
      </c>
      <c r="D1391" t="s">
        <v>3049</v>
      </c>
      <c r="E1391" t="s">
        <v>3197</v>
      </c>
      <c r="F1391">
        <v>2</v>
      </c>
      <c r="H1391" t="s">
        <v>3197</v>
      </c>
      <c r="I1391" t="str">
        <f>D1391&amp;"-"&amp;E1391</f>
        <v>TAYLOR-WI</v>
      </c>
      <c r="J1391" t="str">
        <f>VLOOKUP(I1391,fips_table,2,FALSE)</f>
        <v>55119</v>
      </c>
      <c r="K1391" t="b">
        <f>ISERROR(J1391)</f>
        <v>0</v>
      </c>
      <c r="L1391">
        <f>IF(K1391=TRUE,1,0)</f>
        <v>0</v>
      </c>
    </row>
    <row r="1392" spans="1:12">
      <c r="A1392" t="s">
        <v>1701</v>
      </c>
      <c r="B1392">
        <v>2</v>
      </c>
      <c r="D1392" t="s">
        <v>3051</v>
      </c>
      <c r="E1392" t="s">
        <v>3204</v>
      </c>
      <c r="F1392">
        <v>2</v>
      </c>
      <c r="H1392" t="s">
        <v>3204</v>
      </c>
      <c r="I1392" t="str">
        <f>D1392&amp;"-"&amp;E1392</f>
        <v>TEHAMA-CA</v>
      </c>
      <c r="J1392" t="str">
        <f>VLOOKUP(I1392,fips_table,2,FALSE)</f>
        <v>06103</v>
      </c>
      <c r="K1392" t="b">
        <f>ISERROR(J1392)</f>
        <v>0</v>
      </c>
      <c r="L1392">
        <f>IF(K1392=TRUE,1,0)</f>
        <v>0</v>
      </c>
    </row>
    <row r="1393" spans="1:12">
      <c r="A1393" t="s">
        <v>1704</v>
      </c>
      <c r="B1393">
        <v>2</v>
      </c>
      <c r="D1393" t="s">
        <v>3054</v>
      </c>
      <c r="E1393" t="s">
        <v>3209</v>
      </c>
      <c r="F1393">
        <v>2</v>
      </c>
      <c r="H1393" t="s">
        <v>3209</v>
      </c>
      <c r="I1393" t="str">
        <f>D1393&amp;"-"&amp;E1393</f>
        <v>TERRELL-GA</v>
      </c>
      <c r="J1393" t="str">
        <f>VLOOKUP(I1393,fips_table,2,FALSE)</f>
        <v>13273</v>
      </c>
      <c r="K1393" t="b">
        <f>ISERROR(J1393)</f>
        <v>0</v>
      </c>
      <c r="L1393">
        <f>IF(K1393=TRUE,1,0)</f>
        <v>0</v>
      </c>
    </row>
    <row r="1394" spans="1:12">
      <c r="A1394" t="s">
        <v>1705</v>
      </c>
      <c r="B1394">
        <v>2</v>
      </c>
      <c r="D1394" t="s">
        <v>3055</v>
      </c>
      <c r="E1394" t="s">
        <v>3235</v>
      </c>
      <c r="F1394">
        <v>2</v>
      </c>
      <c r="H1394" t="s">
        <v>3235</v>
      </c>
      <c r="I1394" t="str">
        <f>D1394&amp;"-"&amp;E1394</f>
        <v>TETON-WY</v>
      </c>
      <c r="J1394" t="str">
        <f>VLOOKUP(I1394,fips_table,2,FALSE)</f>
        <v>56039</v>
      </c>
      <c r="K1394" t="b">
        <f>ISERROR(J1394)</f>
        <v>0</v>
      </c>
      <c r="L1394">
        <f>IF(K1394=TRUE,1,0)</f>
        <v>0</v>
      </c>
    </row>
    <row r="1395" spans="1:12">
      <c r="A1395" t="s">
        <v>1709</v>
      </c>
      <c r="B1395">
        <v>2</v>
      </c>
      <c r="D1395" t="s">
        <v>3058</v>
      </c>
      <c r="E1395" t="s">
        <v>3209</v>
      </c>
      <c r="F1395">
        <v>2</v>
      </c>
      <c r="H1395" t="s">
        <v>3209</v>
      </c>
      <c r="I1395" t="str">
        <f>D1395&amp;"-"&amp;E1395</f>
        <v>THOMAS-GA</v>
      </c>
      <c r="J1395" t="str">
        <f>VLOOKUP(I1395,fips_table,2,FALSE)</f>
        <v>13275</v>
      </c>
      <c r="K1395" t="b">
        <f>ISERROR(J1395)</f>
        <v>0</v>
      </c>
      <c r="L1395">
        <f>IF(K1395=TRUE,1,0)</f>
        <v>0</v>
      </c>
    </row>
    <row r="1396" spans="1:12">
      <c r="A1396" t="s">
        <v>1720</v>
      </c>
      <c r="B1396">
        <v>2</v>
      </c>
      <c r="D1396" t="s">
        <v>3067</v>
      </c>
      <c r="E1396" t="s">
        <v>3200</v>
      </c>
      <c r="F1396">
        <v>2</v>
      </c>
      <c r="H1396" t="s">
        <v>3200</v>
      </c>
      <c r="I1396" t="str">
        <f>D1396&amp;"-"&amp;E1396</f>
        <v>TODD-MN</v>
      </c>
      <c r="J1396" t="str">
        <f>VLOOKUP(I1396,fips_table,2,FALSE)</f>
        <v>27153</v>
      </c>
      <c r="K1396" t="b">
        <f>ISERROR(J1396)</f>
        <v>0</v>
      </c>
      <c r="L1396">
        <f>IF(K1396=TRUE,1,0)</f>
        <v>0</v>
      </c>
    </row>
    <row r="1397" spans="1:12">
      <c r="A1397" t="s">
        <v>1721</v>
      </c>
      <c r="B1397">
        <v>2</v>
      </c>
      <c r="D1397" t="s">
        <v>3068</v>
      </c>
      <c r="E1397" t="s">
        <v>3228</v>
      </c>
      <c r="F1397">
        <v>2</v>
      </c>
      <c r="H1397" t="s">
        <v>3228</v>
      </c>
      <c r="I1397" t="str">
        <f>D1397&amp;"-"&amp;E1397</f>
        <v>TOLLAND-CT</v>
      </c>
      <c r="J1397" t="str">
        <f>VLOOKUP(I1397,fips_table,2,FALSE)</f>
        <v>09013</v>
      </c>
      <c r="K1397" t="b">
        <f>ISERROR(J1397)</f>
        <v>0</v>
      </c>
      <c r="L1397">
        <f>IF(K1397=TRUE,1,0)</f>
        <v>0</v>
      </c>
    </row>
    <row r="1398" spans="1:12">
      <c r="A1398" t="s">
        <v>1726</v>
      </c>
      <c r="B1398">
        <v>2</v>
      </c>
      <c r="D1398" t="s">
        <v>3073</v>
      </c>
      <c r="E1398" t="s">
        <v>3197</v>
      </c>
      <c r="F1398">
        <v>2</v>
      </c>
      <c r="H1398" t="s">
        <v>3197</v>
      </c>
      <c r="I1398" t="str">
        <f>D1398&amp;"-"&amp;E1398</f>
        <v>TREMPEALEAU-WI</v>
      </c>
      <c r="J1398" t="str">
        <f>VLOOKUP(I1398,fips_table,2,FALSE)</f>
        <v>55121</v>
      </c>
      <c r="K1398" t="b">
        <f>ISERROR(J1398)</f>
        <v>0</v>
      </c>
      <c r="L1398">
        <f>IF(K1398=TRUE,1,0)</f>
        <v>0</v>
      </c>
    </row>
    <row r="1399" spans="1:12">
      <c r="A1399" t="s">
        <v>1727</v>
      </c>
      <c r="B1399">
        <v>2</v>
      </c>
      <c r="D1399" t="s">
        <v>3074</v>
      </c>
      <c r="E1399" t="s">
        <v>3202</v>
      </c>
      <c r="F1399">
        <v>2</v>
      </c>
      <c r="H1399" t="s">
        <v>3202</v>
      </c>
      <c r="I1399" t="str">
        <f>D1399&amp;"-"&amp;E1399</f>
        <v>TRIMBLE-KY</v>
      </c>
      <c r="J1399" t="str">
        <f>VLOOKUP(I1399,fips_table,2,FALSE)</f>
        <v>21223</v>
      </c>
      <c r="K1399" t="b">
        <f>ISERROR(J1399)</f>
        <v>0</v>
      </c>
      <c r="L1399">
        <f>IF(K1399=TRUE,1,0)</f>
        <v>0</v>
      </c>
    </row>
    <row r="1400" spans="1:12">
      <c r="A1400" t="s">
        <v>1737</v>
      </c>
      <c r="B1400">
        <v>2</v>
      </c>
      <c r="D1400" t="s">
        <v>3083</v>
      </c>
      <c r="E1400" t="s">
        <v>3206</v>
      </c>
      <c r="F1400">
        <v>2</v>
      </c>
      <c r="H1400" t="s">
        <v>3206</v>
      </c>
      <c r="I1400" t="str">
        <f>D1400&amp;"-"&amp;E1400</f>
        <v>TUSCARAWAS-OH</v>
      </c>
      <c r="J1400" t="str">
        <f>VLOOKUP(I1400,fips_table,2,FALSE)</f>
        <v>39157</v>
      </c>
      <c r="K1400" t="b">
        <f>ISERROR(J1400)</f>
        <v>0</v>
      </c>
      <c r="L1400">
        <f>IF(K1400=TRUE,1,0)</f>
        <v>0</v>
      </c>
    </row>
    <row r="1401" spans="1:12">
      <c r="A1401" t="s">
        <v>1738</v>
      </c>
      <c r="B1401">
        <v>2</v>
      </c>
      <c r="D1401" t="s">
        <v>3084</v>
      </c>
      <c r="E1401" t="s">
        <v>3208</v>
      </c>
      <c r="F1401">
        <v>2</v>
      </c>
      <c r="H1401" t="s">
        <v>3208</v>
      </c>
      <c r="I1401" t="str">
        <f>D1401&amp;"-"&amp;E1401</f>
        <v>TUSCOLA-MI</v>
      </c>
      <c r="J1401" t="str">
        <f>VLOOKUP(I1401,fips_table,2,FALSE)</f>
        <v>26157</v>
      </c>
      <c r="K1401" t="b">
        <f>ISERROR(J1401)</f>
        <v>0</v>
      </c>
      <c r="L1401">
        <f>IF(K1401=TRUE,1,0)</f>
        <v>0</v>
      </c>
    </row>
    <row r="1402" spans="1:12">
      <c r="A1402" t="s">
        <v>1739</v>
      </c>
      <c r="B1402">
        <v>2</v>
      </c>
      <c r="D1402" t="s">
        <v>3085</v>
      </c>
      <c r="E1402" t="s">
        <v>3209</v>
      </c>
      <c r="F1402">
        <v>2</v>
      </c>
      <c r="H1402" t="s">
        <v>3209</v>
      </c>
      <c r="I1402" t="str">
        <f>D1402&amp;"-"&amp;E1402</f>
        <v>TWIGGS-GA</v>
      </c>
      <c r="J1402" t="str">
        <f>VLOOKUP(I1402,fips_table,2,FALSE)</f>
        <v>13289</v>
      </c>
      <c r="K1402" t="b">
        <f>ISERROR(J1402)</f>
        <v>0</v>
      </c>
      <c r="L1402">
        <f>IF(K1402=TRUE,1,0)</f>
        <v>0</v>
      </c>
    </row>
    <row r="1403" spans="1:12">
      <c r="A1403" t="s">
        <v>1740</v>
      </c>
      <c r="B1403">
        <v>2</v>
      </c>
      <c r="D1403" t="s">
        <v>3086</v>
      </c>
      <c r="E1403" t="s">
        <v>3234</v>
      </c>
      <c r="F1403">
        <v>2</v>
      </c>
      <c r="H1403" t="s">
        <v>3234</v>
      </c>
      <c r="I1403" t="str">
        <f>D1403&amp;"-"&amp;E1403</f>
        <v>TWIN FALLS-ID</v>
      </c>
      <c r="J1403" t="str">
        <f>VLOOKUP(I1403,fips_table,2,FALSE)</f>
        <v>16083</v>
      </c>
      <c r="K1403" t="b">
        <f>ISERROR(J1403)</f>
        <v>0</v>
      </c>
      <c r="L1403">
        <f>IF(K1403=TRUE,1,0)</f>
        <v>0</v>
      </c>
    </row>
    <row r="1404" spans="1:12">
      <c r="A1404" t="s">
        <v>1744</v>
      </c>
      <c r="B1404">
        <v>2</v>
      </c>
      <c r="D1404" t="s">
        <v>3089</v>
      </c>
      <c r="E1404" t="s">
        <v>3209</v>
      </c>
      <c r="F1404">
        <v>2</v>
      </c>
      <c r="H1404" t="s">
        <v>3209</v>
      </c>
      <c r="I1404" t="str">
        <f>D1404&amp;"-"&amp;E1404</f>
        <v>UNION-GA</v>
      </c>
      <c r="J1404" t="str">
        <f>VLOOKUP(I1404,fips_table,2,FALSE)</f>
        <v>13291</v>
      </c>
      <c r="K1404" t="b">
        <f>ISERROR(J1404)</f>
        <v>0</v>
      </c>
      <c r="L1404">
        <f>IF(K1404=TRUE,1,0)</f>
        <v>0</v>
      </c>
    </row>
    <row r="1405" spans="1:12">
      <c r="A1405" t="s">
        <v>1747</v>
      </c>
      <c r="B1405">
        <v>2</v>
      </c>
      <c r="D1405" t="s">
        <v>3089</v>
      </c>
      <c r="E1405" t="s">
        <v>3202</v>
      </c>
      <c r="F1405">
        <v>2</v>
      </c>
      <c r="H1405" t="s">
        <v>3202</v>
      </c>
      <c r="I1405" t="str">
        <f>D1405&amp;"-"&amp;E1405</f>
        <v>UNION-KY</v>
      </c>
      <c r="J1405" t="str">
        <f>VLOOKUP(I1405,fips_table,2,FALSE)</f>
        <v>21225</v>
      </c>
      <c r="K1405" t="b">
        <f>ISERROR(J1405)</f>
        <v>0</v>
      </c>
      <c r="L1405">
        <f>IF(K1405=TRUE,1,0)</f>
        <v>0</v>
      </c>
    </row>
    <row r="1406" spans="1:12">
      <c r="A1406" t="s">
        <v>1753</v>
      </c>
      <c r="B1406">
        <v>2</v>
      </c>
      <c r="D1406" t="s">
        <v>3089</v>
      </c>
      <c r="E1406" t="s">
        <v>3238</v>
      </c>
      <c r="F1406">
        <v>2</v>
      </c>
      <c r="H1406" t="s">
        <v>3238</v>
      </c>
      <c r="I1406" t="str">
        <f>D1406&amp;"-"&amp;E1406</f>
        <v>UNION-OR</v>
      </c>
      <c r="J1406" t="str">
        <f>VLOOKUP(I1406,fips_table,2,FALSE)</f>
        <v>41061</v>
      </c>
      <c r="K1406" t="b">
        <f>ISERROR(J1406)</f>
        <v>0</v>
      </c>
      <c r="L1406">
        <f>IF(K1406=TRUE,1,0)</f>
        <v>0</v>
      </c>
    </row>
    <row r="1407" spans="1:12">
      <c r="A1407" t="s">
        <v>1754</v>
      </c>
      <c r="B1407">
        <v>2</v>
      </c>
      <c r="D1407" t="s">
        <v>3089</v>
      </c>
      <c r="E1407" t="s">
        <v>3227</v>
      </c>
      <c r="F1407">
        <v>2</v>
      </c>
      <c r="H1407" t="s">
        <v>3227</v>
      </c>
      <c r="I1407" t="str">
        <f>D1407&amp;"-"&amp;E1407</f>
        <v>UNION-SC</v>
      </c>
      <c r="J1407" t="str">
        <f>VLOOKUP(I1407,fips_table,2,FALSE)</f>
        <v>45087</v>
      </c>
      <c r="K1407" t="b">
        <f>ISERROR(J1407)</f>
        <v>0</v>
      </c>
      <c r="L1407">
        <f>IF(K1407=TRUE,1,0)</f>
        <v>0</v>
      </c>
    </row>
    <row r="1408" spans="1:12">
      <c r="A1408" t="s">
        <v>1758</v>
      </c>
      <c r="B1408">
        <v>2</v>
      </c>
      <c r="D1408" t="s">
        <v>3091</v>
      </c>
      <c r="E1408" t="s">
        <v>3209</v>
      </c>
      <c r="F1408">
        <v>2</v>
      </c>
      <c r="H1408" t="s">
        <v>3209</v>
      </c>
      <c r="I1408" t="str">
        <f>D1408&amp;"-"&amp;E1408</f>
        <v>UPSON-GA</v>
      </c>
      <c r="J1408" t="str">
        <f>VLOOKUP(I1408,fips_table,2,FALSE)</f>
        <v>13293</v>
      </c>
      <c r="K1408" t="b">
        <f>ISERROR(J1408)</f>
        <v>0</v>
      </c>
      <c r="L1408">
        <f>IF(K1408=TRUE,1,0)</f>
        <v>0</v>
      </c>
    </row>
    <row r="1409" spans="1:12">
      <c r="A1409" t="s">
        <v>1761</v>
      </c>
      <c r="B1409">
        <v>2</v>
      </c>
      <c r="D1409" t="s">
        <v>3094</v>
      </c>
      <c r="E1409" t="s">
        <v>3226</v>
      </c>
      <c r="F1409">
        <v>2</v>
      </c>
      <c r="H1409" t="s">
        <v>3226</v>
      </c>
      <c r="I1409" t="str">
        <f>D1409&amp;"-"&amp;E1409</f>
        <v>VALDEZ CORDOVA-AK</v>
      </c>
      <c r="J1409" t="str">
        <f>VLOOKUP(I1409,fips_table,2,FALSE)</f>
        <v>02261</v>
      </c>
      <c r="K1409" t="b">
        <f>ISERROR(J1409)</f>
        <v>0</v>
      </c>
      <c r="L1409">
        <f>IF(K1409=TRUE,1,0)</f>
        <v>0</v>
      </c>
    </row>
    <row r="1410" spans="1:12">
      <c r="A1410" t="s">
        <v>1766</v>
      </c>
      <c r="B1410">
        <v>2</v>
      </c>
      <c r="D1410" t="s">
        <v>3096</v>
      </c>
      <c r="E1410" t="s">
        <v>3198</v>
      </c>
      <c r="F1410">
        <v>2</v>
      </c>
      <c r="H1410" t="s">
        <v>3198</v>
      </c>
      <c r="I1410" t="str">
        <f>D1410&amp;"-"&amp;E1410</f>
        <v>VAN BUREN-TN</v>
      </c>
      <c r="J1410" t="str">
        <f>VLOOKUP(I1410,fips_table,2,FALSE)</f>
        <v>47175</v>
      </c>
      <c r="K1410" t="b">
        <f>ISERROR(J1410)</f>
        <v>0</v>
      </c>
      <c r="L1410">
        <f>IF(K1410=TRUE,1,0)</f>
        <v>0</v>
      </c>
    </row>
    <row r="1411" spans="1:12">
      <c r="A1411" t="s">
        <v>1767</v>
      </c>
      <c r="B1411">
        <v>2</v>
      </c>
      <c r="D1411" t="s">
        <v>3097</v>
      </c>
      <c r="E1411" t="s">
        <v>3206</v>
      </c>
      <c r="F1411">
        <v>2</v>
      </c>
      <c r="H1411" t="s">
        <v>3206</v>
      </c>
      <c r="I1411" t="str">
        <f>D1411&amp;"-"&amp;E1411</f>
        <v>VAN WERT-OH</v>
      </c>
      <c r="J1411" t="str">
        <f>VLOOKUP(I1411,fips_table,2,FALSE)</f>
        <v>39161</v>
      </c>
      <c r="K1411" t="b">
        <f>ISERROR(J1411)</f>
        <v>0</v>
      </c>
      <c r="L1411">
        <f>IF(K1411=TRUE,1,0)</f>
        <v>0</v>
      </c>
    </row>
    <row r="1412" spans="1:12">
      <c r="A1412" t="s">
        <v>1771</v>
      </c>
      <c r="B1412">
        <v>2</v>
      </c>
      <c r="D1412" t="s">
        <v>3101</v>
      </c>
      <c r="E1412" t="s">
        <v>3224</v>
      </c>
      <c r="F1412">
        <v>2</v>
      </c>
      <c r="H1412" t="s">
        <v>3224</v>
      </c>
      <c r="I1412" t="str">
        <f>D1412&amp;"-"&amp;E1412</f>
        <v>VENANGO-PA</v>
      </c>
      <c r="J1412" t="str">
        <f>VLOOKUP(I1412,fips_table,2,FALSE)</f>
        <v>42121</v>
      </c>
      <c r="K1412" t="b">
        <f>ISERROR(J1412)</f>
        <v>0</v>
      </c>
      <c r="L1412">
        <f>IF(K1412=TRUE,1,0)</f>
        <v>0</v>
      </c>
    </row>
    <row r="1413" spans="1:12">
      <c r="A1413" t="s">
        <v>1777</v>
      </c>
      <c r="B1413">
        <v>2</v>
      </c>
      <c r="D1413" t="s">
        <v>3105</v>
      </c>
      <c r="E1413" t="s">
        <v>3215</v>
      </c>
      <c r="F1413">
        <v>2</v>
      </c>
      <c r="H1413" t="s">
        <v>3215</v>
      </c>
      <c r="I1413" t="str">
        <f>D1413&amp;"-"&amp;E1413</f>
        <v>VERNON-MO</v>
      </c>
      <c r="J1413" t="str">
        <f>VLOOKUP(I1413,fips_table,2,FALSE)</f>
        <v>29217</v>
      </c>
      <c r="K1413" t="b">
        <f>ISERROR(J1413)</f>
        <v>0</v>
      </c>
      <c r="L1413">
        <f>IF(K1413=TRUE,1,0)</f>
        <v>0</v>
      </c>
    </row>
    <row r="1414" spans="1:12">
      <c r="A1414" t="s">
        <v>1783</v>
      </c>
      <c r="B1414">
        <v>2</v>
      </c>
      <c r="D1414" t="s">
        <v>3110</v>
      </c>
      <c r="E1414" t="s">
        <v>3194</v>
      </c>
      <c r="F1414">
        <v>2</v>
      </c>
      <c r="H1414" t="s">
        <v>3194</v>
      </c>
      <c r="I1414" t="str">
        <f>D1414&amp;"-"&amp;E1414</f>
        <v>WABASH-IL</v>
      </c>
      <c r="J1414" t="str">
        <f>VLOOKUP(I1414,fips_table,2,FALSE)</f>
        <v>17185</v>
      </c>
      <c r="K1414" t="b">
        <f>ISERROR(J1414)</f>
        <v>0</v>
      </c>
      <c r="L1414">
        <f>IF(K1414=TRUE,1,0)</f>
        <v>0</v>
      </c>
    </row>
    <row r="1415" spans="1:12">
      <c r="A1415" t="s">
        <v>1793</v>
      </c>
      <c r="B1415">
        <v>2</v>
      </c>
      <c r="D1415" t="s">
        <v>3118</v>
      </c>
      <c r="E1415" t="s">
        <v>3209</v>
      </c>
      <c r="F1415">
        <v>2</v>
      </c>
      <c r="H1415" t="s">
        <v>3209</v>
      </c>
      <c r="I1415" t="str">
        <f>D1415&amp;"-"&amp;E1415</f>
        <v>WALTON-GA</v>
      </c>
      <c r="J1415" t="str">
        <f>VLOOKUP(I1415,fips_table,2,FALSE)</f>
        <v>13297</v>
      </c>
      <c r="K1415" t="b">
        <f>ISERROR(J1415)</f>
        <v>0</v>
      </c>
      <c r="L1415">
        <f>IF(K1415=TRUE,1,0)</f>
        <v>0</v>
      </c>
    </row>
    <row r="1416" spans="1:12">
      <c r="A1416" t="s">
        <v>1798</v>
      </c>
      <c r="B1416">
        <v>2</v>
      </c>
      <c r="D1416" t="s">
        <v>3123</v>
      </c>
      <c r="E1416" t="s">
        <v>3211</v>
      </c>
      <c r="F1416">
        <v>2</v>
      </c>
      <c r="H1416" t="s">
        <v>3211</v>
      </c>
      <c r="I1416" t="str">
        <f>D1416&amp;"-"&amp;E1416</f>
        <v>WARREN-IA</v>
      </c>
      <c r="J1416" t="str">
        <f>VLOOKUP(I1416,fips_table,2,FALSE)</f>
        <v>19181</v>
      </c>
      <c r="K1416" t="b">
        <f>ISERROR(J1416)</f>
        <v>0</v>
      </c>
      <c r="L1416">
        <f>IF(K1416=TRUE,1,0)</f>
        <v>0</v>
      </c>
    </row>
    <row r="1417" spans="1:12">
      <c r="A1417" t="s">
        <v>1809</v>
      </c>
      <c r="B1417">
        <v>2</v>
      </c>
      <c r="D1417" t="s">
        <v>3127</v>
      </c>
      <c r="E1417" t="s">
        <v>3207</v>
      </c>
      <c r="F1417">
        <v>2</v>
      </c>
      <c r="H1417" t="s">
        <v>3207</v>
      </c>
      <c r="I1417" t="str">
        <f>D1417&amp;"-"&amp;E1417</f>
        <v>WASHINGTON-FL</v>
      </c>
      <c r="J1417" t="str">
        <f>VLOOKUP(I1417,fips_table,2,FALSE)</f>
        <v>12133</v>
      </c>
      <c r="K1417" t="b">
        <f>ISERROR(J1417)</f>
        <v>0</v>
      </c>
      <c r="L1417">
        <f>IF(K1417=TRUE,1,0)</f>
        <v>0</v>
      </c>
    </row>
    <row r="1418" spans="1:12">
      <c r="A1418" t="s">
        <v>1827</v>
      </c>
      <c r="B1418">
        <v>2</v>
      </c>
      <c r="D1418" t="s">
        <v>3127</v>
      </c>
      <c r="E1418" t="s">
        <v>3223</v>
      </c>
      <c r="F1418">
        <v>2</v>
      </c>
      <c r="H1418" t="s">
        <v>3223</v>
      </c>
      <c r="I1418" t="str">
        <f>D1418&amp;"-"&amp;E1418</f>
        <v>WASHINGTON-UT</v>
      </c>
      <c r="J1418" t="str">
        <f>VLOOKUP(I1418,fips_table,2,FALSE)</f>
        <v>49053</v>
      </c>
      <c r="K1418" t="b">
        <f>ISERROR(J1418)</f>
        <v>0</v>
      </c>
      <c r="L1418">
        <f>IF(K1418=TRUE,1,0)</f>
        <v>0</v>
      </c>
    </row>
    <row r="1419" spans="1:12">
      <c r="A1419" t="s">
        <v>1833</v>
      </c>
      <c r="B1419">
        <v>2</v>
      </c>
      <c r="D1419" t="s">
        <v>3131</v>
      </c>
      <c r="E1419" t="s">
        <v>3197</v>
      </c>
      <c r="F1419">
        <v>2</v>
      </c>
      <c r="H1419" t="s">
        <v>3197</v>
      </c>
      <c r="I1419" t="str">
        <f>D1419&amp;"-"&amp;E1419</f>
        <v>WAUPACA-WI</v>
      </c>
      <c r="J1419" t="str">
        <f>VLOOKUP(I1419,fips_table,2,FALSE)</f>
        <v>55135</v>
      </c>
      <c r="K1419" t="b">
        <f>ISERROR(J1419)</f>
        <v>0</v>
      </c>
      <c r="L1419">
        <f>IF(K1419=TRUE,1,0)</f>
        <v>0</v>
      </c>
    </row>
    <row r="1420" spans="1:12">
      <c r="A1420" t="s">
        <v>1835</v>
      </c>
      <c r="B1420">
        <v>2</v>
      </c>
      <c r="D1420" t="s">
        <v>3133</v>
      </c>
      <c r="E1420" t="s">
        <v>3209</v>
      </c>
      <c r="F1420">
        <v>2</v>
      </c>
      <c r="H1420" t="s">
        <v>3209</v>
      </c>
      <c r="I1420" t="str">
        <f>D1420&amp;"-"&amp;E1420</f>
        <v>WAYNE-GA</v>
      </c>
      <c r="J1420" t="str">
        <f>VLOOKUP(I1420,fips_table,2,FALSE)</f>
        <v>13305</v>
      </c>
      <c r="K1420" t="b">
        <f>ISERROR(J1420)</f>
        <v>0</v>
      </c>
      <c r="L1420">
        <f>IF(K1420=TRUE,1,0)</f>
        <v>0</v>
      </c>
    </row>
    <row r="1421" spans="1:12">
      <c r="A1421" t="s">
        <v>1836</v>
      </c>
      <c r="B1421">
        <v>2</v>
      </c>
      <c r="D1421" t="s">
        <v>3133</v>
      </c>
      <c r="E1421" t="s">
        <v>3211</v>
      </c>
      <c r="F1421">
        <v>2</v>
      </c>
      <c r="H1421" t="s">
        <v>3211</v>
      </c>
      <c r="I1421" t="str">
        <f>D1421&amp;"-"&amp;E1421</f>
        <v>WAYNE-IA</v>
      </c>
      <c r="J1421" t="str">
        <f>VLOOKUP(I1421,fips_table,2,FALSE)</f>
        <v>19185</v>
      </c>
      <c r="K1421" t="b">
        <f>ISERROR(J1421)</f>
        <v>0</v>
      </c>
      <c r="L1421">
        <f>IF(K1421=TRUE,1,0)</f>
        <v>0</v>
      </c>
    </row>
    <row r="1422" spans="1:12">
      <c r="A1422" t="s">
        <v>1846</v>
      </c>
      <c r="B1422">
        <v>2</v>
      </c>
      <c r="D1422" t="s">
        <v>3133</v>
      </c>
      <c r="E1422" t="s">
        <v>3198</v>
      </c>
      <c r="F1422">
        <v>2</v>
      </c>
      <c r="H1422" t="s">
        <v>3198</v>
      </c>
      <c r="I1422" t="str">
        <f>D1422&amp;"-"&amp;E1422</f>
        <v>WAYNE-TN</v>
      </c>
      <c r="J1422" t="str">
        <f>VLOOKUP(I1422,fips_table,2,FALSE)</f>
        <v>47181</v>
      </c>
      <c r="K1422" t="b">
        <f>ISERROR(J1422)</f>
        <v>0</v>
      </c>
      <c r="L1422">
        <f>IF(K1422=TRUE,1,0)</f>
        <v>0</v>
      </c>
    </row>
    <row r="1423" spans="1:12">
      <c r="A1423" t="s">
        <v>1847</v>
      </c>
      <c r="B1423">
        <v>2</v>
      </c>
      <c r="D1423" t="s">
        <v>3133</v>
      </c>
      <c r="E1423" t="s">
        <v>3221</v>
      </c>
      <c r="F1423">
        <v>2</v>
      </c>
      <c r="H1423" t="s">
        <v>3221</v>
      </c>
      <c r="I1423" t="str">
        <f>D1423&amp;"-"&amp;E1423</f>
        <v>WAYNE-WV</v>
      </c>
      <c r="J1423" t="str">
        <f>VLOOKUP(I1423,fips_table,2,FALSE)</f>
        <v>54099</v>
      </c>
      <c r="K1423" t="b">
        <f>ISERROR(J1423)</f>
        <v>0</v>
      </c>
      <c r="L1423">
        <f>IF(K1423=TRUE,1,0)</f>
        <v>0</v>
      </c>
    </row>
    <row r="1424" spans="1:12">
      <c r="A1424" t="s">
        <v>1852</v>
      </c>
      <c r="B1424">
        <v>2</v>
      </c>
      <c r="D1424" t="s">
        <v>3138</v>
      </c>
      <c r="E1424" t="s">
        <v>3211</v>
      </c>
      <c r="F1424">
        <v>2</v>
      </c>
      <c r="H1424" t="s">
        <v>3211</v>
      </c>
      <c r="I1424" t="str">
        <f>D1424&amp;"-"&amp;E1424</f>
        <v>WEBSTER-IA</v>
      </c>
      <c r="J1424" t="str">
        <f>VLOOKUP(I1424,fips_table,2,FALSE)</f>
        <v>19187</v>
      </c>
      <c r="K1424" t="b">
        <f>ISERROR(J1424)</f>
        <v>0</v>
      </c>
      <c r="L1424">
        <f>IF(K1424=TRUE,1,0)</f>
        <v>0</v>
      </c>
    </row>
    <row r="1425" spans="1:12">
      <c r="A1425" t="s">
        <v>1854</v>
      </c>
      <c r="B1425">
        <v>2</v>
      </c>
      <c r="D1425" t="s">
        <v>3138</v>
      </c>
      <c r="E1425" t="s">
        <v>3212</v>
      </c>
      <c r="F1425">
        <v>2</v>
      </c>
      <c r="H1425" t="s">
        <v>3212</v>
      </c>
      <c r="I1425" t="str">
        <f>D1425&amp;"-"&amp;E1425</f>
        <v>WEBSTER-LA</v>
      </c>
      <c r="J1425" t="str">
        <f>VLOOKUP(I1425,fips_table,2,FALSE)</f>
        <v>22119</v>
      </c>
      <c r="K1425" t="b">
        <f>ISERROR(J1425)</f>
        <v>0</v>
      </c>
      <c r="L1425">
        <f>IF(K1425=TRUE,1,0)</f>
        <v>0</v>
      </c>
    </row>
    <row r="1426" spans="1:12">
      <c r="A1426" t="s">
        <v>1857</v>
      </c>
      <c r="B1426">
        <v>2</v>
      </c>
      <c r="D1426" t="s">
        <v>3139</v>
      </c>
      <c r="E1426" t="s">
        <v>3217</v>
      </c>
      <c r="F1426">
        <v>2</v>
      </c>
      <c r="H1426" t="s">
        <v>3217</v>
      </c>
      <c r="I1426" t="str">
        <f>D1426&amp;"-"&amp;E1426</f>
        <v>WELD-CO</v>
      </c>
      <c r="J1426" t="str">
        <f>VLOOKUP(I1426,fips_table,2,FALSE)</f>
        <v>08123</v>
      </c>
      <c r="K1426" t="b">
        <f>ISERROR(J1426)</f>
        <v>0</v>
      </c>
      <c r="L1426">
        <f>IF(K1426=TRUE,1,0)</f>
        <v>0</v>
      </c>
    </row>
    <row r="1427" spans="1:12">
      <c r="A1427" t="s">
        <v>1867</v>
      </c>
      <c r="B1427">
        <v>2</v>
      </c>
      <c r="D1427" t="s">
        <v>3148</v>
      </c>
      <c r="E1427" t="s">
        <v>3219</v>
      </c>
      <c r="F1427">
        <v>2</v>
      </c>
      <c r="H1427" t="s">
        <v>3219</v>
      </c>
      <c r="I1427" t="str">
        <f>D1427&amp;"-"&amp;E1427</f>
        <v>WHATCOM-WA</v>
      </c>
      <c r="J1427" t="str">
        <f>VLOOKUP(I1427,fips_table,2,FALSE)</f>
        <v>53073</v>
      </c>
      <c r="K1427" t="b">
        <f>ISERROR(J1427)</f>
        <v>0</v>
      </c>
      <c r="L1427">
        <f>IF(K1427=TRUE,1,0)</f>
        <v>0</v>
      </c>
    </row>
    <row r="1428" spans="1:12">
      <c r="A1428" t="s">
        <v>1879</v>
      </c>
      <c r="B1428">
        <v>2</v>
      </c>
      <c r="D1428" t="s">
        <v>3156</v>
      </c>
      <c r="E1428" t="s">
        <v>3209</v>
      </c>
      <c r="F1428">
        <v>2</v>
      </c>
      <c r="H1428" t="s">
        <v>3209</v>
      </c>
      <c r="I1428" t="str">
        <f>D1428&amp;"-"&amp;E1428</f>
        <v>WILKES-GA</v>
      </c>
      <c r="J1428" t="str">
        <f>VLOOKUP(I1428,fips_table,2,FALSE)</f>
        <v>13317</v>
      </c>
      <c r="K1428" t="b">
        <f>ISERROR(J1428)</f>
        <v>0</v>
      </c>
      <c r="L1428">
        <f>IF(K1428=TRUE,1,0)</f>
        <v>0</v>
      </c>
    </row>
    <row r="1429" spans="1:12">
      <c r="A1429" t="s">
        <v>1886</v>
      </c>
      <c r="B1429">
        <v>2</v>
      </c>
      <c r="D1429" t="s">
        <v>3160</v>
      </c>
      <c r="E1429" t="s">
        <v>3216</v>
      </c>
      <c r="F1429">
        <v>2</v>
      </c>
      <c r="H1429" t="s">
        <v>3216</v>
      </c>
      <c r="I1429" t="str">
        <f>D1429&amp;"-"&amp;E1429</f>
        <v>WILSON-NC</v>
      </c>
      <c r="J1429" t="str">
        <f>VLOOKUP(I1429,fips_table,2,FALSE)</f>
        <v>37195</v>
      </c>
      <c r="K1429" t="b">
        <f>ISERROR(J1429)</f>
        <v>0</v>
      </c>
      <c r="L1429">
        <f>IF(K1429=TRUE,1,0)</f>
        <v>0</v>
      </c>
    </row>
    <row r="1430" spans="1:12">
      <c r="A1430" t="s">
        <v>1894</v>
      </c>
      <c r="B1430">
        <v>2</v>
      </c>
      <c r="D1430" t="s">
        <v>3165</v>
      </c>
      <c r="E1430" t="s">
        <v>3205</v>
      </c>
      <c r="F1430">
        <v>2</v>
      </c>
      <c r="H1430" t="s">
        <v>3205</v>
      </c>
      <c r="I1430" t="str">
        <f>D1430&amp;"-"&amp;E1430</f>
        <v>WISE-TX</v>
      </c>
      <c r="J1430" t="str">
        <f>VLOOKUP(I1430,fips_table,2,FALSE)</f>
        <v>48497</v>
      </c>
      <c r="K1430" t="b">
        <f>ISERROR(J1430)</f>
        <v>0</v>
      </c>
      <c r="L1430">
        <f>IF(K1430=TRUE,1,0)</f>
        <v>0</v>
      </c>
    </row>
    <row r="1431" spans="1:12">
      <c r="A1431" t="s">
        <v>1895</v>
      </c>
      <c r="B1431">
        <v>2</v>
      </c>
      <c r="D1431" t="s">
        <v>3165</v>
      </c>
      <c r="E1431" t="s">
        <v>3218</v>
      </c>
      <c r="F1431">
        <v>2</v>
      </c>
      <c r="H1431" t="s">
        <v>3218</v>
      </c>
      <c r="I1431" t="str">
        <f>D1431&amp;"-"&amp;E1431</f>
        <v>WISE-VA</v>
      </c>
      <c r="J1431" t="str">
        <f>VLOOKUP(I1431,fips_table,2,FALSE)</f>
        <v>51195</v>
      </c>
      <c r="K1431" t="b">
        <f>ISERROR(J1431)</f>
        <v>0</v>
      </c>
      <c r="L1431">
        <f>IF(K1431=TRUE,1,0)</f>
        <v>0</v>
      </c>
    </row>
    <row r="1432" spans="1:12">
      <c r="A1432" t="s">
        <v>1904</v>
      </c>
      <c r="B1432">
        <v>2</v>
      </c>
      <c r="D1432" t="s">
        <v>3170</v>
      </c>
      <c r="E1432" t="s">
        <v>3203</v>
      </c>
      <c r="F1432">
        <v>2</v>
      </c>
      <c r="H1432" t="s">
        <v>3203</v>
      </c>
      <c r="I1432" t="str">
        <f>D1432&amp;"-"&amp;E1432</f>
        <v>WOODRUFF-AR</v>
      </c>
      <c r="J1432" t="str">
        <f>VLOOKUP(I1432,fips_table,2,FALSE)</f>
        <v>05147</v>
      </c>
      <c r="K1432" t="b">
        <f>ISERROR(J1432)</f>
        <v>0</v>
      </c>
      <c r="L1432">
        <f>IF(K1432=TRUE,1,0)</f>
        <v>0</v>
      </c>
    </row>
    <row r="1433" spans="1:12">
      <c r="A1433" t="s">
        <v>1920</v>
      </c>
      <c r="B1433">
        <v>2</v>
      </c>
      <c r="D1433" t="s">
        <v>3184</v>
      </c>
      <c r="E1433" t="s">
        <v>3204</v>
      </c>
      <c r="F1433">
        <v>2</v>
      </c>
      <c r="H1433" t="s">
        <v>3204</v>
      </c>
      <c r="I1433" t="str">
        <f>D1433&amp;"-"&amp;E1433</f>
        <v>YOLO-CA</v>
      </c>
      <c r="J1433" t="str">
        <f>VLOOKUP(I1433,fips_table,2,FALSE)</f>
        <v>06113</v>
      </c>
      <c r="K1433" t="b">
        <f>ISERROR(J1433)</f>
        <v>0</v>
      </c>
      <c r="L1433">
        <f>IF(K1433=TRUE,1,0)</f>
        <v>0</v>
      </c>
    </row>
    <row r="1434" spans="1:12">
      <c r="A1434" t="s">
        <v>1925</v>
      </c>
      <c r="B1434">
        <v>2</v>
      </c>
      <c r="D1434" t="s">
        <v>3185</v>
      </c>
      <c r="E1434" t="s">
        <v>3218</v>
      </c>
      <c r="F1434">
        <v>2</v>
      </c>
      <c r="H1434" t="s">
        <v>3218</v>
      </c>
      <c r="I1434" t="str">
        <f>D1434&amp;"-"&amp;E1434</f>
        <v>YORK-VA</v>
      </c>
      <c r="J1434" t="str">
        <f>VLOOKUP(I1434,fips_table,2,FALSE)</f>
        <v>51199</v>
      </c>
      <c r="K1434" t="b">
        <f>ISERROR(J1434)</f>
        <v>0</v>
      </c>
      <c r="L1434">
        <f>IF(K1434=TRUE,1,0)</f>
        <v>0</v>
      </c>
    </row>
    <row r="1435" spans="1:12">
      <c r="A1435" t="s">
        <v>0</v>
      </c>
      <c r="B1435">
        <v>1</v>
      </c>
      <c r="D1435" t="s">
        <v>1933</v>
      </c>
      <c r="E1435" t="s">
        <v>3218</v>
      </c>
      <c r="F1435">
        <v>1</v>
      </c>
      <c r="H1435" t="s">
        <v>3218</v>
      </c>
      <c r="I1435" t="str">
        <f>D1435&amp;"-"&amp;E1435</f>
        <v>ACCOMACK-VA</v>
      </c>
      <c r="J1435" t="str">
        <f>VLOOKUP(I1435,fips_table,2,FALSE)</f>
        <v>51001</v>
      </c>
      <c r="K1435" t="b">
        <f>ISERROR(J1435)</f>
        <v>0</v>
      </c>
      <c r="L1435">
        <f>IF(K1435=TRUE,1,0)</f>
        <v>0</v>
      </c>
    </row>
    <row r="1436" spans="1:12">
      <c r="A1436" t="s">
        <v>3</v>
      </c>
      <c r="B1436">
        <v>1</v>
      </c>
      <c r="D1436" t="s">
        <v>1937</v>
      </c>
      <c r="E1436" t="s">
        <v>3215</v>
      </c>
      <c r="F1436">
        <v>1</v>
      </c>
      <c r="H1436" t="s">
        <v>3215</v>
      </c>
      <c r="I1436" t="str">
        <f>D1436&amp;"-"&amp;E1436</f>
        <v>ADAIR-MO</v>
      </c>
      <c r="J1436" t="str">
        <f>VLOOKUP(I1436,fips_table,2,FALSE)</f>
        <v>29001</v>
      </c>
      <c r="K1436" t="b">
        <f>ISERROR(J1436)</f>
        <v>0</v>
      </c>
      <c r="L1436">
        <f>IF(K1436=TRUE,1,0)</f>
        <v>0</v>
      </c>
    </row>
    <row r="1437" spans="1:12">
      <c r="A1437" t="s">
        <v>18</v>
      </c>
      <c r="B1437">
        <v>1</v>
      </c>
      <c r="D1437" t="s">
        <v>1960</v>
      </c>
      <c r="E1437" t="s">
        <v>3230</v>
      </c>
      <c r="F1437">
        <v>1</v>
      </c>
      <c r="H1437" t="s">
        <v>3230</v>
      </c>
      <c r="I1437" t="str">
        <f>D1437&amp;"-"&amp;E1437</f>
        <v>ALBANY-NY</v>
      </c>
      <c r="J1437" t="str">
        <f>VLOOKUP(I1437,fips_table,2,FALSE)</f>
        <v>36001</v>
      </c>
      <c r="K1437" t="b">
        <f>ISERROR(J1437)</f>
        <v>0</v>
      </c>
      <c r="L1437">
        <f>IF(K1437=TRUE,1,0)</f>
        <v>0</v>
      </c>
    </row>
    <row r="1438" spans="1:12">
      <c r="A1438" t="s">
        <v>22</v>
      </c>
      <c r="B1438">
        <v>1</v>
      </c>
      <c r="D1438" t="s">
        <v>1965</v>
      </c>
      <c r="E1438" t="s">
        <v>3216</v>
      </c>
      <c r="F1438">
        <v>1</v>
      </c>
      <c r="H1438" t="s">
        <v>3216</v>
      </c>
      <c r="I1438" t="str">
        <f>D1438&amp;"-"&amp;E1438</f>
        <v>ALEXANDER-NC</v>
      </c>
      <c r="J1438" t="str">
        <f>VLOOKUP(I1438,fips_table,2,FALSE)</f>
        <v>37003</v>
      </c>
      <c r="K1438" t="b">
        <f>ISERROR(J1438)</f>
        <v>0</v>
      </c>
      <c r="L1438">
        <f>IF(K1438=TRUE,1,0)</f>
        <v>0</v>
      </c>
    </row>
    <row r="1439" spans="1:12">
      <c r="A1439" t="s">
        <v>24</v>
      </c>
      <c r="B1439">
        <v>1</v>
      </c>
      <c r="D1439" t="s">
        <v>1967</v>
      </c>
      <c r="E1439" t="s">
        <v>3208</v>
      </c>
      <c r="F1439">
        <v>1</v>
      </c>
      <c r="H1439" t="s">
        <v>3208</v>
      </c>
      <c r="I1439" t="str">
        <f>D1439&amp;"-"&amp;E1439</f>
        <v>ALGER-MI</v>
      </c>
      <c r="J1439" t="str">
        <f>VLOOKUP(I1439,fips_table,2,FALSE)</f>
        <v>26003</v>
      </c>
      <c r="K1439" t="b">
        <f>ISERROR(J1439)</f>
        <v>0</v>
      </c>
      <c r="L1439">
        <f>IF(K1439=TRUE,1,0)</f>
        <v>0</v>
      </c>
    </row>
    <row r="1440" spans="1:12">
      <c r="A1440" t="s">
        <v>26</v>
      </c>
      <c r="B1440">
        <v>1</v>
      </c>
      <c r="D1440" t="s">
        <v>1970</v>
      </c>
      <c r="E1440" t="s">
        <v>3231</v>
      </c>
      <c r="F1440">
        <v>1</v>
      </c>
      <c r="H1440" t="s">
        <v>3231</v>
      </c>
      <c r="I1440" t="str">
        <f>D1440&amp;"-"&amp;E1440</f>
        <v>ALLEGANY-MD</v>
      </c>
      <c r="J1440" t="str">
        <f>VLOOKUP(I1440,fips_table,2,FALSE)</f>
        <v>24001</v>
      </c>
      <c r="K1440" t="b">
        <f>ISERROR(J1440)</f>
        <v>0</v>
      </c>
      <c r="L1440">
        <f>IF(K1440=TRUE,1,0)</f>
        <v>0</v>
      </c>
    </row>
    <row r="1441" spans="1:12">
      <c r="A1441" t="s">
        <v>27</v>
      </c>
      <c r="B1441">
        <v>1</v>
      </c>
      <c r="D1441" t="s">
        <v>1970</v>
      </c>
      <c r="E1441" t="s">
        <v>3230</v>
      </c>
      <c r="F1441">
        <v>1</v>
      </c>
      <c r="H1441" t="s">
        <v>3230</v>
      </c>
      <c r="I1441" t="str">
        <f>D1441&amp;"-"&amp;E1441</f>
        <v>ALLEGANY-NY</v>
      </c>
      <c r="J1441" t="str">
        <f>VLOOKUP(I1441,fips_table,2,FALSE)</f>
        <v>36003</v>
      </c>
      <c r="K1441" t="b">
        <f>ISERROR(J1441)</f>
        <v>0</v>
      </c>
      <c r="L1441">
        <f>IF(K1441=TRUE,1,0)</f>
        <v>0</v>
      </c>
    </row>
    <row r="1442" spans="1:12">
      <c r="A1442" t="s">
        <v>34</v>
      </c>
      <c r="B1442">
        <v>1</v>
      </c>
      <c r="D1442" t="s">
        <v>1976</v>
      </c>
      <c r="E1442" t="s">
        <v>3208</v>
      </c>
      <c r="F1442">
        <v>1</v>
      </c>
      <c r="H1442" t="s">
        <v>3208</v>
      </c>
      <c r="I1442" t="str">
        <f>D1442&amp;"-"&amp;E1442</f>
        <v>ALPENA-MI</v>
      </c>
      <c r="J1442" t="str">
        <f>VLOOKUP(I1442,fips_table,2,FALSE)</f>
        <v>26007</v>
      </c>
      <c r="K1442" t="b">
        <f>ISERROR(J1442)</f>
        <v>0</v>
      </c>
      <c r="L1442">
        <f>IF(K1442=TRUE,1,0)</f>
        <v>0</v>
      </c>
    </row>
    <row r="1443" spans="1:12">
      <c r="A1443" t="s">
        <v>35</v>
      </c>
      <c r="B1443">
        <v>1</v>
      </c>
      <c r="D1443" t="s">
        <v>1977</v>
      </c>
      <c r="E1443" t="s">
        <v>3204</v>
      </c>
      <c r="F1443">
        <v>1</v>
      </c>
      <c r="H1443" t="s">
        <v>3204</v>
      </c>
      <c r="I1443" t="str">
        <f>D1443&amp;"-"&amp;E1443</f>
        <v>AMADOR-CA</v>
      </c>
      <c r="J1443" t="str">
        <f>VLOOKUP(I1443,fips_table,2,FALSE)</f>
        <v>06005</v>
      </c>
      <c r="K1443" t="b">
        <f>ISERROR(J1443)</f>
        <v>0</v>
      </c>
      <c r="L1443">
        <f>IF(K1443=TRUE,1,0)</f>
        <v>0</v>
      </c>
    </row>
    <row r="1444" spans="1:12">
      <c r="A1444" t="s">
        <v>36</v>
      </c>
      <c r="B1444">
        <v>1</v>
      </c>
      <c r="D1444" t="s">
        <v>1978</v>
      </c>
      <c r="E1444" t="s">
        <v>3218</v>
      </c>
      <c r="F1444">
        <v>1</v>
      </c>
      <c r="H1444" t="s">
        <v>3218</v>
      </c>
      <c r="I1444" t="str">
        <f>D1444&amp;"-"&amp;E1444</f>
        <v>AMELIA-VA</v>
      </c>
      <c r="J1444" t="str">
        <f>VLOOKUP(I1444,fips_table,2,FALSE)</f>
        <v>51007</v>
      </c>
      <c r="K1444" t="b">
        <f>ISERROR(J1444)</f>
        <v>0</v>
      </c>
      <c r="L1444">
        <f>IF(K1444=TRUE,1,0)</f>
        <v>0</v>
      </c>
    </row>
    <row r="1445" spans="1:12">
      <c r="A1445" t="s">
        <v>41</v>
      </c>
      <c r="B1445">
        <v>1</v>
      </c>
      <c r="D1445" t="s">
        <v>1981</v>
      </c>
      <c r="E1445" t="s">
        <v>3205</v>
      </c>
      <c r="F1445">
        <v>1</v>
      </c>
      <c r="H1445" t="s">
        <v>3205</v>
      </c>
      <c r="I1445" t="str">
        <f>D1445&amp;"-"&amp;E1445</f>
        <v>ANDERSON-TX</v>
      </c>
      <c r="J1445" t="str">
        <f>VLOOKUP(I1445,fips_table,2,FALSE)</f>
        <v>48001</v>
      </c>
      <c r="K1445" t="b">
        <f>ISERROR(J1445)</f>
        <v>0</v>
      </c>
      <c r="L1445">
        <f>IF(K1445=TRUE,1,0)</f>
        <v>0</v>
      </c>
    </row>
    <row r="1446" spans="1:12">
      <c r="A1446" t="s">
        <v>42</v>
      </c>
      <c r="B1446">
        <v>1</v>
      </c>
      <c r="D1446" t="s">
        <v>1984</v>
      </c>
      <c r="E1446" t="s">
        <v>3242</v>
      </c>
      <c r="F1446">
        <v>1</v>
      </c>
      <c r="H1446" t="s">
        <v>3242</v>
      </c>
      <c r="I1446" t="str">
        <f>D1446&amp;"-"&amp;E1446</f>
        <v>ANDROSCOGGIN-ME</v>
      </c>
      <c r="J1446" t="str">
        <f>VLOOKUP(I1446,fips_table,2,FALSE)</f>
        <v>23001</v>
      </c>
      <c r="K1446" t="b">
        <f>ISERROR(J1446)</f>
        <v>0</v>
      </c>
      <c r="L1446">
        <f>IF(K1446=TRUE,1,0)</f>
        <v>0</v>
      </c>
    </row>
    <row r="1447" spans="1:12">
      <c r="A1447" t="s">
        <v>46</v>
      </c>
      <c r="B1447">
        <v>1</v>
      </c>
      <c r="D1447" t="s">
        <v>1989</v>
      </c>
      <c r="E1447" t="s">
        <v>3211</v>
      </c>
      <c r="F1447">
        <v>1</v>
      </c>
      <c r="H1447" t="s">
        <v>3211</v>
      </c>
      <c r="I1447" t="str">
        <f>D1447&amp;"-"&amp;E1447</f>
        <v>APPANOOSE-IA</v>
      </c>
      <c r="J1447" t="str">
        <f>VLOOKUP(I1447,fips_table,2,FALSE)</f>
        <v>19007</v>
      </c>
      <c r="K1447" t="b">
        <f>ISERROR(J1447)</f>
        <v>0</v>
      </c>
      <c r="L1447">
        <f>IF(K1447=TRUE,1,0)</f>
        <v>0</v>
      </c>
    </row>
    <row r="1448" spans="1:12">
      <c r="A1448" t="s">
        <v>48</v>
      </c>
      <c r="B1448">
        <v>1</v>
      </c>
      <c r="D1448" t="s">
        <v>1993</v>
      </c>
      <c r="E1448" t="s">
        <v>3218</v>
      </c>
      <c r="F1448">
        <v>1</v>
      </c>
      <c r="H1448" t="s">
        <v>3218</v>
      </c>
      <c r="I1448" t="str">
        <f>D1448&amp;"-"&amp;E1448</f>
        <v>APPOMATTOX-VA</v>
      </c>
      <c r="J1448" t="str">
        <f>VLOOKUP(I1448,fips_table,2,FALSE)</f>
        <v>51011</v>
      </c>
      <c r="K1448" t="b">
        <f>ISERROR(J1448)</f>
        <v>0</v>
      </c>
      <c r="L1448">
        <f>IF(K1448=TRUE,1,0)</f>
        <v>0</v>
      </c>
    </row>
    <row r="1449" spans="1:12">
      <c r="A1449" t="s">
        <v>55</v>
      </c>
      <c r="B1449">
        <v>1</v>
      </c>
      <c r="D1449" t="s">
        <v>2000</v>
      </c>
      <c r="E1449" t="s">
        <v>3197</v>
      </c>
      <c r="F1449">
        <v>1</v>
      </c>
      <c r="H1449" t="s">
        <v>3197</v>
      </c>
      <c r="I1449" t="str">
        <f>D1449&amp;"-"&amp;E1449</f>
        <v>ASHLAND-WI</v>
      </c>
      <c r="J1449" t="str">
        <f>VLOOKUP(I1449,fips_table,2,FALSE)</f>
        <v>55003</v>
      </c>
      <c r="K1449" t="b">
        <f>ISERROR(J1449)</f>
        <v>0</v>
      </c>
      <c r="L1449">
        <f>IF(K1449=TRUE,1,0)</f>
        <v>0</v>
      </c>
    </row>
    <row r="1450" spans="1:12">
      <c r="A1450" t="s">
        <v>58</v>
      </c>
      <c r="B1450">
        <v>1</v>
      </c>
      <c r="D1450" t="s">
        <v>2003</v>
      </c>
      <c r="E1450" t="s">
        <v>3212</v>
      </c>
      <c r="F1450">
        <v>1</v>
      </c>
      <c r="H1450" t="s">
        <v>3212</v>
      </c>
      <c r="I1450" t="str">
        <f>D1450&amp;"-"&amp;E1450</f>
        <v>ASSUMPTION-LA</v>
      </c>
      <c r="J1450" t="str">
        <f>VLOOKUP(I1450,fips_table,2,FALSE)</f>
        <v>22007</v>
      </c>
      <c r="K1450" t="b">
        <f>ISERROR(J1450)</f>
        <v>0</v>
      </c>
      <c r="L1450">
        <f>IF(K1450=TRUE,1,0)</f>
        <v>0</v>
      </c>
    </row>
    <row r="1451" spans="1:12">
      <c r="A1451" t="s">
        <v>61</v>
      </c>
      <c r="B1451">
        <v>1</v>
      </c>
      <c r="D1451" t="s">
        <v>2007</v>
      </c>
      <c r="E1451" t="s">
        <v>3214</v>
      </c>
      <c r="F1451">
        <v>1</v>
      </c>
      <c r="H1451" t="s">
        <v>3214</v>
      </c>
      <c r="I1451" t="str">
        <f>D1451&amp;"-"&amp;E1451</f>
        <v>ATOKA-OK</v>
      </c>
      <c r="J1451" t="str">
        <f>VLOOKUP(I1451,fips_table,2,FALSE)</f>
        <v>40005</v>
      </c>
      <c r="K1451" t="b">
        <f>ISERROR(J1451)</f>
        <v>0</v>
      </c>
      <c r="L1451">
        <f>IF(K1451=TRUE,1,0)</f>
        <v>0</v>
      </c>
    </row>
    <row r="1452" spans="1:12">
      <c r="A1452" t="s">
        <v>65</v>
      </c>
      <c r="B1452">
        <v>1</v>
      </c>
      <c r="D1452" t="s">
        <v>2012</v>
      </c>
      <c r="E1452" t="s">
        <v>3199</v>
      </c>
      <c r="F1452">
        <v>1</v>
      </c>
      <c r="H1452" t="s">
        <v>3199</v>
      </c>
      <c r="I1452" t="str">
        <f>D1452&amp;"-"&amp;E1452</f>
        <v>AUTAUGA-AL</v>
      </c>
      <c r="J1452" t="str">
        <f>VLOOKUP(I1452,fips_table,2,FALSE)</f>
        <v>01001</v>
      </c>
      <c r="K1452" t="b">
        <f>ISERROR(J1452)</f>
        <v>0</v>
      </c>
      <c r="L1452">
        <f>IF(K1452=TRUE,1,0)</f>
        <v>0</v>
      </c>
    </row>
    <row r="1453" spans="1:12">
      <c r="A1453" t="s">
        <v>67</v>
      </c>
      <c r="B1453">
        <v>1</v>
      </c>
      <c r="D1453" t="s">
        <v>2015</v>
      </c>
      <c r="E1453" t="s">
        <v>3205</v>
      </c>
      <c r="F1453">
        <v>1</v>
      </c>
      <c r="H1453" t="s">
        <v>3205</v>
      </c>
      <c r="I1453" t="str">
        <f>D1453&amp;"-"&amp;E1453</f>
        <v>BAILEY-TX</v>
      </c>
      <c r="J1453" t="str">
        <f>VLOOKUP(I1453,fips_table,2,FALSE)</f>
        <v>48017</v>
      </c>
      <c r="K1453" t="b">
        <f>ISERROR(J1453)</f>
        <v>0</v>
      </c>
      <c r="L1453">
        <f>IF(K1453=TRUE,1,0)</f>
        <v>0</v>
      </c>
    </row>
    <row r="1454" spans="1:12">
      <c r="A1454" t="s">
        <v>74</v>
      </c>
      <c r="B1454">
        <v>1</v>
      </c>
      <c r="D1454" t="s">
        <v>2021</v>
      </c>
      <c r="E1454" t="s">
        <v>3234</v>
      </c>
      <c r="F1454">
        <v>1</v>
      </c>
      <c r="H1454" t="s">
        <v>3234</v>
      </c>
      <c r="I1454" t="str">
        <f>D1454&amp;"-"&amp;E1454</f>
        <v>BANNOCK-ID</v>
      </c>
      <c r="J1454" t="str">
        <f>VLOOKUP(I1454,fips_table,2,FALSE)</f>
        <v>16005</v>
      </c>
      <c r="K1454" t="b">
        <f>ISERROR(J1454)</f>
        <v>0</v>
      </c>
      <c r="L1454">
        <f>IF(K1454=TRUE,1,0)</f>
        <v>0</v>
      </c>
    </row>
    <row r="1455" spans="1:12">
      <c r="A1455" t="s">
        <v>76</v>
      </c>
      <c r="B1455">
        <v>1</v>
      </c>
      <c r="D1455" t="s">
        <v>2023</v>
      </c>
      <c r="E1455" t="s">
        <v>3210</v>
      </c>
      <c r="F1455">
        <v>1</v>
      </c>
      <c r="H1455" t="s">
        <v>3210</v>
      </c>
      <c r="I1455" t="str">
        <f>D1455&amp;"-"&amp;E1455</f>
        <v>BARNSTABLE-MA</v>
      </c>
      <c r="J1455" t="str">
        <f>VLOOKUP(I1455,fips_table,2,FALSE)</f>
        <v>25001</v>
      </c>
      <c r="K1455" t="b">
        <f>ISERROR(J1455)</f>
        <v>0</v>
      </c>
      <c r="L1455">
        <f>IF(K1455=TRUE,1,0)</f>
        <v>0</v>
      </c>
    </row>
    <row r="1456" spans="1:12">
      <c r="A1456" t="s">
        <v>92</v>
      </c>
      <c r="B1456">
        <v>1</v>
      </c>
      <c r="D1456" t="s">
        <v>2038</v>
      </c>
      <c r="E1456" t="s">
        <v>3224</v>
      </c>
      <c r="F1456">
        <v>1</v>
      </c>
      <c r="H1456" t="s">
        <v>3224</v>
      </c>
      <c r="I1456" t="str">
        <f>D1456&amp;"-"&amp;E1456</f>
        <v>BEDFORD-PA</v>
      </c>
      <c r="J1456" t="str">
        <f>VLOOKUP(I1456,fips_table,2,FALSE)</f>
        <v>42009</v>
      </c>
      <c r="K1456" t="b">
        <f>ISERROR(J1456)</f>
        <v>0</v>
      </c>
      <c r="L1456">
        <f>IF(K1456=TRUE,1,0)</f>
        <v>0</v>
      </c>
    </row>
    <row r="1457" spans="1:12">
      <c r="A1457" t="s">
        <v>100</v>
      </c>
      <c r="B1457">
        <v>1</v>
      </c>
      <c r="D1457" t="s">
        <v>2043</v>
      </c>
      <c r="E1457" t="s">
        <v>3217</v>
      </c>
      <c r="F1457">
        <v>1</v>
      </c>
      <c r="H1457" t="s">
        <v>3217</v>
      </c>
      <c r="I1457" t="str">
        <f>D1457&amp;"-"&amp;E1457</f>
        <v>BENT-CO</v>
      </c>
      <c r="J1457" t="str">
        <f>VLOOKUP(I1457,fips_table,2,FALSE)</f>
        <v>08011</v>
      </c>
      <c r="K1457" t="b">
        <f>ISERROR(J1457)</f>
        <v>0</v>
      </c>
      <c r="L1457">
        <f>IF(K1457=TRUE,1,0)</f>
        <v>0</v>
      </c>
    </row>
    <row r="1458" spans="1:12">
      <c r="A1458" t="s">
        <v>103</v>
      </c>
      <c r="B1458">
        <v>1</v>
      </c>
      <c r="D1458" t="s">
        <v>2044</v>
      </c>
      <c r="E1458" t="s">
        <v>3195</v>
      </c>
      <c r="F1458">
        <v>1</v>
      </c>
      <c r="H1458" t="s">
        <v>3195</v>
      </c>
      <c r="I1458" t="str">
        <f>D1458&amp;"-"&amp;E1458</f>
        <v>BENTON-IN</v>
      </c>
      <c r="J1458" t="str">
        <f>VLOOKUP(I1458,fips_table,2,FALSE)</f>
        <v>18007</v>
      </c>
      <c r="K1458" t="b">
        <f>ISERROR(J1458)</f>
        <v>0</v>
      </c>
      <c r="L1458">
        <f>IF(K1458=TRUE,1,0)</f>
        <v>0</v>
      </c>
    </row>
    <row r="1459" spans="1:12">
      <c r="A1459" t="s">
        <v>105</v>
      </c>
      <c r="B1459">
        <v>1</v>
      </c>
      <c r="D1459" t="s">
        <v>2044</v>
      </c>
      <c r="E1459" t="s">
        <v>3215</v>
      </c>
      <c r="F1459">
        <v>1</v>
      </c>
      <c r="H1459" t="s">
        <v>3215</v>
      </c>
      <c r="I1459" t="str">
        <f>D1459&amp;"-"&amp;E1459</f>
        <v>BENTON-MO</v>
      </c>
      <c r="J1459" t="str">
        <f>VLOOKUP(I1459,fips_table,2,FALSE)</f>
        <v>29015</v>
      </c>
      <c r="K1459" t="b">
        <f>ISERROR(J1459)</f>
        <v>0</v>
      </c>
      <c r="L1459">
        <f>IF(K1459=TRUE,1,0)</f>
        <v>0</v>
      </c>
    </row>
    <row r="1460" spans="1:12">
      <c r="A1460" t="s">
        <v>107</v>
      </c>
      <c r="B1460">
        <v>1</v>
      </c>
      <c r="D1460" t="s">
        <v>2044</v>
      </c>
      <c r="E1460" t="s">
        <v>3238</v>
      </c>
      <c r="F1460">
        <v>1</v>
      </c>
      <c r="H1460" t="s">
        <v>3238</v>
      </c>
      <c r="I1460" t="str">
        <f>D1460&amp;"-"&amp;E1460</f>
        <v>BENTON-OR</v>
      </c>
      <c r="J1460" t="str">
        <f>VLOOKUP(I1460,fips_table,2,FALSE)</f>
        <v>41003</v>
      </c>
      <c r="K1460" t="b">
        <f>ISERROR(J1460)</f>
        <v>0</v>
      </c>
      <c r="L1460">
        <f>IF(K1460=TRUE,1,0)</f>
        <v>0</v>
      </c>
    </row>
    <row r="1461" spans="1:12">
      <c r="A1461" t="s">
        <v>113</v>
      </c>
      <c r="B1461">
        <v>1</v>
      </c>
      <c r="D1461" t="s">
        <v>2050</v>
      </c>
      <c r="E1461" t="s">
        <v>3210</v>
      </c>
      <c r="F1461">
        <v>1</v>
      </c>
      <c r="H1461" t="s">
        <v>3210</v>
      </c>
      <c r="I1461" t="str">
        <f>D1461&amp;"-"&amp;E1461</f>
        <v>BERKSHIRE-MA</v>
      </c>
      <c r="J1461" t="str">
        <f>VLOOKUP(I1461,fips_table,2,FALSE)</f>
        <v>25003</v>
      </c>
      <c r="K1461" t="b">
        <f>ISERROR(J1461)</f>
        <v>0</v>
      </c>
      <c r="L1461">
        <f>IF(K1461=TRUE,1,0)</f>
        <v>0</v>
      </c>
    </row>
    <row r="1462" spans="1:12">
      <c r="A1462" t="s">
        <v>116</v>
      </c>
      <c r="B1462">
        <v>1</v>
      </c>
      <c r="D1462" t="s">
        <v>2054</v>
      </c>
      <c r="E1462" t="s">
        <v>3226</v>
      </c>
      <c r="F1462">
        <v>1</v>
      </c>
      <c r="H1462" t="s">
        <v>3226</v>
      </c>
      <c r="I1462" t="str">
        <f>D1462&amp;"-"&amp;E1462</f>
        <v>BETHEL-AK</v>
      </c>
      <c r="J1462" t="str">
        <f>VLOOKUP(I1462,fips_table,2,FALSE)</f>
        <v>02050</v>
      </c>
      <c r="K1462" t="b">
        <f>ISERROR(J1462)</f>
        <v>0</v>
      </c>
      <c r="L1462">
        <f>IF(K1462=TRUE,1,0)</f>
        <v>0</v>
      </c>
    </row>
    <row r="1463" spans="1:12">
      <c r="A1463" t="s">
        <v>122</v>
      </c>
      <c r="B1463">
        <v>1</v>
      </c>
      <c r="D1463" t="s">
        <v>2060</v>
      </c>
      <c r="E1463" t="s">
        <v>3200</v>
      </c>
      <c r="F1463">
        <v>1</v>
      </c>
      <c r="H1463" t="s">
        <v>3200</v>
      </c>
      <c r="I1463" t="str">
        <f>D1463&amp;"-"&amp;E1463</f>
        <v>BIG STONE-MN</v>
      </c>
      <c r="J1463" t="str">
        <f>VLOOKUP(I1463,fips_table,2,FALSE)</f>
        <v>27011</v>
      </c>
      <c r="K1463" t="b">
        <f>ISERROR(J1463)</f>
        <v>0</v>
      </c>
      <c r="L1463">
        <f>IF(K1463=TRUE,1,0)</f>
        <v>0</v>
      </c>
    </row>
    <row r="1464" spans="1:12">
      <c r="A1464" t="s">
        <v>126</v>
      </c>
      <c r="B1464">
        <v>1</v>
      </c>
      <c r="D1464" t="s">
        <v>2064</v>
      </c>
      <c r="E1464" t="s">
        <v>3216</v>
      </c>
      <c r="F1464">
        <v>1</v>
      </c>
      <c r="H1464" t="s">
        <v>3216</v>
      </c>
      <c r="I1464" t="str">
        <f>D1464&amp;"-"&amp;E1464</f>
        <v>BLADEN-NC</v>
      </c>
      <c r="J1464" t="str">
        <f>VLOOKUP(I1464,fips_table,2,FALSE)</f>
        <v>37017</v>
      </c>
      <c r="K1464" t="b">
        <f>ISERROR(J1464)</f>
        <v>0</v>
      </c>
      <c r="L1464">
        <f>IF(K1464=TRUE,1,0)</f>
        <v>0</v>
      </c>
    </row>
    <row r="1465" spans="1:12">
      <c r="A1465" t="s">
        <v>127</v>
      </c>
      <c r="B1465">
        <v>1</v>
      </c>
      <c r="D1465" t="s">
        <v>2065</v>
      </c>
      <c r="E1465" t="s">
        <v>3234</v>
      </c>
      <c r="F1465">
        <v>1</v>
      </c>
      <c r="H1465" t="s">
        <v>3234</v>
      </c>
      <c r="I1465" t="str">
        <f>D1465&amp;"-"&amp;E1465</f>
        <v>BLAINE-ID</v>
      </c>
      <c r="J1465" t="str">
        <f>VLOOKUP(I1465,fips_table,2,FALSE)</f>
        <v>16013</v>
      </c>
      <c r="K1465" t="b">
        <f>ISERROR(J1465)</f>
        <v>0</v>
      </c>
      <c r="L1465">
        <f>IF(K1465=TRUE,1,0)</f>
        <v>0</v>
      </c>
    </row>
    <row r="1466" spans="1:12">
      <c r="A1466" t="s">
        <v>130</v>
      </c>
      <c r="B1466">
        <v>1</v>
      </c>
      <c r="D1466" t="s">
        <v>2068</v>
      </c>
      <c r="E1466" t="s">
        <v>3218</v>
      </c>
      <c r="F1466">
        <v>1</v>
      </c>
      <c r="H1466" t="s">
        <v>3218</v>
      </c>
      <c r="I1466" t="str">
        <f>D1466&amp;"-"&amp;E1466</f>
        <v>BLAND-VA</v>
      </c>
      <c r="J1466" t="str">
        <f>VLOOKUP(I1466,fips_table,2,FALSE)</f>
        <v>51021</v>
      </c>
      <c r="K1466" t="b">
        <f>ISERROR(J1466)</f>
        <v>0</v>
      </c>
      <c r="L1466">
        <f>IF(K1466=TRUE,1,0)</f>
        <v>0</v>
      </c>
    </row>
    <row r="1467" spans="1:12">
      <c r="A1467" t="s">
        <v>131</v>
      </c>
      <c r="B1467">
        <v>1</v>
      </c>
      <c r="D1467" t="s">
        <v>2069</v>
      </c>
      <c r="E1467" t="s">
        <v>3199</v>
      </c>
      <c r="F1467">
        <v>1</v>
      </c>
      <c r="H1467" t="s">
        <v>3199</v>
      </c>
      <c r="I1467" t="str">
        <f>D1467&amp;"-"&amp;E1467</f>
        <v>BLOUNT-AL</v>
      </c>
      <c r="J1467" t="str">
        <f>VLOOKUP(I1467,fips_table,2,FALSE)</f>
        <v>01009</v>
      </c>
      <c r="K1467" t="b">
        <f>ISERROR(J1467)</f>
        <v>0</v>
      </c>
      <c r="L1467">
        <f>IF(K1467=TRUE,1,0)</f>
        <v>0</v>
      </c>
    </row>
    <row r="1468" spans="1:12">
      <c r="A1468" t="s">
        <v>135</v>
      </c>
      <c r="B1468">
        <v>1</v>
      </c>
      <c r="D1468" t="s">
        <v>2072</v>
      </c>
      <c r="E1468" t="s">
        <v>3233</v>
      </c>
      <c r="F1468">
        <v>1</v>
      </c>
      <c r="H1468" t="s">
        <v>3233</v>
      </c>
      <c r="I1468" t="str">
        <f>D1468&amp;"-"&amp;E1468</f>
        <v>BON HOMME-SD</v>
      </c>
      <c r="J1468" t="str">
        <f>VLOOKUP(I1468,fips_table,2,FALSE)</f>
        <v>46009</v>
      </c>
      <c r="K1468" t="b">
        <f>ISERROR(J1468)</f>
        <v>0</v>
      </c>
      <c r="L1468">
        <f>IF(K1468=TRUE,1,0)</f>
        <v>0</v>
      </c>
    </row>
    <row r="1469" spans="1:12">
      <c r="A1469" t="s">
        <v>139</v>
      </c>
      <c r="B1469">
        <v>1</v>
      </c>
      <c r="D1469" t="s">
        <v>2076</v>
      </c>
      <c r="E1469" t="s">
        <v>3211</v>
      </c>
      <c r="F1469">
        <v>1</v>
      </c>
      <c r="H1469" t="s">
        <v>3211</v>
      </c>
      <c r="I1469" t="str">
        <f>D1469&amp;"-"&amp;E1469</f>
        <v>BOONE-IA</v>
      </c>
      <c r="J1469" t="str">
        <f>VLOOKUP(I1469,fips_table,2,FALSE)</f>
        <v>19015</v>
      </c>
      <c r="K1469" t="b">
        <f>ISERROR(J1469)</f>
        <v>0</v>
      </c>
      <c r="L1469">
        <f>IF(K1469=TRUE,1,0)</f>
        <v>0</v>
      </c>
    </row>
    <row r="1470" spans="1:12">
      <c r="A1470" t="s">
        <v>148</v>
      </c>
      <c r="B1470">
        <v>1</v>
      </c>
      <c r="D1470" t="s">
        <v>2080</v>
      </c>
      <c r="E1470" t="s">
        <v>3232</v>
      </c>
      <c r="F1470">
        <v>1</v>
      </c>
      <c r="H1470" t="s">
        <v>3232</v>
      </c>
      <c r="I1470" t="str">
        <f>D1470&amp;"-"&amp;E1470</f>
        <v>BOTTINEAU-ND</v>
      </c>
      <c r="J1470" t="str">
        <f>VLOOKUP(I1470,fips_table,2,FALSE)</f>
        <v>38009</v>
      </c>
      <c r="K1470" t="b">
        <f>ISERROR(J1470)</f>
        <v>0</v>
      </c>
      <c r="L1470">
        <f>IF(K1470=TRUE,1,0)</f>
        <v>0</v>
      </c>
    </row>
    <row r="1471" spans="1:12">
      <c r="A1471" t="s">
        <v>151</v>
      </c>
      <c r="B1471">
        <v>1</v>
      </c>
      <c r="D1471" t="s">
        <v>2084</v>
      </c>
      <c r="E1471" t="s">
        <v>3203</v>
      </c>
      <c r="F1471">
        <v>1</v>
      </c>
      <c r="H1471" t="s">
        <v>3203</v>
      </c>
      <c r="I1471" t="str">
        <f>D1471&amp;"-"&amp;E1471</f>
        <v>BOWIE-AR</v>
      </c>
      <c r="J1471" t="e">
        <f>VLOOKUP(I1471,fips_table,2,FALSE)</f>
        <v>#N/A</v>
      </c>
      <c r="K1471" t="b">
        <f>ISERROR(J1471)</f>
        <v>1</v>
      </c>
      <c r="L1471">
        <f>IF(K1471=TRUE,1,0)</f>
        <v>1</v>
      </c>
    </row>
    <row r="1472" spans="1:12">
      <c r="A1472" t="s">
        <v>156</v>
      </c>
      <c r="B1472">
        <v>1</v>
      </c>
      <c r="D1472" t="s">
        <v>2088</v>
      </c>
      <c r="E1472" t="s">
        <v>3207</v>
      </c>
      <c r="F1472">
        <v>1</v>
      </c>
      <c r="H1472" t="s">
        <v>3207</v>
      </c>
      <c r="I1472" t="str">
        <f>D1472&amp;"-"&amp;E1472</f>
        <v>BRADFORD-FL</v>
      </c>
      <c r="J1472" t="str">
        <f>VLOOKUP(I1472,fips_table,2,FALSE)</f>
        <v>12007</v>
      </c>
      <c r="K1472" t="b">
        <f>ISERROR(J1472)</f>
        <v>0</v>
      </c>
      <c r="L1472">
        <f>IF(K1472=TRUE,1,0)</f>
        <v>0</v>
      </c>
    </row>
    <row r="1473" spans="1:12">
      <c r="A1473" t="s">
        <v>166</v>
      </c>
      <c r="B1473">
        <v>1</v>
      </c>
      <c r="D1473" t="s">
        <v>2097</v>
      </c>
      <c r="E1473" t="s">
        <v>3205</v>
      </c>
      <c r="F1473">
        <v>1</v>
      </c>
      <c r="H1473" t="s">
        <v>3205</v>
      </c>
      <c r="I1473" t="str">
        <f>D1473&amp;"-"&amp;E1473</f>
        <v>BREWSTER-TX</v>
      </c>
      <c r="J1473" t="str">
        <f>VLOOKUP(I1473,fips_table,2,FALSE)</f>
        <v>48043</v>
      </c>
      <c r="K1473" t="b">
        <f>ISERROR(J1473)</f>
        <v>0</v>
      </c>
      <c r="L1473">
        <f>IF(K1473=TRUE,1,0)</f>
        <v>0</v>
      </c>
    </row>
    <row r="1474" spans="1:12">
      <c r="A1474" t="s">
        <v>167</v>
      </c>
      <c r="B1474">
        <v>1</v>
      </c>
      <c r="D1474" t="s">
        <v>2098</v>
      </c>
      <c r="E1474" t="s">
        <v>3210</v>
      </c>
      <c r="F1474">
        <v>1</v>
      </c>
      <c r="H1474" t="s">
        <v>3210</v>
      </c>
      <c r="I1474" t="str">
        <f>D1474&amp;"-"&amp;E1474</f>
        <v>BRISTOL-MA</v>
      </c>
      <c r="J1474" t="str">
        <f>VLOOKUP(I1474,fips_table,2,FALSE)</f>
        <v>25005</v>
      </c>
      <c r="K1474" t="b">
        <f>ISERROR(J1474)</f>
        <v>0</v>
      </c>
      <c r="L1474">
        <f>IF(K1474=TRUE,1,0)</f>
        <v>0</v>
      </c>
    </row>
    <row r="1475" spans="1:12">
      <c r="A1475" t="s">
        <v>170</v>
      </c>
      <c r="B1475">
        <v>1</v>
      </c>
      <c r="D1475" t="s">
        <v>2100</v>
      </c>
      <c r="E1475" t="s">
        <v>3221</v>
      </c>
      <c r="F1475">
        <v>1</v>
      </c>
      <c r="H1475" t="s">
        <v>3221</v>
      </c>
      <c r="I1475" t="str">
        <f>D1475&amp;"-"&amp;E1475</f>
        <v>BROOKE-WV</v>
      </c>
      <c r="J1475" t="str">
        <f>VLOOKUP(I1475,fips_table,2,FALSE)</f>
        <v>54009</v>
      </c>
      <c r="K1475" t="b">
        <f>ISERROR(J1475)</f>
        <v>0</v>
      </c>
      <c r="L1475">
        <f>IF(K1475=TRUE,1,0)</f>
        <v>0</v>
      </c>
    </row>
    <row r="1476" spans="1:12">
      <c r="A1476" t="s">
        <v>174</v>
      </c>
      <c r="B1476">
        <v>1</v>
      </c>
      <c r="D1476" t="s">
        <v>2104</v>
      </c>
      <c r="E1476" t="s">
        <v>3194</v>
      </c>
      <c r="F1476">
        <v>1</v>
      </c>
      <c r="H1476" t="s">
        <v>3194</v>
      </c>
      <c r="I1476" t="str">
        <f>D1476&amp;"-"&amp;E1476</f>
        <v>BROWN-IL</v>
      </c>
      <c r="J1476" t="str">
        <f>VLOOKUP(I1476,fips_table,2,FALSE)</f>
        <v>17009</v>
      </c>
      <c r="K1476" t="b">
        <f>ISERROR(J1476)</f>
        <v>0</v>
      </c>
      <c r="L1476">
        <f>IF(K1476=TRUE,1,0)</f>
        <v>0</v>
      </c>
    </row>
    <row r="1477" spans="1:12">
      <c r="A1477" t="s">
        <v>180</v>
      </c>
      <c r="B1477">
        <v>1</v>
      </c>
      <c r="D1477" t="s">
        <v>2105</v>
      </c>
      <c r="E1477" t="s">
        <v>3209</v>
      </c>
      <c r="F1477">
        <v>1</v>
      </c>
      <c r="H1477" t="s">
        <v>3209</v>
      </c>
      <c r="I1477" t="str">
        <f>D1477&amp;"-"&amp;E1477</f>
        <v>BRYAN-GA</v>
      </c>
      <c r="J1477" t="str">
        <f>VLOOKUP(I1477,fips_table,2,FALSE)</f>
        <v>13029</v>
      </c>
      <c r="K1477" t="b">
        <f>ISERROR(J1477)</f>
        <v>0</v>
      </c>
      <c r="L1477">
        <f>IF(K1477=TRUE,1,0)</f>
        <v>0</v>
      </c>
    </row>
    <row r="1478" spans="1:12">
      <c r="A1478" t="s">
        <v>188</v>
      </c>
      <c r="B1478">
        <v>1</v>
      </c>
      <c r="D1478" t="s">
        <v>2109</v>
      </c>
      <c r="E1478" t="s">
        <v>3197</v>
      </c>
      <c r="F1478">
        <v>1</v>
      </c>
      <c r="H1478" t="s">
        <v>3197</v>
      </c>
      <c r="I1478" t="str">
        <f>D1478&amp;"-"&amp;E1478</f>
        <v>BUFFALO-WI</v>
      </c>
      <c r="J1478" t="str">
        <f>VLOOKUP(I1478,fips_table,2,FALSE)</f>
        <v>55011</v>
      </c>
      <c r="K1478" t="b">
        <f>ISERROR(J1478)</f>
        <v>0</v>
      </c>
      <c r="L1478">
        <f>IF(K1478=TRUE,1,0)</f>
        <v>0</v>
      </c>
    </row>
    <row r="1479" spans="1:12">
      <c r="A1479" t="s">
        <v>193</v>
      </c>
      <c r="B1479">
        <v>1</v>
      </c>
      <c r="D1479" t="s">
        <v>2114</v>
      </c>
      <c r="E1479" t="s">
        <v>3216</v>
      </c>
      <c r="F1479">
        <v>1</v>
      </c>
      <c r="H1479" t="s">
        <v>3216</v>
      </c>
      <c r="I1479" t="str">
        <f>D1479&amp;"-"&amp;E1479</f>
        <v>BURKE-NC</v>
      </c>
      <c r="J1479" t="str">
        <f>VLOOKUP(I1479,fips_table,2,FALSE)</f>
        <v>37023</v>
      </c>
      <c r="K1479" t="b">
        <f>ISERROR(J1479)</f>
        <v>0</v>
      </c>
      <c r="L1479">
        <f>IF(K1479=TRUE,1,0)</f>
        <v>0</v>
      </c>
    </row>
    <row r="1480" spans="1:12">
      <c r="A1480" t="s">
        <v>194</v>
      </c>
      <c r="B1480">
        <v>1</v>
      </c>
      <c r="D1480" t="s">
        <v>2115</v>
      </c>
      <c r="E1480" t="s">
        <v>3232</v>
      </c>
      <c r="F1480">
        <v>1</v>
      </c>
      <c r="H1480" t="s">
        <v>3232</v>
      </c>
      <c r="I1480" t="str">
        <f>D1480&amp;"-"&amp;E1480</f>
        <v>BURLEIGH-ND</v>
      </c>
      <c r="J1480" t="str">
        <f>VLOOKUP(I1480,fips_table,2,FALSE)</f>
        <v>38015</v>
      </c>
      <c r="K1480" t="b">
        <f>ISERROR(J1480)</f>
        <v>0</v>
      </c>
      <c r="L1480">
        <f>IF(K1480=TRUE,1,0)</f>
        <v>0</v>
      </c>
    </row>
    <row r="1481" spans="1:12">
      <c r="A1481" t="s">
        <v>195</v>
      </c>
      <c r="B1481">
        <v>1</v>
      </c>
      <c r="D1481" t="s">
        <v>2116</v>
      </c>
      <c r="E1481" t="s">
        <v>3205</v>
      </c>
      <c r="F1481">
        <v>1</v>
      </c>
      <c r="H1481" t="s">
        <v>3205</v>
      </c>
      <c r="I1481" t="str">
        <f>D1481&amp;"-"&amp;E1481</f>
        <v>BURNET-TX</v>
      </c>
      <c r="J1481" t="str">
        <f>VLOOKUP(I1481,fips_table,2,FALSE)</f>
        <v>48053</v>
      </c>
      <c r="K1481" t="b">
        <f>ISERROR(J1481)</f>
        <v>0</v>
      </c>
      <c r="L1481">
        <f>IF(K1481=TRUE,1,0)</f>
        <v>0</v>
      </c>
    </row>
    <row r="1482" spans="1:12">
      <c r="A1482" t="s">
        <v>204</v>
      </c>
      <c r="B1482">
        <v>1</v>
      </c>
      <c r="D1482" t="s">
        <v>2119</v>
      </c>
      <c r="E1482" t="s">
        <v>3233</v>
      </c>
      <c r="F1482">
        <v>1</v>
      </c>
      <c r="H1482" t="s">
        <v>3233</v>
      </c>
      <c r="I1482" t="str">
        <f>D1482&amp;"-"&amp;E1482</f>
        <v>BUTTE-SD</v>
      </c>
      <c r="J1482" t="str">
        <f>VLOOKUP(I1482,fips_table,2,FALSE)</f>
        <v>46019</v>
      </c>
      <c r="K1482" t="b">
        <f>ISERROR(J1482)</f>
        <v>0</v>
      </c>
      <c r="L1482">
        <f>IF(K1482=TRUE,1,0)</f>
        <v>0</v>
      </c>
    </row>
    <row r="1483" spans="1:12">
      <c r="A1483" t="s">
        <v>207</v>
      </c>
      <c r="B1483">
        <v>1</v>
      </c>
      <c r="D1483" t="s">
        <v>2122</v>
      </c>
      <c r="E1483" t="s">
        <v>3223</v>
      </c>
      <c r="F1483">
        <v>1</v>
      </c>
      <c r="H1483" t="s">
        <v>3223</v>
      </c>
      <c r="I1483" t="str">
        <f>D1483&amp;"-"&amp;E1483</f>
        <v>CACHE-UT</v>
      </c>
      <c r="J1483" t="str">
        <f>VLOOKUP(I1483,fips_table,2,FALSE)</f>
        <v>49005</v>
      </c>
      <c r="K1483" t="b">
        <f>ISERROR(J1483)</f>
        <v>0</v>
      </c>
      <c r="L1483">
        <f>IF(K1483=TRUE,1,0)</f>
        <v>0</v>
      </c>
    </row>
    <row r="1484" spans="1:12">
      <c r="A1484" t="s">
        <v>213</v>
      </c>
      <c r="B1484">
        <v>1</v>
      </c>
      <c r="D1484" t="s">
        <v>2127</v>
      </c>
      <c r="E1484" t="s">
        <v>3203</v>
      </c>
      <c r="F1484">
        <v>1</v>
      </c>
      <c r="H1484" t="s">
        <v>3203</v>
      </c>
      <c r="I1484" t="str">
        <f>D1484&amp;"-"&amp;E1484</f>
        <v>CALHOUN-AR</v>
      </c>
      <c r="J1484" t="str">
        <f>VLOOKUP(I1484,fips_table,2,FALSE)</f>
        <v>05013</v>
      </c>
      <c r="K1484" t="b">
        <f>ISERROR(J1484)</f>
        <v>0</v>
      </c>
      <c r="L1484">
        <f>IF(K1484=TRUE,1,0)</f>
        <v>0</v>
      </c>
    </row>
    <row r="1485" spans="1:12">
      <c r="A1485" t="s">
        <v>214</v>
      </c>
      <c r="B1485">
        <v>1</v>
      </c>
      <c r="D1485" t="s">
        <v>2127</v>
      </c>
      <c r="E1485" t="s">
        <v>3207</v>
      </c>
      <c r="F1485">
        <v>1</v>
      </c>
      <c r="H1485" t="s">
        <v>3207</v>
      </c>
      <c r="I1485" t="str">
        <f>D1485&amp;"-"&amp;E1485</f>
        <v>CALHOUN-FL</v>
      </c>
      <c r="J1485" t="str">
        <f>VLOOKUP(I1485,fips_table,2,FALSE)</f>
        <v>12013</v>
      </c>
      <c r="K1485" t="b">
        <f>ISERROR(J1485)</f>
        <v>0</v>
      </c>
      <c r="L1485">
        <f>IF(K1485=TRUE,1,0)</f>
        <v>0</v>
      </c>
    </row>
    <row r="1486" spans="1:12">
      <c r="A1486" t="s">
        <v>215</v>
      </c>
      <c r="B1486">
        <v>1</v>
      </c>
      <c r="D1486" t="s">
        <v>2127</v>
      </c>
      <c r="E1486" t="s">
        <v>3209</v>
      </c>
      <c r="F1486">
        <v>1</v>
      </c>
      <c r="H1486" t="s">
        <v>3209</v>
      </c>
      <c r="I1486" t="str">
        <f>D1486&amp;"-"&amp;E1486</f>
        <v>CALHOUN-GA</v>
      </c>
      <c r="J1486" t="str">
        <f>VLOOKUP(I1486,fips_table,2,FALSE)</f>
        <v>13037</v>
      </c>
      <c r="K1486" t="b">
        <f>ISERROR(J1486)</f>
        <v>0</v>
      </c>
      <c r="L1486">
        <f>IF(K1486=TRUE,1,0)</f>
        <v>0</v>
      </c>
    </row>
    <row r="1487" spans="1:12">
      <c r="A1487" t="s">
        <v>220</v>
      </c>
      <c r="B1487">
        <v>1</v>
      </c>
      <c r="D1487" t="s">
        <v>2130</v>
      </c>
      <c r="E1487" t="s">
        <v>3197</v>
      </c>
      <c r="F1487">
        <v>1</v>
      </c>
      <c r="H1487" t="s">
        <v>3197</v>
      </c>
      <c r="I1487" t="str">
        <f>D1487&amp;"-"&amp;E1487</f>
        <v>CALUMET-WI</v>
      </c>
      <c r="J1487" t="str">
        <f>VLOOKUP(I1487,fips_table,2,FALSE)</f>
        <v>55015</v>
      </c>
      <c r="K1487" t="b">
        <f>ISERROR(J1487)</f>
        <v>0</v>
      </c>
      <c r="L1487">
        <f>IF(K1487=TRUE,1,0)</f>
        <v>0</v>
      </c>
    </row>
    <row r="1488" spans="1:12">
      <c r="A1488" t="s">
        <v>231</v>
      </c>
      <c r="B1488">
        <v>1</v>
      </c>
      <c r="D1488" t="s">
        <v>2138</v>
      </c>
      <c r="E1488" t="s">
        <v>3224</v>
      </c>
      <c r="F1488">
        <v>1</v>
      </c>
      <c r="H1488" t="s">
        <v>3224</v>
      </c>
      <c r="I1488" t="str">
        <f>D1488&amp;"-"&amp;E1488</f>
        <v>CARBON-PA</v>
      </c>
      <c r="J1488" t="str">
        <f>VLOOKUP(I1488,fips_table,2,FALSE)</f>
        <v>42025</v>
      </c>
      <c r="K1488" t="b">
        <f>ISERROR(J1488)</f>
        <v>0</v>
      </c>
      <c r="L1488">
        <f>IF(K1488=TRUE,1,0)</f>
        <v>0</v>
      </c>
    </row>
    <row r="1489" spans="1:12">
      <c r="A1489" t="s">
        <v>232</v>
      </c>
      <c r="B1489">
        <v>1</v>
      </c>
      <c r="D1489" t="s">
        <v>2139</v>
      </c>
      <c r="E1489" t="s">
        <v>3202</v>
      </c>
      <c r="F1489">
        <v>1</v>
      </c>
      <c r="H1489" t="s">
        <v>3202</v>
      </c>
      <c r="I1489" t="str">
        <f>D1489&amp;"-"&amp;E1489</f>
        <v>CARLISLE-KY</v>
      </c>
      <c r="J1489" t="str">
        <f>VLOOKUP(I1489,fips_table,2,FALSE)</f>
        <v>21039</v>
      </c>
      <c r="K1489" t="b">
        <f>ISERROR(J1489)</f>
        <v>0</v>
      </c>
      <c r="L1489">
        <f>IF(K1489=TRUE,1,0)</f>
        <v>0</v>
      </c>
    </row>
    <row r="1490" spans="1:12">
      <c r="A1490" t="s">
        <v>238</v>
      </c>
      <c r="B1490">
        <v>1</v>
      </c>
      <c r="D1490" t="s">
        <v>2141</v>
      </c>
      <c r="E1490" t="s">
        <v>3202</v>
      </c>
      <c r="F1490">
        <v>1</v>
      </c>
      <c r="H1490" t="s">
        <v>3202</v>
      </c>
      <c r="I1490" t="str">
        <f>D1490&amp;"-"&amp;E1490</f>
        <v>CARROLL-KY</v>
      </c>
      <c r="J1490" t="str">
        <f>VLOOKUP(I1490,fips_table,2,FALSE)</f>
        <v>21041</v>
      </c>
      <c r="K1490" t="b">
        <f>ISERROR(J1490)</f>
        <v>0</v>
      </c>
      <c r="L1490">
        <f>IF(K1490=TRUE,1,0)</f>
        <v>0</v>
      </c>
    </row>
    <row r="1491" spans="1:12">
      <c r="A1491" t="s">
        <v>240</v>
      </c>
      <c r="B1491">
        <v>1</v>
      </c>
      <c r="D1491" t="s">
        <v>2141</v>
      </c>
      <c r="E1491" t="s">
        <v>3236</v>
      </c>
      <c r="F1491">
        <v>1</v>
      </c>
      <c r="H1491" t="s">
        <v>3236</v>
      </c>
      <c r="I1491" t="str">
        <f>D1491&amp;"-"&amp;E1491</f>
        <v>CARROLL-NH</v>
      </c>
      <c r="J1491" t="str">
        <f>VLOOKUP(I1491,fips_table,2,FALSE)</f>
        <v>33003</v>
      </c>
      <c r="K1491" t="b">
        <f>ISERROR(J1491)</f>
        <v>0</v>
      </c>
      <c r="L1491">
        <f>IF(K1491=TRUE,1,0)</f>
        <v>0</v>
      </c>
    </row>
    <row r="1492" spans="1:12">
      <c r="A1492" t="s">
        <v>243</v>
      </c>
      <c r="B1492">
        <v>1</v>
      </c>
      <c r="D1492" t="s">
        <v>2141</v>
      </c>
      <c r="E1492" t="s">
        <v>3218</v>
      </c>
      <c r="F1492">
        <v>1</v>
      </c>
      <c r="H1492" t="s">
        <v>3218</v>
      </c>
      <c r="I1492" t="str">
        <f>D1492&amp;"-"&amp;E1492</f>
        <v>CARROLL-VA</v>
      </c>
      <c r="J1492" t="str">
        <f>VLOOKUP(I1492,fips_table,2,FALSE)</f>
        <v>51035</v>
      </c>
      <c r="K1492" t="b">
        <f>ISERROR(J1492)</f>
        <v>0</v>
      </c>
      <c r="L1492">
        <f>IF(K1492=TRUE,1,0)</f>
        <v>0</v>
      </c>
    </row>
    <row r="1493" spans="1:12">
      <c r="A1493" t="s">
        <v>250</v>
      </c>
      <c r="B1493">
        <v>1</v>
      </c>
      <c r="D1493" t="s">
        <v>2149</v>
      </c>
      <c r="E1493" t="s">
        <v>3211</v>
      </c>
      <c r="F1493">
        <v>1</v>
      </c>
      <c r="H1493" t="s">
        <v>3211</v>
      </c>
      <c r="I1493" t="str">
        <f>D1493&amp;"-"&amp;E1493</f>
        <v>CASS-IA</v>
      </c>
      <c r="J1493" t="str">
        <f>VLOOKUP(I1493,fips_table,2,FALSE)</f>
        <v>19029</v>
      </c>
      <c r="K1493" t="b">
        <f>ISERROR(J1493)</f>
        <v>0</v>
      </c>
      <c r="L1493">
        <f>IF(K1493=TRUE,1,0)</f>
        <v>0</v>
      </c>
    </row>
    <row r="1494" spans="1:12">
      <c r="A1494" t="s">
        <v>258</v>
      </c>
      <c r="B1494">
        <v>1</v>
      </c>
      <c r="D1494" t="s">
        <v>2150</v>
      </c>
      <c r="E1494" t="s">
        <v>3212</v>
      </c>
      <c r="F1494">
        <v>1</v>
      </c>
      <c r="H1494" t="s">
        <v>3212</v>
      </c>
      <c r="I1494" t="str">
        <f>D1494&amp;"-"&amp;E1494</f>
        <v>CATAHOULA-LA</v>
      </c>
      <c r="J1494" t="str">
        <f>VLOOKUP(I1494,fips_table,2,FALSE)</f>
        <v>22025</v>
      </c>
      <c r="K1494" t="b">
        <f>ISERROR(J1494)</f>
        <v>0</v>
      </c>
      <c r="L1494">
        <f>IF(K1494=TRUE,1,0)</f>
        <v>0</v>
      </c>
    </row>
    <row r="1495" spans="1:12">
      <c r="A1495" t="s">
        <v>261</v>
      </c>
      <c r="B1495">
        <v>1</v>
      </c>
      <c r="D1495" t="s">
        <v>2153</v>
      </c>
      <c r="E1495" t="s">
        <v>3222</v>
      </c>
      <c r="F1495">
        <v>1</v>
      </c>
      <c r="H1495" t="s">
        <v>3222</v>
      </c>
      <c r="I1495" t="str">
        <f>D1495&amp;"-"&amp;E1495</f>
        <v>CATRON-NM</v>
      </c>
      <c r="J1495" t="str">
        <f>VLOOKUP(I1495,fips_table,2,FALSE)</f>
        <v>35003</v>
      </c>
      <c r="K1495" t="b">
        <f>ISERROR(J1495)</f>
        <v>0</v>
      </c>
      <c r="L1495">
        <f>IF(K1495=TRUE,1,0)</f>
        <v>0</v>
      </c>
    </row>
    <row r="1496" spans="1:12">
      <c r="A1496" t="s">
        <v>262</v>
      </c>
      <c r="B1496">
        <v>1</v>
      </c>
      <c r="D1496" t="s">
        <v>2154</v>
      </c>
      <c r="E1496" t="s">
        <v>3230</v>
      </c>
      <c r="F1496">
        <v>1</v>
      </c>
      <c r="H1496" t="s">
        <v>3230</v>
      </c>
      <c r="I1496" t="str">
        <f>D1496&amp;"-"&amp;E1496</f>
        <v>CAYUGA-NY</v>
      </c>
      <c r="J1496" t="str">
        <f>VLOOKUP(I1496,fips_table,2,FALSE)</f>
        <v>36011</v>
      </c>
      <c r="K1496" t="b">
        <f>ISERROR(J1496)</f>
        <v>0</v>
      </c>
      <c r="L1496">
        <f>IF(K1496=TRUE,1,0)</f>
        <v>0</v>
      </c>
    </row>
    <row r="1497" spans="1:12">
      <c r="A1497" t="s">
        <v>263</v>
      </c>
      <c r="B1497">
        <v>1</v>
      </c>
      <c r="D1497" t="s">
        <v>2155</v>
      </c>
      <c r="E1497" t="s">
        <v>3231</v>
      </c>
      <c r="F1497">
        <v>1</v>
      </c>
      <c r="H1497" t="s">
        <v>3231</v>
      </c>
      <c r="I1497" t="str">
        <f>D1497&amp;"-"&amp;E1497</f>
        <v>CECIL-MD</v>
      </c>
      <c r="J1497" t="str">
        <f>VLOOKUP(I1497,fips_table,2,FALSE)</f>
        <v>24015</v>
      </c>
      <c r="K1497" t="b">
        <f>ISERROR(J1497)</f>
        <v>0</v>
      </c>
      <c r="L1497">
        <f>IF(K1497=TRUE,1,0)</f>
        <v>0</v>
      </c>
    </row>
    <row r="1498" spans="1:12">
      <c r="A1498" t="s">
        <v>264</v>
      </c>
      <c r="B1498">
        <v>1</v>
      </c>
      <c r="D1498" t="s">
        <v>2156</v>
      </c>
      <c r="E1498" t="s">
        <v>3224</v>
      </c>
      <c r="F1498">
        <v>1</v>
      </c>
      <c r="H1498" t="s">
        <v>3224</v>
      </c>
      <c r="I1498" t="str">
        <f>D1498&amp;"-"&amp;E1498</f>
        <v>CENTRE-PA</v>
      </c>
      <c r="J1498" t="str">
        <f>VLOOKUP(I1498,fips_table,2,FALSE)</f>
        <v>42027</v>
      </c>
      <c r="K1498" t="b">
        <f>ISERROR(J1498)</f>
        <v>0</v>
      </c>
      <c r="L1498">
        <f>IF(K1498=TRUE,1,0)</f>
        <v>0</v>
      </c>
    </row>
    <row r="1499" spans="1:12">
      <c r="A1499" t="s">
        <v>266</v>
      </c>
      <c r="B1499">
        <v>1</v>
      </c>
      <c r="D1499" t="s">
        <v>2158</v>
      </c>
      <c r="E1499" t="s">
        <v>3217</v>
      </c>
      <c r="F1499">
        <v>1</v>
      </c>
      <c r="H1499" t="s">
        <v>3217</v>
      </c>
      <c r="I1499" t="str">
        <f>D1499&amp;"-"&amp;E1499</f>
        <v>CHAFFEE-CO</v>
      </c>
      <c r="J1499" t="str">
        <f>VLOOKUP(I1499,fips_table,2,FALSE)</f>
        <v>08015</v>
      </c>
      <c r="K1499" t="b">
        <f>ISERROR(J1499)</f>
        <v>0</v>
      </c>
      <c r="L1499">
        <f>IF(K1499=TRUE,1,0)</f>
        <v>0</v>
      </c>
    </row>
    <row r="1500" spans="1:12">
      <c r="A1500" t="s">
        <v>273</v>
      </c>
      <c r="B1500">
        <v>1</v>
      </c>
      <c r="D1500" t="s">
        <v>2163</v>
      </c>
      <c r="E1500" t="s">
        <v>3218</v>
      </c>
      <c r="F1500">
        <v>1</v>
      </c>
      <c r="H1500" t="s">
        <v>3218</v>
      </c>
      <c r="I1500" t="str">
        <f>D1500&amp;"-"&amp;E1500</f>
        <v>CHARLOTTE-VA</v>
      </c>
      <c r="J1500" t="str">
        <f>VLOOKUP(I1500,fips_table,2,FALSE)</f>
        <v>51037</v>
      </c>
      <c r="K1500" t="b">
        <f>ISERROR(J1500)</f>
        <v>0</v>
      </c>
      <c r="L1500">
        <f>IF(K1500=TRUE,1,0)</f>
        <v>0</v>
      </c>
    </row>
    <row r="1501" spans="1:12">
      <c r="A1501" t="s">
        <v>275</v>
      </c>
      <c r="B1501">
        <v>1</v>
      </c>
      <c r="D1501" t="s">
        <v>2164</v>
      </c>
      <c r="E1501" t="s">
        <v>3216</v>
      </c>
      <c r="F1501">
        <v>1</v>
      </c>
      <c r="H1501" t="s">
        <v>3216</v>
      </c>
      <c r="I1501" t="str">
        <f>D1501&amp;"-"&amp;E1501</f>
        <v>CHATHAM-NC</v>
      </c>
      <c r="J1501" t="str">
        <f>VLOOKUP(I1501,fips_table,2,FALSE)</f>
        <v>37037</v>
      </c>
      <c r="K1501" t="b">
        <f>ISERROR(J1501)</f>
        <v>0</v>
      </c>
      <c r="L1501">
        <f>IF(K1501=TRUE,1,0)</f>
        <v>0</v>
      </c>
    </row>
    <row r="1502" spans="1:12">
      <c r="A1502" t="s">
        <v>276</v>
      </c>
      <c r="B1502">
        <v>1</v>
      </c>
      <c r="D1502" t="s">
        <v>2165</v>
      </c>
      <c r="E1502" t="s">
        <v>3209</v>
      </c>
      <c r="F1502">
        <v>1</v>
      </c>
      <c r="H1502" t="s">
        <v>3209</v>
      </c>
      <c r="I1502" t="str">
        <f>D1502&amp;"-"&amp;E1502</f>
        <v>CHATTOOGA-GA</v>
      </c>
      <c r="J1502" t="str">
        <f>VLOOKUP(I1502,fips_table,2,FALSE)</f>
        <v>13055</v>
      </c>
      <c r="K1502" t="b">
        <f>ISERROR(J1502)</f>
        <v>0</v>
      </c>
      <c r="L1502">
        <f>IF(K1502=TRUE,1,0)</f>
        <v>0</v>
      </c>
    </row>
    <row r="1503" spans="1:12">
      <c r="A1503" t="s">
        <v>280</v>
      </c>
      <c r="B1503">
        <v>1</v>
      </c>
      <c r="D1503" t="s">
        <v>2169</v>
      </c>
      <c r="E1503" t="s">
        <v>3208</v>
      </c>
      <c r="F1503">
        <v>1</v>
      </c>
      <c r="H1503" t="s">
        <v>3208</v>
      </c>
      <c r="I1503" t="str">
        <f>D1503&amp;"-"&amp;E1503</f>
        <v>CHEBOYGAN-MI</v>
      </c>
      <c r="J1503" t="str">
        <f>VLOOKUP(I1503,fips_table,2,FALSE)</f>
        <v>26031</v>
      </c>
      <c r="K1503" t="b">
        <f>ISERROR(J1503)</f>
        <v>0</v>
      </c>
      <c r="L1503">
        <f>IF(K1503=TRUE,1,0)</f>
        <v>0</v>
      </c>
    </row>
    <row r="1504" spans="1:12">
      <c r="A1504" t="s">
        <v>282</v>
      </c>
      <c r="B1504">
        <v>1</v>
      </c>
      <c r="D1504" t="s">
        <v>2171</v>
      </c>
      <c r="E1504" t="s">
        <v>3230</v>
      </c>
      <c r="F1504">
        <v>1</v>
      </c>
      <c r="H1504" t="s">
        <v>3230</v>
      </c>
      <c r="I1504" t="str">
        <f>D1504&amp;"-"&amp;E1504</f>
        <v>CHENANGO-NY</v>
      </c>
      <c r="J1504" t="str">
        <f>VLOOKUP(I1504,fips_table,2,FALSE)</f>
        <v>36017</v>
      </c>
      <c r="K1504" t="b">
        <f>ISERROR(J1504)</f>
        <v>0</v>
      </c>
      <c r="L1504">
        <f>IF(K1504=TRUE,1,0)</f>
        <v>0</v>
      </c>
    </row>
    <row r="1505" spans="1:12">
      <c r="A1505" t="s">
        <v>285</v>
      </c>
      <c r="B1505">
        <v>1</v>
      </c>
      <c r="D1505" t="s">
        <v>2172</v>
      </c>
      <c r="E1505" t="s">
        <v>3227</v>
      </c>
      <c r="F1505">
        <v>1</v>
      </c>
      <c r="H1505" t="s">
        <v>3227</v>
      </c>
      <c r="I1505" t="str">
        <f>D1505&amp;"-"&amp;E1505</f>
        <v>CHEROKEE-SC</v>
      </c>
      <c r="J1505" t="str">
        <f>VLOOKUP(I1505,fips_table,2,FALSE)</f>
        <v>45021</v>
      </c>
      <c r="K1505" t="b">
        <f>ISERROR(J1505)</f>
        <v>0</v>
      </c>
      <c r="L1505">
        <f>IF(K1505=TRUE,1,0)</f>
        <v>0</v>
      </c>
    </row>
    <row r="1506" spans="1:12">
      <c r="A1506" t="s">
        <v>287</v>
      </c>
      <c r="B1506">
        <v>1</v>
      </c>
      <c r="D1506" t="s">
        <v>2173</v>
      </c>
      <c r="E1506" t="s">
        <v>3225</v>
      </c>
      <c r="F1506">
        <v>1</v>
      </c>
      <c r="H1506" t="s">
        <v>3225</v>
      </c>
      <c r="I1506" t="str">
        <f>D1506&amp;"-"&amp;E1506</f>
        <v>CHERRY-NE</v>
      </c>
      <c r="J1506" t="str">
        <f>VLOOKUP(I1506,fips_table,2,FALSE)</f>
        <v>31031</v>
      </c>
      <c r="K1506" t="b">
        <f>ISERROR(J1506)</f>
        <v>0</v>
      </c>
      <c r="L1506">
        <f>IF(K1506=TRUE,1,0)</f>
        <v>0</v>
      </c>
    </row>
    <row r="1507" spans="1:12">
      <c r="A1507" t="s">
        <v>291</v>
      </c>
      <c r="B1507">
        <v>1</v>
      </c>
      <c r="D1507" t="s">
        <v>2175</v>
      </c>
      <c r="E1507" t="s">
        <v>3227</v>
      </c>
      <c r="F1507">
        <v>1</v>
      </c>
      <c r="H1507" t="s">
        <v>3227</v>
      </c>
      <c r="I1507" t="str">
        <f>D1507&amp;"-"&amp;E1507</f>
        <v>CHESTERFIELD-SC</v>
      </c>
      <c r="J1507" t="str">
        <f>VLOOKUP(I1507,fips_table,2,FALSE)</f>
        <v>45025</v>
      </c>
      <c r="K1507" t="b">
        <f>ISERROR(J1507)</f>
        <v>0</v>
      </c>
      <c r="L1507">
        <f>IF(K1507=TRUE,1,0)</f>
        <v>0</v>
      </c>
    </row>
    <row r="1508" spans="1:12">
      <c r="A1508" t="s">
        <v>297</v>
      </c>
      <c r="B1508">
        <v>1</v>
      </c>
      <c r="D1508" t="s">
        <v>2179</v>
      </c>
      <c r="E1508" t="s">
        <v>3199</v>
      </c>
      <c r="F1508">
        <v>1</v>
      </c>
      <c r="H1508" t="s">
        <v>3199</v>
      </c>
      <c r="I1508" t="str">
        <f>D1508&amp;"-"&amp;E1508</f>
        <v>CHILTON-AL</v>
      </c>
      <c r="J1508" t="str">
        <f>VLOOKUP(I1508,fips_table,2,FALSE)</f>
        <v>01021</v>
      </c>
      <c r="K1508" t="b">
        <f>ISERROR(J1508)</f>
        <v>0</v>
      </c>
      <c r="L1508">
        <f>IF(K1508=TRUE,1,0)</f>
        <v>0</v>
      </c>
    </row>
    <row r="1509" spans="1:12">
      <c r="A1509" t="s">
        <v>298</v>
      </c>
      <c r="B1509">
        <v>1</v>
      </c>
      <c r="D1509" t="s">
        <v>2180</v>
      </c>
      <c r="E1509" t="s">
        <v>3208</v>
      </c>
      <c r="F1509">
        <v>1</v>
      </c>
      <c r="H1509" t="s">
        <v>3208</v>
      </c>
      <c r="I1509" t="str">
        <f>D1509&amp;"-"&amp;E1509</f>
        <v>CHIPPEWA-MI</v>
      </c>
      <c r="J1509" t="str">
        <f>VLOOKUP(I1509,fips_table,2,FALSE)</f>
        <v>26033</v>
      </c>
      <c r="K1509" t="b">
        <f>ISERROR(J1509)</f>
        <v>0</v>
      </c>
      <c r="L1509">
        <f>IF(K1509=TRUE,1,0)</f>
        <v>0</v>
      </c>
    </row>
    <row r="1510" spans="1:12">
      <c r="A1510" t="s">
        <v>299</v>
      </c>
      <c r="B1510">
        <v>1</v>
      </c>
      <c r="D1510" t="s">
        <v>2180</v>
      </c>
      <c r="E1510" t="s">
        <v>3197</v>
      </c>
      <c r="F1510">
        <v>1</v>
      </c>
      <c r="H1510" t="s">
        <v>3197</v>
      </c>
      <c r="I1510" t="str">
        <f>D1510&amp;"-"&amp;E1510</f>
        <v>CHIPPEWA-WI</v>
      </c>
      <c r="J1510" t="str">
        <f>VLOOKUP(I1510,fips_table,2,FALSE)</f>
        <v>55017</v>
      </c>
      <c r="K1510" t="b">
        <f>ISERROR(J1510)</f>
        <v>0</v>
      </c>
      <c r="L1510">
        <f>IF(K1510=TRUE,1,0)</f>
        <v>0</v>
      </c>
    </row>
    <row r="1511" spans="1:12">
      <c r="A1511" t="s">
        <v>300</v>
      </c>
      <c r="B1511">
        <v>1</v>
      </c>
      <c r="D1511" t="s">
        <v>2181</v>
      </c>
      <c r="E1511" t="s">
        <v>3200</v>
      </c>
      <c r="F1511">
        <v>1</v>
      </c>
      <c r="H1511" t="s">
        <v>3200</v>
      </c>
      <c r="I1511" t="str">
        <f>D1511&amp;"-"&amp;E1511</f>
        <v>CHISAGO-MN</v>
      </c>
      <c r="J1511" t="str">
        <f>VLOOKUP(I1511,fips_table,2,FALSE)</f>
        <v>27025</v>
      </c>
      <c r="K1511" t="b">
        <f>ISERROR(J1511)</f>
        <v>0</v>
      </c>
      <c r="L1511">
        <f>IF(K1511=TRUE,1,0)</f>
        <v>0</v>
      </c>
    </row>
    <row r="1512" spans="1:12">
      <c r="A1512" t="s">
        <v>308</v>
      </c>
      <c r="B1512">
        <v>1</v>
      </c>
      <c r="D1512" t="s">
        <v>2187</v>
      </c>
      <c r="E1512" t="s">
        <v>3246</v>
      </c>
      <c r="F1512">
        <v>1</v>
      </c>
      <c r="H1512" t="s">
        <v>3246</v>
      </c>
      <c r="I1512" t="str">
        <f>D1512&amp;"-"&amp;E1512</f>
        <v>CIALES-PR</v>
      </c>
      <c r="J1512" t="e">
        <f>VLOOKUP(I1512,fips_table,2,FALSE)</f>
        <v>#N/A</v>
      </c>
      <c r="K1512" t="b">
        <f>ISERROR(J1512)</f>
        <v>1</v>
      </c>
      <c r="L1512">
        <f>IF(K1512=TRUE,1,0)</f>
        <v>1</v>
      </c>
    </row>
    <row r="1513" spans="1:12">
      <c r="A1513" t="s">
        <v>316</v>
      </c>
      <c r="B1513">
        <v>1</v>
      </c>
      <c r="D1513" t="s">
        <v>2194</v>
      </c>
      <c r="E1513" t="s">
        <v>3224</v>
      </c>
      <c r="F1513">
        <v>1</v>
      </c>
      <c r="H1513" t="s">
        <v>3224</v>
      </c>
      <c r="I1513" t="str">
        <f>D1513&amp;"-"&amp;E1513</f>
        <v>CLARION-PA</v>
      </c>
      <c r="J1513" t="str">
        <f>VLOOKUP(I1513,fips_table,2,FALSE)</f>
        <v>42031</v>
      </c>
      <c r="K1513" t="b">
        <f>ISERROR(J1513)</f>
        <v>0</v>
      </c>
      <c r="L1513">
        <f>IF(K1513=TRUE,1,0)</f>
        <v>0</v>
      </c>
    </row>
    <row r="1514" spans="1:12">
      <c r="A1514" t="s">
        <v>327</v>
      </c>
      <c r="B1514">
        <v>1</v>
      </c>
      <c r="D1514" t="s">
        <v>2196</v>
      </c>
      <c r="E1514" t="s">
        <v>3211</v>
      </c>
      <c r="F1514">
        <v>1</v>
      </c>
      <c r="H1514" t="s">
        <v>3211</v>
      </c>
      <c r="I1514" t="str">
        <f>D1514&amp;"-"&amp;E1514</f>
        <v>CLARKE-IA</v>
      </c>
      <c r="J1514" t="str">
        <f>VLOOKUP(I1514,fips_table,2,FALSE)</f>
        <v>19039</v>
      </c>
      <c r="K1514" t="b">
        <f>ISERROR(J1514)</f>
        <v>0</v>
      </c>
      <c r="L1514">
        <f>IF(K1514=TRUE,1,0)</f>
        <v>0</v>
      </c>
    </row>
    <row r="1515" spans="1:12">
      <c r="A1515" t="s">
        <v>329</v>
      </c>
      <c r="B1515">
        <v>1</v>
      </c>
      <c r="D1515" t="s">
        <v>2197</v>
      </c>
      <c r="E1515" t="s">
        <v>3199</v>
      </c>
      <c r="F1515">
        <v>1</v>
      </c>
      <c r="H1515" t="s">
        <v>3199</v>
      </c>
      <c r="I1515" t="str">
        <f>D1515&amp;"-"&amp;E1515</f>
        <v>CLAY-AL</v>
      </c>
      <c r="J1515" t="str">
        <f>VLOOKUP(I1515,fips_table,2,FALSE)</f>
        <v>01027</v>
      </c>
      <c r="K1515" t="b">
        <f>ISERROR(J1515)</f>
        <v>0</v>
      </c>
      <c r="L1515">
        <f>IF(K1515=TRUE,1,0)</f>
        <v>0</v>
      </c>
    </row>
    <row r="1516" spans="1:12">
      <c r="A1516" t="s">
        <v>332</v>
      </c>
      <c r="B1516">
        <v>1</v>
      </c>
      <c r="D1516" t="s">
        <v>2197</v>
      </c>
      <c r="E1516" t="s">
        <v>3211</v>
      </c>
      <c r="F1516">
        <v>1</v>
      </c>
      <c r="H1516" t="s">
        <v>3211</v>
      </c>
      <c r="I1516" t="str">
        <f>D1516&amp;"-"&amp;E1516</f>
        <v>CLAY-IA</v>
      </c>
      <c r="J1516" t="str">
        <f>VLOOKUP(I1516,fips_table,2,FALSE)</f>
        <v>19041</v>
      </c>
      <c r="K1516" t="b">
        <f>ISERROR(J1516)</f>
        <v>0</v>
      </c>
      <c r="L1516">
        <f>IF(K1516=TRUE,1,0)</f>
        <v>0</v>
      </c>
    </row>
    <row r="1517" spans="1:12">
      <c r="A1517" t="s">
        <v>338</v>
      </c>
      <c r="B1517">
        <v>1</v>
      </c>
      <c r="D1517" t="s">
        <v>2197</v>
      </c>
      <c r="E1517" t="s">
        <v>3198</v>
      </c>
      <c r="F1517">
        <v>1</v>
      </c>
      <c r="H1517" t="s">
        <v>3198</v>
      </c>
      <c r="I1517" t="str">
        <f>D1517&amp;"-"&amp;E1517</f>
        <v>CLAY-TN</v>
      </c>
      <c r="J1517" t="str">
        <f>VLOOKUP(I1517,fips_table,2,FALSE)</f>
        <v>47027</v>
      </c>
      <c r="K1517" t="b">
        <f>ISERROR(J1517)</f>
        <v>0</v>
      </c>
      <c r="L1517">
        <f>IF(K1517=TRUE,1,0)</f>
        <v>0</v>
      </c>
    </row>
    <row r="1518" spans="1:12">
      <c r="A1518" t="s">
        <v>343</v>
      </c>
      <c r="B1518">
        <v>1</v>
      </c>
      <c r="D1518" t="s">
        <v>2201</v>
      </c>
      <c r="E1518" t="s">
        <v>3199</v>
      </c>
      <c r="F1518">
        <v>1</v>
      </c>
      <c r="H1518" t="s">
        <v>3199</v>
      </c>
      <c r="I1518" t="str">
        <f>D1518&amp;"-"&amp;E1518</f>
        <v>CLEBURNE-AL</v>
      </c>
      <c r="J1518" t="str">
        <f>VLOOKUP(I1518,fips_table,2,FALSE)</f>
        <v>01029</v>
      </c>
      <c r="K1518" t="b">
        <f>ISERROR(J1518)</f>
        <v>0</v>
      </c>
      <c r="L1518">
        <f>IF(K1518=TRUE,1,0)</f>
        <v>0</v>
      </c>
    </row>
    <row r="1519" spans="1:12">
      <c r="A1519" t="s">
        <v>348</v>
      </c>
      <c r="B1519">
        <v>1</v>
      </c>
      <c r="D1519" t="s">
        <v>2204</v>
      </c>
      <c r="E1519" t="s">
        <v>3218</v>
      </c>
      <c r="F1519">
        <v>1</v>
      </c>
      <c r="H1519" t="s">
        <v>3218</v>
      </c>
      <c r="I1519" t="str">
        <f>D1519&amp;"-"&amp;E1519</f>
        <v>CLIFTON FORGE CITY-VA</v>
      </c>
      <c r="J1519" t="e">
        <f>VLOOKUP(I1519,fips_table,2,FALSE)</f>
        <v>#N/A</v>
      </c>
      <c r="K1519" t="b">
        <f>ISERROR(J1519)</f>
        <v>1</v>
      </c>
      <c r="L1519">
        <f>IF(K1519=TRUE,1,0)</f>
        <v>1</v>
      </c>
    </row>
    <row r="1520" spans="1:12">
      <c r="A1520" t="s">
        <v>353</v>
      </c>
      <c r="B1520">
        <v>1</v>
      </c>
      <c r="D1520" t="s">
        <v>2205</v>
      </c>
      <c r="E1520" t="s">
        <v>3208</v>
      </c>
      <c r="F1520">
        <v>1</v>
      </c>
      <c r="H1520" t="s">
        <v>3208</v>
      </c>
      <c r="I1520" t="str">
        <f>D1520&amp;"-"&amp;E1520</f>
        <v>CLINTON-MI</v>
      </c>
      <c r="J1520" t="str">
        <f>VLOOKUP(I1520,fips_table,2,FALSE)</f>
        <v>26037</v>
      </c>
      <c r="K1520" t="b">
        <f>ISERROR(J1520)</f>
        <v>0</v>
      </c>
      <c r="L1520">
        <f>IF(K1520=TRUE,1,0)</f>
        <v>0</v>
      </c>
    </row>
    <row r="1521" spans="1:12">
      <c r="A1521" t="s">
        <v>354</v>
      </c>
      <c r="B1521">
        <v>1</v>
      </c>
      <c r="D1521" t="s">
        <v>2205</v>
      </c>
      <c r="E1521" t="s">
        <v>3215</v>
      </c>
      <c r="F1521">
        <v>1</v>
      </c>
      <c r="H1521" t="s">
        <v>3215</v>
      </c>
      <c r="I1521" t="str">
        <f>D1521&amp;"-"&amp;E1521</f>
        <v>CLINTON-MO</v>
      </c>
      <c r="J1521" t="str">
        <f>VLOOKUP(I1521,fips_table,2,FALSE)</f>
        <v>29049</v>
      </c>
      <c r="K1521" t="b">
        <f>ISERROR(J1521)</f>
        <v>0</v>
      </c>
      <c r="L1521">
        <f>IF(K1521=TRUE,1,0)</f>
        <v>0</v>
      </c>
    </row>
    <row r="1522" spans="1:12">
      <c r="A1522" t="s">
        <v>356</v>
      </c>
      <c r="B1522">
        <v>1</v>
      </c>
      <c r="D1522" t="s">
        <v>2205</v>
      </c>
      <c r="E1522" t="s">
        <v>3224</v>
      </c>
      <c r="F1522">
        <v>1</v>
      </c>
      <c r="H1522" t="s">
        <v>3224</v>
      </c>
      <c r="I1522" t="str">
        <f>D1522&amp;"-"&amp;E1522</f>
        <v>CLINTON-PA</v>
      </c>
      <c r="J1522" t="str">
        <f>VLOOKUP(I1522,fips_table,2,FALSE)</f>
        <v>42035</v>
      </c>
      <c r="K1522" t="b">
        <f>ISERROR(J1522)</f>
        <v>0</v>
      </c>
      <c r="L1522">
        <f>IF(K1522=TRUE,1,0)</f>
        <v>0</v>
      </c>
    </row>
    <row r="1523" spans="1:12">
      <c r="A1523" t="s">
        <v>360</v>
      </c>
      <c r="B1523">
        <v>1</v>
      </c>
      <c r="D1523" t="s">
        <v>2210</v>
      </c>
      <c r="E1523" t="s">
        <v>3205</v>
      </c>
      <c r="F1523">
        <v>1</v>
      </c>
      <c r="H1523" t="s">
        <v>3205</v>
      </c>
      <c r="I1523" t="str">
        <f>D1523&amp;"-"&amp;E1523</f>
        <v>COCHRAN-TX</v>
      </c>
      <c r="J1523" t="str">
        <f>VLOOKUP(I1523,fips_table,2,FALSE)</f>
        <v>48079</v>
      </c>
      <c r="K1523" t="b">
        <f>ISERROR(J1523)</f>
        <v>0</v>
      </c>
      <c r="L1523">
        <f>IF(K1523=TRUE,1,0)</f>
        <v>0</v>
      </c>
    </row>
    <row r="1524" spans="1:12">
      <c r="A1524" t="s">
        <v>363</v>
      </c>
      <c r="B1524">
        <v>1</v>
      </c>
      <c r="D1524" t="s">
        <v>2213</v>
      </c>
      <c r="E1524" t="s">
        <v>3233</v>
      </c>
      <c r="F1524">
        <v>1</v>
      </c>
      <c r="H1524" t="s">
        <v>3233</v>
      </c>
      <c r="I1524" t="str">
        <f>D1524&amp;"-"&amp;E1524</f>
        <v>CODINGTON-SD</v>
      </c>
      <c r="J1524" t="str">
        <f>VLOOKUP(I1524,fips_table,2,FALSE)</f>
        <v>46029</v>
      </c>
      <c r="K1524" t="b">
        <f>ISERROR(J1524)</f>
        <v>0</v>
      </c>
      <c r="L1524">
        <f>IF(K1524=TRUE,1,0)</f>
        <v>0</v>
      </c>
    </row>
    <row r="1525" spans="1:12">
      <c r="A1525" t="s">
        <v>365</v>
      </c>
      <c r="B1525">
        <v>1</v>
      </c>
      <c r="D1525" t="s">
        <v>2214</v>
      </c>
      <c r="E1525" t="s">
        <v>3209</v>
      </c>
      <c r="F1525">
        <v>1</v>
      </c>
      <c r="H1525" t="s">
        <v>3209</v>
      </c>
      <c r="I1525" t="str">
        <f>D1525&amp;"-"&amp;E1525</f>
        <v>COFFEE-GA</v>
      </c>
      <c r="J1525" t="str">
        <f>VLOOKUP(I1525,fips_table,2,FALSE)</f>
        <v>13069</v>
      </c>
      <c r="K1525" t="b">
        <f>ISERROR(J1525)</f>
        <v>0</v>
      </c>
      <c r="L1525">
        <f>IF(K1525=TRUE,1,0)</f>
        <v>0</v>
      </c>
    </row>
    <row r="1526" spans="1:12">
      <c r="A1526" t="s">
        <v>370</v>
      </c>
      <c r="B1526">
        <v>1</v>
      </c>
      <c r="D1526" t="s">
        <v>2218</v>
      </c>
      <c r="E1526" t="s">
        <v>3227</v>
      </c>
      <c r="F1526">
        <v>1</v>
      </c>
      <c r="H1526" t="s">
        <v>3227</v>
      </c>
      <c r="I1526" t="str">
        <f>D1526&amp;"-"&amp;E1526</f>
        <v>COLLETON-SC</v>
      </c>
      <c r="J1526" t="str">
        <f>VLOOKUP(I1526,fips_table,2,FALSE)</f>
        <v>45029</v>
      </c>
      <c r="K1526" t="b">
        <f>ISERROR(J1526)</f>
        <v>0</v>
      </c>
      <c r="L1526">
        <f>IF(K1526=TRUE,1,0)</f>
        <v>0</v>
      </c>
    </row>
    <row r="1527" spans="1:12">
      <c r="A1527" t="s">
        <v>374</v>
      </c>
      <c r="B1527">
        <v>1</v>
      </c>
      <c r="D1527" t="s">
        <v>2222</v>
      </c>
      <c r="E1527" t="s">
        <v>3209</v>
      </c>
      <c r="F1527">
        <v>1</v>
      </c>
      <c r="H1527" t="s">
        <v>3209</v>
      </c>
      <c r="I1527" t="str">
        <f>D1527&amp;"-"&amp;E1527</f>
        <v>COLQUITT-GA</v>
      </c>
      <c r="J1527" t="str">
        <f>VLOOKUP(I1527,fips_table,2,FALSE)</f>
        <v>13071</v>
      </c>
      <c r="K1527" t="b">
        <f>ISERROR(J1527)</f>
        <v>0</v>
      </c>
      <c r="L1527">
        <f>IF(K1527=TRUE,1,0)</f>
        <v>0</v>
      </c>
    </row>
    <row r="1528" spans="1:12">
      <c r="A1528" t="s">
        <v>376</v>
      </c>
      <c r="B1528">
        <v>1</v>
      </c>
      <c r="D1528" t="s">
        <v>2223</v>
      </c>
      <c r="E1528" t="s">
        <v>3207</v>
      </c>
      <c r="F1528">
        <v>1</v>
      </c>
      <c r="H1528" t="s">
        <v>3207</v>
      </c>
      <c r="I1528" t="str">
        <f>D1528&amp;"-"&amp;E1528</f>
        <v>COLUMBIA-FL</v>
      </c>
      <c r="J1528" t="str">
        <f>VLOOKUP(I1528,fips_table,2,FALSE)</f>
        <v>12023</v>
      </c>
      <c r="K1528" t="b">
        <f>ISERROR(J1528)</f>
        <v>0</v>
      </c>
      <c r="L1528">
        <f>IF(K1528=TRUE,1,0)</f>
        <v>0</v>
      </c>
    </row>
    <row r="1529" spans="1:12">
      <c r="A1529" t="s">
        <v>378</v>
      </c>
      <c r="B1529">
        <v>1</v>
      </c>
      <c r="D1529" t="s">
        <v>2223</v>
      </c>
      <c r="E1529" t="s">
        <v>3230</v>
      </c>
      <c r="F1529">
        <v>1</v>
      </c>
      <c r="H1529" t="s">
        <v>3230</v>
      </c>
      <c r="I1529" t="str">
        <f>D1529&amp;"-"&amp;E1529</f>
        <v>COLUMBIA-NY</v>
      </c>
      <c r="J1529" t="str">
        <f>VLOOKUP(I1529,fips_table,2,FALSE)</f>
        <v>36021</v>
      </c>
      <c r="K1529" t="b">
        <f>ISERROR(J1529)</f>
        <v>0</v>
      </c>
      <c r="L1529">
        <f>IF(K1529=TRUE,1,0)</f>
        <v>0</v>
      </c>
    </row>
    <row r="1530" spans="1:12">
      <c r="A1530" t="s">
        <v>379</v>
      </c>
      <c r="B1530">
        <v>1</v>
      </c>
      <c r="D1530" t="s">
        <v>2223</v>
      </c>
      <c r="E1530" t="s">
        <v>3224</v>
      </c>
      <c r="F1530">
        <v>1</v>
      </c>
      <c r="H1530" t="s">
        <v>3224</v>
      </c>
      <c r="I1530" t="str">
        <f>D1530&amp;"-"&amp;E1530</f>
        <v>COLUMBIA-PA</v>
      </c>
      <c r="J1530" t="str">
        <f>VLOOKUP(I1530,fips_table,2,FALSE)</f>
        <v>42037</v>
      </c>
      <c r="K1530" t="b">
        <f>ISERROR(J1530)</f>
        <v>0</v>
      </c>
      <c r="L1530">
        <f>IF(K1530=TRUE,1,0)</f>
        <v>0</v>
      </c>
    </row>
    <row r="1531" spans="1:12">
      <c r="A1531" t="s">
        <v>382</v>
      </c>
      <c r="B1531">
        <v>1</v>
      </c>
      <c r="D1531" t="s">
        <v>2225</v>
      </c>
      <c r="E1531" t="s">
        <v>3205</v>
      </c>
      <c r="F1531">
        <v>1</v>
      </c>
      <c r="H1531" t="s">
        <v>3205</v>
      </c>
      <c r="I1531" t="str">
        <f>D1531&amp;"-"&amp;E1531</f>
        <v>COMAL-TX</v>
      </c>
      <c r="J1531" t="str">
        <f>VLOOKUP(I1531,fips_table,2,FALSE)</f>
        <v>48091</v>
      </c>
      <c r="K1531" t="b">
        <f>ISERROR(J1531)</f>
        <v>0</v>
      </c>
      <c r="L1531">
        <f>IF(K1531=TRUE,1,0)</f>
        <v>0</v>
      </c>
    </row>
    <row r="1532" spans="1:12">
      <c r="A1532" t="s">
        <v>388</v>
      </c>
      <c r="B1532">
        <v>1</v>
      </c>
      <c r="D1532" t="s">
        <v>2229</v>
      </c>
      <c r="E1532" t="s">
        <v>3203</v>
      </c>
      <c r="F1532">
        <v>1</v>
      </c>
      <c r="H1532" t="s">
        <v>3203</v>
      </c>
      <c r="I1532" t="str">
        <f>D1532&amp;"-"&amp;E1532</f>
        <v>CONWAY-AR</v>
      </c>
      <c r="J1532" t="str">
        <f>VLOOKUP(I1532,fips_table,2,FALSE)</f>
        <v>05029</v>
      </c>
      <c r="K1532" t="b">
        <f>ISERROR(J1532)</f>
        <v>0</v>
      </c>
      <c r="L1532">
        <f>IF(K1532=TRUE,1,0)</f>
        <v>0</v>
      </c>
    </row>
    <row r="1533" spans="1:12">
      <c r="A1533" t="s">
        <v>391</v>
      </c>
      <c r="B1533">
        <v>1</v>
      </c>
      <c r="D1533" t="s">
        <v>2232</v>
      </c>
      <c r="E1533" t="s">
        <v>3238</v>
      </c>
      <c r="F1533">
        <v>1</v>
      </c>
      <c r="H1533" t="s">
        <v>3238</v>
      </c>
      <c r="I1533" t="str">
        <f>D1533&amp;"-"&amp;E1533</f>
        <v>COOS-OR</v>
      </c>
      <c r="J1533" t="str">
        <f>VLOOKUP(I1533,fips_table,2,FALSE)</f>
        <v>41011</v>
      </c>
      <c r="K1533" t="b">
        <f>ISERROR(J1533)</f>
        <v>0</v>
      </c>
      <c r="L1533">
        <f>IF(K1533=TRUE,1,0)</f>
        <v>0</v>
      </c>
    </row>
    <row r="1534" spans="1:12">
      <c r="A1534" t="s">
        <v>393</v>
      </c>
      <c r="B1534">
        <v>1</v>
      </c>
      <c r="D1534" t="s">
        <v>2234</v>
      </c>
      <c r="E1534" t="s">
        <v>3230</v>
      </c>
      <c r="F1534">
        <v>1</v>
      </c>
      <c r="H1534" t="s">
        <v>3230</v>
      </c>
      <c r="I1534" t="str">
        <f>D1534&amp;"-"&amp;E1534</f>
        <v>CORTLAND-NY</v>
      </c>
      <c r="J1534" t="str">
        <f>VLOOKUP(I1534,fips_table,2,FALSE)</f>
        <v>36023</v>
      </c>
      <c r="K1534" t="b">
        <f>ISERROR(J1534)</f>
        <v>0</v>
      </c>
      <c r="L1534">
        <f>IF(K1534=TRUE,1,0)</f>
        <v>0</v>
      </c>
    </row>
    <row r="1535" spans="1:12">
      <c r="A1535" t="s">
        <v>395</v>
      </c>
      <c r="B1535">
        <v>1</v>
      </c>
      <c r="D1535" t="s">
        <v>2236</v>
      </c>
      <c r="E1535" t="s">
        <v>3206</v>
      </c>
      <c r="F1535">
        <v>1</v>
      </c>
      <c r="H1535" t="s">
        <v>3206</v>
      </c>
      <c r="I1535" t="str">
        <f>D1535&amp;"-"&amp;E1535</f>
        <v>COSHOCTON-OH</v>
      </c>
      <c r="J1535" t="str">
        <f>VLOOKUP(I1535,fips_table,2,FALSE)</f>
        <v>39031</v>
      </c>
      <c r="K1535" t="b">
        <f>ISERROR(J1535)</f>
        <v>0</v>
      </c>
      <c r="L1535">
        <f>IF(K1535=TRUE,1,0)</f>
        <v>0</v>
      </c>
    </row>
    <row r="1536" spans="1:12">
      <c r="A1536" t="s">
        <v>400</v>
      </c>
      <c r="B1536">
        <v>1</v>
      </c>
      <c r="D1536" t="s">
        <v>2240</v>
      </c>
      <c r="E1536" t="s">
        <v>3214</v>
      </c>
      <c r="F1536">
        <v>1</v>
      </c>
      <c r="H1536" t="s">
        <v>3214</v>
      </c>
      <c r="I1536" t="str">
        <f>D1536&amp;"-"&amp;E1536</f>
        <v>CRAIG-OK</v>
      </c>
      <c r="J1536" t="str">
        <f>VLOOKUP(I1536,fips_table,2,FALSE)</f>
        <v>40035</v>
      </c>
      <c r="K1536" t="b">
        <f>ISERROR(J1536)</f>
        <v>0</v>
      </c>
      <c r="L1536">
        <f>IF(K1536=TRUE,1,0)</f>
        <v>0</v>
      </c>
    </row>
    <row r="1537" spans="1:12">
      <c r="A1537" t="s">
        <v>408</v>
      </c>
      <c r="B1537">
        <v>1</v>
      </c>
      <c r="D1537" t="s">
        <v>2243</v>
      </c>
      <c r="E1537" t="s">
        <v>3208</v>
      </c>
      <c r="F1537">
        <v>1</v>
      </c>
      <c r="H1537" t="s">
        <v>3208</v>
      </c>
      <c r="I1537" t="str">
        <f>D1537&amp;"-"&amp;E1537</f>
        <v>CRAWFORD-MI</v>
      </c>
      <c r="J1537" t="str">
        <f>VLOOKUP(I1537,fips_table,2,FALSE)</f>
        <v>26039</v>
      </c>
      <c r="K1537" t="b">
        <f>ISERROR(J1537)</f>
        <v>0</v>
      </c>
      <c r="L1537">
        <f>IF(K1537=TRUE,1,0)</f>
        <v>0</v>
      </c>
    </row>
    <row r="1538" spans="1:12">
      <c r="A1538" t="s">
        <v>409</v>
      </c>
      <c r="B1538">
        <v>1</v>
      </c>
      <c r="D1538" t="s">
        <v>2243</v>
      </c>
      <c r="E1538" t="s">
        <v>3215</v>
      </c>
      <c r="F1538">
        <v>1</v>
      </c>
      <c r="H1538" t="s">
        <v>3215</v>
      </c>
      <c r="I1538" t="str">
        <f>D1538&amp;"-"&amp;E1538</f>
        <v>CRAWFORD-MO</v>
      </c>
      <c r="J1538" t="str">
        <f>VLOOKUP(I1538,fips_table,2,FALSE)</f>
        <v>29055</v>
      </c>
      <c r="K1538" t="b">
        <f>ISERROR(J1538)</f>
        <v>0</v>
      </c>
      <c r="L1538">
        <f>IF(K1538=TRUE,1,0)</f>
        <v>0</v>
      </c>
    </row>
    <row r="1539" spans="1:12">
      <c r="A1539" t="s">
        <v>411</v>
      </c>
      <c r="B1539">
        <v>1</v>
      </c>
      <c r="D1539" t="s">
        <v>2243</v>
      </c>
      <c r="E1539" t="s">
        <v>3224</v>
      </c>
      <c r="F1539">
        <v>1</v>
      </c>
      <c r="H1539" t="s">
        <v>3224</v>
      </c>
      <c r="I1539" t="str">
        <f>D1539&amp;"-"&amp;E1539</f>
        <v>CRAWFORD-PA</v>
      </c>
      <c r="J1539" t="str">
        <f>VLOOKUP(I1539,fips_table,2,FALSE)</f>
        <v>42039</v>
      </c>
      <c r="K1539" t="b">
        <f>ISERROR(J1539)</f>
        <v>0</v>
      </c>
      <c r="L1539">
        <f>IF(K1539=TRUE,1,0)</f>
        <v>0</v>
      </c>
    </row>
    <row r="1540" spans="1:12">
      <c r="A1540" t="s">
        <v>415</v>
      </c>
      <c r="B1540">
        <v>1</v>
      </c>
      <c r="D1540" t="s">
        <v>2246</v>
      </c>
      <c r="E1540" t="s">
        <v>3209</v>
      </c>
      <c r="F1540">
        <v>1</v>
      </c>
      <c r="H1540" t="s">
        <v>3209</v>
      </c>
      <c r="I1540" t="str">
        <f>D1540&amp;"-"&amp;E1540</f>
        <v>CRISP-GA</v>
      </c>
      <c r="J1540" t="str">
        <f>VLOOKUP(I1540,fips_table,2,FALSE)</f>
        <v>13081</v>
      </c>
      <c r="K1540" t="b">
        <f>ISERROR(J1540)</f>
        <v>0</v>
      </c>
      <c r="L1540">
        <f>IF(K1540=TRUE,1,0)</f>
        <v>0</v>
      </c>
    </row>
    <row r="1541" spans="1:12">
      <c r="A1541" t="s">
        <v>422</v>
      </c>
      <c r="B1541">
        <v>1</v>
      </c>
      <c r="D1541" t="s">
        <v>2252</v>
      </c>
      <c r="E1541" t="s">
        <v>3218</v>
      </c>
      <c r="F1541">
        <v>1</v>
      </c>
      <c r="H1541" t="s">
        <v>3218</v>
      </c>
      <c r="I1541" t="str">
        <f>D1541&amp;"-"&amp;E1541</f>
        <v>CULPEPER-VA</v>
      </c>
      <c r="J1541" t="str">
        <f>VLOOKUP(I1541,fips_table,2,FALSE)</f>
        <v>51047</v>
      </c>
      <c r="K1541" t="b">
        <f>ISERROR(J1541)</f>
        <v>0</v>
      </c>
      <c r="L1541">
        <f>IF(K1541=TRUE,1,0)</f>
        <v>0</v>
      </c>
    </row>
    <row r="1542" spans="1:12">
      <c r="A1542" t="s">
        <v>423</v>
      </c>
      <c r="B1542">
        <v>1</v>
      </c>
      <c r="D1542" t="s">
        <v>2253</v>
      </c>
      <c r="E1542" t="s">
        <v>3202</v>
      </c>
      <c r="F1542">
        <v>1</v>
      </c>
      <c r="H1542" t="s">
        <v>3202</v>
      </c>
      <c r="I1542" t="str">
        <f>D1542&amp;"-"&amp;E1542</f>
        <v>CUMBERLAND-KY</v>
      </c>
      <c r="J1542" t="str">
        <f>VLOOKUP(I1542,fips_table,2,FALSE)</f>
        <v>21057</v>
      </c>
      <c r="K1542" t="b">
        <f>ISERROR(J1542)</f>
        <v>0</v>
      </c>
      <c r="L1542">
        <f>IF(K1542=TRUE,1,0)</f>
        <v>0</v>
      </c>
    </row>
    <row r="1543" spans="1:12">
      <c r="A1543" t="s">
        <v>428</v>
      </c>
      <c r="B1543">
        <v>1</v>
      </c>
      <c r="D1543" t="s">
        <v>2253</v>
      </c>
      <c r="E1543" t="s">
        <v>3218</v>
      </c>
      <c r="F1543">
        <v>1</v>
      </c>
      <c r="H1543" t="s">
        <v>3218</v>
      </c>
      <c r="I1543" t="str">
        <f>D1543&amp;"-"&amp;E1543</f>
        <v>CUMBERLAND-VA</v>
      </c>
      <c r="J1543" t="str">
        <f>VLOOKUP(I1543,fips_table,2,FALSE)</f>
        <v>51049</v>
      </c>
      <c r="K1543" t="b">
        <f>ISERROR(J1543)</f>
        <v>0</v>
      </c>
      <c r="L1543">
        <f>IF(K1543=TRUE,1,0)</f>
        <v>0</v>
      </c>
    </row>
    <row r="1544" spans="1:12">
      <c r="A1544" t="s">
        <v>430</v>
      </c>
      <c r="B1544">
        <v>1</v>
      </c>
      <c r="D1544" t="s">
        <v>2255</v>
      </c>
      <c r="E1544" t="s">
        <v>3214</v>
      </c>
      <c r="F1544">
        <v>1</v>
      </c>
      <c r="H1544" t="s">
        <v>3214</v>
      </c>
      <c r="I1544" t="str">
        <f>D1544&amp;"-"&amp;E1544</f>
        <v>CUSTER-OK</v>
      </c>
      <c r="J1544" t="str">
        <f>VLOOKUP(I1544,fips_table,2,FALSE)</f>
        <v>40039</v>
      </c>
      <c r="K1544" t="b">
        <f>ISERROR(J1544)</f>
        <v>0</v>
      </c>
      <c r="L1544">
        <f>IF(K1544=TRUE,1,0)</f>
        <v>0</v>
      </c>
    </row>
    <row r="1545" spans="1:12">
      <c r="A1545" t="s">
        <v>433</v>
      </c>
      <c r="B1545">
        <v>1</v>
      </c>
      <c r="D1545" t="s">
        <v>2257</v>
      </c>
      <c r="E1545" t="s">
        <v>3209</v>
      </c>
      <c r="F1545">
        <v>1</v>
      </c>
      <c r="H1545" t="s">
        <v>3209</v>
      </c>
      <c r="I1545" t="str">
        <f>D1545&amp;"-"&amp;E1545</f>
        <v>DADE-GA</v>
      </c>
      <c r="J1545" t="str">
        <f>VLOOKUP(I1545,fips_table,2,FALSE)</f>
        <v>13083</v>
      </c>
      <c r="K1545" t="b">
        <f>ISERROR(J1545)</f>
        <v>0</v>
      </c>
      <c r="L1545">
        <f>IF(K1545=TRUE,1,0)</f>
        <v>0</v>
      </c>
    </row>
    <row r="1546" spans="1:12">
      <c r="A1546" t="s">
        <v>439</v>
      </c>
      <c r="B1546">
        <v>1</v>
      </c>
      <c r="D1546" t="s">
        <v>2260</v>
      </c>
      <c r="E1546" t="s">
        <v>3211</v>
      </c>
      <c r="F1546">
        <v>1</v>
      </c>
      <c r="H1546" t="s">
        <v>3211</v>
      </c>
      <c r="I1546" t="str">
        <f>D1546&amp;"-"&amp;E1546</f>
        <v>DALLAS-IA</v>
      </c>
      <c r="J1546" t="str">
        <f>VLOOKUP(I1546,fips_table,2,FALSE)</f>
        <v>19049</v>
      </c>
      <c r="K1546" t="b">
        <f>ISERROR(J1546)</f>
        <v>0</v>
      </c>
      <c r="L1546">
        <f>IF(K1546=TRUE,1,0)</f>
        <v>0</v>
      </c>
    </row>
    <row r="1547" spans="1:12">
      <c r="A1547" t="s">
        <v>443</v>
      </c>
      <c r="B1547">
        <v>1</v>
      </c>
      <c r="D1547" t="s">
        <v>2262</v>
      </c>
      <c r="E1547" t="s">
        <v>3229</v>
      </c>
      <c r="F1547">
        <v>1</v>
      </c>
      <c r="H1547" t="s">
        <v>3229</v>
      </c>
      <c r="I1547" t="str">
        <f>D1547&amp;"-"&amp;E1547</f>
        <v>DANIELS-MT</v>
      </c>
      <c r="J1547" t="str">
        <f>VLOOKUP(I1547,fips_table,2,FALSE)</f>
        <v>30019</v>
      </c>
      <c r="K1547" t="b">
        <f>ISERROR(J1547)</f>
        <v>0</v>
      </c>
      <c r="L1547">
        <f>IF(K1547=TRUE,1,0)</f>
        <v>0</v>
      </c>
    </row>
    <row r="1548" spans="1:12">
      <c r="A1548" t="s">
        <v>444</v>
      </c>
      <c r="B1548">
        <v>1</v>
      </c>
      <c r="D1548" t="s">
        <v>2263</v>
      </c>
      <c r="E1548" t="s">
        <v>3218</v>
      </c>
      <c r="F1548">
        <v>1</v>
      </c>
      <c r="H1548" t="s">
        <v>3218</v>
      </c>
      <c r="I1548" t="str">
        <f>D1548&amp;"-"&amp;E1548</f>
        <v>DANVILLE CITY-VA</v>
      </c>
      <c r="J1548" t="str">
        <f>VLOOKUP(I1548,fips_table,2,FALSE)</f>
        <v>51590</v>
      </c>
      <c r="K1548" t="b">
        <f>ISERROR(J1548)</f>
        <v>0</v>
      </c>
      <c r="L1548">
        <f>IF(K1548=TRUE,1,0)</f>
        <v>0</v>
      </c>
    </row>
    <row r="1549" spans="1:12">
      <c r="A1549" t="s">
        <v>452</v>
      </c>
      <c r="B1549">
        <v>1</v>
      </c>
      <c r="D1549" t="s">
        <v>2269</v>
      </c>
      <c r="E1549" t="s">
        <v>3223</v>
      </c>
      <c r="F1549">
        <v>1</v>
      </c>
      <c r="H1549" t="s">
        <v>3223</v>
      </c>
      <c r="I1549" t="str">
        <f>D1549&amp;"-"&amp;E1549</f>
        <v>DAVIS-UT</v>
      </c>
      <c r="J1549" t="str">
        <f>VLOOKUP(I1549,fips_table,2,FALSE)</f>
        <v>49011</v>
      </c>
      <c r="K1549" t="b">
        <f>ISERROR(J1549)</f>
        <v>0</v>
      </c>
      <c r="L1549">
        <f>IF(K1549=TRUE,1,0)</f>
        <v>0</v>
      </c>
    </row>
    <row r="1550" spans="1:12">
      <c r="A1550" t="s">
        <v>453</v>
      </c>
      <c r="B1550">
        <v>1</v>
      </c>
      <c r="D1550" t="s">
        <v>2270</v>
      </c>
      <c r="E1550" t="s">
        <v>3233</v>
      </c>
      <c r="F1550">
        <v>1</v>
      </c>
      <c r="H1550" t="s">
        <v>3233</v>
      </c>
      <c r="I1550" t="str">
        <f>D1550&amp;"-"&amp;E1550</f>
        <v>DAVISON-SD</v>
      </c>
      <c r="J1550" t="str">
        <f>VLOOKUP(I1550,fips_table,2,FALSE)</f>
        <v>46035</v>
      </c>
      <c r="K1550" t="b">
        <f>ISERROR(J1550)</f>
        <v>0</v>
      </c>
      <c r="L1550">
        <f>IF(K1550=TRUE,1,0)</f>
        <v>0</v>
      </c>
    </row>
    <row r="1551" spans="1:12">
      <c r="A1551" t="s">
        <v>455</v>
      </c>
      <c r="B1551">
        <v>1</v>
      </c>
      <c r="D1551" t="s">
        <v>2271</v>
      </c>
      <c r="E1551" t="s">
        <v>3229</v>
      </c>
      <c r="F1551">
        <v>1</v>
      </c>
      <c r="H1551" t="s">
        <v>3229</v>
      </c>
      <c r="I1551" t="str">
        <f>D1551&amp;"-"&amp;E1551</f>
        <v>DAWSON-MT</v>
      </c>
      <c r="J1551" t="str">
        <f>VLOOKUP(I1551,fips_table,2,FALSE)</f>
        <v>30021</v>
      </c>
      <c r="K1551" t="b">
        <f>ISERROR(J1551)</f>
        <v>0</v>
      </c>
      <c r="L1551">
        <f>IF(K1551=TRUE,1,0)</f>
        <v>0</v>
      </c>
    </row>
    <row r="1552" spans="1:12">
      <c r="A1552" t="s">
        <v>460</v>
      </c>
      <c r="B1552">
        <v>1</v>
      </c>
      <c r="D1552" t="s">
        <v>2273</v>
      </c>
      <c r="E1552" t="s">
        <v>3207</v>
      </c>
      <c r="F1552">
        <v>1</v>
      </c>
      <c r="H1552" t="s">
        <v>3207</v>
      </c>
      <c r="I1552" t="str">
        <f>D1552&amp;"-"&amp;E1552</f>
        <v>DE SOTO-FL</v>
      </c>
      <c r="J1552" t="e">
        <f>VLOOKUP(I1552,fips_table,2,FALSE)</f>
        <v>#N/A</v>
      </c>
      <c r="K1552" t="b">
        <f>ISERROR(J1552)</f>
        <v>1</v>
      </c>
      <c r="L1552">
        <f>IF(K1552=TRUE,1,0)</f>
        <v>1</v>
      </c>
    </row>
    <row r="1553" spans="1:12">
      <c r="A1553" t="s">
        <v>462</v>
      </c>
      <c r="B1553">
        <v>1</v>
      </c>
      <c r="D1553" t="s">
        <v>2274</v>
      </c>
      <c r="E1553" t="s">
        <v>3205</v>
      </c>
      <c r="F1553">
        <v>1</v>
      </c>
      <c r="H1553" t="s">
        <v>3205</v>
      </c>
      <c r="I1553" t="str">
        <f>D1553&amp;"-"&amp;E1553</f>
        <v>DE WITT-TX</v>
      </c>
      <c r="J1553" t="e">
        <f>VLOOKUP(I1553,fips_table,2,FALSE)</f>
        <v>#N/A</v>
      </c>
      <c r="K1553" t="b">
        <f>ISERROR(J1553)</f>
        <v>1</v>
      </c>
      <c r="L1553">
        <f>IF(K1553=TRUE,1,0)</f>
        <v>1</v>
      </c>
    </row>
    <row r="1554" spans="1:12">
      <c r="A1554" t="s">
        <v>463</v>
      </c>
      <c r="B1554">
        <v>1</v>
      </c>
      <c r="D1554" t="s">
        <v>2275</v>
      </c>
      <c r="E1554" t="s">
        <v>3205</v>
      </c>
      <c r="F1554">
        <v>1</v>
      </c>
      <c r="H1554" t="s">
        <v>3205</v>
      </c>
      <c r="I1554" t="str">
        <f>D1554&amp;"-"&amp;E1554</f>
        <v>DEAF SMITH-TX</v>
      </c>
      <c r="J1554" t="str">
        <f>VLOOKUP(I1554,fips_table,2,FALSE)</f>
        <v>48117</v>
      </c>
      <c r="K1554" t="b">
        <f>ISERROR(J1554)</f>
        <v>0</v>
      </c>
      <c r="L1554">
        <f>IF(K1554=TRUE,1,0)</f>
        <v>0</v>
      </c>
    </row>
    <row r="1555" spans="1:12">
      <c r="A1555" t="s">
        <v>464</v>
      </c>
      <c r="B1555">
        <v>1</v>
      </c>
      <c r="D1555" t="s">
        <v>2276</v>
      </c>
      <c r="E1555" t="s">
        <v>3195</v>
      </c>
      <c r="F1555">
        <v>1</v>
      </c>
      <c r="H1555" t="s">
        <v>3195</v>
      </c>
      <c r="I1555" t="str">
        <f>D1555&amp;"-"&amp;E1555</f>
        <v>DEARBORN-IN</v>
      </c>
      <c r="J1555" t="str">
        <f>VLOOKUP(I1555,fips_table,2,FALSE)</f>
        <v>18029</v>
      </c>
      <c r="K1555" t="b">
        <f>ISERROR(J1555)</f>
        <v>0</v>
      </c>
      <c r="L1555">
        <f>IF(K1555=TRUE,1,0)</f>
        <v>0</v>
      </c>
    </row>
    <row r="1556" spans="1:12">
      <c r="A1556" t="s">
        <v>468</v>
      </c>
      <c r="B1556">
        <v>1</v>
      </c>
      <c r="D1556" t="s">
        <v>2278</v>
      </c>
      <c r="E1556" t="s">
        <v>3229</v>
      </c>
      <c r="F1556">
        <v>1</v>
      </c>
      <c r="H1556" t="s">
        <v>3229</v>
      </c>
      <c r="I1556" t="str">
        <f>D1556&amp;"-"&amp;E1556</f>
        <v>DEER LODGE-MT</v>
      </c>
      <c r="J1556" t="str">
        <f>VLOOKUP(I1556,fips_table,2,FALSE)</f>
        <v>30023</v>
      </c>
      <c r="K1556" t="b">
        <f>ISERROR(J1556)</f>
        <v>0</v>
      </c>
      <c r="L1556">
        <f>IF(K1556=TRUE,1,0)</f>
        <v>0</v>
      </c>
    </row>
    <row r="1557" spans="1:12">
      <c r="A1557" t="s">
        <v>471</v>
      </c>
      <c r="B1557">
        <v>1</v>
      </c>
      <c r="D1557" t="s">
        <v>2280</v>
      </c>
      <c r="E1557" t="s">
        <v>3198</v>
      </c>
      <c r="F1557">
        <v>1</v>
      </c>
      <c r="H1557" t="s">
        <v>3198</v>
      </c>
      <c r="I1557" t="str">
        <f>D1557&amp;"-"&amp;E1557</f>
        <v>DEKALB-TN</v>
      </c>
      <c r="J1557" t="e">
        <f>VLOOKUP(I1557,fips_table,2,FALSE)</f>
        <v>#N/A</v>
      </c>
      <c r="K1557" t="b">
        <f>ISERROR(J1557)</f>
        <v>1</v>
      </c>
      <c r="L1557">
        <f>IF(K1557=TRUE,1,0)</f>
        <v>1</v>
      </c>
    </row>
    <row r="1558" spans="1:12">
      <c r="A1558" t="s">
        <v>475</v>
      </c>
      <c r="B1558">
        <v>1</v>
      </c>
      <c r="D1558" t="s">
        <v>2281</v>
      </c>
      <c r="E1558" t="s">
        <v>3214</v>
      </c>
      <c r="F1558">
        <v>1</v>
      </c>
      <c r="H1558" t="s">
        <v>3214</v>
      </c>
      <c r="I1558" t="str">
        <f>D1558&amp;"-"&amp;E1558</f>
        <v>DELAWARE-OK</v>
      </c>
      <c r="J1558" t="str">
        <f>VLOOKUP(I1558,fips_table,2,FALSE)</f>
        <v>40041</v>
      </c>
      <c r="K1558" t="b">
        <f>ISERROR(J1558)</f>
        <v>0</v>
      </c>
      <c r="L1558">
        <f>IF(K1558=TRUE,1,0)</f>
        <v>0</v>
      </c>
    </row>
    <row r="1559" spans="1:12">
      <c r="A1559" t="s">
        <v>477</v>
      </c>
      <c r="B1559">
        <v>1</v>
      </c>
      <c r="D1559" t="s">
        <v>2282</v>
      </c>
      <c r="E1559" t="s">
        <v>3217</v>
      </c>
      <c r="F1559">
        <v>1</v>
      </c>
      <c r="H1559" t="s">
        <v>3217</v>
      </c>
      <c r="I1559" t="str">
        <f>D1559&amp;"-"&amp;E1559</f>
        <v>DELTA-CO</v>
      </c>
      <c r="J1559" t="str">
        <f>VLOOKUP(I1559,fips_table,2,FALSE)</f>
        <v>08029</v>
      </c>
      <c r="K1559" t="b">
        <f>ISERROR(J1559)</f>
        <v>0</v>
      </c>
      <c r="L1559">
        <f>IF(K1559=TRUE,1,0)</f>
        <v>0</v>
      </c>
    </row>
    <row r="1560" spans="1:12">
      <c r="A1560" t="s">
        <v>479</v>
      </c>
      <c r="B1560">
        <v>1</v>
      </c>
      <c r="D1560" t="s">
        <v>2282</v>
      </c>
      <c r="E1560" t="s">
        <v>3205</v>
      </c>
      <c r="F1560">
        <v>1</v>
      </c>
      <c r="H1560" t="s">
        <v>3205</v>
      </c>
      <c r="I1560" t="str">
        <f>D1560&amp;"-"&amp;E1560</f>
        <v>DELTA-TX</v>
      </c>
      <c r="J1560" t="str">
        <f>VLOOKUP(I1560,fips_table,2,FALSE)</f>
        <v>48119</v>
      </c>
      <c r="K1560" t="b">
        <f>ISERROR(J1560)</f>
        <v>0</v>
      </c>
      <c r="L1560">
        <f>IF(K1560=TRUE,1,0)</f>
        <v>0</v>
      </c>
    </row>
    <row r="1561" spans="1:12">
      <c r="A1561" t="s">
        <v>480</v>
      </c>
      <c r="B1561">
        <v>1</v>
      </c>
      <c r="D1561" t="s">
        <v>2283</v>
      </c>
      <c r="E1561" t="s">
        <v>3215</v>
      </c>
      <c r="F1561">
        <v>1</v>
      </c>
      <c r="H1561" t="s">
        <v>3215</v>
      </c>
      <c r="I1561" t="str">
        <f>D1561&amp;"-"&amp;E1561</f>
        <v>DENT-MO</v>
      </c>
      <c r="J1561" t="str">
        <f>VLOOKUP(I1561,fips_table,2,FALSE)</f>
        <v>29065</v>
      </c>
      <c r="K1561" t="b">
        <f>ISERROR(J1561)</f>
        <v>0</v>
      </c>
      <c r="L1561">
        <f>IF(K1561=TRUE,1,0)</f>
        <v>0</v>
      </c>
    </row>
    <row r="1562" spans="1:12">
      <c r="A1562" t="s">
        <v>487</v>
      </c>
      <c r="B1562">
        <v>1</v>
      </c>
      <c r="D1562" t="s">
        <v>2290</v>
      </c>
      <c r="E1562" t="s">
        <v>3218</v>
      </c>
      <c r="F1562">
        <v>1</v>
      </c>
      <c r="H1562" t="s">
        <v>3218</v>
      </c>
      <c r="I1562" t="str">
        <f>D1562&amp;"-"&amp;E1562</f>
        <v>DICKENSON-VA</v>
      </c>
      <c r="J1562" t="str">
        <f>VLOOKUP(I1562,fips_table,2,FALSE)</f>
        <v>51051</v>
      </c>
      <c r="K1562" t="b">
        <f>ISERROR(J1562)</f>
        <v>0</v>
      </c>
      <c r="L1562">
        <f>IF(K1562=TRUE,1,0)</f>
        <v>0</v>
      </c>
    </row>
    <row r="1563" spans="1:12">
      <c r="A1563" t="s">
        <v>491</v>
      </c>
      <c r="B1563">
        <v>1</v>
      </c>
      <c r="D1563" t="s">
        <v>2293</v>
      </c>
      <c r="E1563" t="s">
        <v>3227</v>
      </c>
      <c r="F1563">
        <v>1</v>
      </c>
      <c r="H1563" t="s">
        <v>3227</v>
      </c>
      <c r="I1563" t="str">
        <f>D1563&amp;"-"&amp;E1563</f>
        <v>DILLON-SC</v>
      </c>
      <c r="J1563" t="str">
        <f>VLOOKUP(I1563,fips_table,2,FALSE)</f>
        <v>45033</v>
      </c>
      <c r="K1563" t="b">
        <f>ISERROR(J1563)</f>
        <v>0</v>
      </c>
      <c r="L1563">
        <f>IF(K1563=TRUE,1,0)</f>
        <v>0</v>
      </c>
    </row>
    <row r="1564" spans="1:12">
      <c r="A1564" t="s">
        <v>494</v>
      </c>
      <c r="B1564">
        <v>1</v>
      </c>
      <c r="D1564" t="s">
        <v>2297</v>
      </c>
      <c r="E1564" t="s">
        <v>3200</v>
      </c>
      <c r="F1564">
        <v>1</v>
      </c>
      <c r="H1564" t="s">
        <v>3200</v>
      </c>
      <c r="I1564" t="str">
        <f>D1564&amp;"-"&amp;E1564</f>
        <v>DODGE-MN</v>
      </c>
      <c r="J1564" t="str">
        <f>VLOOKUP(I1564,fips_table,2,FALSE)</f>
        <v>27039</v>
      </c>
      <c r="K1564" t="b">
        <f>ISERROR(J1564)</f>
        <v>0</v>
      </c>
      <c r="L1564">
        <f>IF(K1564=TRUE,1,0)</f>
        <v>0</v>
      </c>
    </row>
    <row r="1565" spans="1:12">
      <c r="A1565" t="s">
        <v>500</v>
      </c>
      <c r="B1565">
        <v>1</v>
      </c>
      <c r="D1565" t="s">
        <v>2301</v>
      </c>
      <c r="E1565" t="s">
        <v>3227</v>
      </c>
      <c r="F1565">
        <v>1</v>
      </c>
      <c r="H1565" t="s">
        <v>3227</v>
      </c>
      <c r="I1565" t="str">
        <f>D1565&amp;"-"&amp;E1565</f>
        <v>DORCHESTER-SC</v>
      </c>
      <c r="J1565" t="str">
        <f>VLOOKUP(I1565,fips_table,2,FALSE)</f>
        <v>45035</v>
      </c>
      <c r="K1565" t="b">
        <f>ISERROR(J1565)</f>
        <v>0</v>
      </c>
      <c r="L1565">
        <f>IF(K1565=TRUE,1,0)</f>
        <v>0</v>
      </c>
    </row>
    <row r="1566" spans="1:12">
      <c r="A1566" t="s">
        <v>503</v>
      </c>
      <c r="B1566">
        <v>1</v>
      </c>
      <c r="D1566" t="s">
        <v>2303</v>
      </c>
      <c r="E1566" t="s">
        <v>3209</v>
      </c>
      <c r="F1566">
        <v>1</v>
      </c>
      <c r="H1566" t="s">
        <v>3209</v>
      </c>
      <c r="I1566" t="str">
        <f>D1566&amp;"-"&amp;E1566</f>
        <v>DOUGLAS-GA</v>
      </c>
      <c r="J1566" t="str">
        <f>VLOOKUP(I1566,fips_table,2,FALSE)</f>
        <v>13097</v>
      </c>
      <c r="K1566" t="b">
        <f>ISERROR(J1566)</f>
        <v>0</v>
      </c>
      <c r="L1566">
        <f>IF(K1566=TRUE,1,0)</f>
        <v>0</v>
      </c>
    </row>
    <row r="1567" spans="1:12">
      <c r="A1567" t="s">
        <v>505</v>
      </c>
      <c r="B1567">
        <v>1</v>
      </c>
      <c r="D1567" t="s">
        <v>2303</v>
      </c>
      <c r="E1567" t="s">
        <v>3220</v>
      </c>
      <c r="F1567">
        <v>1</v>
      </c>
      <c r="H1567" t="s">
        <v>3220</v>
      </c>
      <c r="I1567" t="str">
        <f>D1567&amp;"-"&amp;E1567</f>
        <v>DOUGLAS-KS</v>
      </c>
      <c r="J1567" t="str">
        <f>VLOOKUP(I1567,fips_table,2,FALSE)</f>
        <v>20045</v>
      </c>
      <c r="K1567" t="b">
        <f>ISERROR(J1567)</f>
        <v>0</v>
      </c>
      <c r="L1567">
        <f>IF(K1567=TRUE,1,0)</f>
        <v>0</v>
      </c>
    </row>
    <row r="1568" spans="1:12">
      <c r="A1568" t="s">
        <v>506</v>
      </c>
      <c r="B1568">
        <v>1</v>
      </c>
      <c r="D1568" t="s">
        <v>2303</v>
      </c>
      <c r="E1568" t="s">
        <v>3200</v>
      </c>
      <c r="F1568">
        <v>1</v>
      </c>
      <c r="H1568" t="s">
        <v>3200</v>
      </c>
      <c r="I1568" t="str">
        <f>D1568&amp;"-"&amp;E1568</f>
        <v>DOUGLAS-MN</v>
      </c>
      <c r="J1568" t="str">
        <f>VLOOKUP(I1568,fips_table,2,FALSE)</f>
        <v>27041</v>
      </c>
      <c r="K1568" t="b">
        <f>ISERROR(J1568)</f>
        <v>0</v>
      </c>
      <c r="L1568">
        <f>IF(K1568=TRUE,1,0)</f>
        <v>0</v>
      </c>
    </row>
    <row r="1569" spans="1:12">
      <c r="A1569" t="s">
        <v>507</v>
      </c>
      <c r="B1569">
        <v>1</v>
      </c>
      <c r="D1569" t="s">
        <v>2303</v>
      </c>
      <c r="E1569" t="s">
        <v>3215</v>
      </c>
      <c r="F1569">
        <v>1</v>
      </c>
      <c r="H1569" t="s">
        <v>3215</v>
      </c>
      <c r="I1569" t="str">
        <f>D1569&amp;"-"&amp;E1569</f>
        <v>DOUGLAS-MO</v>
      </c>
      <c r="J1569" t="str">
        <f>VLOOKUP(I1569,fips_table,2,FALSE)</f>
        <v>29067</v>
      </c>
      <c r="K1569" t="b">
        <f>ISERROR(J1569)</f>
        <v>0</v>
      </c>
      <c r="L1569">
        <f>IF(K1569=TRUE,1,0)</f>
        <v>0</v>
      </c>
    </row>
    <row r="1570" spans="1:12">
      <c r="A1570" t="s">
        <v>509</v>
      </c>
      <c r="B1570">
        <v>1</v>
      </c>
      <c r="D1570" t="s">
        <v>2303</v>
      </c>
      <c r="E1570" t="s">
        <v>3213</v>
      </c>
      <c r="F1570">
        <v>1</v>
      </c>
      <c r="H1570" t="s">
        <v>3213</v>
      </c>
      <c r="I1570" t="str">
        <f>D1570&amp;"-"&amp;E1570</f>
        <v>DOUGLAS-NV</v>
      </c>
      <c r="J1570" t="str">
        <f>VLOOKUP(I1570,fips_table,2,FALSE)</f>
        <v>32005</v>
      </c>
      <c r="K1570" t="b">
        <f>ISERROR(J1570)</f>
        <v>0</v>
      </c>
      <c r="L1570">
        <f>IF(K1570=TRUE,1,0)</f>
        <v>0</v>
      </c>
    </row>
    <row r="1571" spans="1:12">
      <c r="A1571" t="s">
        <v>518</v>
      </c>
      <c r="B1571">
        <v>1</v>
      </c>
      <c r="D1571" t="s">
        <v>2310</v>
      </c>
      <c r="E1571" t="s">
        <v>3216</v>
      </c>
      <c r="F1571">
        <v>1</v>
      </c>
      <c r="H1571" t="s">
        <v>3216</v>
      </c>
      <c r="I1571" t="str">
        <f>D1571&amp;"-"&amp;E1571</f>
        <v>DURHAM-NC</v>
      </c>
      <c r="J1571" t="str">
        <f>VLOOKUP(I1571,fips_table,2,FALSE)</f>
        <v>37063</v>
      </c>
      <c r="K1571" t="b">
        <f>ISERROR(J1571)</f>
        <v>0</v>
      </c>
      <c r="L1571">
        <f>IF(K1571=TRUE,1,0)</f>
        <v>0</v>
      </c>
    </row>
    <row r="1572" spans="1:12">
      <c r="A1572" t="s">
        <v>519</v>
      </c>
      <c r="B1572">
        <v>1</v>
      </c>
      <c r="D1572" t="s">
        <v>2311</v>
      </c>
      <c r="E1572" t="s">
        <v>3230</v>
      </c>
      <c r="F1572">
        <v>1</v>
      </c>
      <c r="H1572" t="s">
        <v>3230</v>
      </c>
      <c r="I1572" t="str">
        <f>D1572&amp;"-"&amp;E1572</f>
        <v>DUTCHESS-NY</v>
      </c>
      <c r="J1572" t="str">
        <f>VLOOKUP(I1572,fips_table,2,FALSE)</f>
        <v>36027</v>
      </c>
      <c r="K1572" t="b">
        <f>ISERROR(J1572)</f>
        <v>0</v>
      </c>
      <c r="L1572">
        <f>IF(K1572=TRUE,1,0)</f>
        <v>0</v>
      </c>
    </row>
    <row r="1573" spans="1:12">
      <c r="A1573" t="s">
        <v>522</v>
      </c>
      <c r="B1573">
        <v>1</v>
      </c>
      <c r="D1573" t="s">
        <v>2314</v>
      </c>
      <c r="E1573" t="s">
        <v>3209</v>
      </c>
      <c r="F1573">
        <v>1</v>
      </c>
      <c r="H1573" t="s">
        <v>3209</v>
      </c>
      <c r="I1573" t="str">
        <f>D1573&amp;"-"&amp;E1573</f>
        <v>EARLY-GA</v>
      </c>
      <c r="J1573" t="str">
        <f>VLOOKUP(I1573,fips_table,2,FALSE)</f>
        <v>13099</v>
      </c>
      <c r="K1573" t="b">
        <f>ISERROR(J1573)</f>
        <v>0</v>
      </c>
      <c r="L1573">
        <f>IF(K1573=TRUE,1,0)</f>
        <v>0</v>
      </c>
    </row>
    <row r="1574" spans="1:12">
      <c r="A1574" t="s">
        <v>524</v>
      </c>
      <c r="B1574">
        <v>1</v>
      </c>
      <c r="D1574" t="s">
        <v>2316</v>
      </c>
      <c r="E1574" t="s">
        <v>3212</v>
      </c>
      <c r="F1574">
        <v>1</v>
      </c>
      <c r="H1574" t="s">
        <v>3212</v>
      </c>
      <c r="I1574" t="str">
        <f>D1574&amp;"-"&amp;E1574</f>
        <v>EAST CARROLL-LA</v>
      </c>
      <c r="J1574" t="str">
        <f>VLOOKUP(I1574,fips_table,2,FALSE)</f>
        <v>22035</v>
      </c>
      <c r="K1574" t="b">
        <f>ISERROR(J1574)</f>
        <v>0</v>
      </c>
      <c r="L1574">
        <f>IF(K1574=TRUE,1,0)</f>
        <v>0</v>
      </c>
    </row>
    <row r="1575" spans="1:12">
      <c r="A1575" t="s">
        <v>525</v>
      </c>
      <c r="B1575">
        <v>1</v>
      </c>
      <c r="D1575" t="s">
        <v>2317</v>
      </c>
      <c r="E1575" t="s">
        <v>3205</v>
      </c>
      <c r="F1575">
        <v>1</v>
      </c>
      <c r="H1575" t="s">
        <v>3205</v>
      </c>
      <c r="I1575" t="str">
        <f>D1575&amp;"-"&amp;E1575</f>
        <v>EASTLAND-TX</v>
      </c>
      <c r="J1575" t="str">
        <f>VLOOKUP(I1575,fips_table,2,FALSE)</f>
        <v>48133</v>
      </c>
      <c r="K1575" t="b">
        <f>ISERROR(J1575)</f>
        <v>0</v>
      </c>
      <c r="L1575">
        <f>IF(K1575=TRUE,1,0)</f>
        <v>0</v>
      </c>
    </row>
    <row r="1576" spans="1:12">
      <c r="A1576" t="s">
        <v>528</v>
      </c>
      <c r="B1576">
        <v>1</v>
      </c>
      <c r="D1576" t="s">
        <v>2320</v>
      </c>
      <c r="E1576" t="s">
        <v>3205</v>
      </c>
      <c r="F1576">
        <v>1</v>
      </c>
      <c r="H1576" t="s">
        <v>3205</v>
      </c>
      <c r="I1576" t="str">
        <f>D1576&amp;"-"&amp;E1576</f>
        <v>ECTOR-TX</v>
      </c>
      <c r="J1576" t="str">
        <f>VLOOKUP(I1576,fips_table,2,FALSE)</f>
        <v>48135</v>
      </c>
      <c r="K1576" t="b">
        <f>ISERROR(J1576)</f>
        <v>0</v>
      </c>
      <c r="L1576">
        <f>IF(K1576=TRUE,1,0)</f>
        <v>0</v>
      </c>
    </row>
    <row r="1577" spans="1:12">
      <c r="A1577" t="s">
        <v>531</v>
      </c>
      <c r="B1577">
        <v>1</v>
      </c>
      <c r="D1577" t="s">
        <v>2323</v>
      </c>
      <c r="E1577" t="s">
        <v>3216</v>
      </c>
      <c r="F1577">
        <v>1</v>
      </c>
      <c r="H1577" t="s">
        <v>3216</v>
      </c>
      <c r="I1577" t="str">
        <f>D1577&amp;"-"&amp;E1577</f>
        <v>EDGECOMBE-NC</v>
      </c>
      <c r="J1577" t="str">
        <f>VLOOKUP(I1577,fips_table,2,FALSE)</f>
        <v>37065</v>
      </c>
      <c r="K1577" t="b">
        <f>ISERROR(J1577)</f>
        <v>0</v>
      </c>
      <c r="L1577">
        <f>IF(K1577=TRUE,1,0)</f>
        <v>0</v>
      </c>
    </row>
    <row r="1578" spans="1:12">
      <c r="A1578" t="s">
        <v>533</v>
      </c>
      <c r="B1578">
        <v>1</v>
      </c>
      <c r="D1578" t="s">
        <v>2325</v>
      </c>
      <c r="E1578" t="s">
        <v>3194</v>
      </c>
      <c r="F1578">
        <v>1</v>
      </c>
      <c r="H1578" t="s">
        <v>3194</v>
      </c>
      <c r="I1578" t="str">
        <f>D1578&amp;"-"&amp;E1578</f>
        <v>EDWARDS-IL</v>
      </c>
      <c r="J1578" t="str">
        <f>VLOOKUP(I1578,fips_table,2,FALSE)</f>
        <v>17047</v>
      </c>
      <c r="K1578" t="b">
        <f>ISERROR(J1578)</f>
        <v>0</v>
      </c>
      <c r="L1578">
        <f>IF(K1578=TRUE,1,0)</f>
        <v>0</v>
      </c>
    </row>
    <row r="1579" spans="1:12">
      <c r="A1579" t="s">
        <v>537</v>
      </c>
      <c r="B1579">
        <v>1</v>
      </c>
      <c r="D1579" t="s">
        <v>2328</v>
      </c>
      <c r="E1579" t="s">
        <v>3209</v>
      </c>
      <c r="F1579">
        <v>1</v>
      </c>
      <c r="H1579" t="s">
        <v>3209</v>
      </c>
      <c r="I1579" t="str">
        <f>D1579&amp;"-"&amp;E1579</f>
        <v>ELBERT-GA</v>
      </c>
      <c r="J1579" t="str">
        <f>VLOOKUP(I1579,fips_table,2,FALSE)</f>
        <v>13105</v>
      </c>
      <c r="K1579" t="b">
        <f>ISERROR(J1579)</f>
        <v>0</v>
      </c>
      <c r="L1579">
        <f>IF(K1579=TRUE,1,0)</f>
        <v>0</v>
      </c>
    </row>
    <row r="1580" spans="1:12">
      <c r="A1580" t="s">
        <v>538</v>
      </c>
      <c r="B1580">
        <v>1</v>
      </c>
      <c r="D1580" t="s">
        <v>2329</v>
      </c>
      <c r="E1580" t="s">
        <v>3224</v>
      </c>
      <c r="F1580">
        <v>1</v>
      </c>
      <c r="H1580" t="s">
        <v>3224</v>
      </c>
      <c r="I1580" t="str">
        <f>D1580&amp;"-"&amp;E1580</f>
        <v>ELK-PA</v>
      </c>
      <c r="J1580" t="str">
        <f>VLOOKUP(I1580,fips_table,2,FALSE)</f>
        <v>42047</v>
      </c>
      <c r="K1580" t="b">
        <f>ISERROR(J1580)</f>
        <v>0</v>
      </c>
      <c r="L1580">
        <f>IF(K1580=TRUE,1,0)</f>
        <v>0</v>
      </c>
    </row>
    <row r="1581" spans="1:12">
      <c r="A1581" t="s">
        <v>540</v>
      </c>
      <c r="B1581">
        <v>1</v>
      </c>
      <c r="D1581" t="s">
        <v>2331</v>
      </c>
      <c r="E1581" t="s">
        <v>3213</v>
      </c>
      <c r="F1581">
        <v>1</v>
      </c>
      <c r="H1581" t="s">
        <v>3213</v>
      </c>
      <c r="I1581" t="str">
        <f>D1581&amp;"-"&amp;E1581</f>
        <v>ELKO-NV</v>
      </c>
      <c r="J1581" t="str">
        <f>VLOOKUP(I1581,fips_table,2,FALSE)</f>
        <v>32007</v>
      </c>
      <c r="K1581" t="b">
        <f>ISERROR(J1581)</f>
        <v>0</v>
      </c>
      <c r="L1581">
        <f>IF(K1581=TRUE,1,0)</f>
        <v>0</v>
      </c>
    </row>
    <row r="1582" spans="1:12">
      <c r="A1582" t="s">
        <v>544</v>
      </c>
      <c r="B1582">
        <v>1</v>
      </c>
      <c r="D1582" t="s">
        <v>2334</v>
      </c>
      <c r="E1582" t="s">
        <v>3208</v>
      </c>
      <c r="F1582">
        <v>1</v>
      </c>
      <c r="H1582" t="s">
        <v>3208</v>
      </c>
      <c r="I1582" t="str">
        <f>D1582&amp;"-"&amp;E1582</f>
        <v>EMMET-MI</v>
      </c>
      <c r="J1582" t="str">
        <f>VLOOKUP(I1582,fips_table,2,FALSE)</f>
        <v>26047</v>
      </c>
      <c r="K1582" t="b">
        <f>ISERROR(J1582)</f>
        <v>0</v>
      </c>
      <c r="L1582">
        <f>IF(K1582=TRUE,1,0)</f>
        <v>0</v>
      </c>
    </row>
    <row r="1583" spans="1:12">
      <c r="A1583" t="s">
        <v>553</v>
      </c>
      <c r="B1583">
        <v>1</v>
      </c>
      <c r="D1583" t="s">
        <v>2339</v>
      </c>
      <c r="E1583" t="s">
        <v>3240</v>
      </c>
      <c r="F1583">
        <v>1</v>
      </c>
      <c r="H1583" t="s">
        <v>3240</v>
      </c>
      <c r="I1583" t="str">
        <f>D1583&amp;"-"&amp;E1583</f>
        <v>ESSEX-NJ</v>
      </c>
      <c r="J1583" t="str">
        <f>VLOOKUP(I1583,fips_table,2,FALSE)</f>
        <v>34013</v>
      </c>
      <c r="K1583" t="b">
        <f>ISERROR(J1583)</f>
        <v>0</v>
      </c>
      <c r="L1583">
        <f>IF(K1583=TRUE,1,0)</f>
        <v>0</v>
      </c>
    </row>
    <row r="1584" spans="1:12">
      <c r="A1584" t="s">
        <v>557</v>
      </c>
      <c r="B1584">
        <v>1</v>
      </c>
      <c r="D1584" t="s">
        <v>2343</v>
      </c>
      <c r="E1584" t="s">
        <v>3209</v>
      </c>
      <c r="F1584">
        <v>1</v>
      </c>
      <c r="H1584" t="s">
        <v>3209</v>
      </c>
      <c r="I1584" t="str">
        <f>D1584&amp;"-"&amp;E1584</f>
        <v>EVANS-GA</v>
      </c>
      <c r="J1584" t="str">
        <f>VLOOKUP(I1584,fips_table,2,FALSE)</f>
        <v>13109</v>
      </c>
      <c r="K1584" t="b">
        <f>ISERROR(J1584)</f>
        <v>0</v>
      </c>
      <c r="L1584">
        <f>IF(K1584=TRUE,1,0)</f>
        <v>0</v>
      </c>
    </row>
    <row r="1585" spans="1:12">
      <c r="A1585" t="s">
        <v>565</v>
      </c>
      <c r="B1585">
        <v>1</v>
      </c>
      <c r="D1585" t="s">
        <v>2350</v>
      </c>
      <c r="E1585" t="s">
        <v>3200</v>
      </c>
      <c r="F1585">
        <v>1</v>
      </c>
      <c r="H1585" t="s">
        <v>3200</v>
      </c>
      <c r="I1585" t="str">
        <f>D1585&amp;"-"&amp;E1585</f>
        <v>FARIBAULT-MN</v>
      </c>
      <c r="J1585" t="str">
        <f>VLOOKUP(I1585,fips_table,2,FALSE)</f>
        <v>27043</v>
      </c>
      <c r="K1585" t="b">
        <f>ISERROR(J1585)</f>
        <v>0</v>
      </c>
      <c r="L1585">
        <f>IF(K1585=TRUE,1,0)</f>
        <v>0</v>
      </c>
    </row>
    <row r="1586" spans="1:12">
      <c r="A1586" t="s">
        <v>567</v>
      </c>
      <c r="B1586">
        <v>1</v>
      </c>
      <c r="D1586" t="s">
        <v>2352</v>
      </c>
      <c r="E1586" t="s">
        <v>3218</v>
      </c>
      <c r="F1586">
        <v>1</v>
      </c>
      <c r="H1586" t="s">
        <v>3218</v>
      </c>
      <c r="I1586" t="str">
        <f>D1586&amp;"-"&amp;E1586</f>
        <v>FAUQUIER-VA</v>
      </c>
      <c r="J1586" t="str">
        <f>VLOOKUP(I1586,fips_table,2,FALSE)</f>
        <v>51061</v>
      </c>
      <c r="K1586" t="b">
        <f>ISERROR(J1586)</f>
        <v>0</v>
      </c>
      <c r="L1586">
        <f>IF(K1586=TRUE,1,0)</f>
        <v>0</v>
      </c>
    </row>
    <row r="1587" spans="1:12">
      <c r="A1587" t="s">
        <v>576</v>
      </c>
      <c r="B1587">
        <v>1</v>
      </c>
      <c r="D1587" t="s">
        <v>2353</v>
      </c>
      <c r="E1587" t="s">
        <v>3198</v>
      </c>
      <c r="F1587">
        <v>1</v>
      </c>
      <c r="H1587" t="s">
        <v>3198</v>
      </c>
      <c r="I1587" t="str">
        <f>D1587&amp;"-"&amp;E1587</f>
        <v>FAYETTE-TN</v>
      </c>
      <c r="J1587" t="str">
        <f>VLOOKUP(I1587,fips_table,2,FALSE)</f>
        <v>47047</v>
      </c>
      <c r="K1587" t="b">
        <f>ISERROR(J1587)</f>
        <v>0</v>
      </c>
      <c r="L1587">
        <f>IF(K1587=TRUE,1,0)</f>
        <v>0</v>
      </c>
    </row>
    <row r="1588" spans="1:12">
      <c r="A1588" t="s">
        <v>578</v>
      </c>
      <c r="B1588">
        <v>1</v>
      </c>
      <c r="D1588" t="s">
        <v>2354</v>
      </c>
      <c r="E1588" t="s">
        <v>3198</v>
      </c>
      <c r="F1588">
        <v>1</v>
      </c>
      <c r="H1588" t="s">
        <v>3198</v>
      </c>
      <c r="I1588" t="str">
        <f>D1588&amp;"-"&amp;E1588</f>
        <v>FENTRESS-TN</v>
      </c>
      <c r="J1588" t="str">
        <f>VLOOKUP(I1588,fips_table,2,FALSE)</f>
        <v>47049</v>
      </c>
      <c r="K1588" t="b">
        <f>ISERROR(J1588)</f>
        <v>0</v>
      </c>
      <c r="L1588">
        <f>IF(K1588=TRUE,1,0)</f>
        <v>0</v>
      </c>
    </row>
    <row r="1589" spans="1:12">
      <c r="A1589" t="s">
        <v>579</v>
      </c>
      <c r="B1589">
        <v>1</v>
      </c>
      <c r="D1589" t="s">
        <v>2355</v>
      </c>
      <c r="E1589" t="s">
        <v>3219</v>
      </c>
      <c r="F1589">
        <v>1</v>
      </c>
      <c r="H1589" t="s">
        <v>3219</v>
      </c>
      <c r="I1589" t="str">
        <f>D1589&amp;"-"&amp;E1589</f>
        <v>FERRY-WA</v>
      </c>
      <c r="J1589" t="str">
        <f>VLOOKUP(I1589,fips_table,2,FALSE)</f>
        <v>53019</v>
      </c>
      <c r="K1589" t="b">
        <f>ISERROR(J1589)</f>
        <v>0</v>
      </c>
      <c r="L1589">
        <f>IF(K1589=TRUE,1,0)</f>
        <v>0</v>
      </c>
    </row>
    <row r="1590" spans="1:12">
      <c r="A1590" t="s">
        <v>580</v>
      </c>
      <c r="B1590">
        <v>1</v>
      </c>
      <c r="D1590" t="s">
        <v>2356</v>
      </c>
      <c r="E1590" t="s">
        <v>3200</v>
      </c>
      <c r="F1590">
        <v>1</v>
      </c>
      <c r="H1590" t="s">
        <v>3200</v>
      </c>
      <c r="I1590" t="str">
        <f>D1590&amp;"-"&amp;E1590</f>
        <v>FILLMORE-MN</v>
      </c>
      <c r="J1590" t="str">
        <f>VLOOKUP(I1590,fips_table,2,FALSE)</f>
        <v>27045</v>
      </c>
      <c r="K1590" t="b">
        <f>ISERROR(J1590)</f>
        <v>0</v>
      </c>
      <c r="L1590">
        <f>IF(K1590=TRUE,1,0)</f>
        <v>0</v>
      </c>
    </row>
    <row r="1591" spans="1:12">
      <c r="A1591" t="s">
        <v>585</v>
      </c>
      <c r="B1591">
        <v>1</v>
      </c>
      <c r="D1591" t="s">
        <v>2360</v>
      </c>
      <c r="E1591" t="s">
        <v>3197</v>
      </c>
      <c r="F1591">
        <v>1</v>
      </c>
      <c r="H1591" t="s">
        <v>3197</v>
      </c>
      <c r="I1591" t="str">
        <f>D1591&amp;"-"&amp;E1591</f>
        <v>FLORENCE-WI</v>
      </c>
      <c r="J1591" t="str">
        <f>VLOOKUP(I1591,fips_table,2,FALSE)</f>
        <v>55037</v>
      </c>
      <c r="K1591" t="b">
        <f>ISERROR(J1591)</f>
        <v>0</v>
      </c>
      <c r="L1591">
        <f>IF(K1591=TRUE,1,0)</f>
        <v>0</v>
      </c>
    </row>
    <row r="1592" spans="1:12">
      <c r="A1592" t="s">
        <v>591</v>
      </c>
      <c r="B1592">
        <v>1</v>
      </c>
      <c r="D1592" t="s">
        <v>2363</v>
      </c>
      <c r="E1592" t="s">
        <v>3220</v>
      </c>
      <c r="F1592">
        <v>1</v>
      </c>
      <c r="H1592" t="s">
        <v>3220</v>
      </c>
      <c r="I1592" t="str">
        <f>D1592&amp;"-"&amp;E1592</f>
        <v>FORD-KS</v>
      </c>
      <c r="J1592" t="str">
        <f>VLOOKUP(I1592,fips_table,2,FALSE)</f>
        <v>20057</v>
      </c>
      <c r="K1592" t="b">
        <f>ISERROR(J1592)</f>
        <v>0</v>
      </c>
      <c r="L1592">
        <f>IF(K1592=TRUE,1,0)</f>
        <v>0</v>
      </c>
    </row>
    <row r="1593" spans="1:12">
      <c r="A1593" t="s">
        <v>592</v>
      </c>
      <c r="B1593">
        <v>1</v>
      </c>
      <c r="D1593" t="s">
        <v>2364</v>
      </c>
      <c r="E1593" t="s">
        <v>3197</v>
      </c>
      <c r="F1593">
        <v>1</v>
      </c>
      <c r="H1593" t="s">
        <v>3197</v>
      </c>
      <c r="I1593" t="str">
        <f>D1593&amp;"-"&amp;E1593</f>
        <v>FOREST-WI</v>
      </c>
      <c r="J1593" t="str">
        <f>VLOOKUP(I1593,fips_table,2,FALSE)</f>
        <v>55041</v>
      </c>
      <c r="K1593" t="b">
        <f>ISERROR(J1593)</f>
        <v>0</v>
      </c>
      <c r="L1593">
        <f>IF(K1593=TRUE,1,0)</f>
        <v>0</v>
      </c>
    </row>
    <row r="1594" spans="1:12">
      <c r="A1594" t="s">
        <v>609</v>
      </c>
      <c r="B1594">
        <v>1</v>
      </c>
      <c r="D1594" t="s">
        <v>2369</v>
      </c>
      <c r="E1594" t="s">
        <v>3218</v>
      </c>
      <c r="F1594">
        <v>1</v>
      </c>
      <c r="H1594" t="s">
        <v>3218</v>
      </c>
      <c r="I1594" t="str">
        <f>D1594&amp;"-"&amp;E1594</f>
        <v>FRANKLIN-VA</v>
      </c>
      <c r="J1594" t="str">
        <f>VLOOKUP(I1594,fips_table,2,FALSE)</f>
        <v>51067</v>
      </c>
      <c r="K1594" t="b">
        <f>ISERROR(J1594)</f>
        <v>0</v>
      </c>
      <c r="L1594">
        <f>IF(K1594=TRUE,1,0)</f>
        <v>0</v>
      </c>
    </row>
    <row r="1595" spans="1:12">
      <c r="A1595" t="s">
        <v>611</v>
      </c>
      <c r="B1595">
        <v>1</v>
      </c>
      <c r="D1595" t="s">
        <v>2370</v>
      </c>
      <c r="E1595" t="s">
        <v>3231</v>
      </c>
      <c r="F1595">
        <v>1</v>
      </c>
      <c r="H1595" t="s">
        <v>3231</v>
      </c>
      <c r="I1595" t="str">
        <f>D1595&amp;"-"&amp;E1595</f>
        <v>FREDERICK-MD</v>
      </c>
      <c r="J1595" t="str">
        <f>VLOOKUP(I1595,fips_table,2,FALSE)</f>
        <v>24021</v>
      </c>
      <c r="K1595" t="b">
        <f>ISERROR(J1595)</f>
        <v>0</v>
      </c>
      <c r="L1595">
        <f>IF(K1595=TRUE,1,0)</f>
        <v>0</v>
      </c>
    </row>
    <row r="1596" spans="1:12">
      <c r="A1596" t="s">
        <v>612</v>
      </c>
      <c r="B1596">
        <v>1</v>
      </c>
      <c r="D1596" t="s">
        <v>2370</v>
      </c>
      <c r="E1596" t="s">
        <v>3218</v>
      </c>
      <c r="F1596">
        <v>1</v>
      </c>
      <c r="H1596" t="s">
        <v>3218</v>
      </c>
      <c r="I1596" t="str">
        <f>D1596&amp;"-"&amp;E1596</f>
        <v>FREDERICK-VA</v>
      </c>
      <c r="J1596" t="str">
        <f>VLOOKUP(I1596,fips_table,2,FALSE)</f>
        <v>51069</v>
      </c>
      <c r="K1596" t="b">
        <f>ISERROR(J1596)</f>
        <v>0</v>
      </c>
      <c r="L1596">
        <f>IF(K1596=TRUE,1,0)</f>
        <v>0</v>
      </c>
    </row>
    <row r="1597" spans="1:12">
      <c r="A1597" t="s">
        <v>614</v>
      </c>
      <c r="B1597">
        <v>1</v>
      </c>
      <c r="D1597" t="s">
        <v>2372</v>
      </c>
      <c r="E1597" t="s">
        <v>3205</v>
      </c>
      <c r="F1597">
        <v>1</v>
      </c>
      <c r="H1597" t="s">
        <v>3205</v>
      </c>
      <c r="I1597" t="str">
        <f>D1597&amp;"-"&amp;E1597</f>
        <v>FREESTONE-TX</v>
      </c>
      <c r="J1597" t="str">
        <f>VLOOKUP(I1597,fips_table,2,FALSE)</f>
        <v>48161</v>
      </c>
      <c r="K1597" t="b">
        <f>ISERROR(J1597)</f>
        <v>0</v>
      </c>
      <c r="L1597">
        <f>IF(K1597=TRUE,1,0)</f>
        <v>0</v>
      </c>
    </row>
    <row r="1598" spans="1:12">
      <c r="A1598" t="s">
        <v>615</v>
      </c>
      <c r="B1598">
        <v>1</v>
      </c>
      <c r="D1598" t="s">
        <v>2373</v>
      </c>
      <c r="E1598" t="s">
        <v>3217</v>
      </c>
      <c r="F1598">
        <v>1</v>
      </c>
      <c r="H1598" t="s">
        <v>3217</v>
      </c>
      <c r="I1598" t="str">
        <f>D1598&amp;"-"&amp;E1598</f>
        <v>FREMONT-CO</v>
      </c>
      <c r="J1598" t="str">
        <f>VLOOKUP(I1598,fips_table,2,FALSE)</f>
        <v>08043</v>
      </c>
      <c r="K1598" t="b">
        <f>ISERROR(J1598)</f>
        <v>0</v>
      </c>
      <c r="L1598">
        <f>IF(K1598=TRUE,1,0)</f>
        <v>0</v>
      </c>
    </row>
    <row r="1599" spans="1:12">
      <c r="A1599" t="s">
        <v>622</v>
      </c>
      <c r="B1599">
        <v>1</v>
      </c>
      <c r="D1599" t="s">
        <v>2375</v>
      </c>
      <c r="E1599" t="s">
        <v>3230</v>
      </c>
      <c r="F1599">
        <v>1</v>
      </c>
      <c r="H1599" t="s">
        <v>3230</v>
      </c>
      <c r="I1599" t="str">
        <f>D1599&amp;"-"&amp;E1599</f>
        <v>FULTON-NY</v>
      </c>
      <c r="J1599" t="str">
        <f>VLOOKUP(I1599,fips_table,2,FALSE)</f>
        <v>36035</v>
      </c>
      <c r="K1599" t="b">
        <f>ISERROR(J1599)</f>
        <v>0</v>
      </c>
      <c r="L1599">
        <f>IF(K1599=TRUE,1,0)</f>
        <v>0</v>
      </c>
    </row>
    <row r="1600" spans="1:12">
      <c r="A1600" t="s">
        <v>624</v>
      </c>
      <c r="B1600">
        <v>1</v>
      </c>
      <c r="D1600" t="s">
        <v>2376</v>
      </c>
      <c r="E1600" t="s">
        <v>3225</v>
      </c>
      <c r="F1600">
        <v>1</v>
      </c>
      <c r="H1600" t="s">
        <v>3225</v>
      </c>
      <c r="I1600" t="str">
        <f>D1600&amp;"-"&amp;E1600</f>
        <v>GAGE-NE</v>
      </c>
      <c r="J1600" t="str">
        <f>VLOOKUP(I1600,fips_table,2,FALSE)</f>
        <v>31067</v>
      </c>
      <c r="K1600" t="b">
        <f>ISERROR(J1600)</f>
        <v>0</v>
      </c>
      <c r="L1600">
        <f>IF(K1600=TRUE,1,0)</f>
        <v>0</v>
      </c>
    </row>
    <row r="1601" spans="1:12">
      <c r="A1601" t="s">
        <v>625</v>
      </c>
      <c r="B1601">
        <v>1</v>
      </c>
      <c r="D1601" t="s">
        <v>2377</v>
      </c>
      <c r="E1601" t="s">
        <v>3194</v>
      </c>
      <c r="F1601">
        <v>1</v>
      </c>
      <c r="H1601" t="s">
        <v>3194</v>
      </c>
      <c r="I1601" t="str">
        <f>D1601&amp;"-"&amp;E1601</f>
        <v>GALLATIN-IL</v>
      </c>
      <c r="J1601" t="str">
        <f>VLOOKUP(I1601,fips_table,2,FALSE)</f>
        <v>17059</v>
      </c>
      <c r="K1601" t="b">
        <f>ISERROR(J1601)</f>
        <v>0</v>
      </c>
      <c r="L1601">
        <f>IF(K1601=TRUE,1,0)</f>
        <v>0</v>
      </c>
    </row>
    <row r="1602" spans="1:12">
      <c r="A1602" t="s">
        <v>635</v>
      </c>
      <c r="B1602">
        <v>1</v>
      </c>
      <c r="D1602" t="s">
        <v>2386</v>
      </c>
      <c r="E1602" t="s">
        <v>3199</v>
      </c>
      <c r="F1602">
        <v>1</v>
      </c>
      <c r="H1602" t="s">
        <v>3199</v>
      </c>
      <c r="I1602" t="str">
        <f>D1602&amp;"-"&amp;E1602</f>
        <v>GENEVA-AL</v>
      </c>
      <c r="J1602" t="str">
        <f>VLOOKUP(I1602,fips_table,2,FALSE)</f>
        <v>01061</v>
      </c>
      <c r="K1602" t="b">
        <f>ISERROR(J1602)</f>
        <v>0</v>
      </c>
      <c r="L1602">
        <f>IF(K1602=TRUE,1,0)</f>
        <v>0</v>
      </c>
    </row>
    <row r="1603" spans="1:12">
      <c r="A1603" t="s">
        <v>636</v>
      </c>
      <c r="B1603">
        <v>1</v>
      </c>
      <c r="D1603" t="s">
        <v>2387</v>
      </c>
      <c r="E1603" t="s">
        <v>3196</v>
      </c>
      <c r="F1603">
        <v>1</v>
      </c>
      <c r="H1603" t="s">
        <v>3196</v>
      </c>
      <c r="I1603" t="str">
        <f>D1603&amp;"-"&amp;E1603</f>
        <v>GEORGE-MS</v>
      </c>
      <c r="J1603" t="str">
        <f>VLOOKUP(I1603,fips_table,2,FALSE)</f>
        <v>28039</v>
      </c>
      <c r="K1603" t="b">
        <f>ISERROR(J1603)</f>
        <v>0</v>
      </c>
      <c r="L1603">
        <f>IF(K1603=TRUE,1,0)</f>
        <v>0</v>
      </c>
    </row>
    <row r="1604" spans="1:12">
      <c r="A1604" t="s">
        <v>640</v>
      </c>
      <c r="B1604">
        <v>1</v>
      </c>
      <c r="D1604" t="s">
        <v>2390</v>
      </c>
      <c r="E1604" t="s">
        <v>3207</v>
      </c>
      <c r="F1604">
        <v>1</v>
      </c>
      <c r="H1604" t="s">
        <v>3207</v>
      </c>
      <c r="I1604" t="str">
        <f>D1604&amp;"-"&amp;E1604</f>
        <v>GILCHRIST-FL</v>
      </c>
      <c r="J1604" t="str">
        <f>VLOOKUP(I1604,fips_table,2,FALSE)</f>
        <v>12041</v>
      </c>
      <c r="K1604" t="b">
        <f>ISERROR(J1604)</f>
        <v>0</v>
      </c>
      <c r="L1604">
        <f>IF(K1604=TRUE,1,0)</f>
        <v>0</v>
      </c>
    </row>
    <row r="1605" spans="1:12">
      <c r="A1605" t="s">
        <v>642</v>
      </c>
      <c r="B1605">
        <v>1</v>
      </c>
      <c r="D1605" t="s">
        <v>2392</v>
      </c>
      <c r="E1605" t="s">
        <v>3229</v>
      </c>
      <c r="F1605">
        <v>1</v>
      </c>
      <c r="H1605" t="s">
        <v>3229</v>
      </c>
      <c r="I1605" t="str">
        <f>D1605&amp;"-"&amp;E1605</f>
        <v>GLACIER-MT</v>
      </c>
      <c r="J1605" t="str">
        <f>VLOOKUP(I1605,fips_table,2,FALSE)</f>
        <v>30035</v>
      </c>
      <c r="K1605" t="b">
        <f>ISERROR(J1605)</f>
        <v>0</v>
      </c>
      <c r="L1605">
        <f>IF(K1605=TRUE,1,0)</f>
        <v>0</v>
      </c>
    </row>
    <row r="1606" spans="1:12">
      <c r="A1606" t="s">
        <v>643</v>
      </c>
      <c r="B1606">
        <v>1</v>
      </c>
      <c r="D1606" t="s">
        <v>2393</v>
      </c>
      <c r="E1606" t="s">
        <v>3207</v>
      </c>
      <c r="F1606">
        <v>1</v>
      </c>
      <c r="H1606" t="s">
        <v>3207</v>
      </c>
      <c r="I1606" t="str">
        <f>D1606&amp;"-"&amp;E1606</f>
        <v>GLADES-FL</v>
      </c>
      <c r="J1606" t="str">
        <f>VLOOKUP(I1606,fips_table,2,FALSE)</f>
        <v>12043</v>
      </c>
      <c r="K1606" t="b">
        <f>ISERROR(J1606)</f>
        <v>0</v>
      </c>
      <c r="L1606">
        <f>IF(K1606=TRUE,1,0)</f>
        <v>0</v>
      </c>
    </row>
    <row r="1607" spans="1:12">
      <c r="A1607" t="s">
        <v>644</v>
      </c>
      <c r="B1607">
        <v>1</v>
      </c>
      <c r="D1607" t="s">
        <v>2394</v>
      </c>
      <c r="E1607" t="s">
        <v>3204</v>
      </c>
      <c r="F1607">
        <v>1</v>
      </c>
      <c r="H1607" t="s">
        <v>3204</v>
      </c>
      <c r="I1607" t="str">
        <f>D1607&amp;"-"&amp;E1607</f>
        <v>GLENN-CA</v>
      </c>
      <c r="J1607" t="str">
        <f>VLOOKUP(I1607,fips_table,2,FALSE)</f>
        <v>06021</v>
      </c>
      <c r="K1607" t="b">
        <f>ISERROR(J1607)</f>
        <v>0</v>
      </c>
      <c r="L1607">
        <f>IF(K1607=TRUE,1,0)</f>
        <v>0</v>
      </c>
    </row>
    <row r="1608" spans="1:12">
      <c r="A1608" t="s">
        <v>645</v>
      </c>
      <c r="B1608">
        <v>1</v>
      </c>
      <c r="D1608" t="s">
        <v>2395</v>
      </c>
      <c r="E1608" t="s">
        <v>3240</v>
      </c>
      <c r="F1608">
        <v>1</v>
      </c>
      <c r="H1608" t="s">
        <v>3240</v>
      </c>
      <c r="I1608" t="str">
        <f>D1608&amp;"-"&amp;E1608</f>
        <v>GLOUCESTER-NJ</v>
      </c>
      <c r="J1608" t="str">
        <f>VLOOKUP(I1608,fips_table,2,FALSE)</f>
        <v>34015</v>
      </c>
      <c r="K1608" t="b">
        <f>ISERROR(J1608)</f>
        <v>0</v>
      </c>
      <c r="L1608">
        <f>IF(K1608=TRUE,1,0)</f>
        <v>0</v>
      </c>
    </row>
    <row r="1609" spans="1:12">
      <c r="A1609" t="s">
        <v>646</v>
      </c>
      <c r="B1609">
        <v>1</v>
      </c>
      <c r="D1609" t="s">
        <v>2395</v>
      </c>
      <c r="E1609" t="s">
        <v>3218</v>
      </c>
      <c r="F1609">
        <v>1</v>
      </c>
      <c r="H1609" t="s">
        <v>3218</v>
      </c>
      <c r="I1609" t="str">
        <f>D1609&amp;"-"&amp;E1609</f>
        <v>GLOUCESTER-VA</v>
      </c>
      <c r="J1609" t="str">
        <f>VLOOKUP(I1609,fips_table,2,FALSE)</f>
        <v>51073</v>
      </c>
      <c r="K1609" t="b">
        <f>ISERROR(J1609)</f>
        <v>0</v>
      </c>
      <c r="L1609">
        <f>IF(K1609=TRUE,1,0)</f>
        <v>0</v>
      </c>
    </row>
    <row r="1610" spans="1:12">
      <c r="A1610" t="s">
        <v>648</v>
      </c>
      <c r="B1610">
        <v>1</v>
      </c>
      <c r="D1610" t="s">
        <v>2397</v>
      </c>
      <c r="E1610" t="s">
        <v>3200</v>
      </c>
      <c r="F1610">
        <v>1</v>
      </c>
      <c r="H1610" t="s">
        <v>3200</v>
      </c>
      <c r="I1610" t="str">
        <f>D1610&amp;"-"&amp;E1610</f>
        <v>GOODHUE-MN</v>
      </c>
      <c r="J1610" t="str">
        <f>VLOOKUP(I1610,fips_table,2,FALSE)</f>
        <v>27049</v>
      </c>
      <c r="K1610" t="b">
        <f>ISERROR(J1610)</f>
        <v>0</v>
      </c>
      <c r="L1610">
        <f>IF(K1610=TRUE,1,0)</f>
        <v>0</v>
      </c>
    </row>
    <row r="1611" spans="1:12">
      <c r="A1611" t="s">
        <v>649</v>
      </c>
      <c r="B1611">
        <v>1</v>
      </c>
      <c r="D1611" t="s">
        <v>2398</v>
      </c>
      <c r="E1611" t="s">
        <v>3234</v>
      </c>
      <c r="F1611">
        <v>1</v>
      </c>
      <c r="H1611" t="s">
        <v>3234</v>
      </c>
      <c r="I1611" t="str">
        <f>D1611&amp;"-"&amp;E1611</f>
        <v>GOODING-ID</v>
      </c>
      <c r="J1611" t="str">
        <f>VLOOKUP(I1611,fips_table,2,FALSE)</f>
        <v>16047</v>
      </c>
      <c r="K1611" t="b">
        <f>ISERROR(J1611)</f>
        <v>0</v>
      </c>
      <c r="L1611">
        <f>IF(K1611=TRUE,1,0)</f>
        <v>0</v>
      </c>
    </row>
    <row r="1612" spans="1:12">
      <c r="A1612" t="s">
        <v>652</v>
      </c>
      <c r="B1612">
        <v>1</v>
      </c>
      <c r="D1612" t="s">
        <v>2401</v>
      </c>
      <c r="E1612" t="s">
        <v>3201</v>
      </c>
      <c r="F1612">
        <v>1</v>
      </c>
      <c r="H1612" t="s">
        <v>3201</v>
      </c>
      <c r="I1612" t="str">
        <f>D1612&amp;"-"&amp;E1612</f>
        <v>GRAHAM-AZ</v>
      </c>
      <c r="J1612" t="str">
        <f>VLOOKUP(I1612,fips_table,2,FALSE)</f>
        <v>04009</v>
      </c>
      <c r="K1612" t="b">
        <f>ISERROR(J1612)</f>
        <v>0</v>
      </c>
      <c r="L1612">
        <f>IF(K1612=TRUE,1,0)</f>
        <v>0</v>
      </c>
    </row>
    <row r="1613" spans="1:12">
      <c r="A1613" t="s">
        <v>657</v>
      </c>
      <c r="B1613">
        <v>1</v>
      </c>
      <c r="D1613" t="s">
        <v>2404</v>
      </c>
      <c r="E1613" t="s">
        <v>3222</v>
      </c>
      <c r="F1613">
        <v>1</v>
      </c>
      <c r="H1613" t="s">
        <v>3222</v>
      </c>
      <c r="I1613" t="str">
        <f>D1613&amp;"-"&amp;E1613</f>
        <v>GRANT-NM</v>
      </c>
      <c r="J1613" t="str">
        <f>VLOOKUP(I1613,fips_table,2,FALSE)</f>
        <v>35017</v>
      </c>
      <c r="K1613" t="b">
        <f>ISERROR(J1613)</f>
        <v>0</v>
      </c>
      <c r="L1613">
        <f>IF(K1613=TRUE,1,0)</f>
        <v>0</v>
      </c>
    </row>
    <row r="1614" spans="1:12">
      <c r="A1614" t="s">
        <v>659</v>
      </c>
      <c r="B1614">
        <v>1</v>
      </c>
      <c r="D1614" t="s">
        <v>2405</v>
      </c>
      <c r="E1614" t="s">
        <v>3208</v>
      </c>
      <c r="F1614">
        <v>1</v>
      </c>
      <c r="H1614" t="s">
        <v>3208</v>
      </c>
      <c r="I1614" t="str">
        <f>D1614&amp;"-"&amp;E1614</f>
        <v>GRATIOT-MI</v>
      </c>
      <c r="J1614" t="str">
        <f>VLOOKUP(I1614,fips_table,2,FALSE)</f>
        <v>26057</v>
      </c>
      <c r="K1614" t="b">
        <f>ISERROR(J1614)</f>
        <v>0</v>
      </c>
      <c r="L1614">
        <f>IF(K1614=TRUE,1,0)</f>
        <v>0</v>
      </c>
    </row>
    <row r="1615" spans="1:12">
      <c r="A1615" t="s">
        <v>661</v>
      </c>
      <c r="B1615">
        <v>1</v>
      </c>
      <c r="D1615" t="s">
        <v>2407</v>
      </c>
      <c r="E1615" t="s">
        <v>3219</v>
      </c>
      <c r="F1615">
        <v>1</v>
      </c>
      <c r="H1615" t="s">
        <v>3219</v>
      </c>
      <c r="I1615" t="str">
        <f>D1615&amp;"-"&amp;E1615</f>
        <v>GRAYS HARBOR-WA</v>
      </c>
      <c r="J1615" t="str">
        <f>VLOOKUP(I1615,fips_table,2,FALSE)</f>
        <v>53027</v>
      </c>
      <c r="K1615" t="b">
        <f>ISERROR(J1615)</f>
        <v>0</v>
      </c>
      <c r="L1615">
        <f>IF(K1615=TRUE,1,0)</f>
        <v>0</v>
      </c>
    </row>
    <row r="1616" spans="1:12">
      <c r="A1616" t="s">
        <v>665</v>
      </c>
      <c r="B1616">
        <v>1</v>
      </c>
      <c r="D1616" t="s">
        <v>2409</v>
      </c>
      <c r="E1616" t="s">
        <v>3225</v>
      </c>
      <c r="F1616">
        <v>1</v>
      </c>
      <c r="H1616" t="s">
        <v>3225</v>
      </c>
      <c r="I1616" t="str">
        <f>D1616&amp;"-"&amp;E1616</f>
        <v>GREELEY-NE</v>
      </c>
      <c r="J1616" t="str">
        <f>VLOOKUP(I1616,fips_table,2,FALSE)</f>
        <v>31077</v>
      </c>
      <c r="K1616" t="b">
        <f>ISERROR(J1616)</f>
        <v>0</v>
      </c>
      <c r="L1616">
        <f>IF(K1616=TRUE,1,0)</f>
        <v>0</v>
      </c>
    </row>
    <row r="1617" spans="1:12">
      <c r="A1617" t="s">
        <v>666</v>
      </c>
      <c r="B1617">
        <v>1</v>
      </c>
      <c r="D1617" t="s">
        <v>2410</v>
      </c>
      <c r="E1617" t="s">
        <v>3197</v>
      </c>
      <c r="F1617">
        <v>1</v>
      </c>
      <c r="H1617" t="s">
        <v>3197</v>
      </c>
      <c r="I1617" t="str">
        <f>D1617&amp;"-"&amp;E1617</f>
        <v>GREEN LAKE-WI</v>
      </c>
      <c r="J1617" t="str">
        <f>VLOOKUP(I1617,fips_table,2,FALSE)</f>
        <v>55047</v>
      </c>
      <c r="K1617" t="b">
        <f>ISERROR(J1617)</f>
        <v>0</v>
      </c>
      <c r="L1617">
        <f>IF(K1617=TRUE,1,0)</f>
        <v>0</v>
      </c>
    </row>
    <row r="1618" spans="1:12">
      <c r="A1618" t="s">
        <v>672</v>
      </c>
      <c r="B1618">
        <v>1</v>
      </c>
      <c r="D1618" t="s">
        <v>2413</v>
      </c>
      <c r="E1618" t="s">
        <v>3209</v>
      </c>
      <c r="F1618">
        <v>1</v>
      </c>
      <c r="H1618" t="s">
        <v>3209</v>
      </c>
      <c r="I1618" t="str">
        <f>D1618&amp;"-"&amp;E1618</f>
        <v>GREENE-GA</v>
      </c>
      <c r="J1618" t="str">
        <f>VLOOKUP(I1618,fips_table,2,FALSE)</f>
        <v>13133</v>
      </c>
      <c r="K1618" t="b">
        <f>ISERROR(J1618)</f>
        <v>0</v>
      </c>
      <c r="L1618">
        <f>IF(K1618=TRUE,1,0)</f>
        <v>0</v>
      </c>
    </row>
    <row r="1619" spans="1:12">
      <c r="A1619" t="s">
        <v>673</v>
      </c>
      <c r="B1619">
        <v>1</v>
      </c>
      <c r="D1619" t="s">
        <v>2413</v>
      </c>
      <c r="E1619" t="s">
        <v>3211</v>
      </c>
      <c r="F1619">
        <v>1</v>
      </c>
      <c r="H1619" t="s">
        <v>3211</v>
      </c>
      <c r="I1619" t="str">
        <f>D1619&amp;"-"&amp;E1619</f>
        <v>GREENE-IA</v>
      </c>
      <c r="J1619" t="str">
        <f>VLOOKUP(I1619,fips_table,2,FALSE)</f>
        <v>19073</v>
      </c>
      <c r="K1619" t="b">
        <f>ISERROR(J1619)</f>
        <v>0</v>
      </c>
      <c r="L1619">
        <f>IF(K1619=TRUE,1,0)</f>
        <v>0</v>
      </c>
    </row>
    <row r="1620" spans="1:12">
      <c r="A1620" t="s">
        <v>678</v>
      </c>
      <c r="B1620">
        <v>1</v>
      </c>
      <c r="D1620" t="s">
        <v>2413</v>
      </c>
      <c r="E1620" t="s">
        <v>3216</v>
      </c>
      <c r="F1620">
        <v>1</v>
      </c>
      <c r="H1620" t="s">
        <v>3216</v>
      </c>
      <c r="I1620" t="str">
        <f>D1620&amp;"-"&amp;E1620</f>
        <v>GREENE-NC</v>
      </c>
      <c r="J1620" t="str">
        <f>VLOOKUP(I1620,fips_table,2,FALSE)</f>
        <v>37079</v>
      </c>
      <c r="K1620" t="b">
        <f>ISERROR(J1620)</f>
        <v>0</v>
      </c>
      <c r="L1620">
        <f>IF(K1620=TRUE,1,0)</f>
        <v>0</v>
      </c>
    </row>
    <row r="1621" spans="1:12">
      <c r="A1621" t="s">
        <v>680</v>
      </c>
      <c r="B1621">
        <v>1</v>
      </c>
      <c r="D1621" t="s">
        <v>2413</v>
      </c>
      <c r="E1621" t="s">
        <v>3224</v>
      </c>
      <c r="F1621">
        <v>1</v>
      </c>
      <c r="H1621" t="s">
        <v>3224</v>
      </c>
      <c r="I1621" t="str">
        <f>D1621&amp;"-"&amp;E1621</f>
        <v>GREENE-PA</v>
      </c>
      <c r="J1621" t="str">
        <f>VLOOKUP(I1621,fips_table,2,FALSE)</f>
        <v>42059</v>
      </c>
      <c r="K1621" t="b">
        <f>ISERROR(J1621)</f>
        <v>0</v>
      </c>
      <c r="L1621">
        <f>IF(K1621=TRUE,1,0)</f>
        <v>0</v>
      </c>
    </row>
    <row r="1622" spans="1:12">
      <c r="A1622" t="s">
        <v>683</v>
      </c>
      <c r="B1622">
        <v>1</v>
      </c>
      <c r="D1622" t="s">
        <v>2414</v>
      </c>
      <c r="E1622" t="s">
        <v>3202</v>
      </c>
      <c r="F1622">
        <v>1</v>
      </c>
      <c r="H1622" t="s">
        <v>3202</v>
      </c>
      <c r="I1622" t="str">
        <f>D1622&amp;"-"&amp;E1622</f>
        <v>GREENUP-KY</v>
      </c>
      <c r="J1622" t="str">
        <f>VLOOKUP(I1622,fips_table,2,FALSE)</f>
        <v>21089</v>
      </c>
      <c r="K1622" t="b">
        <f>ISERROR(J1622)</f>
        <v>0</v>
      </c>
      <c r="L1622">
        <f>IF(K1622=TRUE,1,0)</f>
        <v>0</v>
      </c>
    </row>
    <row r="1623" spans="1:12">
      <c r="A1623" t="s">
        <v>689</v>
      </c>
      <c r="B1623">
        <v>1</v>
      </c>
      <c r="D1623" t="s">
        <v>2419</v>
      </c>
      <c r="E1623" t="s">
        <v>3198</v>
      </c>
      <c r="F1623">
        <v>1</v>
      </c>
      <c r="H1623" t="s">
        <v>3198</v>
      </c>
      <c r="I1623" t="str">
        <f>D1623&amp;"-"&amp;E1623</f>
        <v>GRUNDY-TN</v>
      </c>
      <c r="J1623" t="str">
        <f>VLOOKUP(I1623,fips_table,2,FALSE)</f>
        <v>47061</v>
      </c>
      <c r="K1623" t="b">
        <f>ISERROR(J1623)</f>
        <v>0</v>
      </c>
      <c r="L1623">
        <f>IF(K1623=TRUE,1,0)</f>
        <v>0</v>
      </c>
    </row>
    <row r="1624" spans="1:12">
      <c r="A1624" t="s">
        <v>690</v>
      </c>
      <c r="B1624">
        <v>1</v>
      </c>
      <c r="D1624" t="s">
        <v>2420</v>
      </c>
      <c r="E1624" t="s">
        <v>3205</v>
      </c>
      <c r="F1624">
        <v>1</v>
      </c>
      <c r="H1624" t="s">
        <v>3205</v>
      </c>
      <c r="I1624" t="str">
        <f>D1624&amp;"-"&amp;E1624</f>
        <v>GUADALUPE-TX</v>
      </c>
      <c r="J1624" t="str">
        <f>VLOOKUP(I1624,fips_table,2,FALSE)</f>
        <v>48187</v>
      </c>
      <c r="K1624" t="b">
        <f>ISERROR(J1624)</f>
        <v>0</v>
      </c>
      <c r="L1624">
        <f>IF(K1624=TRUE,1,0)</f>
        <v>0</v>
      </c>
    </row>
    <row r="1625" spans="1:12">
      <c r="A1625" t="s">
        <v>694</v>
      </c>
      <c r="B1625">
        <v>1</v>
      </c>
      <c r="D1625" t="s">
        <v>2425</v>
      </c>
      <c r="E1625" t="s">
        <v>3207</v>
      </c>
      <c r="F1625">
        <v>1</v>
      </c>
      <c r="H1625" t="s">
        <v>3207</v>
      </c>
      <c r="I1625" t="str">
        <f>D1625&amp;"-"&amp;E1625</f>
        <v>GULF-FL</v>
      </c>
      <c r="J1625" t="str">
        <f>VLOOKUP(I1625,fips_table,2,FALSE)</f>
        <v>12045</v>
      </c>
      <c r="K1625" t="b">
        <f>ISERROR(J1625)</f>
        <v>0</v>
      </c>
      <c r="L1625">
        <f>IF(K1625=TRUE,1,0)</f>
        <v>0</v>
      </c>
    </row>
    <row r="1626" spans="1:12">
      <c r="A1626" t="s">
        <v>695</v>
      </c>
      <c r="B1626">
        <v>1</v>
      </c>
      <c r="D1626" t="s">
        <v>2426</v>
      </c>
      <c r="E1626" t="s">
        <v>3217</v>
      </c>
      <c r="F1626">
        <v>1</v>
      </c>
      <c r="H1626" t="s">
        <v>3217</v>
      </c>
      <c r="I1626" t="str">
        <f>D1626&amp;"-"&amp;E1626</f>
        <v>GUNNISON-CO</v>
      </c>
      <c r="J1626" t="str">
        <f>VLOOKUP(I1626,fips_table,2,FALSE)</f>
        <v>08051</v>
      </c>
      <c r="K1626" t="b">
        <f>ISERROR(J1626)</f>
        <v>0</v>
      </c>
      <c r="L1626">
        <f>IF(K1626=TRUE,1,0)</f>
        <v>0</v>
      </c>
    </row>
    <row r="1627" spans="1:12">
      <c r="A1627" t="s">
        <v>698</v>
      </c>
      <c r="B1627">
        <v>1</v>
      </c>
      <c r="D1627" t="s">
        <v>2429</v>
      </c>
      <c r="E1627" t="s">
        <v>3199</v>
      </c>
      <c r="F1627">
        <v>1</v>
      </c>
      <c r="H1627" t="s">
        <v>3199</v>
      </c>
      <c r="I1627" t="str">
        <f>D1627&amp;"-"&amp;E1627</f>
        <v>HALE-AL</v>
      </c>
      <c r="J1627" t="str">
        <f>VLOOKUP(I1627,fips_table,2,FALSE)</f>
        <v>01065</v>
      </c>
      <c r="K1627" t="b">
        <f>ISERROR(J1627)</f>
        <v>0</v>
      </c>
      <c r="L1627">
        <f>IF(K1627=TRUE,1,0)</f>
        <v>0</v>
      </c>
    </row>
    <row r="1628" spans="1:12">
      <c r="A1628" t="s">
        <v>699</v>
      </c>
      <c r="B1628">
        <v>1</v>
      </c>
      <c r="D1628" t="s">
        <v>2429</v>
      </c>
      <c r="E1628" t="s">
        <v>3205</v>
      </c>
      <c r="F1628">
        <v>1</v>
      </c>
      <c r="H1628" t="s">
        <v>3205</v>
      </c>
      <c r="I1628" t="str">
        <f>D1628&amp;"-"&amp;E1628</f>
        <v>HALE-TX</v>
      </c>
      <c r="J1628" t="str">
        <f>VLOOKUP(I1628,fips_table,2,FALSE)</f>
        <v>48189</v>
      </c>
      <c r="K1628" t="b">
        <f>ISERROR(J1628)</f>
        <v>0</v>
      </c>
      <c r="L1628">
        <f>IF(K1628=TRUE,1,0)</f>
        <v>0</v>
      </c>
    </row>
    <row r="1629" spans="1:12">
      <c r="A1629" t="s">
        <v>708</v>
      </c>
      <c r="B1629">
        <v>1</v>
      </c>
      <c r="D1629" t="s">
        <v>2434</v>
      </c>
      <c r="E1629" t="s">
        <v>3210</v>
      </c>
      <c r="F1629">
        <v>1</v>
      </c>
      <c r="H1629" t="s">
        <v>3210</v>
      </c>
      <c r="I1629" t="str">
        <f>D1629&amp;"-"&amp;E1629</f>
        <v>HAMPSHIRE-MA</v>
      </c>
      <c r="J1629" t="str">
        <f>VLOOKUP(I1629,fips_table,2,FALSE)</f>
        <v>25015</v>
      </c>
      <c r="K1629" t="b">
        <f>ISERROR(J1629)</f>
        <v>0</v>
      </c>
      <c r="L1629">
        <f>IF(K1629=TRUE,1,0)</f>
        <v>0</v>
      </c>
    </row>
    <row r="1630" spans="1:12">
      <c r="A1630" t="s">
        <v>713</v>
      </c>
      <c r="B1630">
        <v>1</v>
      </c>
      <c r="D1630" t="s">
        <v>2436</v>
      </c>
      <c r="E1630" t="s">
        <v>3242</v>
      </c>
      <c r="F1630">
        <v>1</v>
      </c>
      <c r="H1630" t="s">
        <v>3242</v>
      </c>
      <c r="I1630" t="str">
        <f>D1630&amp;"-"&amp;E1630</f>
        <v>HANCOCK-ME</v>
      </c>
      <c r="J1630" t="str">
        <f>VLOOKUP(I1630,fips_table,2,FALSE)</f>
        <v>23009</v>
      </c>
      <c r="K1630" t="b">
        <f>ISERROR(J1630)</f>
        <v>0</v>
      </c>
      <c r="L1630">
        <f>IF(K1630=TRUE,1,0)</f>
        <v>0</v>
      </c>
    </row>
    <row r="1631" spans="1:12">
      <c r="A1631" t="s">
        <v>722</v>
      </c>
      <c r="B1631">
        <v>1</v>
      </c>
      <c r="D1631" t="s">
        <v>2440</v>
      </c>
      <c r="E1631" t="s">
        <v>3205</v>
      </c>
      <c r="F1631">
        <v>1</v>
      </c>
      <c r="H1631" t="s">
        <v>3205</v>
      </c>
      <c r="I1631" t="str">
        <f>D1631&amp;"-"&amp;E1631</f>
        <v>HARDIN-TX</v>
      </c>
      <c r="J1631" t="str">
        <f>VLOOKUP(I1631,fips_table,2,FALSE)</f>
        <v>48199</v>
      </c>
      <c r="K1631" t="b">
        <f>ISERROR(J1631)</f>
        <v>0</v>
      </c>
      <c r="L1631">
        <f>IF(K1631=TRUE,1,0)</f>
        <v>0</v>
      </c>
    </row>
    <row r="1632" spans="1:12">
      <c r="A1632" t="s">
        <v>729</v>
      </c>
      <c r="B1632">
        <v>1</v>
      </c>
      <c r="D1632" t="s">
        <v>2444</v>
      </c>
      <c r="E1632" t="s">
        <v>3215</v>
      </c>
      <c r="F1632">
        <v>1</v>
      </c>
      <c r="H1632" t="s">
        <v>3215</v>
      </c>
      <c r="I1632" t="str">
        <f>D1632&amp;"-"&amp;E1632</f>
        <v>HARRISON-MO</v>
      </c>
      <c r="J1632" t="str">
        <f>VLOOKUP(I1632,fips_table,2,FALSE)</f>
        <v>29081</v>
      </c>
      <c r="K1632" t="b">
        <f>ISERROR(J1632)</f>
        <v>0</v>
      </c>
      <c r="L1632">
        <f>IF(K1632=TRUE,1,0)</f>
        <v>0</v>
      </c>
    </row>
    <row r="1633" spans="1:12">
      <c r="A1633" t="s">
        <v>735</v>
      </c>
      <c r="B1633">
        <v>1</v>
      </c>
      <c r="D1633" t="s">
        <v>2447</v>
      </c>
      <c r="E1633" t="s">
        <v>3198</v>
      </c>
      <c r="F1633">
        <v>1</v>
      </c>
      <c r="H1633" t="s">
        <v>3198</v>
      </c>
      <c r="I1633" t="str">
        <f>D1633&amp;"-"&amp;E1633</f>
        <v>HAWKINS-TN</v>
      </c>
      <c r="J1633" t="str">
        <f>VLOOKUP(I1633,fips_table,2,FALSE)</f>
        <v>47073</v>
      </c>
      <c r="K1633" t="b">
        <f>ISERROR(J1633)</f>
        <v>0</v>
      </c>
      <c r="L1633">
        <f>IF(K1633=TRUE,1,0)</f>
        <v>0</v>
      </c>
    </row>
    <row r="1634" spans="1:12">
      <c r="A1634" t="s">
        <v>744</v>
      </c>
      <c r="B1634">
        <v>1</v>
      </c>
      <c r="D1634" t="s">
        <v>2452</v>
      </c>
      <c r="E1634" t="s">
        <v>3207</v>
      </c>
      <c r="F1634">
        <v>1</v>
      </c>
      <c r="H1634" t="s">
        <v>3207</v>
      </c>
      <c r="I1634" t="str">
        <f>D1634&amp;"-"&amp;E1634</f>
        <v>HENDRY-FL</v>
      </c>
      <c r="J1634" t="str">
        <f>VLOOKUP(I1634,fips_table,2,FALSE)</f>
        <v>12051</v>
      </c>
      <c r="K1634" t="b">
        <f>ISERROR(J1634)</f>
        <v>0</v>
      </c>
      <c r="L1634">
        <f>IF(K1634=TRUE,1,0)</f>
        <v>0</v>
      </c>
    </row>
    <row r="1635" spans="1:12">
      <c r="A1635" t="s">
        <v>758</v>
      </c>
      <c r="B1635">
        <v>1</v>
      </c>
      <c r="D1635" t="s">
        <v>2458</v>
      </c>
      <c r="E1635" t="s">
        <v>3215</v>
      </c>
      <c r="F1635">
        <v>1</v>
      </c>
      <c r="H1635" t="s">
        <v>3215</v>
      </c>
      <c r="I1635" t="str">
        <f>D1635&amp;"-"&amp;E1635</f>
        <v>HICKORY-MO</v>
      </c>
      <c r="J1635" t="str">
        <f>VLOOKUP(I1635,fips_table,2,FALSE)</f>
        <v>29085</v>
      </c>
      <c r="K1635" t="b">
        <f>ISERROR(J1635)</f>
        <v>0</v>
      </c>
      <c r="L1635">
        <f>IF(K1635=TRUE,1,0)</f>
        <v>0</v>
      </c>
    </row>
    <row r="1636" spans="1:12">
      <c r="A1636" t="s">
        <v>762</v>
      </c>
      <c r="B1636">
        <v>1</v>
      </c>
      <c r="D1636" t="s">
        <v>2462</v>
      </c>
      <c r="E1636" t="s">
        <v>3229</v>
      </c>
      <c r="F1636">
        <v>1</v>
      </c>
      <c r="H1636" t="s">
        <v>3229</v>
      </c>
      <c r="I1636" t="str">
        <f>D1636&amp;"-"&amp;E1636</f>
        <v>HILL-MT</v>
      </c>
      <c r="J1636" t="str">
        <f>VLOOKUP(I1636,fips_table,2,FALSE)</f>
        <v>30041</v>
      </c>
      <c r="K1636" t="b">
        <f>ISERROR(J1636)</f>
        <v>0</v>
      </c>
      <c r="L1636">
        <f>IF(K1636=TRUE,1,0)</f>
        <v>0</v>
      </c>
    </row>
    <row r="1637" spans="1:12">
      <c r="A1637" t="s">
        <v>767</v>
      </c>
      <c r="B1637">
        <v>1</v>
      </c>
      <c r="D1637" t="s">
        <v>2467</v>
      </c>
      <c r="E1637" t="s">
        <v>3216</v>
      </c>
      <c r="F1637">
        <v>1</v>
      </c>
      <c r="H1637" t="s">
        <v>3216</v>
      </c>
      <c r="I1637" t="str">
        <f>D1637&amp;"-"&amp;E1637</f>
        <v>HOKE-NC</v>
      </c>
      <c r="J1637" t="str">
        <f>VLOOKUP(I1637,fips_table,2,FALSE)</f>
        <v>37093</v>
      </c>
      <c r="K1637" t="b">
        <f>ISERROR(J1637)</f>
        <v>0</v>
      </c>
      <c r="L1637">
        <f>IF(K1637=TRUE,1,0)</f>
        <v>0</v>
      </c>
    </row>
    <row r="1638" spans="1:12">
      <c r="A1638" t="s">
        <v>768</v>
      </c>
      <c r="B1638">
        <v>1</v>
      </c>
      <c r="D1638" t="s">
        <v>2468</v>
      </c>
      <c r="E1638" t="s">
        <v>3207</v>
      </c>
      <c r="F1638">
        <v>1</v>
      </c>
      <c r="H1638" t="s">
        <v>3207</v>
      </c>
      <c r="I1638" t="str">
        <f>D1638&amp;"-"&amp;E1638</f>
        <v>HOLMES-FL</v>
      </c>
      <c r="J1638" t="str">
        <f>VLOOKUP(I1638,fips_table,2,FALSE)</f>
        <v>12059</v>
      </c>
      <c r="K1638" t="b">
        <f>ISERROR(J1638)</f>
        <v>0</v>
      </c>
      <c r="L1638">
        <f>IF(K1638=TRUE,1,0)</f>
        <v>0</v>
      </c>
    </row>
    <row r="1639" spans="1:12">
      <c r="A1639" t="s">
        <v>770</v>
      </c>
      <c r="B1639">
        <v>1</v>
      </c>
      <c r="D1639" t="s">
        <v>2468</v>
      </c>
      <c r="E1639" t="s">
        <v>3206</v>
      </c>
      <c r="F1639">
        <v>1</v>
      </c>
      <c r="H1639" t="s">
        <v>3206</v>
      </c>
      <c r="I1639" t="str">
        <f>D1639&amp;"-"&amp;E1639</f>
        <v>HOLMES-OH</v>
      </c>
      <c r="J1639" t="str">
        <f>VLOOKUP(I1639,fips_table,2,FALSE)</f>
        <v>39075</v>
      </c>
      <c r="K1639" t="b">
        <f>ISERROR(J1639)</f>
        <v>0</v>
      </c>
      <c r="L1639">
        <f>IF(K1639=TRUE,1,0)</f>
        <v>0</v>
      </c>
    </row>
    <row r="1640" spans="1:12">
      <c r="A1640" t="s">
        <v>771</v>
      </c>
      <c r="B1640">
        <v>1</v>
      </c>
      <c r="D1640" t="s">
        <v>2469</v>
      </c>
      <c r="E1640" t="s">
        <v>3225</v>
      </c>
      <c r="F1640">
        <v>1</v>
      </c>
      <c r="H1640" t="s">
        <v>3225</v>
      </c>
      <c r="I1640" t="str">
        <f>D1640&amp;"-"&amp;E1640</f>
        <v>HOLT-NE</v>
      </c>
      <c r="J1640" t="str">
        <f>VLOOKUP(I1640,fips_table,2,FALSE)</f>
        <v>31089</v>
      </c>
      <c r="K1640" t="b">
        <f>ISERROR(J1640)</f>
        <v>0</v>
      </c>
      <c r="L1640">
        <f>IF(K1640=TRUE,1,0)</f>
        <v>0</v>
      </c>
    </row>
    <row r="1641" spans="1:12">
      <c r="A1641" t="s">
        <v>773</v>
      </c>
      <c r="B1641">
        <v>1</v>
      </c>
      <c r="D1641" t="s">
        <v>2472</v>
      </c>
      <c r="E1641" t="s">
        <v>3238</v>
      </c>
      <c r="F1641">
        <v>1</v>
      </c>
      <c r="H1641" t="s">
        <v>3238</v>
      </c>
      <c r="I1641" t="str">
        <f>D1641&amp;"-"&amp;E1641</f>
        <v>HOOD RIVER-OR</v>
      </c>
      <c r="J1641" t="str">
        <f>VLOOKUP(I1641,fips_table,2,FALSE)</f>
        <v>41027</v>
      </c>
      <c r="K1641" t="b">
        <f>ISERROR(J1641)</f>
        <v>0</v>
      </c>
      <c r="L1641">
        <f>IF(K1641=TRUE,1,0)</f>
        <v>0</v>
      </c>
    </row>
    <row r="1642" spans="1:12">
      <c r="A1642" t="s">
        <v>775</v>
      </c>
      <c r="B1642">
        <v>1</v>
      </c>
      <c r="D1642" t="s">
        <v>2473</v>
      </c>
      <c r="E1642" t="s">
        <v>3205</v>
      </c>
      <c r="F1642">
        <v>1</v>
      </c>
      <c r="H1642" t="s">
        <v>3205</v>
      </c>
      <c r="I1642" t="str">
        <f>D1642&amp;"-"&amp;E1642</f>
        <v>HOPKINS-TX</v>
      </c>
      <c r="J1642" t="str">
        <f>VLOOKUP(I1642,fips_table,2,FALSE)</f>
        <v>48223</v>
      </c>
      <c r="K1642" t="b">
        <f>ISERROR(J1642)</f>
        <v>0</v>
      </c>
      <c r="L1642">
        <f>IF(K1642=TRUE,1,0)</f>
        <v>0</v>
      </c>
    </row>
    <row r="1643" spans="1:12">
      <c r="A1643" t="s">
        <v>778</v>
      </c>
      <c r="B1643">
        <v>1</v>
      </c>
      <c r="D1643" t="s">
        <v>2476</v>
      </c>
      <c r="E1643" t="s">
        <v>3208</v>
      </c>
      <c r="F1643">
        <v>1</v>
      </c>
      <c r="H1643" t="s">
        <v>3208</v>
      </c>
      <c r="I1643" t="str">
        <f>D1643&amp;"-"&amp;E1643</f>
        <v>HOUGHTON-MI</v>
      </c>
      <c r="J1643" t="str">
        <f>VLOOKUP(I1643,fips_table,2,FALSE)</f>
        <v>26061</v>
      </c>
      <c r="K1643" t="b">
        <f>ISERROR(J1643)</f>
        <v>0</v>
      </c>
      <c r="L1643">
        <f>IF(K1643=TRUE,1,0)</f>
        <v>0</v>
      </c>
    </row>
    <row r="1644" spans="1:12">
      <c r="A1644" t="s">
        <v>785</v>
      </c>
      <c r="B1644">
        <v>1</v>
      </c>
      <c r="D1644" t="s">
        <v>2478</v>
      </c>
      <c r="E1644" t="s">
        <v>3215</v>
      </c>
      <c r="F1644">
        <v>1</v>
      </c>
      <c r="H1644" t="s">
        <v>3215</v>
      </c>
      <c r="I1644" t="str">
        <f>D1644&amp;"-"&amp;E1644</f>
        <v>HOWARD-MO</v>
      </c>
      <c r="J1644" t="str">
        <f>VLOOKUP(I1644,fips_table,2,FALSE)</f>
        <v>29089</v>
      </c>
      <c r="K1644" t="b">
        <f>ISERROR(J1644)</f>
        <v>0</v>
      </c>
      <c r="L1644">
        <f>IF(K1644=TRUE,1,0)</f>
        <v>0</v>
      </c>
    </row>
    <row r="1645" spans="1:12">
      <c r="A1645" t="s">
        <v>789</v>
      </c>
      <c r="B1645">
        <v>1</v>
      </c>
      <c r="D1645" t="s">
        <v>2481</v>
      </c>
      <c r="E1645" t="s">
        <v>3217</v>
      </c>
      <c r="F1645">
        <v>1</v>
      </c>
      <c r="H1645" t="s">
        <v>3217</v>
      </c>
      <c r="I1645" t="str">
        <f>D1645&amp;"-"&amp;E1645</f>
        <v>HUERFANO-CO</v>
      </c>
      <c r="J1645" t="str">
        <f>VLOOKUP(I1645,fips_table,2,FALSE)</f>
        <v>08055</v>
      </c>
      <c r="K1645" t="b">
        <f>ISERROR(J1645)</f>
        <v>0</v>
      </c>
      <c r="L1645">
        <f>IF(K1645=TRUE,1,0)</f>
        <v>0</v>
      </c>
    </row>
    <row r="1646" spans="1:12">
      <c r="A1646" t="s">
        <v>790</v>
      </c>
      <c r="B1646">
        <v>1</v>
      </c>
      <c r="D1646" t="s">
        <v>2482</v>
      </c>
      <c r="E1646" t="s">
        <v>3246</v>
      </c>
      <c r="F1646">
        <v>1</v>
      </c>
      <c r="H1646" t="s">
        <v>3246</v>
      </c>
      <c r="I1646" t="str">
        <f>D1646&amp;"-"&amp;E1646</f>
        <v>HUMACAO-PR</v>
      </c>
      <c r="J1646" t="e">
        <f>VLOOKUP(I1646,fips_table,2,FALSE)</f>
        <v>#N/A</v>
      </c>
      <c r="K1646" t="b">
        <f>ISERROR(J1646)</f>
        <v>1</v>
      </c>
      <c r="L1646">
        <f>IF(K1646=TRUE,1,0)</f>
        <v>1</v>
      </c>
    </row>
    <row r="1647" spans="1:12">
      <c r="A1647" t="s">
        <v>798</v>
      </c>
      <c r="B1647">
        <v>1</v>
      </c>
      <c r="D1647" t="s">
        <v>2488</v>
      </c>
      <c r="E1647" t="s">
        <v>3212</v>
      </c>
      <c r="F1647">
        <v>1</v>
      </c>
      <c r="H1647" t="s">
        <v>3212</v>
      </c>
      <c r="I1647" t="str">
        <f>D1647&amp;"-"&amp;E1647</f>
        <v>IBERIA-LA</v>
      </c>
      <c r="J1647" t="str">
        <f>VLOOKUP(I1647,fips_table,2,FALSE)</f>
        <v>22045</v>
      </c>
      <c r="K1647" t="b">
        <f>ISERROR(J1647)</f>
        <v>0</v>
      </c>
      <c r="L1647">
        <f>IF(K1647=TRUE,1,0)</f>
        <v>0</v>
      </c>
    </row>
    <row r="1648" spans="1:12">
      <c r="A1648" t="s">
        <v>800</v>
      </c>
      <c r="B1648">
        <v>1</v>
      </c>
      <c r="D1648" t="s">
        <v>2490</v>
      </c>
      <c r="E1648" t="s">
        <v>3211</v>
      </c>
      <c r="F1648">
        <v>1</v>
      </c>
      <c r="H1648" t="s">
        <v>3211</v>
      </c>
      <c r="I1648" t="str">
        <f>D1648&amp;"-"&amp;E1648</f>
        <v>IDA-IA</v>
      </c>
      <c r="J1648" t="str">
        <f>VLOOKUP(I1648,fips_table,2,FALSE)</f>
        <v>19093</v>
      </c>
      <c r="K1648" t="b">
        <f>ISERROR(J1648)</f>
        <v>0</v>
      </c>
      <c r="L1648">
        <f>IF(K1648=TRUE,1,0)</f>
        <v>0</v>
      </c>
    </row>
    <row r="1649" spans="1:12">
      <c r="A1649" t="s">
        <v>801</v>
      </c>
      <c r="B1649">
        <v>1</v>
      </c>
      <c r="D1649" t="s">
        <v>2491</v>
      </c>
      <c r="E1649" t="s">
        <v>3234</v>
      </c>
      <c r="F1649">
        <v>1</v>
      </c>
      <c r="H1649" t="s">
        <v>3234</v>
      </c>
      <c r="I1649" t="str">
        <f>D1649&amp;"-"&amp;E1649</f>
        <v>IDAHO-ID</v>
      </c>
      <c r="J1649" t="str">
        <f>VLOOKUP(I1649,fips_table,2,FALSE)</f>
        <v>16049</v>
      </c>
      <c r="K1649" t="b">
        <f>ISERROR(J1649)</f>
        <v>0</v>
      </c>
      <c r="L1649">
        <f>IF(K1649=TRUE,1,0)</f>
        <v>0</v>
      </c>
    </row>
    <row r="1650" spans="1:12">
      <c r="A1650" t="s">
        <v>808</v>
      </c>
      <c r="B1650">
        <v>1</v>
      </c>
      <c r="D1650" t="s">
        <v>2498</v>
      </c>
      <c r="E1650" t="s">
        <v>3208</v>
      </c>
      <c r="F1650">
        <v>1</v>
      </c>
      <c r="H1650" t="s">
        <v>3208</v>
      </c>
      <c r="I1650" t="str">
        <f>D1650&amp;"-"&amp;E1650</f>
        <v>IOSCO-MI</v>
      </c>
      <c r="J1650" t="str">
        <f>VLOOKUP(I1650,fips_table,2,FALSE)</f>
        <v>26069</v>
      </c>
      <c r="K1650" t="b">
        <f>ISERROR(J1650)</f>
        <v>0</v>
      </c>
      <c r="L1650">
        <f>IF(K1650=TRUE,1,0)</f>
        <v>0</v>
      </c>
    </row>
    <row r="1651" spans="1:12">
      <c r="A1651" t="s">
        <v>813</v>
      </c>
      <c r="B1651">
        <v>1</v>
      </c>
      <c r="D1651" t="s">
        <v>2501</v>
      </c>
      <c r="E1651" t="s">
        <v>3215</v>
      </c>
      <c r="F1651">
        <v>1</v>
      </c>
      <c r="H1651" t="s">
        <v>3215</v>
      </c>
      <c r="I1651" t="str">
        <f>D1651&amp;"-"&amp;E1651</f>
        <v>IRON-MO</v>
      </c>
      <c r="J1651" t="str">
        <f>VLOOKUP(I1651,fips_table,2,FALSE)</f>
        <v>29093</v>
      </c>
      <c r="K1651" t="b">
        <f>ISERROR(J1651)</f>
        <v>0</v>
      </c>
      <c r="L1651">
        <f>IF(K1651=TRUE,1,0)</f>
        <v>0</v>
      </c>
    </row>
    <row r="1652" spans="1:12">
      <c r="A1652" t="s">
        <v>816</v>
      </c>
      <c r="B1652">
        <v>1</v>
      </c>
      <c r="D1652" t="s">
        <v>2503</v>
      </c>
      <c r="E1652" t="s">
        <v>3246</v>
      </c>
      <c r="F1652">
        <v>1</v>
      </c>
      <c r="H1652" t="s">
        <v>3246</v>
      </c>
      <c r="I1652" t="str">
        <f>D1652&amp;"-"&amp;E1652</f>
        <v>ISABELA-PR</v>
      </c>
      <c r="J1652" t="e">
        <f>VLOOKUP(I1652,fips_table,2,FALSE)</f>
        <v>#N/A</v>
      </c>
      <c r="K1652" t="b">
        <f>ISERROR(J1652)</f>
        <v>1</v>
      </c>
      <c r="L1652">
        <f>IF(K1652=TRUE,1,0)</f>
        <v>1</v>
      </c>
    </row>
    <row r="1653" spans="1:12">
      <c r="A1653" t="s">
        <v>817</v>
      </c>
      <c r="B1653">
        <v>1</v>
      </c>
      <c r="D1653" t="s">
        <v>2504</v>
      </c>
      <c r="E1653" t="s">
        <v>3208</v>
      </c>
      <c r="F1653">
        <v>1</v>
      </c>
      <c r="H1653" t="s">
        <v>3208</v>
      </c>
      <c r="I1653" t="str">
        <f>D1653&amp;"-"&amp;E1653</f>
        <v>ISABELLA-MI</v>
      </c>
      <c r="J1653" t="str">
        <f>VLOOKUP(I1653,fips_table,2,FALSE)</f>
        <v>26073</v>
      </c>
      <c r="K1653" t="b">
        <f>ISERROR(J1653)</f>
        <v>0</v>
      </c>
      <c r="L1653">
        <f>IF(K1653=TRUE,1,0)</f>
        <v>0</v>
      </c>
    </row>
    <row r="1654" spans="1:12">
      <c r="A1654" t="s">
        <v>819</v>
      </c>
      <c r="B1654">
        <v>1</v>
      </c>
      <c r="D1654" t="s">
        <v>2506</v>
      </c>
      <c r="E1654" t="s">
        <v>3219</v>
      </c>
      <c r="F1654">
        <v>1</v>
      </c>
      <c r="H1654" t="s">
        <v>3219</v>
      </c>
      <c r="I1654" t="str">
        <f>D1654&amp;"-"&amp;E1654</f>
        <v>ISLAND-WA</v>
      </c>
      <c r="J1654" t="str">
        <f>VLOOKUP(I1654,fips_table,2,FALSE)</f>
        <v>53029</v>
      </c>
      <c r="K1654" t="b">
        <f>ISERROR(J1654)</f>
        <v>0</v>
      </c>
      <c r="L1654">
        <f>IF(K1654=TRUE,1,0)</f>
        <v>0</v>
      </c>
    </row>
    <row r="1655" spans="1:12">
      <c r="A1655" t="s">
        <v>821</v>
      </c>
      <c r="B1655">
        <v>1</v>
      </c>
      <c r="D1655" t="s">
        <v>2508</v>
      </c>
      <c r="E1655" t="s">
        <v>3200</v>
      </c>
      <c r="F1655">
        <v>1</v>
      </c>
      <c r="H1655" t="s">
        <v>3200</v>
      </c>
      <c r="I1655" t="str">
        <f>D1655&amp;"-"&amp;E1655</f>
        <v>ITASCA-MN</v>
      </c>
      <c r="J1655" t="str">
        <f>VLOOKUP(I1655,fips_table,2,FALSE)</f>
        <v>27061</v>
      </c>
      <c r="K1655" t="b">
        <f>ISERROR(J1655)</f>
        <v>0</v>
      </c>
      <c r="L1655">
        <f>IF(K1655=TRUE,1,0)</f>
        <v>0</v>
      </c>
    </row>
    <row r="1656" spans="1:12">
      <c r="A1656" t="s">
        <v>825</v>
      </c>
      <c r="B1656">
        <v>1</v>
      </c>
      <c r="D1656" t="s">
        <v>2510</v>
      </c>
      <c r="E1656" t="s">
        <v>3217</v>
      </c>
      <c r="F1656">
        <v>1</v>
      </c>
      <c r="H1656" t="s">
        <v>3217</v>
      </c>
      <c r="I1656" t="str">
        <f>D1656&amp;"-"&amp;E1656</f>
        <v>JACKSON-CO</v>
      </c>
      <c r="J1656" t="str">
        <f>VLOOKUP(I1656,fips_table,2,FALSE)</f>
        <v>08057</v>
      </c>
      <c r="K1656" t="b">
        <f>ISERROR(J1656)</f>
        <v>0</v>
      </c>
      <c r="L1656">
        <f>IF(K1656=TRUE,1,0)</f>
        <v>0</v>
      </c>
    </row>
    <row r="1657" spans="1:12">
      <c r="A1657" t="s">
        <v>841</v>
      </c>
      <c r="B1657">
        <v>1</v>
      </c>
      <c r="D1657" t="s">
        <v>2511</v>
      </c>
      <c r="E1657" t="s">
        <v>3194</v>
      </c>
      <c r="F1657">
        <v>1</v>
      </c>
      <c r="H1657" t="s">
        <v>3194</v>
      </c>
      <c r="I1657" t="str">
        <f>D1657&amp;"-"&amp;E1657</f>
        <v>JASPER-IL</v>
      </c>
      <c r="J1657" t="str">
        <f>VLOOKUP(I1657,fips_table,2,FALSE)</f>
        <v>17079</v>
      </c>
      <c r="K1657" t="b">
        <f>ISERROR(J1657)</f>
        <v>0</v>
      </c>
      <c r="L1657">
        <f>IF(K1657=TRUE,1,0)</f>
        <v>0</v>
      </c>
    </row>
    <row r="1658" spans="1:12">
      <c r="A1658" t="s">
        <v>843</v>
      </c>
      <c r="B1658">
        <v>1</v>
      </c>
      <c r="D1658" t="s">
        <v>2511</v>
      </c>
      <c r="E1658" t="s">
        <v>3215</v>
      </c>
      <c r="F1658">
        <v>1</v>
      </c>
      <c r="H1658" t="s">
        <v>3215</v>
      </c>
      <c r="I1658" t="str">
        <f>D1658&amp;"-"&amp;E1658</f>
        <v>JASPER-MO</v>
      </c>
      <c r="J1658" t="str">
        <f>VLOOKUP(I1658,fips_table,2,FALSE)</f>
        <v>29097</v>
      </c>
      <c r="K1658" t="b">
        <f>ISERROR(J1658)</f>
        <v>0</v>
      </c>
      <c r="L1658">
        <f>IF(K1658=TRUE,1,0)</f>
        <v>0</v>
      </c>
    </row>
    <row r="1659" spans="1:12">
      <c r="A1659" t="s">
        <v>845</v>
      </c>
      <c r="B1659">
        <v>1</v>
      </c>
      <c r="D1659" t="s">
        <v>2511</v>
      </c>
      <c r="E1659" t="s">
        <v>3227</v>
      </c>
      <c r="F1659">
        <v>1</v>
      </c>
      <c r="H1659" t="s">
        <v>3227</v>
      </c>
      <c r="I1659" t="str">
        <f>D1659&amp;"-"&amp;E1659</f>
        <v>JASPER-SC</v>
      </c>
      <c r="J1659" t="str">
        <f>VLOOKUP(I1659,fips_table,2,FALSE)</f>
        <v>45053</v>
      </c>
      <c r="K1659" t="b">
        <f>ISERROR(J1659)</f>
        <v>0</v>
      </c>
      <c r="L1659">
        <f>IF(K1659=TRUE,1,0)</f>
        <v>0</v>
      </c>
    </row>
    <row r="1660" spans="1:12">
      <c r="A1660" t="s">
        <v>846</v>
      </c>
      <c r="B1660">
        <v>1</v>
      </c>
      <c r="D1660" t="s">
        <v>2511</v>
      </c>
      <c r="E1660" t="s">
        <v>3205</v>
      </c>
      <c r="F1660">
        <v>1</v>
      </c>
      <c r="H1660" t="s">
        <v>3205</v>
      </c>
      <c r="I1660" t="str">
        <f>D1660&amp;"-"&amp;E1660</f>
        <v>JASPER-TX</v>
      </c>
      <c r="J1660" t="str">
        <f>VLOOKUP(I1660,fips_table,2,FALSE)</f>
        <v>48241</v>
      </c>
      <c r="K1660" t="b">
        <f>ISERROR(J1660)</f>
        <v>0</v>
      </c>
      <c r="L1660">
        <f>IF(K1660=TRUE,1,0)</f>
        <v>0</v>
      </c>
    </row>
    <row r="1661" spans="1:12">
      <c r="A1661" t="s">
        <v>848</v>
      </c>
      <c r="B1661">
        <v>1</v>
      </c>
      <c r="D1661" t="s">
        <v>2513</v>
      </c>
      <c r="E1661" t="s">
        <v>3209</v>
      </c>
      <c r="F1661">
        <v>1</v>
      </c>
      <c r="H1661" t="s">
        <v>3209</v>
      </c>
      <c r="I1661" t="str">
        <f>D1661&amp;"-"&amp;E1661</f>
        <v>JEFF DAVIS-GA</v>
      </c>
      <c r="J1661" t="str">
        <f>VLOOKUP(I1661,fips_table,2,FALSE)</f>
        <v>13161</v>
      </c>
      <c r="K1661" t="b">
        <f>ISERROR(J1661)</f>
        <v>0</v>
      </c>
      <c r="L1661">
        <f>IF(K1661=TRUE,1,0)</f>
        <v>0</v>
      </c>
    </row>
    <row r="1662" spans="1:12">
      <c r="A1662" t="s">
        <v>849</v>
      </c>
      <c r="B1662">
        <v>1</v>
      </c>
      <c r="D1662" t="s">
        <v>2514</v>
      </c>
      <c r="E1662" t="s">
        <v>3212</v>
      </c>
      <c r="F1662">
        <v>1</v>
      </c>
      <c r="H1662" t="s">
        <v>3212</v>
      </c>
      <c r="I1662" t="str">
        <f>D1662&amp;"-"&amp;E1662</f>
        <v>JEFFERSON DAVIS-LA</v>
      </c>
      <c r="J1662" t="str">
        <f>VLOOKUP(I1662,fips_table,2,FALSE)</f>
        <v>22053</v>
      </c>
      <c r="K1662" t="b">
        <f>ISERROR(J1662)</f>
        <v>0</v>
      </c>
      <c r="L1662">
        <f>IF(K1662=TRUE,1,0)</f>
        <v>0</v>
      </c>
    </row>
    <row r="1663" spans="1:12">
      <c r="A1663" t="s">
        <v>854</v>
      </c>
      <c r="B1663">
        <v>1</v>
      </c>
      <c r="D1663" t="s">
        <v>2515</v>
      </c>
      <c r="E1663" t="s">
        <v>3211</v>
      </c>
      <c r="F1663">
        <v>1</v>
      </c>
      <c r="H1663" t="s">
        <v>3211</v>
      </c>
      <c r="I1663" t="str">
        <f>D1663&amp;"-"&amp;E1663</f>
        <v>JEFFERSON-IA</v>
      </c>
      <c r="J1663" t="str">
        <f>VLOOKUP(I1663,fips_table,2,FALSE)</f>
        <v>19101</v>
      </c>
      <c r="K1663" t="b">
        <f>ISERROR(J1663)</f>
        <v>0</v>
      </c>
      <c r="L1663">
        <f>IF(K1663=TRUE,1,0)</f>
        <v>0</v>
      </c>
    </row>
    <row r="1664" spans="1:12">
      <c r="A1664" t="s">
        <v>857</v>
      </c>
      <c r="B1664">
        <v>1</v>
      </c>
      <c r="D1664" t="s">
        <v>2515</v>
      </c>
      <c r="E1664" t="s">
        <v>3220</v>
      </c>
      <c r="F1664">
        <v>1</v>
      </c>
      <c r="H1664" t="s">
        <v>3220</v>
      </c>
      <c r="I1664" t="str">
        <f>D1664&amp;"-"&amp;E1664</f>
        <v>JEFFERSON-KS</v>
      </c>
      <c r="J1664" t="str">
        <f>VLOOKUP(I1664,fips_table,2,FALSE)</f>
        <v>20087</v>
      </c>
      <c r="K1664" t="b">
        <f>ISERROR(J1664)</f>
        <v>0</v>
      </c>
      <c r="L1664">
        <f>IF(K1664=TRUE,1,0)</f>
        <v>0</v>
      </c>
    </row>
    <row r="1665" spans="1:12">
      <c r="A1665" t="s">
        <v>868</v>
      </c>
      <c r="B1665">
        <v>1</v>
      </c>
      <c r="D1665" t="s">
        <v>2519</v>
      </c>
      <c r="E1665" t="s">
        <v>3205</v>
      </c>
      <c r="F1665">
        <v>1</v>
      </c>
      <c r="H1665" t="s">
        <v>3205</v>
      </c>
      <c r="I1665" t="str">
        <f>D1665&amp;"-"&amp;E1665</f>
        <v>JIM WELLS-TX</v>
      </c>
      <c r="J1665" t="str">
        <f>VLOOKUP(I1665,fips_table,2,FALSE)</f>
        <v>48249</v>
      </c>
      <c r="K1665" t="b">
        <f>ISERROR(J1665)</f>
        <v>0</v>
      </c>
      <c r="L1665">
        <f>IF(K1665=TRUE,1,0)</f>
        <v>0</v>
      </c>
    </row>
    <row r="1666" spans="1:12">
      <c r="A1666" t="s">
        <v>878</v>
      </c>
      <c r="B1666">
        <v>1</v>
      </c>
      <c r="D1666" t="s">
        <v>2522</v>
      </c>
      <c r="E1666" t="s">
        <v>3216</v>
      </c>
      <c r="F1666">
        <v>1</v>
      </c>
      <c r="H1666" t="s">
        <v>3216</v>
      </c>
      <c r="I1666" t="str">
        <f>D1666&amp;"-"&amp;E1666</f>
        <v>JOHNSTON-NC</v>
      </c>
      <c r="J1666" t="str">
        <f>VLOOKUP(I1666,fips_table,2,FALSE)</f>
        <v>37101</v>
      </c>
      <c r="K1666" t="b">
        <f>ISERROR(J1666)</f>
        <v>0</v>
      </c>
      <c r="L1666">
        <f>IF(K1666=TRUE,1,0)</f>
        <v>0</v>
      </c>
    </row>
    <row r="1667" spans="1:12">
      <c r="A1667" t="s">
        <v>880</v>
      </c>
      <c r="B1667">
        <v>1</v>
      </c>
      <c r="D1667" t="s">
        <v>2524</v>
      </c>
      <c r="E1667" t="s">
        <v>3238</v>
      </c>
      <c r="F1667">
        <v>1</v>
      </c>
      <c r="H1667" t="s">
        <v>3238</v>
      </c>
      <c r="I1667" t="str">
        <f>D1667&amp;"-"&amp;E1667</f>
        <v>JOSEPHINE-OR</v>
      </c>
      <c r="J1667" t="str">
        <f>VLOOKUP(I1667,fips_table,2,FALSE)</f>
        <v>41033</v>
      </c>
      <c r="K1667" t="b">
        <f>ISERROR(J1667)</f>
        <v>0</v>
      </c>
      <c r="L1667">
        <f>IF(K1667=TRUE,1,0)</f>
        <v>0</v>
      </c>
    </row>
    <row r="1668" spans="1:12">
      <c r="A1668" t="s">
        <v>882</v>
      </c>
      <c r="B1668">
        <v>1</v>
      </c>
      <c r="D1668" t="s">
        <v>2526</v>
      </c>
      <c r="E1668" t="s">
        <v>3226</v>
      </c>
      <c r="F1668">
        <v>1</v>
      </c>
      <c r="H1668" t="s">
        <v>3226</v>
      </c>
      <c r="I1668" t="str">
        <f>D1668&amp;"-"&amp;E1668</f>
        <v>JUNEAU-AK</v>
      </c>
      <c r="J1668" t="str">
        <f>VLOOKUP(I1668,fips_table,2,FALSE)</f>
        <v>02110</v>
      </c>
      <c r="K1668" t="b">
        <f>ISERROR(J1668)</f>
        <v>0</v>
      </c>
      <c r="L1668">
        <f>IF(K1668=TRUE,1,0)</f>
        <v>0</v>
      </c>
    </row>
    <row r="1669" spans="1:12">
      <c r="A1669" t="s">
        <v>884</v>
      </c>
      <c r="B1669">
        <v>1</v>
      </c>
      <c r="D1669" t="s">
        <v>2527</v>
      </c>
      <c r="E1669" t="s">
        <v>3224</v>
      </c>
      <c r="F1669">
        <v>1</v>
      </c>
      <c r="H1669" t="s">
        <v>3224</v>
      </c>
      <c r="I1669" t="str">
        <f>D1669&amp;"-"&amp;E1669</f>
        <v>JUNIATA-PA</v>
      </c>
      <c r="J1669" t="str">
        <f>VLOOKUP(I1669,fips_table,2,FALSE)</f>
        <v>42067</v>
      </c>
      <c r="K1669" t="b">
        <f>ISERROR(J1669)</f>
        <v>0</v>
      </c>
      <c r="L1669">
        <f>IF(K1669=TRUE,1,0)</f>
        <v>0</v>
      </c>
    </row>
    <row r="1670" spans="1:12">
      <c r="A1670" t="s">
        <v>892</v>
      </c>
      <c r="B1670">
        <v>1</v>
      </c>
      <c r="D1670" t="s">
        <v>2535</v>
      </c>
      <c r="E1670" t="s">
        <v>3214</v>
      </c>
      <c r="F1670">
        <v>1</v>
      </c>
      <c r="H1670" t="s">
        <v>3214</v>
      </c>
      <c r="I1670" t="str">
        <f>D1670&amp;"-"&amp;E1670</f>
        <v>KAY-OK</v>
      </c>
      <c r="J1670" t="str">
        <f>VLOOKUP(I1670,fips_table,2,FALSE)</f>
        <v>40071</v>
      </c>
      <c r="K1670" t="b">
        <f>ISERROR(J1670)</f>
        <v>0</v>
      </c>
      <c r="L1670">
        <f>IF(K1670=TRUE,1,0)</f>
        <v>0</v>
      </c>
    </row>
    <row r="1671" spans="1:12">
      <c r="A1671" t="s">
        <v>893</v>
      </c>
      <c r="B1671">
        <v>1</v>
      </c>
      <c r="D1671" t="s">
        <v>2536</v>
      </c>
      <c r="E1671" t="s">
        <v>3220</v>
      </c>
      <c r="F1671">
        <v>1</v>
      </c>
      <c r="H1671" t="s">
        <v>3220</v>
      </c>
      <c r="I1671" t="str">
        <f>D1671&amp;"-"&amp;E1671</f>
        <v>KEARNY-KS</v>
      </c>
      <c r="J1671" t="str">
        <f>VLOOKUP(I1671,fips_table,2,FALSE)</f>
        <v>20093</v>
      </c>
      <c r="K1671" t="b">
        <f>ISERROR(J1671)</f>
        <v>0</v>
      </c>
      <c r="L1671">
        <f>IF(K1671=TRUE,1,0)</f>
        <v>0</v>
      </c>
    </row>
    <row r="1672" spans="1:12">
      <c r="A1672" t="s">
        <v>895</v>
      </c>
      <c r="B1672">
        <v>1</v>
      </c>
      <c r="D1672" t="s">
        <v>2538</v>
      </c>
      <c r="E1672" t="s">
        <v>3226</v>
      </c>
      <c r="F1672">
        <v>1</v>
      </c>
      <c r="H1672" t="s">
        <v>3226</v>
      </c>
      <c r="I1672" t="str">
        <f>D1672&amp;"-"&amp;E1672</f>
        <v>KENAI PENINSULA-AK</v>
      </c>
      <c r="J1672" t="str">
        <f>VLOOKUP(I1672,fips_table,2,FALSE)</f>
        <v>02122</v>
      </c>
      <c r="K1672" t="b">
        <f>ISERROR(J1672)</f>
        <v>0</v>
      </c>
      <c r="L1672">
        <f>IF(K1672=TRUE,1,0)</f>
        <v>0</v>
      </c>
    </row>
    <row r="1673" spans="1:12">
      <c r="A1673" t="s">
        <v>906</v>
      </c>
      <c r="B1673">
        <v>1</v>
      </c>
      <c r="D1673" t="s">
        <v>2549</v>
      </c>
      <c r="E1673" t="s">
        <v>3230</v>
      </c>
      <c r="F1673">
        <v>1</v>
      </c>
      <c r="H1673" t="s">
        <v>3230</v>
      </c>
      <c r="I1673" t="str">
        <f>D1673&amp;"-"&amp;E1673</f>
        <v>KINGS-NY</v>
      </c>
      <c r="J1673" t="str">
        <f>VLOOKUP(I1673,fips_table,2,FALSE)</f>
        <v>36047</v>
      </c>
      <c r="K1673" t="b">
        <f>ISERROR(J1673)</f>
        <v>0</v>
      </c>
      <c r="L1673">
        <f>IF(K1673=TRUE,1,0)</f>
        <v>0</v>
      </c>
    </row>
    <row r="1674" spans="1:12">
      <c r="A1674" t="s">
        <v>908</v>
      </c>
      <c r="B1674">
        <v>1</v>
      </c>
      <c r="D1674" t="s">
        <v>2551</v>
      </c>
      <c r="E1674" t="s">
        <v>3238</v>
      </c>
      <c r="F1674">
        <v>1</v>
      </c>
      <c r="H1674" t="s">
        <v>3238</v>
      </c>
      <c r="I1674" t="str">
        <f>D1674&amp;"-"&amp;E1674</f>
        <v>KLAMATH-OR</v>
      </c>
      <c r="J1674" t="str">
        <f>VLOOKUP(I1674,fips_table,2,FALSE)</f>
        <v>41035</v>
      </c>
      <c r="K1674" t="b">
        <f>ISERROR(J1674)</f>
        <v>0</v>
      </c>
      <c r="L1674">
        <f>IF(K1674=TRUE,1,0)</f>
        <v>0</v>
      </c>
    </row>
    <row r="1675" spans="1:12">
      <c r="A1675" t="s">
        <v>909</v>
      </c>
      <c r="B1675">
        <v>1</v>
      </c>
      <c r="D1675" t="s">
        <v>2552</v>
      </c>
      <c r="E1675" t="s">
        <v>3205</v>
      </c>
      <c r="F1675">
        <v>1</v>
      </c>
      <c r="H1675" t="s">
        <v>3205</v>
      </c>
      <c r="I1675" t="str">
        <f>D1675&amp;"-"&amp;E1675</f>
        <v>KLEBERG-TX</v>
      </c>
      <c r="J1675" t="str">
        <f>VLOOKUP(I1675,fips_table,2,FALSE)</f>
        <v>48273</v>
      </c>
      <c r="K1675" t="b">
        <f>ISERROR(J1675)</f>
        <v>0</v>
      </c>
      <c r="L1675">
        <f>IF(K1675=TRUE,1,0)</f>
        <v>0</v>
      </c>
    </row>
    <row r="1676" spans="1:12">
      <c r="A1676" t="s">
        <v>914</v>
      </c>
      <c r="B1676">
        <v>1</v>
      </c>
      <c r="D1676" t="s">
        <v>2554</v>
      </c>
      <c r="E1676" t="s">
        <v>3206</v>
      </c>
      <c r="F1676">
        <v>1</v>
      </c>
      <c r="H1676" t="s">
        <v>3206</v>
      </c>
      <c r="I1676" t="str">
        <f>D1676&amp;"-"&amp;E1676</f>
        <v>KNOX-OH</v>
      </c>
      <c r="J1676" t="str">
        <f>VLOOKUP(I1676,fips_table,2,FALSE)</f>
        <v>39083</v>
      </c>
      <c r="K1676" t="b">
        <f>ISERROR(J1676)</f>
        <v>0</v>
      </c>
      <c r="L1676">
        <f>IF(K1676=TRUE,1,0)</f>
        <v>0</v>
      </c>
    </row>
    <row r="1677" spans="1:12">
      <c r="A1677" t="s">
        <v>916</v>
      </c>
      <c r="B1677">
        <v>1</v>
      </c>
      <c r="D1677" t="s">
        <v>2555</v>
      </c>
      <c r="E1677" t="s">
        <v>3226</v>
      </c>
      <c r="F1677">
        <v>1</v>
      </c>
      <c r="H1677" t="s">
        <v>3226</v>
      </c>
      <c r="I1677" t="str">
        <f>D1677&amp;"-"&amp;E1677</f>
        <v>KODIAK ISLAND-AK</v>
      </c>
      <c r="J1677" t="str">
        <f>VLOOKUP(I1677,fips_table,2,FALSE)</f>
        <v>02150</v>
      </c>
      <c r="K1677" t="b">
        <f>ISERROR(J1677)</f>
        <v>0</v>
      </c>
      <c r="L1677">
        <f>IF(K1677=TRUE,1,0)</f>
        <v>0</v>
      </c>
    </row>
    <row r="1678" spans="1:12">
      <c r="A1678" t="s">
        <v>917</v>
      </c>
      <c r="B1678">
        <v>1</v>
      </c>
      <c r="D1678" t="s">
        <v>2556</v>
      </c>
      <c r="E1678" t="s">
        <v>3200</v>
      </c>
      <c r="F1678">
        <v>1</v>
      </c>
      <c r="H1678" t="s">
        <v>3200</v>
      </c>
      <c r="I1678" t="str">
        <f>D1678&amp;"-"&amp;E1678</f>
        <v>KOOCHICHING-MN</v>
      </c>
      <c r="J1678" t="str">
        <f>VLOOKUP(I1678,fips_table,2,FALSE)</f>
        <v>27071</v>
      </c>
      <c r="K1678" t="b">
        <f>ISERROR(J1678)</f>
        <v>0</v>
      </c>
      <c r="L1678">
        <f>IF(K1678=TRUE,1,0)</f>
        <v>0</v>
      </c>
    </row>
    <row r="1679" spans="1:12">
      <c r="A1679" t="s">
        <v>918</v>
      </c>
      <c r="B1679">
        <v>1</v>
      </c>
      <c r="D1679" t="s">
        <v>2557</v>
      </c>
      <c r="E1679" t="s">
        <v>3234</v>
      </c>
      <c r="F1679">
        <v>1</v>
      </c>
      <c r="H1679" t="s">
        <v>3234</v>
      </c>
      <c r="I1679" t="str">
        <f>D1679&amp;"-"&amp;E1679</f>
        <v>KOOTENAI-ID</v>
      </c>
      <c r="J1679" t="str">
        <f>VLOOKUP(I1679,fips_table,2,FALSE)</f>
        <v>16055</v>
      </c>
      <c r="K1679" t="b">
        <f>ISERROR(J1679)</f>
        <v>0</v>
      </c>
      <c r="L1679">
        <f>IF(K1679=TRUE,1,0)</f>
        <v>0</v>
      </c>
    </row>
    <row r="1680" spans="1:12">
      <c r="A1680" t="s">
        <v>921</v>
      </c>
      <c r="B1680">
        <v>1</v>
      </c>
      <c r="D1680" t="s">
        <v>2560</v>
      </c>
      <c r="E1680" t="s">
        <v>3217</v>
      </c>
      <c r="F1680">
        <v>1</v>
      </c>
      <c r="H1680" t="s">
        <v>3217</v>
      </c>
      <c r="I1680" t="str">
        <f>D1680&amp;"-"&amp;E1680</f>
        <v>LA PLATA-CO</v>
      </c>
      <c r="J1680" t="str">
        <f>VLOOKUP(I1680,fips_table,2,FALSE)</f>
        <v>08067</v>
      </c>
      <c r="K1680" t="b">
        <f>ISERROR(J1680)</f>
        <v>0</v>
      </c>
      <c r="L1680">
        <f>IF(K1680=TRUE,1,0)</f>
        <v>0</v>
      </c>
    </row>
    <row r="1681" spans="1:12">
      <c r="A1681" t="s">
        <v>925</v>
      </c>
      <c r="B1681">
        <v>1</v>
      </c>
      <c r="D1681" t="s">
        <v>2563</v>
      </c>
      <c r="E1681" t="s">
        <v>3220</v>
      </c>
      <c r="F1681">
        <v>1</v>
      </c>
      <c r="H1681" t="s">
        <v>3220</v>
      </c>
      <c r="I1681" t="str">
        <f>D1681&amp;"-"&amp;E1681</f>
        <v>LABETTE-KS</v>
      </c>
      <c r="J1681" t="str">
        <f>VLOOKUP(I1681,fips_table,2,FALSE)</f>
        <v>20099</v>
      </c>
      <c r="K1681" t="b">
        <f>ISERROR(J1681)</f>
        <v>0</v>
      </c>
      <c r="L1681">
        <f>IF(K1681=TRUE,1,0)</f>
        <v>0</v>
      </c>
    </row>
    <row r="1682" spans="1:12">
      <c r="A1682" t="s">
        <v>926</v>
      </c>
      <c r="B1682">
        <v>1</v>
      </c>
      <c r="D1682" t="s">
        <v>2564</v>
      </c>
      <c r="E1682" t="s">
        <v>3224</v>
      </c>
      <c r="F1682">
        <v>1</v>
      </c>
      <c r="H1682" t="s">
        <v>3224</v>
      </c>
      <c r="I1682" t="str">
        <f>D1682&amp;"-"&amp;E1682</f>
        <v>LACKAWANNA-PA</v>
      </c>
      <c r="J1682" t="str">
        <f>VLOOKUP(I1682,fips_table,2,FALSE)</f>
        <v>42069</v>
      </c>
      <c r="K1682" t="b">
        <f>ISERROR(J1682)</f>
        <v>0</v>
      </c>
      <c r="L1682">
        <f>IF(K1682=TRUE,1,0)</f>
        <v>0</v>
      </c>
    </row>
    <row r="1683" spans="1:12">
      <c r="A1683" t="s">
        <v>927</v>
      </c>
      <c r="B1683">
        <v>1</v>
      </c>
      <c r="D1683" t="s">
        <v>2565</v>
      </c>
      <c r="E1683" t="s">
        <v>3215</v>
      </c>
      <c r="F1683">
        <v>1</v>
      </c>
      <c r="H1683" t="s">
        <v>3215</v>
      </c>
      <c r="I1683" t="str">
        <f>D1683&amp;"-"&amp;E1683</f>
        <v>LACLEDE-MO</v>
      </c>
      <c r="J1683" t="str">
        <f>VLOOKUP(I1683,fips_table,2,FALSE)</f>
        <v>29105</v>
      </c>
      <c r="K1683" t="b">
        <f>ISERROR(J1683)</f>
        <v>0</v>
      </c>
      <c r="L1683">
        <f>IF(K1683=TRUE,1,0)</f>
        <v>0</v>
      </c>
    </row>
    <row r="1684" spans="1:12">
      <c r="A1684" t="s">
        <v>932</v>
      </c>
      <c r="B1684">
        <v>1</v>
      </c>
      <c r="D1684" t="s">
        <v>2566</v>
      </c>
      <c r="E1684" t="s">
        <v>3197</v>
      </c>
      <c r="F1684">
        <v>1</v>
      </c>
      <c r="H1684" t="s">
        <v>3197</v>
      </c>
      <c r="I1684" t="str">
        <f>D1684&amp;"-"&amp;E1684</f>
        <v>LAFAYETTE-WI</v>
      </c>
      <c r="J1684" t="str">
        <f>VLOOKUP(I1684,fips_table,2,FALSE)</f>
        <v>55065</v>
      </c>
      <c r="K1684" t="b">
        <f>ISERROR(J1684)</f>
        <v>0</v>
      </c>
      <c r="L1684">
        <f>IF(K1684=TRUE,1,0)</f>
        <v>0</v>
      </c>
    </row>
    <row r="1685" spans="1:12">
      <c r="A1685" t="s">
        <v>940</v>
      </c>
      <c r="B1685">
        <v>1</v>
      </c>
      <c r="D1685" t="s">
        <v>2569</v>
      </c>
      <c r="E1685" t="s">
        <v>3198</v>
      </c>
      <c r="F1685">
        <v>1</v>
      </c>
      <c r="H1685" t="s">
        <v>3198</v>
      </c>
      <c r="I1685" t="str">
        <f>D1685&amp;"-"&amp;E1685</f>
        <v>LAKE-TN</v>
      </c>
      <c r="J1685" t="str">
        <f>VLOOKUP(I1685,fips_table,2,FALSE)</f>
        <v>47095</v>
      </c>
      <c r="K1685" t="b">
        <f>ISERROR(J1685)</f>
        <v>0</v>
      </c>
      <c r="L1685">
        <f>IF(K1685=TRUE,1,0)</f>
        <v>0</v>
      </c>
    </row>
    <row r="1686" spans="1:12">
      <c r="A1686" t="s">
        <v>944</v>
      </c>
      <c r="B1686">
        <v>1</v>
      </c>
      <c r="D1686" t="s">
        <v>2570</v>
      </c>
      <c r="E1686" t="s">
        <v>3205</v>
      </c>
      <c r="F1686">
        <v>1</v>
      </c>
      <c r="H1686" t="s">
        <v>3205</v>
      </c>
      <c r="I1686" t="str">
        <f>D1686&amp;"-"&amp;E1686</f>
        <v>LAMAR-TX</v>
      </c>
      <c r="J1686" t="str">
        <f>VLOOKUP(I1686,fips_table,2,FALSE)</f>
        <v>48277</v>
      </c>
      <c r="K1686" t="b">
        <f>ISERROR(J1686)</f>
        <v>0</v>
      </c>
      <c r="L1686">
        <f>IF(K1686=TRUE,1,0)</f>
        <v>0</v>
      </c>
    </row>
    <row r="1687" spans="1:12">
      <c r="A1687" t="s">
        <v>951</v>
      </c>
      <c r="B1687">
        <v>1</v>
      </c>
      <c r="D1687" t="s">
        <v>2575</v>
      </c>
      <c r="E1687" t="s">
        <v>3208</v>
      </c>
      <c r="F1687">
        <v>1</v>
      </c>
      <c r="H1687" t="s">
        <v>3208</v>
      </c>
      <c r="I1687" t="str">
        <f>D1687&amp;"-"&amp;E1687</f>
        <v>LAPEER-MI</v>
      </c>
      <c r="J1687" t="str">
        <f>VLOOKUP(I1687,fips_table,2,FALSE)</f>
        <v>26087</v>
      </c>
      <c r="K1687" t="b">
        <f>ISERROR(J1687)</f>
        <v>0</v>
      </c>
      <c r="L1687">
        <f>IF(K1687=TRUE,1,0)</f>
        <v>0</v>
      </c>
    </row>
    <row r="1688" spans="1:12">
      <c r="A1688" t="s">
        <v>960</v>
      </c>
      <c r="B1688">
        <v>1</v>
      </c>
      <c r="D1688" t="s">
        <v>2582</v>
      </c>
      <c r="E1688" t="s">
        <v>3209</v>
      </c>
      <c r="F1688">
        <v>1</v>
      </c>
      <c r="H1688" t="s">
        <v>3209</v>
      </c>
      <c r="I1688" t="str">
        <f>D1688&amp;"-"&amp;E1688</f>
        <v>LAURENS-GA</v>
      </c>
      <c r="J1688" t="str">
        <f>VLOOKUP(I1688,fips_table,2,FALSE)</f>
        <v>13175</v>
      </c>
      <c r="K1688" t="b">
        <f>ISERROR(J1688)</f>
        <v>0</v>
      </c>
      <c r="L1688">
        <f>IF(K1688=TRUE,1,0)</f>
        <v>0</v>
      </c>
    </row>
    <row r="1689" spans="1:12">
      <c r="A1689" t="s">
        <v>961</v>
      </c>
      <c r="B1689">
        <v>1</v>
      </c>
      <c r="D1689" t="s">
        <v>2582</v>
      </c>
      <c r="E1689" t="s">
        <v>3227</v>
      </c>
      <c r="F1689">
        <v>1</v>
      </c>
      <c r="H1689" t="s">
        <v>3227</v>
      </c>
      <c r="I1689" t="str">
        <f>D1689&amp;"-"&amp;E1689</f>
        <v>LAURENS-SC</v>
      </c>
      <c r="J1689" t="str">
        <f>VLOOKUP(I1689,fips_table,2,FALSE)</f>
        <v>45059</v>
      </c>
      <c r="K1689" t="b">
        <f>ISERROR(J1689)</f>
        <v>0</v>
      </c>
      <c r="L1689">
        <f>IF(K1689=TRUE,1,0)</f>
        <v>0</v>
      </c>
    </row>
    <row r="1690" spans="1:12">
      <c r="A1690" t="s">
        <v>966</v>
      </c>
      <c r="B1690">
        <v>1</v>
      </c>
      <c r="D1690" t="s">
        <v>2583</v>
      </c>
      <c r="E1690" t="s">
        <v>3215</v>
      </c>
      <c r="F1690">
        <v>1</v>
      </c>
      <c r="H1690" t="s">
        <v>3215</v>
      </c>
      <c r="I1690" t="str">
        <f>D1690&amp;"-"&amp;E1690</f>
        <v>LAWRENCE-MO</v>
      </c>
      <c r="J1690" t="str">
        <f>VLOOKUP(I1690,fips_table,2,FALSE)</f>
        <v>29109</v>
      </c>
      <c r="K1690" t="b">
        <f>ISERROR(J1690)</f>
        <v>0</v>
      </c>
      <c r="L1690">
        <f>IF(K1690=TRUE,1,0)</f>
        <v>0</v>
      </c>
    </row>
    <row r="1691" spans="1:12">
      <c r="A1691" t="s">
        <v>970</v>
      </c>
      <c r="B1691">
        <v>1</v>
      </c>
      <c r="D1691" t="s">
        <v>2583</v>
      </c>
      <c r="E1691" t="s">
        <v>3233</v>
      </c>
      <c r="F1691">
        <v>1</v>
      </c>
      <c r="H1691" t="s">
        <v>3233</v>
      </c>
      <c r="I1691" t="str">
        <f>D1691&amp;"-"&amp;E1691</f>
        <v>LAWRENCE-SD</v>
      </c>
      <c r="J1691" t="str">
        <f>VLOOKUP(I1691,fips_table,2,FALSE)</f>
        <v>46081</v>
      </c>
      <c r="K1691" t="b">
        <f>ISERROR(J1691)</f>
        <v>0</v>
      </c>
      <c r="L1691">
        <f>IF(K1691=TRUE,1,0)</f>
        <v>0</v>
      </c>
    </row>
    <row r="1692" spans="1:12">
      <c r="A1692" t="s">
        <v>972</v>
      </c>
      <c r="B1692">
        <v>1</v>
      </c>
      <c r="D1692" t="s">
        <v>2584</v>
      </c>
      <c r="E1692" t="s">
        <v>3214</v>
      </c>
      <c r="F1692">
        <v>1</v>
      </c>
      <c r="H1692" t="s">
        <v>3214</v>
      </c>
      <c r="I1692" t="str">
        <f>D1692&amp;"-"&amp;E1692</f>
        <v>LE FLORE-OK</v>
      </c>
      <c r="J1692" t="str">
        <f>VLOOKUP(I1692,fips_table,2,FALSE)</f>
        <v>40079</v>
      </c>
      <c r="K1692" t="b">
        <f>ISERROR(J1692)</f>
        <v>0</v>
      </c>
      <c r="L1692">
        <f>IF(K1692=TRUE,1,0)</f>
        <v>0</v>
      </c>
    </row>
    <row r="1693" spans="1:12">
      <c r="A1693" t="s">
        <v>973</v>
      </c>
      <c r="B1693">
        <v>1</v>
      </c>
      <c r="D1693" t="s">
        <v>2585</v>
      </c>
      <c r="E1693" t="s">
        <v>3200</v>
      </c>
      <c r="F1693">
        <v>1</v>
      </c>
      <c r="H1693" t="s">
        <v>3200</v>
      </c>
      <c r="I1693" t="str">
        <f>D1693&amp;"-"&amp;E1693</f>
        <v>LE SUEUR-MN</v>
      </c>
      <c r="J1693" t="str">
        <f>VLOOKUP(I1693,fips_table,2,FALSE)</f>
        <v>27079</v>
      </c>
      <c r="K1693" t="b">
        <f>ISERROR(J1693)</f>
        <v>0</v>
      </c>
      <c r="L1693">
        <f>IF(K1693=TRUE,1,0)</f>
        <v>0</v>
      </c>
    </row>
    <row r="1694" spans="1:12">
      <c r="A1694" t="s">
        <v>986</v>
      </c>
      <c r="B1694">
        <v>1</v>
      </c>
      <c r="D1694" t="s">
        <v>2590</v>
      </c>
      <c r="E1694" t="s">
        <v>3216</v>
      </c>
      <c r="F1694">
        <v>1</v>
      </c>
      <c r="H1694" t="s">
        <v>3216</v>
      </c>
      <c r="I1694" t="str">
        <f>D1694&amp;"-"&amp;E1694</f>
        <v>LEE-NC</v>
      </c>
      <c r="J1694" t="str">
        <f>VLOOKUP(I1694,fips_table,2,FALSE)</f>
        <v>37105</v>
      </c>
      <c r="K1694" t="b">
        <f>ISERROR(J1694)</f>
        <v>0</v>
      </c>
      <c r="L1694">
        <f>IF(K1694=TRUE,1,0)</f>
        <v>0</v>
      </c>
    </row>
    <row r="1695" spans="1:12">
      <c r="A1695" t="s">
        <v>992</v>
      </c>
      <c r="B1695">
        <v>1</v>
      </c>
      <c r="D1695" t="s">
        <v>2593</v>
      </c>
      <c r="E1695" t="s">
        <v>3208</v>
      </c>
      <c r="F1695">
        <v>1</v>
      </c>
      <c r="H1695" t="s">
        <v>3208</v>
      </c>
      <c r="I1695" t="str">
        <f>D1695&amp;"-"&amp;E1695</f>
        <v>LENAWEE-MI</v>
      </c>
      <c r="J1695" t="str">
        <f>VLOOKUP(I1695,fips_table,2,FALSE)</f>
        <v>26091</v>
      </c>
      <c r="K1695" t="b">
        <f>ISERROR(J1695)</f>
        <v>0</v>
      </c>
      <c r="L1695">
        <f>IF(K1695=TRUE,1,0)</f>
        <v>0</v>
      </c>
    </row>
    <row r="1696" spans="1:12">
      <c r="A1696" t="s">
        <v>997</v>
      </c>
      <c r="B1696">
        <v>1</v>
      </c>
      <c r="D1696" t="s">
        <v>2597</v>
      </c>
      <c r="E1696" t="s">
        <v>3207</v>
      </c>
      <c r="F1696">
        <v>1</v>
      </c>
      <c r="H1696" t="s">
        <v>3207</v>
      </c>
      <c r="I1696" t="str">
        <f>D1696&amp;"-"&amp;E1696</f>
        <v>LEVY-FL</v>
      </c>
      <c r="J1696" t="str">
        <f>VLOOKUP(I1696,fips_table,2,FALSE)</f>
        <v>12075</v>
      </c>
      <c r="K1696" t="b">
        <f>ISERROR(J1696)</f>
        <v>0</v>
      </c>
      <c r="L1696">
        <f>IF(K1696=TRUE,1,0)</f>
        <v>0</v>
      </c>
    </row>
    <row r="1697" spans="1:12">
      <c r="A1697" t="s">
        <v>998</v>
      </c>
      <c r="B1697">
        <v>1</v>
      </c>
      <c r="D1697" t="s">
        <v>2598</v>
      </c>
      <c r="E1697" t="s">
        <v>3229</v>
      </c>
      <c r="F1697">
        <v>1</v>
      </c>
      <c r="H1697" t="s">
        <v>3229</v>
      </c>
      <c r="I1697" t="str">
        <f>D1697&amp;"-"&amp;E1697</f>
        <v>LEWIS AND CLARK-MT</v>
      </c>
      <c r="J1697" t="str">
        <f>VLOOKUP(I1697,fips_table,2,FALSE)</f>
        <v>30049</v>
      </c>
      <c r="K1697" t="b">
        <f>ISERROR(J1697)</f>
        <v>0</v>
      </c>
      <c r="L1697">
        <f>IF(K1697=TRUE,1,0)</f>
        <v>0</v>
      </c>
    </row>
    <row r="1698" spans="1:12">
      <c r="A1698" t="s">
        <v>1000</v>
      </c>
      <c r="B1698">
        <v>1</v>
      </c>
      <c r="D1698" t="s">
        <v>2599</v>
      </c>
      <c r="E1698" t="s">
        <v>3215</v>
      </c>
      <c r="F1698">
        <v>1</v>
      </c>
      <c r="H1698" t="s">
        <v>3215</v>
      </c>
      <c r="I1698" t="str">
        <f>D1698&amp;"-"&amp;E1698</f>
        <v>LEWIS-MO</v>
      </c>
      <c r="J1698" t="str">
        <f>VLOOKUP(I1698,fips_table,2,FALSE)</f>
        <v>29111</v>
      </c>
      <c r="K1698" t="b">
        <f>ISERROR(J1698)</f>
        <v>0</v>
      </c>
      <c r="L1698">
        <f>IF(K1698=TRUE,1,0)</f>
        <v>0</v>
      </c>
    </row>
    <row r="1699" spans="1:12">
      <c r="A1699" t="s">
        <v>1001</v>
      </c>
      <c r="B1699">
        <v>1</v>
      </c>
      <c r="D1699" t="s">
        <v>2599</v>
      </c>
      <c r="E1699" t="s">
        <v>3198</v>
      </c>
      <c r="F1699">
        <v>1</v>
      </c>
      <c r="H1699" t="s">
        <v>3198</v>
      </c>
      <c r="I1699" t="str">
        <f>D1699&amp;"-"&amp;E1699</f>
        <v>LEWIS-TN</v>
      </c>
      <c r="J1699" t="str">
        <f>VLOOKUP(I1699,fips_table,2,FALSE)</f>
        <v>47101</v>
      </c>
      <c r="K1699" t="b">
        <f>ISERROR(J1699)</f>
        <v>0</v>
      </c>
      <c r="L1699">
        <f>IF(K1699=TRUE,1,0)</f>
        <v>0</v>
      </c>
    </row>
    <row r="1700" spans="1:12">
      <c r="A1700" t="s">
        <v>1009</v>
      </c>
      <c r="B1700">
        <v>1</v>
      </c>
      <c r="D1700" t="s">
        <v>2604</v>
      </c>
      <c r="E1700" t="s">
        <v>3203</v>
      </c>
      <c r="F1700">
        <v>1</v>
      </c>
      <c r="H1700" t="s">
        <v>3203</v>
      </c>
      <c r="I1700" t="str">
        <f>D1700&amp;"-"&amp;E1700</f>
        <v>LINCOLN-AR</v>
      </c>
      <c r="J1700" t="str">
        <f>VLOOKUP(I1700,fips_table,2,FALSE)</f>
        <v>05079</v>
      </c>
      <c r="K1700" t="b">
        <f>ISERROR(J1700)</f>
        <v>0</v>
      </c>
      <c r="L1700">
        <f>IF(K1700=TRUE,1,0)</f>
        <v>0</v>
      </c>
    </row>
    <row r="1701" spans="1:12">
      <c r="A1701" t="s">
        <v>1016</v>
      </c>
      <c r="B1701">
        <v>1</v>
      </c>
      <c r="D1701" t="s">
        <v>2604</v>
      </c>
      <c r="E1701" t="s">
        <v>3222</v>
      </c>
      <c r="F1701">
        <v>1</v>
      </c>
      <c r="H1701" t="s">
        <v>3222</v>
      </c>
      <c r="I1701" t="str">
        <f>D1701&amp;"-"&amp;E1701</f>
        <v>LINCOLN-NM</v>
      </c>
      <c r="J1701" t="str">
        <f>VLOOKUP(I1701,fips_table,2,FALSE)</f>
        <v>35027</v>
      </c>
      <c r="K1701" t="b">
        <f>ISERROR(J1701)</f>
        <v>0</v>
      </c>
      <c r="L1701">
        <f>IF(K1701=TRUE,1,0)</f>
        <v>0</v>
      </c>
    </row>
    <row r="1702" spans="1:12">
      <c r="A1702" t="s">
        <v>1017</v>
      </c>
      <c r="B1702">
        <v>1</v>
      </c>
      <c r="D1702" t="s">
        <v>2604</v>
      </c>
      <c r="E1702" t="s">
        <v>3214</v>
      </c>
      <c r="F1702">
        <v>1</v>
      </c>
      <c r="H1702" t="s">
        <v>3214</v>
      </c>
      <c r="I1702" t="str">
        <f>D1702&amp;"-"&amp;E1702</f>
        <v>LINCOLN-OK</v>
      </c>
      <c r="J1702" t="str">
        <f>VLOOKUP(I1702,fips_table,2,FALSE)</f>
        <v>40081</v>
      </c>
      <c r="K1702" t="b">
        <f>ISERROR(J1702)</f>
        <v>0</v>
      </c>
      <c r="L1702">
        <f>IF(K1702=TRUE,1,0)</f>
        <v>0</v>
      </c>
    </row>
    <row r="1703" spans="1:12">
      <c r="A1703" t="s">
        <v>1018</v>
      </c>
      <c r="B1703">
        <v>1</v>
      </c>
      <c r="D1703" t="s">
        <v>2604</v>
      </c>
      <c r="E1703" t="s">
        <v>3198</v>
      </c>
      <c r="F1703">
        <v>1</v>
      </c>
      <c r="H1703" t="s">
        <v>3198</v>
      </c>
      <c r="I1703" t="str">
        <f>D1703&amp;"-"&amp;E1703</f>
        <v>LINCOLN-TN</v>
      </c>
      <c r="J1703" t="str">
        <f>VLOOKUP(I1703,fips_table,2,FALSE)</f>
        <v>47103</v>
      </c>
      <c r="K1703" t="b">
        <f>ISERROR(J1703)</f>
        <v>0</v>
      </c>
      <c r="L1703">
        <f>IF(K1703=TRUE,1,0)</f>
        <v>0</v>
      </c>
    </row>
    <row r="1704" spans="1:12">
      <c r="A1704" t="s">
        <v>1022</v>
      </c>
      <c r="B1704">
        <v>1</v>
      </c>
      <c r="D1704" t="s">
        <v>2605</v>
      </c>
      <c r="E1704" t="s">
        <v>3238</v>
      </c>
      <c r="F1704">
        <v>1</v>
      </c>
      <c r="H1704" t="s">
        <v>3238</v>
      </c>
      <c r="I1704" t="str">
        <f>D1704&amp;"-"&amp;E1704</f>
        <v>LINN-OR</v>
      </c>
      <c r="J1704" t="str">
        <f>VLOOKUP(I1704,fips_table,2,FALSE)</f>
        <v>41043</v>
      </c>
      <c r="K1704" t="b">
        <f>ISERROR(J1704)</f>
        <v>0</v>
      </c>
      <c r="L1704">
        <f>IF(K1704=TRUE,1,0)</f>
        <v>0</v>
      </c>
    </row>
    <row r="1705" spans="1:12">
      <c r="A1705" t="s">
        <v>1023</v>
      </c>
      <c r="B1705">
        <v>1</v>
      </c>
      <c r="D1705" t="s">
        <v>2606</v>
      </c>
      <c r="E1705" t="s">
        <v>3228</v>
      </c>
      <c r="F1705">
        <v>1</v>
      </c>
      <c r="H1705" t="s">
        <v>3228</v>
      </c>
      <c r="I1705" t="str">
        <f>D1705&amp;"-"&amp;E1705</f>
        <v>LITCHFIELD-CT</v>
      </c>
      <c r="J1705" t="str">
        <f>VLOOKUP(I1705,fips_table,2,FALSE)</f>
        <v>09005</v>
      </c>
      <c r="K1705" t="b">
        <f>ISERROR(J1705)</f>
        <v>0</v>
      </c>
      <c r="L1705">
        <f>IF(K1705=TRUE,1,0)</f>
        <v>0</v>
      </c>
    </row>
    <row r="1706" spans="1:12">
      <c r="A1706" t="s">
        <v>1032</v>
      </c>
      <c r="B1706">
        <v>1</v>
      </c>
      <c r="D1706" t="s">
        <v>2610</v>
      </c>
      <c r="E1706" t="s">
        <v>3209</v>
      </c>
      <c r="F1706">
        <v>1</v>
      </c>
      <c r="H1706" t="s">
        <v>3209</v>
      </c>
      <c r="I1706" t="str">
        <f>D1706&amp;"-"&amp;E1706</f>
        <v>LONG-GA</v>
      </c>
      <c r="J1706" t="str">
        <f>VLOOKUP(I1706,fips_table,2,FALSE)</f>
        <v>13183</v>
      </c>
      <c r="K1706" t="b">
        <f>ISERROR(J1706)</f>
        <v>0</v>
      </c>
      <c r="L1706">
        <f>IF(K1706=TRUE,1,0)</f>
        <v>0</v>
      </c>
    </row>
    <row r="1707" spans="1:12">
      <c r="A1707" t="s">
        <v>1038</v>
      </c>
      <c r="B1707">
        <v>1</v>
      </c>
      <c r="D1707" t="s">
        <v>2616</v>
      </c>
      <c r="E1707" t="s">
        <v>3218</v>
      </c>
      <c r="F1707">
        <v>1</v>
      </c>
      <c r="H1707" t="s">
        <v>3218</v>
      </c>
      <c r="I1707" t="str">
        <f>D1707&amp;"-"&amp;E1707</f>
        <v>LOUDOUN-VA</v>
      </c>
      <c r="J1707" t="str">
        <f>VLOOKUP(I1707,fips_table,2,FALSE)</f>
        <v>51107</v>
      </c>
      <c r="K1707" t="b">
        <f>ISERROR(J1707)</f>
        <v>0</v>
      </c>
      <c r="L1707">
        <f>IF(K1707=TRUE,1,0)</f>
        <v>0</v>
      </c>
    </row>
    <row r="1708" spans="1:12">
      <c r="A1708" t="s">
        <v>1042</v>
      </c>
      <c r="B1708">
        <v>1</v>
      </c>
      <c r="D1708" t="s">
        <v>2619</v>
      </c>
      <c r="E1708" t="s">
        <v>3211</v>
      </c>
      <c r="F1708">
        <v>1</v>
      </c>
      <c r="H1708" t="s">
        <v>3211</v>
      </c>
      <c r="I1708" t="str">
        <f>D1708&amp;"-"&amp;E1708</f>
        <v>LUCAS-IA</v>
      </c>
      <c r="J1708" t="str">
        <f>VLOOKUP(I1708,fips_table,2,FALSE)</f>
        <v>19117</v>
      </c>
      <c r="K1708" t="b">
        <f>ISERROR(J1708)</f>
        <v>0</v>
      </c>
      <c r="L1708">
        <f>IF(K1708=TRUE,1,0)</f>
        <v>0</v>
      </c>
    </row>
    <row r="1709" spans="1:12">
      <c r="A1709" t="s">
        <v>1044</v>
      </c>
      <c r="B1709">
        <v>1</v>
      </c>
      <c r="D1709" t="s">
        <v>2620</v>
      </c>
      <c r="E1709" t="s">
        <v>3208</v>
      </c>
      <c r="F1709">
        <v>1</v>
      </c>
      <c r="H1709" t="s">
        <v>3208</v>
      </c>
      <c r="I1709" t="str">
        <f>D1709&amp;"-"&amp;E1709</f>
        <v>LUCE-MI</v>
      </c>
      <c r="J1709" t="str">
        <f>VLOOKUP(I1709,fips_table,2,FALSE)</f>
        <v>26095</v>
      </c>
      <c r="K1709" t="b">
        <f>ISERROR(J1709)</f>
        <v>0</v>
      </c>
      <c r="L1709">
        <f>IF(K1709=TRUE,1,0)</f>
        <v>0</v>
      </c>
    </row>
    <row r="1710" spans="1:12">
      <c r="A1710" t="s">
        <v>1046</v>
      </c>
      <c r="B1710">
        <v>1</v>
      </c>
      <c r="D1710" t="s">
        <v>2622</v>
      </c>
      <c r="E1710" t="s">
        <v>3222</v>
      </c>
      <c r="F1710">
        <v>1</v>
      </c>
      <c r="H1710" t="s">
        <v>3222</v>
      </c>
      <c r="I1710" t="str">
        <f>D1710&amp;"-"&amp;E1710</f>
        <v>LUNA-NM</v>
      </c>
      <c r="J1710" t="str">
        <f>VLOOKUP(I1710,fips_table,2,FALSE)</f>
        <v>35029</v>
      </c>
      <c r="K1710" t="b">
        <f>ISERROR(J1710)</f>
        <v>0</v>
      </c>
      <c r="L1710">
        <f>IF(K1710=TRUE,1,0)</f>
        <v>0</v>
      </c>
    </row>
    <row r="1711" spans="1:12">
      <c r="A1711" t="s">
        <v>1050</v>
      </c>
      <c r="B1711">
        <v>1</v>
      </c>
      <c r="D1711" t="s">
        <v>2626</v>
      </c>
      <c r="E1711" t="s">
        <v>3220</v>
      </c>
      <c r="F1711">
        <v>1</v>
      </c>
      <c r="H1711" t="s">
        <v>3220</v>
      </c>
      <c r="I1711" t="str">
        <f>D1711&amp;"-"&amp;E1711</f>
        <v>LYON-KS</v>
      </c>
      <c r="J1711" t="str">
        <f>VLOOKUP(I1711,fips_table,2,FALSE)</f>
        <v>20111</v>
      </c>
      <c r="K1711" t="b">
        <f>ISERROR(J1711)</f>
        <v>0</v>
      </c>
      <c r="L1711">
        <f>IF(K1711=TRUE,1,0)</f>
        <v>0</v>
      </c>
    </row>
    <row r="1712" spans="1:12">
      <c r="A1712" t="s">
        <v>1053</v>
      </c>
      <c r="B1712">
        <v>1</v>
      </c>
      <c r="D1712" t="s">
        <v>2627</v>
      </c>
      <c r="E1712" t="s">
        <v>3208</v>
      </c>
      <c r="F1712">
        <v>1</v>
      </c>
      <c r="H1712" t="s">
        <v>3208</v>
      </c>
      <c r="I1712" t="str">
        <f>D1712&amp;"-"&amp;E1712</f>
        <v>MACKINAC-MI</v>
      </c>
      <c r="J1712" t="str">
        <f>VLOOKUP(I1712,fips_table,2,FALSE)</f>
        <v>26097</v>
      </c>
      <c r="K1712" t="b">
        <f>ISERROR(J1712)</f>
        <v>0</v>
      </c>
      <c r="L1712">
        <f>IF(K1712=TRUE,1,0)</f>
        <v>0</v>
      </c>
    </row>
    <row r="1713" spans="1:12">
      <c r="A1713" t="s">
        <v>1067</v>
      </c>
      <c r="B1713">
        <v>1</v>
      </c>
      <c r="D1713" t="s">
        <v>2631</v>
      </c>
      <c r="E1713" t="s">
        <v>3229</v>
      </c>
      <c r="F1713">
        <v>1</v>
      </c>
      <c r="H1713" t="s">
        <v>3229</v>
      </c>
      <c r="I1713" t="str">
        <f>D1713&amp;"-"&amp;E1713</f>
        <v>MADISON-MT</v>
      </c>
      <c r="J1713" t="str">
        <f>VLOOKUP(I1713,fips_table,2,FALSE)</f>
        <v>30057</v>
      </c>
      <c r="K1713" t="b">
        <f>ISERROR(J1713)</f>
        <v>0</v>
      </c>
      <c r="L1713">
        <f>IF(K1713=TRUE,1,0)</f>
        <v>0</v>
      </c>
    </row>
    <row r="1714" spans="1:12">
      <c r="A1714" t="s">
        <v>1093</v>
      </c>
      <c r="B1714">
        <v>1</v>
      </c>
      <c r="D1714" t="s">
        <v>2644</v>
      </c>
      <c r="E1714" t="s">
        <v>3227</v>
      </c>
      <c r="F1714">
        <v>1</v>
      </c>
      <c r="H1714" t="s">
        <v>3227</v>
      </c>
      <c r="I1714" t="str">
        <f>D1714&amp;"-"&amp;E1714</f>
        <v>MARION-SC</v>
      </c>
      <c r="J1714" t="str">
        <f>VLOOKUP(I1714,fips_table,2,FALSE)</f>
        <v>45067</v>
      </c>
      <c r="K1714" t="b">
        <f>ISERROR(J1714)</f>
        <v>0</v>
      </c>
      <c r="L1714">
        <f>IF(K1714=TRUE,1,0)</f>
        <v>0</v>
      </c>
    </row>
    <row r="1715" spans="1:12">
      <c r="A1715" t="s">
        <v>1103</v>
      </c>
      <c r="B1715">
        <v>1</v>
      </c>
      <c r="D1715" t="s">
        <v>2647</v>
      </c>
      <c r="E1715" t="s">
        <v>3220</v>
      </c>
      <c r="F1715">
        <v>1</v>
      </c>
      <c r="H1715" t="s">
        <v>3220</v>
      </c>
      <c r="I1715" t="str">
        <f>D1715&amp;"-"&amp;E1715</f>
        <v>MARSHALL-KS</v>
      </c>
      <c r="J1715" t="str">
        <f>VLOOKUP(I1715,fips_table,2,FALSE)</f>
        <v>20117</v>
      </c>
      <c r="K1715" t="b">
        <f>ISERROR(J1715)</f>
        <v>0</v>
      </c>
      <c r="L1715">
        <f>IF(K1715=TRUE,1,0)</f>
        <v>0</v>
      </c>
    </row>
    <row r="1716" spans="1:12">
      <c r="A1716" t="s">
        <v>1106</v>
      </c>
      <c r="B1716">
        <v>1</v>
      </c>
      <c r="D1716" t="s">
        <v>2647</v>
      </c>
      <c r="E1716" t="s">
        <v>3198</v>
      </c>
      <c r="F1716">
        <v>1</v>
      </c>
      <c r="H1716" t="s">
        <v>3198</v>
      </c>
      <c r="I1716" t="str">
        <f>D1716&amp;"-"&amp;E1716</f>
        <v>MARSHALL-TN</v>
      </c>
      <c r="J1716" t="str">
        <f>VLOOKUP(I1716,fips_table,2,FALSE)</f>
        <v>47117</v>
      </c>
      <c r="K1716" t="b">
        <f>ISERROR(J1716)</f>
        <v>0</v>
      </c>
      <c r="L1716">
        <f>IF(K1716=TRUE,1,0)</f>
        <v>0</v>
      </c>
    </row>
    <row r="1717" spans="1:12">
      <c r="A1717" t="s">
        <v>1109</v>
      </c>
      <c r="B1717">
        <v>1</v>
      </c>
      <c r="D1717" t="s">
        <v>2648</v>
      </c>
      <c r="E1717" t="s">
        <v>3195</v>
      </c>
      <c r="F1717">
        <v>1</v>
      </c>
      <c r="H1717" t="s">
        <v>3195</v>
      </c>
      <c r="I1717" t="str">
        <f>D1717&amp;"-"&amp;E1717</f>
        <v>MARTIN-IN</v>
      </c>
      <c r="J1717" t="str">
        <f>VLOOKUP(I1717,fips_table,2,FALSE)</f>
        <v>18101</v>
      </c>
      <c r="K1717" t="b">
        <f>ISERROR(J1717)</f>
        <v>0</v>
      </c>
      <c r="L1717">
        <f>IF(K1717=TRUE,1,0)</f>
        <v>0</v>
      </c>
    </row>
    <row r="1718" spans="1:12">
      <c r="A1718" t="s">
        <v>1111</v>
      </c>
      <c r="B1718">
        <v>1</v>
      </c>
      <c r="D1718" t="s">
        <v>2648</v>
      </c>
      <c r="E1718" t="s">
        <v>3200</v>
      </c>
      <c r="F1718">
        <v>1</v>
      </c>
      <c r="H1718" t="s">
        <v>3200</v>
      </c>
      <c r="I1718" t="str">
        <f>D1718&amp;"-"&amp;E1718</f>
        <v>MARTIN-MN</v>
      </c>
      <c r="J1718" t="str">
        <f>VLOOKUP(I1718,fips_table,2,FALSE)</f>
        <v>27091</v>
      </c>
      <c r="K1718" t="b">
        <f>ISERROR(J1718)</f>
        <v>0</v>
      </c>
      <c r="L1718">
        <f>IF(K1718=TRUE,1,0)</f>
        <v>0</v>
      </c>
    </row>
    <row r="1719" spans="1:12">
      <c r="A1719" t="s">
        <v>1115</v>
      </c>
      <c r="B1719">
        <v>1</v>
      </c>
      <c r="D1719" t="s">
        <v>2650</v>
      </c>
      <c r="E1719" t="s">
        <v>3202</v>
      </c>
      <c r="F1719">
        <v>1</v>
      </c>
      <c r="H1719" t="s">
        <v>3202</v>
      </c>
      <c r="I1719" t="str">
        <f>D1719&amp;"-"&amp;E1719</f>
        <v>MASON-KY</v>
      </c>
      <c r="J1719" t="str">
        <f>VLOOKUP(I1719,fips_table,2,FALSE)</f>
        <v>21161</v>
      </c>
      <c r="K1719" t="b">
        <f>ISERROR(J1719)</f>
        <v>0</v>
      </c>
      <c r="L1719">
        <f>IF(K1719=TRUE,1,0)</f>
        <v>0</v>
      </c>
    </row>
    <row r="1720" spans="1:12">
      <c r="A1720" t="s">
        <v>1116</v>
      </c>
      <c r="B1720">
        <v>1</v>
      </c>
      <c r="D1720" t="s">
        <v>2650</v>
      </c>
      <c r="E1720" t="s">
        <v>3208</v>
      </c>
      <c r="F1720">
        <v>1</v>
      </c>
      <c r="H1720" t="s">
        <v>3208</v>
      </c>
      <c r="I1720" t="str">
        <f>D1720&amp;"-"&amp;E1720</f>
        <v>MASON-MI</v>
      </c>
      <c r="J1720" t="str">
        <f>VLOOKUP(I1720,fips_table,2,FALSE)</f>
        <v>26105</v>
      </c>
      <c r="K1720" t="b">
        <f>ISERROR(J1720)</f>
        <v>0</v>
      </c>
      <c r="L1720">
        <f>IF(K1720=TRUE,1,0)</f>
        <v>0</v>
      </c>
    </row>
    <row r="1721" spans="1:12">
      <c r="A1721" t="s">
        <v>1117</v>
      </c>
      <c r="B1721">
        <v>1</v>
      </c>
      <c r="D1721" t="s">
        <v>2650</v>
      </c>
      <c r="E1721" t="s">
        <v>3221</v>
      </c>
      <c r="F1721">
        <v>1</v>
      </c>
      <c r="H1721" t="s">
        <v>3221</v>
      </c>
      <c r="I1721" t="str">
        <f>D1721&amp;"-"&amp;E1721</f>
        <v>MASON-WV</v>
      </c>
      <c r="J1721" t="str">
        <f>VLOOKUP(I1721,fips_table,2,FALSE)</f>
        <v>54053</v>
      </c>
      <c r="K1721" t="b">
        <f>ISERROR(J1721)</f>
        <v>0</v>
      </c>
      <c r="L1721">
        <f>IF(K1721=TRUE,1,0)</f>
        <v>0</v>
      </c>
    </row>
    <row r="1722" spans="1:12">
      <c r="A1722" t="s">
        <v>1119</v>
      </c>
      <c r="B1722">
        <v>1</v>
      </c>
      <c r="D1722" t="s">
        <v>2652</v>
      </c>
      <c r="E1722" t="s">
        <v>3205</v>
      </c>
      <c r="F1722">
        <v>1</v>
      </c>
      <c r="H1722" t="s">
        <v>3205</v>
      </c>
      <c r="I1722" t="str">
        <f>D1722&amp;"-"&amp;E1722</f>
        <v>MATAGORDA-TX</v>
      </c>
      <c r="J1722" t="str">
        <f>VLOOKUP(I1722,fips_table,2,FALSE)</f>
        <v>48321</v>
      </c>
      <c r="K1722" t="b">
        <f>ISERROR(J1722)</f>
        <v>0</v>
      </c>
      <c r="L1722">
        <f>IF(K1722=TRUE,1,0)</f>
        <v>0</v>
      </c>
    </row>
    <row r="1723" spans="1:12">
      <c r="A1723" t="s">
        <v>1122</v>
      </c>
      <c r="B1723">
        <v>1</v>
      </c>
      <c r="D1723" t="s">
        <v>2655</v>
      </c>
      <c r="E1723" t="s">
        <v>3205</v>
      </c>
      <c r="F1723">
        <v>1</v>
      </c>
      <c r="H1723" t="s">
        <v>3205</v>
      </c>
      <c r="I1723" t="str">
        <f>D1723&amp;"-"&amp;E1723</f>
        <v>MAVERICK-TX</v>
      </c>
      <c r="J1723" t="str">
        <f>VLOOKUP(I1723,fips_table,2,FALSE)</f>
        <v>48323</v>
      </c>
      <c r="K1723" t="b">
        <f>ISERROR(J1723)</f>
        <v>0</v>
      </c>
      <c r="L1723">
        <f>IF(K1723=TRUE,1,0)</f>
        <v>0</v>
      </c>
    </row>
    <row r="1724" spans="1:12">
      <c r="A1724" t="s">
        <v>1131</v>
      </c>
      <c r="B1724">
        <v>1</v>
      </c>
      <c r="D1724" t="s">
        <v>2664</v>
      </c>
      <c r="E1724" t="s">
        <v>3222</v>
      </c>
      <c r="F1724">
        <v>1</v>
      </c>
      <c r="H1724" t="s">
        <v>3222</v>
      </c>
      <c r="I1724" t="str">
        <f>D1724&amp;"-"&amp;E1724</f>
        <v>MCKINLEY-NM</v>
      </c>
      <c r="J1724" t="str">
        <f>VLOOKUP(I1724,fips_table,2,FALSE)</f>
        <v>35031</v>
      </c>
      <c r="K1724" t="b">
        <f>ISERROR(J1724)</f>
        <v>0</v>
      </c>
      <c r="L1724">
        <f>IF(K1724=TRUE,1,0)</f>
        <v>0</v>
      </c>
    </row>
    <row r="1725" spans="1:12">
      <c r="A1725" t="s">
        <v>1133</v>
      </c>
      <c r="B1725">
        <v>1</v>
      </c>
      <c r="D1725" t="s">
        <v>2665</v>
      </c>
      <c r="E1725" t="s">
        <v>3232</v>
      </c>
      <c r="F1725">
        <v>1</v>
      </c>
      <c r="H1725" t="s">
        <v>3232</v>
      </c>
      <c r="I1725" t="str">
        <f>D1725&amp;"-"&amp;E1725</f>
        <v>MCLEAN-ND</v>
      </c>
      <c r="J1725" t="str">
        <f>VLOOKUP(I1725,fips_table,2,FALSE)</f>
        <v>38055</v>
      </c>
      <c r="K1725" t="b">
        <f>ISERROR(J1725)</f>
        <v>0</v>
      </c>
      <c r="L1725">
        <f>IF(K1725=TRUE,1,0)</f>
        <v>0</v>
      </c>
    </row>
    <row r="1726" spans="1:12">
      <c r="A1726" t="s">
        <v>1139</v>
      </c>
      <c r="B1726">
        <v>1</v>
      </c>
      <c r="D1726" t="s">
        <v>2670</v>
      </c>
      <c r="E1726" t="s">
        <v>3218</v>
      </c>
      <c r="F1726">
        <v>1</v>
      </c>
      <c r="H1726" t="s">
        <v>3218</v>
      </c>
      <c r="I1726" t="str">
        <f>D1726&amp;"-"&amp;E1726</f>
        <v>MECKLENBURG-VA</v>
      </c>
      <c r="J1726" t="str">
        <f>VLOOKUP(I1726,fips_table,2,FALSE)</f>
        <v>51117</v>
      </c>
      <c r="K1726" t="b">
        <f>ISERROR(J1726)</f>
        <v>0</v>
      </c>
      <c r="L1726">
        <f>IF(K1726=TRUE,1,0)</f>
        <v>0</v>
      </c>
    </row>
    <row r="1727" spans="1:12">
      <c r="A1727" t="s">
        <v>1142</v>
      </c>
      <c r="B1727">
        <v>1</v>
      </c>
      <c r="D1727" t="s">
        <v>2672</v>
      </c>
      <c r="E1727" t="s">
        <v>3205</v>
      </c>
      <c r="F1727">
        <v>1</v>
      </c>
      <c r="H1727" t="s">
        <v>3205</v>
      </c>
      <c r="I1727" t="str">
        <f>D1727&amp;"-"&amp;E1727</f>
        <v>MEDINA-TX</v>
      </c>
      <c r="J1727" t="str">
        <f>VLOOKUP(I1727,fips_table,2,FALSE)</f>
        <v>48325</v>
      </c>
      <c r="K1727" t="b">
        <f>ISERROR(J1727)</f>
        <v>0</v>
      </c>
      <c r="L1727">
        <f>IF(K1727=TRUE,1,0)</f>
        <v>0</v>
      </c>
    </row>
    <row r="1728" spans="1:12">
      <c r="A1728" t="s">
        <v>1143</v>
      </c>
      <c r="B1728">
        <v>1</v>
      </c>
      <c r="D1728" t="s">
        <v>2673</v>
      </c>
      <c r="E1728" t="s">
        <v>3200</v>
      </c>
      <c r="F1728">
        <v>1</v>
      </c>
      <c r="H1728" t="s">
        <v>3200</v>
      </c>
      <c r="I1728" t="str">
        <f>D1728&amp;"-"&amp;E1728</f>
        <v>MEEKER-MN</v>
      </c>
      <c r="J1728" t="str">
        <f>VLOOKUP(I1728,fips_table,2,FALSE)</f>
        <v>27093</v>
      </c>
      <c r="K1728" t="b">
        <f>ISERROR(J1728)</f>
        <v>0</v>
      </c>
      <c r="L1728">
        <f>IF(K1728=TRUE,1,0)</f>
        <v>0</v>
      </c>
    </row>
    <row r="1729" spans="1:12">
      <c r="A1729" t="s">
        <v>1146</v>
      </c>
      <c r="B1729">
        <v>1</v>
      </c>
      <c r="D1729" t="s">
        <v>2675</v>
      </c>
      <c r="E1729" t="s">
        <v>3194</v>
      </c>
      <c r="F1729">
        <v>1</v>
      </c>
      <c r="H1729" t="s">
        <v>3194</v>
      </c>
      <c r="I1729" t="str">
        <f>D1729&amp;"-"&amp;E1729</f>
        <v>MENARD-IL</v>
      </c>
      <c r="J1729" t="str">
        <f>VLOOKUP(I1729,fips_table,2,FALSE)</f>
        <v>17129</v>
      </c>
      <c r="K1729" t="b">
        <f>ISERROR(J1729)</f>
        <v>0</v>
      </c>
      <c r="L1729">
        <f>IF(K1729=TRUE,1,0)</f>
        <v>0</v>
      </c>
    </row>
    <row r="1730" spans="1:12">
      <c r="A1730" t="s">
        <v>1147</v>
      </c>
      <c r="B1730">
        <v>1</v>
      </c>
      <c r="D1730" t="s">
        <v>2676</v>
      </c>
      <c r="E1730" t="s">
        <v>3204</v>
      </c>
      <c r="F1730">
        <v>1</v>
      </c>
      <c r="H1730" t="s">
        <v>3204</v>
      </c>
      <c r="I1730" t="str">
        <f>D1730&amp;"-"&amp;E1730</f>
        <v>MENDOCINO-CA</v>
      </c>
      <c r="J1730" t="str">
        <f>VLOOKUP(I1730,fips_table,2,FALSE)</f>
        <v>06045</v>
      </c>
      <c r="K1730" t="b">
        <f>ISERROR(J1730)</f>
        <v>0</v>
      </c>
      <c r="L1730">
        <f>IF(K1730=TRUE,1,0)</f>
        <v>0</v>
      </c>
    </row>
    <row r="1731" spans="1:12">
      <c r="A1731" t="s">
        <v>1148</v>
      </c>
      <c r="B1731">
        <v>1</v>
      </c>
      <c r="D1731" t="s">
        <v>2677</v>
      </c>
      <c r="E1731" t="s">
        <v>3202</v>
      </c>
      <c r="F1731">
        <v>1</v>
      </c>
      <c r="H1731" t="s">
        <v>3202</v>
      </c>
      <c r="I1731" t="str">
        <f>D1731&amp;"-"&amp;E1731</f>
        <v>MENIFEE-KY</v>
      </c>
      <c r="J1731" t="str">
        <f>VLOOKUP(I1731,fips_table,2,FALSE)</f>
        <v>21165</v>
      </c>
      <c r="K1731" t="b">
        <f>ISERROR(J1731)</f>
        <v>0</v>
      </c>
      <c r="L1731">
        <f>IF(K1731=TRUE,1,0)</f>
        <v>0</v>
      </c>
    </row>
    <row r="1732" spans="1:12">
      <c r="A1732" t="s">
        <v>1150</v>
      </c>
      <c r="B1732">
        <v>1</v>
      </c>
      <c r="D1732" t="s">
        <v>2679</v>
      </c>
      <c r="E1732" t="s">
        <v>3204</v>
      </c>
      <c r="F1732">
        <v>1</v>
      </c>
      <c r="H1732" t="s">
        <v>3204</v>
      </c>
      <c r="I1732" t="str">
        <f>D1732&amp;"-"&amp;E1732</f>
        <v>MERCED-CA</v>
      </c>
      <c r="J1732" t="str">
        <f>VLOOKUP(I1732,fips_table,2,FALSE)</f>
        <v>06047</v>
      </c>
      <c r="K1732" t="b">
        <f>ISERROR(J1732)</f>
        <v>0</v>
      </c>
      <c r="L1732">
        <f>IF(K1732=TRUE,1,0)</f>
        <v>0</v>
      </c>
    </row>
    <row r="1733" spans="1:12">
      <c r="A1733" t="s">
        <v>1151</v>
      </c>
      <c r="B1733">
        <v>1</v>
      </c>
      <c r="D1733" t="s">
        <v>2680</v>
      </c>
      <c r="E1733" t="s">
        <v>3194</v>
      </c>
      <c r="F1733">
        <v>1</v>
      </c>
      <c r="H1733" t="s">
        <v>3194</v>
      </c>
      <c r="I1733" t="str">
        <f>D1733&amp;"-"&amp;E1733</f>
        <v>MERCER-IL</v>
      </c>
      <c r="J1733" t="str">
        <f>VLOOKUP(I1733,fips_table,2,FALSE)</f>
        <v>17131</v>
      </c>
      <c r="K1733" t="b">
        <f>ISERROR(J1733)</f>
        <v>0</v>
      </c>
      <c r="L1733">
        <f>IF(K1733=TRUE,1,0)</f>
        <v>0</v>
      </c>
    </row>
    <row r="1734" spans="1:12">
      <c r="A1734" t="s">
        <v>1154</v>
      </c>
      <c r="B1734">
        <v>1</v>
      </c>
      <c r="D1734" t="s">
        <v>2680</v>
      </c>
      <c r="E1734" t="s">
        <v>3240</v>
      </c>
      <c r="F1734">
        <v>1</v>
      </c>
      <c r="H1734" t="s">
        <v>3240</v>
      </c>
      <c r="I1734" t="str">
        <f>D1734&amp;"-"&amp;E1734</f>
        <v>MERCER-NJ</v>
      </c>
      <c r="J1734" t="str">
        <f>VLOOKUP(I1734,fips_table,2,FALSE)</f>
        <v>34021</v>
      </c>
      <c r="K1734" t="b">
        <f>ISERROR(J1734)</f>
        <v>0</v>
      </c>
      <c r="L1734">
        <f>IF(K1734=TRUE,1,0)</f>
        <v>0</v>
      </c>
    </row>
    <row r="1735" spans="1:12">
      <c r="A1735" t="s">
        <v>1162</v>
      </c>
      <c r="B1735">
        <v>1</v>
      </c>
      <c r="D1735" t="s">
        <v>2685</v>
      </c>
      <c r="E1735" t="s">
        <v>3220</v>
      </c>
      <c r="F1735">
        <v>1</v>
      </c>
      <c r="H1735" t="s">
        <v>3220</v>
      </c>
      <c r="I1735" t="str">
        <f>D1735&amp;"-"&amp;E1735</f>
        <v>MIAMI-KS</v>
      </c>
      <c r="J1735" t="str">
        <f>VLOOKUP(I1735,fips_table,2,FALSE)</f>
        <v>20121</v>
      </c>
      <c r="K1735" t="b">
        <f>ISERROR(J1735)</f>
        <v>0</v>
      </c>
      <c r="L1735">
        <f>IF(K1735=TRUE,1,0)</f>
        <v>0</v>
      </c>
    </row>
    <row r="1736" spans="1:12">
      <c r="A1736" t="s">
        <v>1164</v>
      </c>
      <c r="B1736">
        <v>1</v>
      </c>
      <c r="D1736" t="s">
        <v>2686</v>
      </c>
      <c r="E1736" t="s">
        <v>3228</v>
      </c>
      <c r="F1736">
        <v>1</v>
      </c>
      <c r="H1736" t="s">
        <v>3228</v>
      </c>
      <c r="I1736" t="str">
        <f>D1736&amp;"-"&amp;E1736</f>
        <v>MIDDLESEX-CT</v>
      </c>
      <c r="J1736" t="str">
        <f>VLOOKUP(I1736,fips_table,2,FALSE)</f>
        <v>09007</v>
      </c>
      <c r="K1736" t="b">
        <f>ISERROR(J1736)</f>
        <v>0</v>
      </c>
      <c r="L1736">
        <f>IF(K1736=TRUE,1,0)</f>
        <v>0</v>
      </c>
    </row>
    <row r="1737" spans="1:12">
      <c r="A1737" t="s">
        <v>1168</v>
      </c>
      <c r="B1737">
        <v>1</v>
      </c>
      <c r="D1737" t="s">
        <v>2687</v>
      </c>
      <c r="E1737" t="s">
        <v>3205</v>
      </c>
      <c r="F1737">
        <v>1</v>
      </c>
      <c r="H1737" t="s">
        <v>3205</v>
      </c>
      <c r="I1737" t="str">
        <f>D1737&amp;"-"&amp;E1737</f>
        <v>MIDLAND-TX</v>
      </c>
      <c r="J1737" t="str">
        <f>VLOOKUP(I1737,fips_table,2,FALSE)</f>
        <v>48329</v>
      </c>
      <c r="K1737" t="b">
        <f>ISERROR(J1737)</f>
        <v>0</v>
      </c>
      <c r="L1737">
        <f>IF(K1737=TRUE,1,0)</f>
        <v>0</v>
      </c>
    </row>
    <row r="1738" spans="1:12">
      <c r="A1738" t="s">
        <v>1171</v>
      </c>
      <c r="B1738">
        <v>1</v>
      </c>
      <c r="D1738" t="s">
        <v>2689</v>
      </c>
      <c r="E1738" t="s">
        <v>3215</v>
      </c>
      <c r="F1738">
        <v>1</v>
      </c>
      <c r="H1738" t="s">
        <v>3215</v>
      </c>
      <c r="I1738" t="str">
        <f>D1738&amp;"-"&amp;E1738</f>
        <v>MILLER-MO</v>
      </c>
      <c r="J1738" t="str">
        <f>VLOOKUP(I1738,fips_table,2,FALSE)</f>
        <v>29131</v>
      </c>
      <c r="K1738" t="b">
        <f>ISERROR(J1738)</f>
        <v>0</v>
      </c>
      <c r="L1738">
        <f>IF(K1738=TRUE,1,0)</f>
        <v>0</v>
      </c>
    </row>
    <row r="1739" spans="1:12">
      <c r="A1739" t="s">
        <v>1172</v>
      </c>
      <c r="B1739">
        <v>1</v>
      </c>
      <c r="D1739" t="s">
        <v>2690</v>
      </c>
      <c r="E1739" t="s">
        <v>3211</v>
      </c>
      <c r="F1739">
        <v>1</v>
      </c>
      <c r="H1739" t="s">
        <v>3211</v>
      </c>
      <c r="I1739" t="str">
        <f>D1739&amp;"-"&amp;E1739</f>
        <v>MILLS-IA</v>
      </c>
      <c r="J1739" t="str">
        <f>VLOOKUP(I1739,fips_table,2,FALSE)</f>
        <v>19129</v>
      </c>
      <c r="K1739" t="b">
        <f>ISERROR(J1739)</f>
        <v>0</v>
      </c>
      <c r="L1739">
        <f>IF(K1739=TRUE,1,0)</f>
        <v>0</v>
      </c>
    </row>
    <row r="1740" spans="1:12">
      <c r="A1740" t="s">
        <v>1176</v>
      </c>
      <c r="B1740">
        <v>1</v>
      </c>
      <c r="D1740" t="s">
        <v>2694</v>
      </c>
      <c r="E1740" t="s">
        <v>3208</v>
      </c>
      <c r="F1740">
        <v>1</v>
      </c>
      <c r="H1740" t="s">
        <v>3208</v>
      </c>
      <c r="I1740" t="str">
        <f>D1740&amp;"-"&amp;E1740</f>
        <v>MISSAUKEE-MI</v>
      </c>
      <c r="J1740" t="str">
        <f>VLOOKUP(I1740,fips_table,2,FALSE)</f>
        <v>26113</v>
      </c>
      <c r="K1740" t="b">
        <f>ISERROR(J1740)</f>
        <v>0</v>
      </c>
      <c r="L1740">
        <f>IF(K1740=TRUE,1,0)</f>
        <v>0</v>
      </c>
    </row>
    <row r="1741" spans="1:12">
      <c r="A1741" t="s">
        <v>1178</v>
      </c>
      <c r="B1741">
        <v>1</v>
      </c>
      <c r="D1741" t="s">
        <v>2695</v>
      </c>
      <c r="E1741" t="s">
        <v>3215</v>
      </c>
      <c r="F1741">
        <v>1</v>
      </c>
      <c r="H1741" t="s">
        <v>3215</v>
      </c>
      <c r="I1741" t="str">
        <f>D1741&amp;"-"&amp;E1741</f>
        <v>MISSISSIPPI-MO</v>
      </c>
      <c r="J1741" t="str">
        <f>VLOOKUP(I1741,fips_table,2,FALSE)</f>
        <v>29133</v>
      </c>
      <c r="K1741" t="b">
        <f>ISERROR(J1741)</f>
        <v>0</v>
      </c>
      <c r="L1741">
        <f>IF(K1741=TRUE,1,0)</f>
        <v>0</v>
      </c>
    </row>
    <row r="1742" spans="1:12">
      <c r="A1742" t="s">
        <v>1180</v>
      </c>
      <c r="B1742">
        <v>1</v>
      </c>
      <c r="D1742" t="s">
        <v>2697</v>
      </c>
      <c r="E1742" t="s">
        <v>3216</v>
      </c>
      <c r="F1742">
        <v>1</v>
      </c>
      <c r="H1742" t="s">
        <v>3216</v>
      </c>
      <c r="I1742" t="str">
        <f>D1742&amp;"-"&amp;E1742</f>
        <v>MITCHELL-NC</v>
      </c>
      <c r="J1742" t="str">
        <f>VLOOKUP(I1742,fips_table,2,FALSE)</f>
        <v>37121</v>
      </c>
      <c r="K1742" t="b">
        <f>ISERROR(J1742)</f>
        <v>0</v>
      </c>
      <c r="L1742">
        <f>IF(K1742=TRUE,1,0)</f>
        <v>0</v>
      </c>
    </row>
    <row r="1743" spans="1:12">
      <c r="A1743" t="s">
        <v>1182</v>
      </c>
      <c r="B1743">
        <v>1</v>
      </c>
      <c r="D1743" t="s">
        <v>2699</v>
      </c>
      <c r="E1743" t="s">
        <v>3217</v>
      </c>
      <c r="F1743">
        <v>1</v>
      </c>
      <c r="H1743" t="s">
        <v>3217</v>
      </c>
      <c r="I1743" t="str">
        <f>D1743&amp;"-"&amp;E1743</f>
        <v>MOFFAT-CO</v>
      </c>
      <c r="J1743" t="str">
        <f>VLOOKUP(I1743,fips_table,2,FALSE)</f>
        <v>08081</v>
      </c>
      <c r="K1743" t="b">
        <f>ISERROR(J1743)</f>
        <v>0</v>
      </c>
      <c r="L1743">
        <f>IF(K1743=TRUE,1,0)</f>
        <v>0</v>
      </c>
    </row>
    <row r="1744" spans="1:12">
      <c r="A1744" t="s">
        <v>1186</v>
      </c>
      <c r="B1744">
        <v>1</v>
      </c>
      <c r="D1744" t="s">
        <v>2703</v>
      </c>
      <c r="E1744" t="s">
        <v>3199</v>
      </c>
      <c r="F1744">
        <v>1</v>
      </c>
      <c r="H1744" t="s">
        <v>3199</v>
      </c>
      <c r="I1744" t="str">
        <f>D1744&amp;"-"&amp;E1744</f>
        <v>MONROE-AL</v>
      </c>
      <c r="J1744" t="str">
        <f>VLOOKUP(I1744,fips_table,2,FALSE)</f>
        <v>01099</v>
      </c>
      <c r="K1744" t="b">
        <f>ISERROR(J1744)</f>
        <v>0</v>
      </c>
      <c r="L1744">
        <f>IF(K1744=TRUE,1,0)</f>
        <v>0</v>
      </c>
    </row>
    <row r="1745" spans="1:12">
      <c r="A1745" t="s">
        <v>1189</v>
      </c>
      <c r="B1745">
        <v>1</v>
      </c>
      <c r="D1745" t="s">
        <v>2703</v>
      </c>
      <c r="E1745" t="s">
        <v>3194</v>
      </c>
      <c r="F1745">
        <v>1</v>
      </c>
      <c r="H1745" t="s">
        <v>3194</v>
      </c>
      <c r="I1745" t="str">
        <f>D1745&amp;"-"&amp;E1745</f>
        <v>MONROE-IL</v>
      </c>
      <c r="J1745" t="str">
        <f>VLOOKUP(I1745,fips_table,2,FALSE)</f>
        <v>17133</v>
      </c>
      <c r="K1745" t="b">
        <f>ISERROR(J1745)</f>
        <v>0</v>
      </c>
      <c r="L1745">
        <f>IF(K1745=TRUE,1,0)</f>
        <v>0</v>
      </c>
    </row>
    <row r="1746" spans="1:12">
      <c r="A1746" t="s">
        <v>1201</v>
      </c>
      <c r="B1746">
        <v>1</v>
      </c>
      <c r="D1746" t="s">
        <v>2707</v>
      </c>
      <c r="E1746" t="s">
        <v>3211</v>
      </c>
      <c r="F1746">
        <v>1</v>
      </c>
      <c r="H1746" t="s">
        <v>3211</v>
      </c>
      <c r="I1746" t="str">
        <f>D1746&amp;"-"&amp;E1746</f>
        <v>MONTGOMERY-IA</v>
      </c>
      <c r="J1746" t="str">
        <f>VLOOKUP(I1746,fips_table,2,FALSE)</f>
        <v>19137</v>
      </c>
      <c r="K1746" t="b">
        <f>ISERROR(J1746)</f>
        <v>0</v>
      </c>
      <c r="L1746">
        <f>IF(K1746=TRUE,1,0)</f>
        <v>0</v>
      </c>
    </row>
    <row r="1747" spans="1:12">
      <c r="A1747" t="s">
        <v>1207</v>
      </c>
      <c r="B1747">
        <v>1</v>
      </c>
      <c r="D1747" t="s">
        <v>2707</v>
      </c>
      <c r="E1747" t="s">
        <v>3215</v>
      </c>
      <c r="F1747">
        <v>1</v>
      </c>
      <c r="H1747" t="s">
        <v>3215</v>
      </c>
      <c r="I1747" t="str">
        <f>D1747&amp;"-"&amp;E1747</f>
        <v>MONTGOMERY-MO</v>
      </c>
      <c r="J1747" t="str">
        <f>VLOOKUP(I1747,fips_table,2,FALSE)</f>
        <v>29139</v>
      </c>
      <c r="K1747" t="b">
        <f>ISERROR(J1747)</f>
        <v>0</v>
      </c>
      <c r="L1747">
        <f>IF(K1747=TRUE,1,0)</f>
        <v>0</v>
      </c>
    </row>
    <row r="1748" spans="1:12">
      <c r="A1748" t="s">
        <v>1209</v>
      </c>
      <c r="B1748">
        <v>1</v>
      </c>
      <c r="D1748" t="s">
        <v>2707</v>
      </c>
      <c r="E1748" t="s">
        <v>3216</v>
      </c>
      <c r="F1748">
        <v>1</v>
      </c>
      <c r="H1748" t="s">
        <v>3216</v>
      </c>
      <c r="I1748" t="str">
        <f>D1748&amp;"-"&amp;E1748</f>
        <v>MONTGOMERY-NC</v>
      </c>
      <c r="J1748" t="str">
        <f>VLOOKUP(I1748,fips_table,2,FALSE)</f>
        <v>37123</v>
      </c>
      <c r="K1748" t="b">
        <f>ISERROR(J1748)</f>
        <v>0</v>
      </c>
      <c r="L1748">
        <f>IF(K1748=TRUE,1,0)</f>
        <v>0</v>
      </c>
    </row>
    <row r="1749" spans="1:12">
      <c r="A1749" t="s">
        <v>1219</v>
      </c>
      <c r="B1749">
        <v>1</v>
      </c>
      <c r="D1749" t="s">
        <v>2711</v>
      </c>
      <c r="E1749" t="s">
        <v>3217</v>
      </c>
      <c r="F1749">
        <v>1</v>
      </c>
      <c r="H1749" t="s">
        <v>3217</v>
      </c>
      <c r="I1749" t="str">
        <f>D1749&amp;"-"&amp;E1749</f>
        <v>MORGAN-CO</v>
      </c>
      <c r="J1749" t="str">
        <f>VLOOKUP(I1749,fips_table,2,FALSE)</f>
        <v>08087</v>
      </c>
      <c r="K1749" t="b">
        <f>ISERROR(J1749)</f>
        <v>0</v>
      </c>
      <c r="L1749">
        <f>IF(K1749=TRUE,1,0)</f>
        <v>0</v>
      </c>
    </row>
    <row r="1750" spans="1:12">
      <c r="A1750" t="s">
        <v>1220</v>
      </c>
      <c r="B1750">
        <v>1</v>
      </c>
      <c r="D1750" t="s">
        <v>2711</v>
      </c>
      <c r="E1750" t="s">
        <v>3209</v>
      </c>
      <c r="F1750">
        <v>1</v>
      </c>
      <c r="H1750" t="s">
        <v>3209</v>
      </c>
      <c r="I1750" t="str">
        <f>D1750&amp;"-"&amp;E1750</f>
        <v>MORGAN-GA</v>
      </c>
      <c r="J1750" t="str">
        <f>VLOOKUP(I1750,fips_table,2,FALSE)</f>
        <v>13211</v>
      </c>
      <c r="K1750" t="b">
        <f>ISERROR(J1750)</f>
        <v>0</v>
      </c>
      <c r="L1750">
        <f>IF(K1750=TRUE,1,0)</f>
        <v>0</v>
      </c>
    </row>
    <row r="1751" spans="1:12">
      <c r="A1751" t="s">
        <v>1224</v>
      </c>
      <c r="B1751">
        <v>1</v>
      </c>
      <c r="D1751" t="s">
        <v>2711</v>
      </c>
      <c r="E1751" t="s">
        <v>3206</v>
      </c>
      <c r="F1751">
        <v>1</v>
      </c>
      <c r="H1751" t="s">
        <v>3206</v>
      </c>
      <c r="I1751" t="str">
        <f>D1751&amp;"-"&amp;E1751</f>
        <v>MORGAN-OH</v>
      </c>
      <c r="J1751" t="str">
        <f>VLOOKUP(I1751,fips_table,2,FALSE)</f>
        <v>39115</v>
      </c>
      <c r="K1751" t="b">
        <f>ISERROR(J1751)</f>
        <v>0</v>
      </c>
      <c r="L1751">
        <f>IF(K1751=TRUE,1,0)</f>
        <v>0</v>
      </c>
    </row>
    <row r="1752" spans="1:12">
      <c r="A1752" t="s">
        <v>1226</v>
      </c>
      <c r="B1752">
        <v>1</v>
      </c>
      <c r="D1752" t="s">
        <v>2711</v>
      </c>
      <c r="E1752" t="s">
        <v>3223</v>
      </c>
      <c r="F1752">
        <v>1</v>
      </c>
      <c r="H1752" t="s">
        <v>3223</v>
      </c>
      <c r="I1752" t="str">
        <f>D1752&amp;"-"&amp;E1752</f>
        <v>MORGAN-UT</v>
      </c>
      <c r="J1752" t="str">
        <f>VLOOKUP(I1752,fips_table,2,FALSE)</f>
        <v>49029</v>
      </c>
      <c r="K1752" t="b">
        <f>ISERROR(J1752)</f>
        <v>0</v>
      </c>
      <c r="L1752">
        <f>IF(K1752=TRUE,1,0)</f>
        <v>0</v>
      </c>
    </row>
    <row r="1753" spans="1:12">
      <c r="A1753" t="s">
        <v>1227</v>
      </c>
      <c r="B1753">
        <v>1</v>
      </c>
      <c r="D1753" t="s">
        <v>2712</v>
      </c>
      <c r="E1753" t="s">
        <v>3240</v>
      </c>
      <c r="F1753">
        <v>1</v>
      </c>
      <c r="H1753" t="s">
        <v>3240</v>
      </c>
      <c r="I1753" t="str">
        <f>D1753&amp;"-"&amp;E1753</f>
        <v>MORRIS-NJ</v>
      </c>
      <c r="J1753" t="str">
        <f>VLOOKUP(I1753,fips_table,2,FALSE)</f>
        <v>34027</v>
      </c>
      <c r="K1753" t="b">
        <f>ISERROR(J1753)</f>
        <v>0</v>
      </c>
      <c r="L1753">
        <f>IF(K1753=TRUE,1,0)</f>
        <v>0</v>
      </c>
    </row>
    <row r="1754" spans="1:12">
      <c r="A1754" t="s">
        <v>1228</v>
      </c>
      <c r="B1754">
        <v>1</v>
      </c>
      <c r="D1754" t="s">
        <v>2713</v>
      </c>
      <c r="E1754" t="s">
        <v>3200</v>
      </c>
      <c r="F1754">
        <v>1</v>
      </c>
      <c r="H1754" t="s">
        <v>3200</v>
      </c>
      <c r="I1754" t="str">
        <f>D1754&amp;"-"&amp;E1754</f>
        <v>MORRISON-MN</v>
      </c>
      <c r="J1754" t="str">
        <f>VLOOKUP(I1754,fips_table,2,FALSE)</f>
        <v>27097</v>
      </c>
      <c r="K1754" t="b">
        <f>ISERROR(J1754)</f>
        <v>0</v>
      </c>
      <c r="L1754">
        <f>IF(K1754=TRUE,1,0)</f>
        <v>0</v>
      </c>
    </row>
    <row r="1755" spans="1:12">
      <c r="A1755" t="s">
        <v>1233</v>
      </c>
      <c r="B1755">
        <v>1</v>
      </c>
      <c r="D1755" t="s">
        <v>2718</v>
      </c>
      <c r="E1755" t="s">
        <v>3211</v>
      </c>
      <c r="F1755">
        <v>1</v>
      </c>
      <c r="H1755" t="s">
        <v>3211</v>
      </c>
      <c r="I1755" t="str">
        <f>D1755&amp;"-"&amp;E1755</f>
        <v>MUSCATINE-IA</v>
      </c>
      <c r="J1755" t="str">
        <f>VLOOKUP(I1755,fips_table,2,FALSE)</f>
        <v>19139</v>
      </c>
      <c r="K1755" t="b">
        <f>ISERROR(J1755)</f>
        <v>0</v>
      </c>
      <c r="L1755">
        <f>IF(K1755=TRUE,1,0)</f>
        <v>0</v>
      </c>
    </row>
    <row r="1756" spans="1:12">
      <c r="A1756" t="s">
        <v>1240</v>
      </c>
      <c r="B1756">
        <v>1</v>
      </c>
      <c r="D1756" t="s">
        <v>2725</v>
      </c>
      <c r="E1756" t="s">
        <v>3207</v>
      </c>
      <c r="F1756">
        <v>1</v>
      </c>
      <c r="H1756" t="s">
        <v>3207</v>
      </c>
      <c r="I1756" t="str">
        <f>D1756&amp;"-"&amp;E1756</f>
        <v>NASSAU-FL</v>
      </c>
      <c r="J1756" t="str">
        <f>VLOOKUP(I1756,fips_table,2,FALSE)</f>
        <v>12089</v>
      </c>
      <c r="K1756" t="b">
        <f>ISERROR(J1756)</f>
        <v>0</v>
      </c>
      <c r="L1756">
        <f>IF(K1756=TRUE,1,0)</f>
        <v>0</v>
      </c>
    </row>
    <row r="1757" spans="1:12">
      <c r="A1757" t="s">
        <v>1242</v>
      </c>
      <c r="B1757">
        <v>1</v>
      </c>
      <c r="D1757" t="s">
        <v>2726</v>
      </c>
      <c r="E1757" t="s">
        <v>3212</v>
      </c>
      <c r="F1757">
        <v>1</v>
      </c>
      <c r="H1757" t="s">
        <v>3212</v>
      </c>
      <c r="I1757" t="str">
        <f>D1757&amp;"-"&amp;E1757</f>
        <v>NATCHITOCHES-LA</v>
      </c>
      <c r="J1757" t="str">
        <f>VLOOKUP(I1757,fips_table,2,FALSE)</f>
        <v>22069</v>
      </c>
      <c r="K1757" t="b">
        <f>ISERROR(J1757)</f>
        <v>0</v>
      </c>
      <c r="L1757">
        <f>IF(K1757=TRUE,1,0)</f>
        <v>0</v>
      </c>
    </row>
    <row r="1758" spans="1:12">
      <c r="A1758" t="s">
        <v>1248</v>
      </c>
      <c r="B1758">
        <v>1</v>
      </c>
      <c r="D1758" t="s">
        <v>2732</v>
      </c>
      <c r="E1758" t="s">
        <v>3203</v>
      </c>
      <c r="F1758">
        <v>1</v>
      </c>
      <c r="H1758" t="s">
        <v>3203</v>
      </c>
      <c r="I1758" t="str">
        <f>D1758&amp;"-"&amp;E1758</f>
        <v>NEVADA-AR</v>
      </c>
      <c r="J1758" t="str">
        <f>VLOOKUP(I1758,fips_table,2,FALSE)</f>
        <v>05099</v>
      </c>
      <c r="K1758" t="b">
        <f>ISERROR(J1758)</f>
        <v>0</v>
      </c>
      <c r="L1758">
        <f>IF(K1758=TRUE,1,0)</f>
        <v>0</v>
      </c>
    </row>
    <row r="1759" spans="1:12">
      <c r="A1759" t="s">
        <v>1256</v>
      </c>
      <c r="B1759">
        <v>1</v>
      </c>
      <c r="D1759" t="s">
        <v>2740</v>
      </c>
      <c r="E1759" t="s">
        <v>3227</v>
      </c>
      <c r="F1759">
        <v>1</v>
      </c>
      <c r="H1759" t="s">
        <v>3227</v>
      </c>
      <c r="I1759" t="str">
        <f>D1759&amp;"-"&amp;E1759</f>
        <v>NEWBERRY-SC</v>
      </c>
      <c r="J1759" t="str">
        <f>VLOOKUP(I1759,fips_table,2,FALSE)</f>
        <v>45071</v>
      </c>
      <c r="K1759" t="b">
        <f>ISERROR(J1759)</f>
        <v>0</v>
      </c>
      <c r="L1759">
        <f>IF(K1759=TRUE,1,0)</f>
        <v>0</v>
      </c>
    </row>
    <row r="1760" spans="1:12">
      <c r="A1760" t="s">
        <v>1258</v>
      </c>
      <c r="B1760">
        <v>1</v>
      </c>
      <c r="D1760" t="s">
        <v>2742</v>
      </c>
      <c r="E1760" t="s">
        <v>3243</v>
      </c>
      <c r="F1760">
        <v>1</v>
      </c>
      <c r="H1760" t="s">
        <v>3243</v>
      </c>
      <c r="I1760" t="str">
        <f>D1760&amp;"-"&amp;E1760</f>
        <v>NEWPORT-RI</v>
      </c>
      <c r="J1760" t="str">
        <f>VLOOKUP(I1760,fips_table,2,FALSE)</f>
        <v>44005</v>
      </c>
      <c r="K1760" t="b">
        <f>ISERROR(J1760)</f>
        <v>0</v>
      </c>
      <c r="L1760">
        <f>IF(K1760=TRUE,1,0)</f>
        <v>0</v>
      </c>
    </row>
    <row r="1761" spans="1:12">
      <c r="A1761" t="s">
        <v>1267</v>
      </c>
      <c r="B1761">
        <v>1</v>
      </c>
      <c r="D1761" t="s">
        <v>2749</v>
      </c>
      <c r="E1761" t="s">
        <v>3206</v>
      </c>
      <c r="F1761">
        <v>1</v>
      </c>
      <c r="H1761" t="s">
        <v>3206</v>
      </c>
      <c r="I1761" t="str">
        <f>D1761&amp;"-"&amp;E1761</f>
        <v>NOBLE-OH</v>
      </c>
      <c r="J1761" t="str">
        <f>VLOOKUP(I1761,fips_table,2,FALSE)</f>
        <v>39121</v>
      </c>
      <c r="K1761" t="b">
        <f>ISERROR(J1761)</f>
        <v>0</v>
      </c>
      <c r="L1761">
        <f>IF(K1761=TRUE,1,0)</f>
        <v>0</v>
      </c>
    </row>
    <row r="1762" spans="1:12">
      <c r="A1762" t="s">
        <v>1268</v>
      </c>
      <c r="B1762">
        <v>1</v>
      </c>
      <c r="D1762" t="s">
        <v>2750</v>
      </c>
      <c r="E1762" t="s">
        <v>3205</v>
      </c>
      <c r="F1762">
        <v>1</v>
      </c>
      <c r="H1762" t="s">
        <v>3205</v>
      </c>
      <c r="I1762" t="str">
        <f>D1762&amp;"-"&amp;E1762</f>
        <v>NOLAN-TX</v>
      </c>
      <c r="J1762" t="str">
        <f>VLOOKUP(I1762,fips_table,2,FALSE)</f>
        <v>48353</v>
      </c>
      <c r="K1762" t="b">
        <f>ISERROR(J1762)</f>
        <v>0</v>
      </c>
      <c r="L1762">
        <f>IF(K1762=TRUE,1,0)</f>
        <v>0</v>
      </c>
    </row>
    <row r="1763" spans="1:12">
      <c r="A1763" t="s">
        <v>1271</v>
      </c>
      <c r="B1763">
        <v>1</v>
      </c>
      <c r="D1763" t="s">
        <v>2753</v>
      </c>
      <c r="E1763" t="s">
        <v>3224</v>
      </c>
      <c r="F1763">
        <v>1</v>
      </c>
      <c r="H1763" t="s">
        <v>3224</v>
      </c>
      <c r="I1763" t="str">
        <f>D1763&amp;"-"&amp;E1763</f>
        <v>NORTHUMBERLAND-PA</v>
      </c>
      <c r="J1763" t="str">
        <f>VLOOKUP(I1763,fips_table,2,FALSE)</f>
        <v>42097</v>
      </c>
      <c r="K1763" t="b">
        <f>ISERROR(J1763)</f>
        <v>0</v>
      </c>
      <c r="L1763">
        <f>IF(K1763=TRUE,1,0)</f>
        <v>0</v>
      </c>
    </row>
    <row r="1764" spans="1:12">
      <c r="A1764" t="s">
        <v>1272</v>
      </c>
      <c r="B1764">
        <v>1</v>
      </c>
      <c r="D1764" t="s">
        <v>2753</v>
      </c>
      <c r="E1764" t="s">
        <v>3218</v>
      </c>
      <c r="F1764">
        <v>1</v>
      </c>
      <c r="H1764" t="s">
        <v>3218</v>
      </c>
      <c r="I1764" t="str">
        <f>D1764&amp;"-"&amp;E1764</f>
        <v>NORTHUMBERLAND-VA</v>
      </c>
      <c r="J1764" t="str">
        <f>VLOOKUP(I1764,fips_table,2,FALSE)</f>
        <v>51133</v>
      </c>
      <c r="K1764" t="b">
        <f>ISERROR(J1764)</f>
        <v>0</v>
      </c>
      <c r="L1764">
        <f>IF(K1764=TRUE,1,0)</f>
        <v>0</v>
      </c>
    </row>
    <row r="1765" spans="1:12">
      <c r="A1765" t="s">
        <v>1276</v>
      </c>
      <c r="B1765">
        <v>1</v>
      </c>
      <c r="D1765" t="s">
        <v>2757</v>
      </c>
      <c r="E1765" t="s">
        <v>3213</v>
      </c>
      <c r="F1765">
        <v>1</v>
      </c>
      <c r="H1765" t="s">
        <v>3213</v>
      </c>
      <c r="I1765" t="str">
        <f>D1765&amp;"-"&amp;E1765</f>
        <v>NYE-NV</v>
      </c>
      <c r="J1765" t="str">
        <f>VLOOKUP(I1765,fips_table,2,FALSE)</f>
        <v>32023</v>
      </c>
      <c r="K1765" t="b">
        <f>ISERROR(J1765)</f>
        <v>0</v>
      </c>
      <c r="L1765">
        <f>IF(K1765=TRUE,1,0)</f>
        <v>0</v>
      </c>
    </row>
    <row r="1766" spans="1:12">
      <c r="A1766" t="s">
        <v>1279</v>
      </c>
      <c r="B1766">
        <v>1</v>
      </c>
      <c r="D1766" t="s">
        <v>2760</v>
      </c>
      <c r="E1766" t="s">
        <v>3211</v>
      </c>
      <c r="F1766">
        <v>1</v>
      </c>
      <c r="H1766" t="s">
        <v>3211</v>
      </c>
      <c r="I1766" t="str">
        <f>D1766&amp;"-"&amp;E1766</f>
        <v>OBRIEN-IA</v>
      </c>
      <c r="J1766" t="e">
        <f>VLOOKUP(I1766,fips_table,2,FALSE)</f>
        <v>#N/A</v>
      </c>
      <c r="K1766" t="b">
        <f>ISERROR(J1766)</f>
        <v>1</v>
      </c>
      <c r="L1766">
        <f>IF(K1766=TRUE,1,0)</f>
        <v>1</v>
      </c>
    </row>
    <row r="1767" spans="1:12">
      <c r="A1767" t="s">
        <v>1280</v>
      </c>
      <c r="B1767">
        <v>1</v>
      </c>
      <c r="D1767" t="s">
        <v>2761</v>
      </c>
      <c r="E1767" t="s">
        <v>3240</v>
      </c>
      <c r="F1767">
        <v>1</v>
      </c>
      <c r="H1767" t="s">
        <v>3240</v>
      </c>
      <c r="I1767" t="str">
        <f>D1767&amp;"-"&amp;E1767</f>
        <v>OCEAN-NJ</v>
      </c>
      <c r="J1767" t="str">
        <f>VLOOKUP(I1767,fips_table,2,FALSE)</f>
        <v>34029</v>
      </c>
      <c r="K1767" t="b">
        <f>ISERROR(J1767)</f>
        <v>0</v>
      </c>
      <c r="L1767">
        <f>IF(K1767=TRUE,1,0)</f>
        <v>0</v>
      </c>
    </row>
    <row r="1768" spans="1:12">
      <c r="A1768" t="s">
        <v>1283</v>
      </c>
      <c r="B1768">
        <v>1</v>
      </c>
      <c r="D1768" t="s">
        <v>2763</v>
      </c>
      <c r="E1768" t="s">
        <v>3227</v>
      </c>
      <c r="F1768">
        <v>1</v>
      </c>
      <c r="H1768" t="s">
        <v>3227</v>
      </c>
      <c r="I1768" t="str">
        <f>D1768&amp;"-"&amp;E1768</f>
        <v>OCONEE-SC</v>
      </c>
      <c r="J1768" t="str">
        <f>VLOOKUP(I1768,fips_table,2,FALSE)</f>
        <v>45073</v>
      </c>
      <c r="K1768" t="b">
        <f>ISERROR(J1768)</f>
        <v>0</v>
      </c>
      <c r="L1768">
        <f>IF(K1768=TRUE,1,0)</f>
        <v>0</v>
      </c>
    </row>
    <row r="1769" spans="1:12">
      <c r="A1769" t="s">
        <v>1285</v>
      </c>
      <c r="B1769">
        <v>1</v>
      </c>
      <c r="D1769" t="s">
        <v>2765</v>
      </c>
      <c r="E1769" t="s">
        <v>3208</v>
      </c>
      <c r="F1769">
        <v>1</v>
      </c>
      <c r="H1769" t="s">
        <v>3208</v>
      </c>
      <c r="I1769" t="str">
        <f>D1769&amp;"-"&amp;E1769</f>
        <v>OGEMAW-MI</v>
      </c>
      <c r="J1769" t="str">
        <f>VLOOKUP(I1769,fips_table,2,FALSE)</f>
        <v>26129</v>
      </c>
      <c r="K1769" t="b">
        <f>ISERROR(J1769)</f>
        <v>0</v>
      </c>
      <c r="L1769">
        <f>IF(K1769=TRUE,1,0)</f>
        <v>0</v>
      </c>
    </row>
    <row r="1770" spans="1:12">
      <c r="A1770" t="s">
        <v>1290</v>
      </c>
      <c r="B1770">
        <v>1</v>
      </c>
      <c r="D1770" t="s">
        <v>2769</v>
      </c>
      <c r="E1770" t="s">
        <v>3219</v>
      </c>
      <c r="F1770">
        <v>1</v>
      </c>
      <c r="H1770" t="s">
        <v>3219</v>
      </c>
      <c r="I1770" t="str">
        <f>D1770&amp;"-"&amp;E1770</f>
        <v>OKANOGAN-WA</v>
      </c>
      <c r="J1770" t="str">
        <f>VLOOKUP(I1770,fips_table,2,FALSE)</f>
        <v>53047</v>
      </c>
      <c r="K1770" t="b">
        <f>ISERROR(J1770)</f>
        <v>0</v>
      </c>
      <c r="L1770">
        <f>IF(K1770=TRUE,1,0)</f>
        <v>0</v>
      </c>
    </row>
    <row r="1771" spans="1:12">
      <c r="A1771" t="s">
        <v>1291</v>
      </c>
      <c r="B1771">
        <v>1</v>
      </c>
      <c r="D1771" t="s">
        <v>2770</v>
      </c>
      <c r="E1771" t="s">
        <v>3207</v>
      </c>
      <c r="F1771">
        <v>1</v>
      </c>
      <c r="H1771" t="s">
        <v>3207</v>
      </c>
      <c r="I1771" t="str">
        <f>D1771&amp;"-"&amp;E1771</f>
        <v>OKEECHOBEE-FL</v>
      </c>
      <c r="J1771" t="str">
        <f>VLOOKUP(I1771,fips_table,2,FALSE)</f>
        <v>12093</v>
      </c>
      <c r="K1771" t="b">
        <f>ISERROR(J1771)</f>
        <v>0</v>
      </c>
      <c r="L1771">
        <f>IF(K1771=TRUE,1,0)</f>
        <v>0</v>
      </c>
    </row>
    <row r="1772" spans="1:12">
      <c r="A1772" t="s">
        <v>1297</v>
      </c>
      <c r="B1772">
        <v>1</v>
      </c>
      <c r="D1772" t="s">
        <v>2776</v>
      </c>
      <c r="E1772" t="s">
        <v>3230</v>
      </c>
      <c r="F1772">
        <v>1</v>
      </c>
      <c r="H1772" t="s">
        <v>3230</v>
      </c>
      <c r="I1772" t="str">
        <f>D1772&amp;"-"&amp;E1772</f>
        <v>ONEIDA-NY</v>
      </c>
      <c r="J1772" t="str">
        <f>VLOOKUP(I1772,fips_table,2,FALSE)</f>
        <v>36065</v>
      </c>
      <c r="K1772" t="b">
        <f>ISERROR(J1772)</f>
        <v>0</v>
      </c>
      <c r="L1772">
        <f>IF(K1772=TRUE,1,0)</f>
        <v>0</v>
      </c>
    </row>
    <row r="1773" spans="1:12">
      <c r="A1773" t="s">
        <v>1301</v>
      </c>
      <c r="B1773">
        <v>1</v>
      </c>
      <c r="D1773" t="s">
        <v>2779</v>
      </c>
      <c r="E1773" t="s">
        <v>3230</v>
      </c>
      <c r="F1773">
        <v>1</v>
      </c>
      <c r="H1773" t="s">
        <v>3230</v>
      </c>
      <c r="I1773" t="str">
        <f>D1773&amp;"-"&amp;E1773</f>
        <v>ONTARIO-NY</v>
      </c>
      <c r="J1773" t="str">
        <f>VLOOKUP(I1773,fips_table,2,FALSE)</f>
        <v>36069</v>
      </c>
      <c r="K1773" t="b">
        <f>ISERROR(J1773)</f>
        <v>0</v>
      </c>
      <c r="L1773">
        <f>IF(K1773=TRUE,1,0)</f>
        <v>0</v>
      </c>
    </row>
    <row r="1774" spans="1:12">
      <c r="A1774" t="s">
        <v>1312</v>
      </c>
      <c r="B1774">
        <v>1</v>
      </c>
      <c r="D1774" t="s">
        <v>2783</v>
      </c>
      <c r="E1774" t="s">
        <v>3214</v>
      </c>
      <c r="F1774">
        <v>1</v>
      </c>
      <c r="H1774" t="s">
        <v>3214</v>
      </c>
      <c r="I1774" t="str">
        <f>D1774&amp;"-"&amp;E1774</f>
        <v>OSAGE-OK</v>
      </c>
      <c r="J1774" t="str">
        <f>VLOOKUP(I1774,fips_table,2,FALSE)</f>
        <v>40113</v>
      </c>
      <c r="K1774" t="b">
        <f>ISERROR(J1774)</f>
        <v>0</v>
      </c>
      <c r="L1774">
        <f>IF(K1774=TRUE,1,0)</f>
        <v>0</v>
      </c>
    </row>
    <row r="1775" spans="1:12">
      <c r="A1775" t="s">
        <v>1314</v>
      </c>
      <c r="B1775">
        <v>1</v>
      </c>
      <c r="D1775" t="s">
        <v>2784</v>
      </c>
      <c r="E1775" t="s">
        <v>3211</v>
      </c>
      <c r="F1775">
        <v>1</v>
      </c>
      <c r="H1775" t="s">
        <v>3211</v>
      </c>
      <c r="I1775" t="str">
        <f>D1775&amp;"-"&amp;E1775</f>
        <v>OSCEOLA-IA</v>
      </c>
      <c r="J1775" t="str">
        <f>VLOOKUP(I1775,fips_table,2,FALSE)</f>
        <v>19143</v>
      </c>
      <c r="K1775" t="b">
        <f>ISERROR(J1775)</f>
        <v>0</v>
      </c>
      <c r="L1775">
        <f>IF(K1775=TRUE,1,0)</f>
        <v>0</v>
      </c>
    </row>
    <row r="1776" spans="1:12">
      <c r="A1776" t="s">
        <v>1315</v>
      </c>
      <c r="B1776">
        <v>1</v>
      </c>
      <c r="D1776" t="s">
        <v>2784</v>
      </c>
      <c r="E1776" t="s">
        <v>3208</v>
      </c>
      <c r="F1776">
        <v>1</v>
      </c>
      <c r="H1776" t="s">
        <v>3208</v>
      </c>
      <c r="I1776" t="str">
        <f>D1776&amp;"-"&amp;E1776</f>
        <v>OSCEOLA-MI</v>
      </c>
      <c r="J1776" t="str">
        <f>VLOOKUP(I1776,fips_table,2,FALSE)</f>
        <v>26133</v>
      </c>
      <c r="K1776" t="b">
        <f>ISERROR(J1776)</f>
        <v>0</v>
      </c>
      <c r="L1776">
        <f>IF(K1776=TRUE,1,0)</f>
        <v>0</v>
      </c>
    </row>
    <row r="1777" spans="1:12">
      <c r="A1777" t="s">
        <v>1317</v>
      </c>
      <c r="B1777">
        <v>1</v>
      </c>
      <c r="D1777" t="s">
        <v>2786</v>
      </c>
      <c r="E1777" t="s">
        <v>3208</v>
      </c>
      <c r="F1777">
        <v>1</v>
      </c>
      <c r="H1777" t="s">
        <v>3208</v>
      </c>
      <c r="I1777" t="str">
        <f>D1777&amp;"-"&amp;E1777</f>
        <v>OTSEGO-MI</v>
      </c>
      <c r="J1777" t="str">
        <f>VLOOKUP(I1777,fips_table,2,FALSE)</f>
        <v>26137</v>
      </c>
      <c r="K1777" t="b">
        <f>ISERROR(J1777)</f>
        <v>0</v>
      </c>
      <c r="L1777">
        <f>IF(K1777=TRUE,1,0)</f>
        <v>0</v>
      </c>
    </row>
    <row r="1778" spans="1:12">
      <c r="A1778" t="s">
        <v>1318</v>
      </c>
      <c r="B1778">
        <v>1</v>
      </c>
      <c r="D1778" t="s">
        <v>2786</v>
      </c>
      <c r="E1778" t="s">
        <v>3230</v>
      </c>
      <c r="F1778">
        <v>1</v>
      </c>
      <c r="H1778" t="s">
        <v>3230</v>
      </c>
      <c r="I1778" t="str">
        <f>D1778&amp;"-"&amp;E1778</f>
        <v>OTSEGO-NY</v>
      </c>
      <c r="J1778" t="str">
        <f>VLOOKUP(I1778,fips_table,2,FALSE)</f>
        <v>36077</v>
      </c>
      <c r="K1778" t="b">
        <f>ISERROR(J1778)</f>
        <v>0</v>
      </c>
      <c r="L1778">
        <f>IF(K1778=TRUE,1,0)</f>
        <v>0</v>
      </c>
    </row>
    <row r="1779" spans="1:12">
      <c r="A1779" t="s">
        <v>1320</v>
      </c>
      <c r="B1779">
        <v>1</v>
      </c>
      <c r="D1779" t="s">
        <v>2787</v>
      </c>
      <c r="E1779" t="s">
        <v>3214</v>
      </c>
      <c r="F1779">
        <v>1</v>
      </c>
      <c r="H1779" t="s">
        <v>3214</v>
      </c>
      <c r="I1779" t="str">
        <f>D1779&amp;"-"&amp;E1779</f>
        <v>OTTAWA-OK</v>
      </c>
      <c r="J1779" t="str">
        <f>VLOOKUP(I1779,fips_table,2,FALSE)</f>
        <v>40115</v>
      </c>
      <c r="K1779" t="b">
        <f>ISERROR(J1779)</f>
        <v>0</v>
      </c>
      <c r="L1779">
        <f>IF(K1779=TRUE,1,0)</f>
        <v>0</v>
      </c>
    </row>
    <row r="1780" spans="1:12">
      <c r="A1780" t="s">
        <v>1324</v>
      </c>
      <c r="B1780">
        <v>1</v>
      </c>
      <c r="D1780" t="s">
        <v>2790</v>
      </c>
      <c r="E1780" t="s">
        <v>3198</v>
      </c>
      <c r="F1780">
        <v>1</v>
      </c>
      <c r="H1780" t="s">
        <v>3198</v>
      </c>
      <c r="I1780" t="str">
        <f>D1780&amp;"-"&amp;E1780</f>
        <v>OVERTON-TN</v>
      </c>
      <c r="J1780" t="str">
        <f>VLOOKUP(I1780,fips_table,2,FALSE)</f>
        <v>47133</v>
      </c>
      <c r="K1780" t="b">
        <f>ISERROR(J1780)</f>
        <v>0</v>
      </c>
      <c r="L1780">
        <f>IF(K1780=TRUE,1,0)</f>
        <v>0</v>
      </c>
    </row>
    <row r="1781" spans="1:12">
      <c r="A1781" t="s">
        <v>1325</v>
      </c>
      <c r="B1781">
        <v>1</v>
      </c>
      <c r="D1781" t="s">
        <v>2791</v>
      </c>
      <c r="E1781" t="s">
        <v>3195</v>
      </c>
      <c r="F1781">
        <v>1</v>
      </c>
      <c r="H1781" t="s">
        <v>3195</v>
      </c>
      <c r="I1781" t="str">
        <f>D1781&amp;"-"&amp;E1781</f>
        <v>OWEN-IN</v>
      </c>
      <c r="J1781" t="str">
        <f>VLOOKUP(I1781,fips_table,2,FALSE)</f>
        <v>18119</v>
      </c>
      <c r="K1781" t="b">
        <f>ISERROR(J1781)</f>
        <v>0</v>
      </c>
      <c r="L1781">
        <f>IF(K1781=TRUE,1,0)</f>
        <v>0</v>
      </c>
    </row>
    <row r="1782" spans="1:12">
      <c r="A1782" t="s">
        <v>1326</v>
      </c>
      <c r="B1782">
        <v>1</v>
      </c>
      <c r="D1782" t="s">
        <v>2791</v>
      </c>
      <c r="E1782" t="s">
        <v>3202</v>
      </c>
      <c r="F1782">
        <v>1</v>
      </c>
      <c r="H1782" t="s">
        <v>3202</v>
      </c>
      <c r="I1782" t="str">
        <f>D1782&amp;"-"&amp;E1782</f>
        <v>OWEN-KY</v>
      </c>
      <c r="J1782" t="str">
        <f>VLOOKUP(I1782,fips_table,2,FALSE)</f>
        <v>21187</v>
      </c>
      <c r="K1782" t="b">
        <f>ISERROR(J1782)</f>
        <v>0</v>
      </c>
      <c r="L1782">
        <f>IF(K1782=TRUE,1,0)</f>
        <v>0</v>
      </c>
    </row>
    <row r="1783" spans="1:12">
      <c r="A1783" t="s">
        <v>1328</v>
      </c>
      <c r="B1783">
        <v>1</v>
      </c>
      <c r="D1783" t="s">
        <v>2793</v>
      </c>
      <c r="E1783" t="s">
        <v>3242</v>
      </c>
      <c r="F1783">
        <v>1</v>
      </c>
      <c r="H1783" t="s">
        <v>3242</v>
      </c>
      <c r="I1783" t="str">
        <f>D1783&amp;"-"&amp;E1783</f>
        <v>OXFORD-ME</v>
      </c>
      <c r="J1783" t="str">
        <f>VLOOKUP(I1783,fips_table,2,FALSE)</f>
        <v>23017</v>
      </c>
      <c r="K1783" t="b">
        <f>ISERROR(J1783)</f>
        <v>0</v>
      </c>
      <c r="L1783">
        <f>IF(K1783=TRUE,1,0)</f>
        <v>0</v>
      </c>
    </row>
    <row r="1784" spans="1:12">
      <c r="A1784" t="s">
        <v>1331</v>
      </c>
      <c r="B1784">
        <v>1</v>
      </c>
      <c r="D1784" t="s">
        <v>2795</v>
      </c>
      <c r="E1784" t="s">
        <v>3218</v>
      </c>
      <c r="F1784">
        <v>1</v>
      </c>
      <c r="H1784" t="s">
        <v>3218</v>
      </c>
      <c r="I1784" t="str">
        <f>D1784&amp;"-"&amp;E1784</f>
        <v>PAGE-VA</v>
      </c>
      <c r="J1784" t="str">
        <f>VLOOKUP(I1784,fips_table,2,FALSE)</f>
        <v>51139</v>
      </c>
      <c r="K1784" t="b">
        <f>ISERROR(J1784)</f>
        <v>0</v>
      </c>
      <c r="L1784">
        <f>IF(K1784=TRUE,1,0)</f>
        <v>0</v>
      </c>
    </row>
    <row r="1785" spans="1:12">
      <c r="A1785" t="s">
        <v>1333</v>
      </c>
      <c r="B1785">
        <v>1</v>
      </c>
      <c r="D1785" t="s">
        <v>2797</v>
      </c>
      <c r="E1785" t="s">
        <v>3211</v>
      </c>
      <c r="F1785">
        <v>1</v>
      </c>
      <c r="H1785" t="s">
        <v>3211</v>
      </c>
      <c r="I1785" t="str">
        <f>D1785&amp;"-"&amp;E1785</f>
        <v>PALO ALTO-IA</v>
      </c>
      <c r="J1785" t="str">
        <f>VLOOKUP(I1785,fips_table,2,FALSE)</f>
        <v>19147</v>
      </c>
      <c r="K1785" t="b">
        <f>ISERROR(J1785)</f>
        <v>0</v>
      </c>
      <c r="L1785">
        <f>IF(K1785=TRUE,1,0)</f>
        <v>0</v>
      </c>
    </row>
    <row r="1786" spans="1:12">
      <c r="A1786" t="s">
        <v>1334</v>
      </c>
      <c r="B1786">
        <v>1</v>
      </c>
      <c r="D1786" t="s">
        <v>2798</v>
      </c>
      <c r="E1786" t="s">
        <v>3205</v>
      </c>
      <c r="F1786">
        <v>1</v>
      </c>
      <c r="H1786" t="s">
        <v>3205</v>
      </c>
      <c r="I1786" t="str">
        <f>D1786&amp;"-"&amp;E1786</f>
        <v>PALO PINTO-TX</v>
      </c>
      <c r="J1786" t="str">
        <f>VLOOKUP(I1786,fips_table,2,FALSE)</f>
        <v>48363</v>
      </c>
      <c r="K1786" t="b">
        <f>ISERROR(J1786)</f>
        <v>0</v>
      </c>
      <c r="L1786">
        <f>IF(K1786=TRUE,1,0)</f>
        <v>0</v>
      </c>
    </row>
    <row r="1787" spans="1:12">
      <c r="A1787" t="s">
        <v>1335</v>
      </c>
      <c r="B1787">
        <v>1</v>
      </c>
      <c r="D1787" t="s">
        <v>2799</v>
      </c>
      <c r="E1787" t="s">
        <v>3216</v>
      </c>
      <c r="F1787">
        <v>1</v>
      </c>
      <c r="H1787" t="s">
        <v>3216</v>
      </c>
      <c r="I1787" t="str">
        <f>D1787&amp;"-"&amp;E1787</f>
        <v>PAMLICO-NC</v>
      </c>
      <c r="J1787" t="str">
        <f>VLOOKUP(I1787,fips_table,2,FALSE)</f>
        <v>37137</v>
      </c>
      <c r="K1787" t="b">
        <f>ISERROR(J1787)</f>
        <v>0</v>
      </c>
      <c r="L1787">
        <f>IF(K1787=TRUE,1,0)</f>
        <v>0</v>
      </c>
    </row>
    <row r="1788" spans="1:12">
      <c r="A1788" t="s">
        <v>1337</v>
      </c>
      <c r="B1788">
        <v>1</v>
      </c>
      <c r="D1788" t="s">
        <v>2800</v>
      </c>
      <c r="E1788" t="s">
        <v>3205</v>
      </c>
      <c r="F1788">
        <v>1</v>
      </c>
      <c r="H1788" t="s">
        <v>3205</v>
      </c>
      <c r="I1788" t="str">
        <f>D1788&amp;"-"&amp;E1788</f>
        <v>PANOLA-TX</v>
      </c>
      <c r="J1788" t="str">
        <f>VLOOKUP(I1788,fips_table,2,FALSE)</f>
        <v>48365</v>
      </c>
      <c r="K1788" t="b">
        <f>ISERROR(J1788)</f>
        <v>0</v>
      </c>
      <c r="L1788">
        <f>IF(K1788=TRUE,1,0)</f>
        <v>0</v>
      </c>
    </row>
    <row r="1789" spans="1:12">
      <c r="A1789" t="s">
        <v>1338</v>
      </c>
      <c r="B1789">
        <v>1</v>
      </c>
      <c r="D1789" t="s">
        <v>2801</v>
      </c>
      <c r="E1789" t="s">
        <v>3217</v>
      </c>
      <c r="F1789">
        <v>1</v>
      </c>
      <c r="H1789" t="s">
        <v>3217</v>
      </c>
      <c r="I1789" t="str">
        <f>D1789&amp;"-"&amp;E1789</f>
        <v>PARK-CO</v>
      </c>
      <c r="J1789" t="str">
        <f>VLOOKUP(I1789,fips_table,2,FALSE)</f>
        <v>08093</v>
      </c>
      <c r="K1789" t="b">
        <f>ISERROR(J1789)</f>
        <v>0</v>
      </c>
      <c r="L1789">
        <f>IF(K1789=TRUE,1,0)</f>
        <v>0</v>
      </c>
    </row>
    <row r="1790" spans="1:12">
      <c r="A1790" t="s">
        <v>1339</v>
      </c>
      <c r="B1790">
        <v>1</v>
      </c>
      <c r="D1790" t="s">
        <v>2801</v>
      </c>
      <c r="E1790" t="s">
        <v>3229</v>
      </c>
      <c r="F1790">
        <v>1</v>
      </c>
      <c r="H1790" t="s">
        <v>3229</v>
      </c>
      <c r="I1790" t="str">
        <f>D1790&amp;"-"&amp;E1790</f>
        <v>PARK-MT</v>
      </c>
      <c r="J1790" t="str">
        <f>VLOOKUP(I1790,fips_table,2,FALSE)</f>
        <v>30067</v>
      </c>
      <c r="K1790" t="b">
        <f>ISERROR(J1790)</f>
        <v>0</v>
      </c>
      <c r="L1790">
        <f>IF(K1790=TRUE,1,0)</f>
        <v>0</v>
      </c>
    </row>
    <row r="1791" spans="1:12">
      <c r="A1791" t="s">
        <v>1340</v>
      </c>
      <c r="B1791">
        <v>1</v>
      </c>
      <c r="D1791" t="s">
        <v>2801</v>
      </c>
      <c r="E1791" t="s">
        <v>3235</v>
      </c>
      <c r="F1791">
        <v>1</v>
      </c>
      <c r="H1791" t="s">
        <v>3235</v>
      </c>
      <c r="I1791" t="str">
        <f>D1791&amp;"-"&amp;E1791</f>
        <v>PARK-WY</v>
      </c>
      <c r="J1791" t="str">
        <f>VLOOKUP(I1791,fips_table,2,FALSE)</f>
        <v>56029</v>
      </c>
      <c r="K1791" t="b">
        <f>ISERROR(J1791)</f>
        <v>0</v>
      </c>
      <c r="L1791">
        <f>IF(K1791=TRUE,1,0)</f>
        <v>0</v>
      </c>
    </row>
    <row r="1792" spans="1:12">
      <c r="A1792" t="s">
        <v>1345</v>
      </c>
      <c r="B1792">
        <v>1</v>
      </c>
      <c r="D1792" t="s">
        <v>2806</v>
      </c>
      <c r="E1792" t="s">
        <v>3240</v>
      </c>
      <c r="F1792">
        <v>1</v>
      </c>
      <c r="H1792" t="s">
        <v>3240</v>
      </c>
      <c r="I1792" t="str">
        <f>D1792&amp;"-"&amp;E1792</f>
        <v>PASSAIC-NJ</v>
      </c>
      <c r="J1792" t="str">
        <f>VLOOKUP(I1792,fips_table,2,FALSE)</f>
        <v>34031</v>
      </c>
      <c r="K1792" t="b">
        <f>ISERROR(J1792)</f>
        <v>0</v>
      </c>
      <c r="L1792">
        <f>IF(K1792=TRUE,1,0)</f>
        <v>0</v>
      </c>
    </row>
    <row r="1793" spans="1:12">
      <c r="A1793" t="s">
        <v>1348</v>
      </c>
      <c r="B1793">
        <v>1</v>
      </c>
      <c r="D1793" t="s">
        <v>2809</v>
      </c>
      <c r="E1793" t="s">
        <v>3234</v>
      </c>
      <c r="F1793">
        <v>1</v>
      </c>
      <c r="H1793" t="s">
        <v>3234</v>
      </c>
      <c r="I1793" t="str">
        <f>D1793&amp;"-"&amp;E1793</f>
        <v>PAYETTE-ID</v>
      </c>
      <c r="J1793" t="str">
        <f>VLOOKUP(I1793,fips_table,2,FALSE)</f>
        <v>16075</v>
      </c>
      <c r="K1793" t="b">
        <f>ISERROR(J1793)</f>
        <v>0</v>
      </c>
      <c r="L1793">
        <f>IF(K1793=TRUE,1,0)</f>
        <v>0</v>
      </c>
    </row>
    <row r="1794" spans="1:12">
      <c r="A1794" t="s">
        <v>1353</v>
      </c>
      <c r="B1794">
        <v>1</v>
      </c>
      <c r="D1794" t="s">
        <v>2814</v>
      </c>
      <c r="E1794" t="s">
        <v>3219</v>
      </c>
      <c r="F1794">
        <v>1</v>
      </c>
      <c r="H1794" t="s">
        <v>3219</v>
      </c>
      <c r="I1794" t="str">
        <f>D1794&amp;"-"&amp;E1794</f>
        <v>PEND OREILLE-WA</v>
      </c>
      <c r="J1794" t="str">
        <f>VLOOKUP(I1794,fips_table,2,FALSE)</f>
        <v>53051</v>
      </c>
      <c r="K1794" t="b">
        <f>ISERROR(J1794)</f>
        <v>0</v>
      </c>
      <c r="L1794">
        <f>IF(K1794=TRUE,1,0)</f>
        <v>0</v>
      </c>
    </row>
    <row r="1795" spans="1:12">
      <c r="A1795" t="s">
        <v>1356</v>
      </c>
      <c r="B1795">
        <v>1</v>
      </c>
      <c r="D1795" t="s">
        <v>2816</v>
      </c>
      <c r="E1795" t="s">
        <v>3221</v>
      </c>
      <c r="F1795">
        <v>1</v>
      </c>
      <c r="H1795" t="s">
        <v>3221</v>
      </c>
      <c r="I1795" t="str">
        <f>D1795&amp;"-"&amp;E1795</f>
        <v>PENDLETON-WV</v>
      </c>
      <c r="J1795" t="str">
        <f>VLOOKUP(I1795,fips_table,2,FALSE)</f>
        <v>54071</v>
      </c>
      <c r="K1795" t="b">
        <f>ISERROR(J1795)</f>
        <v>0</v>
      </c>
      <c r="L1795">
        <f>IF(K1795=TRUE,1,0)</f>
        <v>0</v>
      </c>
    </row>
    <row r="1796" spans="1:12">
      <c r="A1796" t="s">
        <v>1357</v>
      </c>
      <c r="B1796">
        <v>1</v>
      </c>
      <c r="D1796" t="s">
        <v>2817</v>
      </c>
      <c r="E1796" t="s">
        <v>3200</v>
      </c>
      <c r="F1796">
        <v>1</v>
      </c>
      <c r="H1796" t="s">
        <v>3200</v>
      </c>
      <c r="I1796" t="str">
        <f>D1796&amp;"-"&amp;E1796</f>
        <v>PENNINGTON-MN</v>
      </c>
      <c r="J1796" t="str">
        <f>VLOOKUP(I1796,fips_table,2,FALSE)</f>
        <v>27113</v>
      </c>
      <c r="K1796" t="b">
        <f>ISERROR(J1796)</f>
        <v>0</v>
      </c>
      <c r="L1796">
        <f>IF(K1796=TRUE,1,0)</f>
        <v>0</v>
      </c>
    </row>
    <row r="1797" spans="1:12">
      <c r="A1797" t="s">
        <v>1365</v>
      </c>
      <c r="B1797">
        <v>1</v>
      </c>
      <c r="D1797" t="s">
        <v>2820</v>
      </c>
      <c r="E1797" t="s">
        <v>3206</v>
      </c>
      <c r="F1797">
        <v>1</v>
      </c>
      <c r="H1797" t="s">
        <v>3206</v>
      </c>
      <c r="I1797" t="str">
        <f>D1797&amp;"-"&amp;E1797</f>
        <v>PERRY-OH</v>
      </c>
      <c r="J1797" t="str">
        <f>VLOOKUP(I1797,fips_table,2,FALSE)</f>
        <v>39127</v>
      </c>
      <c r="K1797" t="b">
        <f>ISERROR(J1797)</f>
        <v>0</v>
      </c>
      <c r="L1797">
        <f>IF(K1797=TRUE,1,0)</f>
        <v>0</v>
      </c>
    </row>
    <row r="1798" spans="1:12">
      <c r="A1798" t="s">
        <v>1367</v>
      </c>
      <c r="B1798">
        <v>1</v>
      </c>
      <c r="D1798" t="s">
        <v>2821</v>
      </c>
      <c r="E1798" t="s">
        <v>3218</v>
      </c>
      <c r="F1798">
        <v>1</v>
      </c>
      <c r="H1798" t="s">
        <v>3218</v>
      </c>
      <c r="I1798" t="str">
        <f>D1798&amp;"-"&amp;E1798</f>
        <v>PETERSBURG CITY-VA</v>
      </c>
      <c r="J1798" t="str">
        <f>VLOOKUP(I1798,fips_table,2,FALSE)</f>
        <v>51730</v>
      </c>
      <c r="K1798" t="b">
        <f>ISERROR(J1798)</f>
        <v>0</v>
      </c>
      <c r="L1798">
        <f>IF(K1798=TRUE,1,0)</f>
        <v>0</v>
      </c>
    </row>
    <row r="1799" spans="1:12">
      <c r="A1799" t="s">
        <v>1376</v>
      </c>
      <c r="B1799">
        <v>1</v>
      </c>
      <c r="D1799" t="s">
        <v>2829</v>
      </c>
      <c r="E1799" t="s">
        <v>3198</v>
      </c>
      <c r="F1799">
        <v>1</v>
      </c>
      <c r="H1799" t="s">
        <v>3198</v>
      </c>
      <c r="I1799" t="str">
        <f>D1799&amp;"-"&amp;E1799</f>
        <v>PICKETT-TN</v>
      </c>
      <c r="J1799" t="str">
        <f>VLOOKUP(I1799,fips_table,2,FALSE)</f>
        <v>47137</v>
      </c>
      <c r="K1799" t="b">
        <f>ISERROR(J1799)</f>
        <v>0</v>
      </c>
      <c r="L1799">
        <f>IF(K1799=TRUE,1,0)</f>
        <v>0</v>
      </c>
    </row>
    <row r="1800" spans="1:12">
      <c r="A1800" t="s">
        <v>1377</v>
      </c>
      <c r="B1800">
        <v>1</v>
      </c>
      <c r="D1800" t="s">
        <v>2830</v>
      </c>
      <c r="E1800" t="s">
        <v>3232</v>
      </c>
      <c r="F1800">
        <v>1</v>
      </c>
      <c r="H1800" t="s">
        <v>3232</v>
      </c>
      <c r="I1800" t="str">
        <f>D1800&amp;"-"&amp;E1800</f>
        <v>PIERCE-ND</v>
      </c>
      <c r="J1800" t="str">
        <f>VLOOKUP(I1800,fips_table,2,FALSE)</f>
        <v>38069</v>
      </c>
      <c r="K1800" t="b">
        <f>ISERROR(J1800)</f>
        <v>0</v>
      </c>
      <c r="L1800">
        <f>IF(K1800=TRUE,1,0)</f>
        <v>0</v>
      </c>
    </row>
    <row r="1801" spans="1:12">
      <c r="A1801" t="s">
        <v>1380</v>
      </c>
      <c r="B1801">
        <v>1</v>
      </c>
      <c r="D1801" t="s">
        <v>2831</v>
      </c>
      <c r="E1801" t="s">
        <v>3199</v>
      </c>
      <c r="F1801">
        <v>1</v>
      </c>
      <c r="H1801" t="s">
        <v>3199</v>
      </c>
      <c r="I1801" t="str">
        <f>D1801&amp;"-"&amp;E1801</f>
        <v>PIKE-AL</v>
      </c>
      <c r="J1801" t="str">
        <f>VLOOKUP(I1801,fips_table,2,FALSE)</f>
        <v>01109</v>
      </c>
      <c r="K1801" t="b">
        <f>ISERROR(J1801)</f>
        <v>0</v>
      </c>
      <c r="L1801">
        <f>IF(K1801=TRUE,1,0)</f>
        <v>0</v>
      </c>
    </row>
    <row r="1802" spans="1:12">
      <c r="A1802" t="s">
        <v>1394</v>
      </c>
      <c r="B1802">
        <v>1</v>
      </c>
      <c r="D1802" t="s">
        <v>2839</v>
      </c>
      <c r="E1802" t="s">
        <v>3212</v>
      </c>
      <c r="F1802">
        <v>1</v>
      </c>
      <c r="H1802" t="s">
        <v>3212</v>
      </c>
      <c r="I1802" t="str">
        <f>D1802&amp;"-"&amp;E1802</f>
        <v>PLAQUEMINES-LA</v>
      </c>
      <c r="J1802" t="str">
        <f>VLOOKUP(I1802,fips_table,2,FALSE)</f>
        <v>22075</v>
      </c>
      <c r="K1802" t="b">
        <f>ISERROR(J1802)</f>
        <v>0</v>
      </c>
      <c r="L1802">
        <f>IF(K1802=TRUE,1,0)</f>
        <v>0</v>
      </c>
    </row>
    <row r="1803" spans="1:12">
      <c r="A1803" t="s">
        <v>1396</v>
      </c>
      <c r="B1803">
        <v>1</v>
      </c>
      <c r="D1803" t="s">
        <v>2840</v>
      </c>
      <c r="E1803" t="s">
        <v>3225</v>
      </c>
      <c r="F1803">
        <v>1</v>
      </c>
      <c r="H1803" t="s">
        <v>3225</v>
      </c>
      <c r="I1803" t="str">
        <f>D1803&amp;"-"&amp;E1803</f>
        <v>PLATTE-NE</v>
      </c>
      <c r="J1803" t="str">
        <f>VLOOKUP(I1803,fips_table,2,FALSE)</f>
        <v>31141</v>
      </c>
      <c r="K1803" t="b">
        <f>ISERROR(J1803)</f>
        <v>0</v>
      </c>
      <c r="L1803">
        <f>IF(K1803=TRUE,1,0)</f>
        <v>0</v>
      </c>
    </row>
    <row r="1804" spans="1:12">
      <c r="A1804" t="s">
        <v>1397</v>
      </c>
      <c r="B1804">
        <v>1</v>
      </c>
      <c r="D1804" t="s">
        <v>2841</v>
      </c>
      <c r="E1804" t="s">
        <v>3221</v>
      </c>
      <c r="F1804">
        <v>1</v>
      </c>
      <c r="H1804" t="s">
        <v>3221</v>
      </c>
      <c r="I1804" t="str">
        <f>D1804&amp;"-"&amp;E1804</f>
        <v>PLEASANTS-WV</v>
      </c>
      <c r="J1804" t="str">
        <f>VLOOKUP(I1804,fips_table,2,FALSE)</f>
        <v>54073</v>
      </c>
      <c r="K1804" t="b">
        <f>ISERROR(J1804)</f>
        <v>0</v>
      </c>
      <c r="L1804">
        <f>IF(K1804=TRUE,1,0)</f>
        <v>0</v>
      </c>
    </row>
    <row r="1805" spans="1:12">
      <c r="A1805" t="s">
        <v>1399</v>
      </c>
      <c r="B1805">
        <v>1</v>
      </c>
      <c r="D1805" t="s">
        <v>2843</v>
      </c>
      <c r="E1805" t="s">
        <v>3211</v>
      </c>
      <c r="F1805">
        <v>1</v>
      </c>
      <c r="H1805" t="s">
        <v>3211</v>
      </c>
      <c r="I1805" t="str">
        <f>D1805&amp;"-"&amp;E1805</f>
        <v>POCAHONTAS-IA</v>
      </c>
      <c r="J1805" t="str">
        <f>VLOOKUP(I1805,fips_table,2,FALSE)</f>
        <v>19151</v>
      </c>
      <c r="K1805" t="b">
        <f>ISERROR(J1805)</f>
        <v>0</v>
      </c>
      <c r="L1805">
        <f>IF(K1805=TRUE,1,0)</f>
        <v>0</v>
      </c>
    </row>
    <row r="1806" spans="1:12">
      <c r="A1806" t="s">
        <v>1410</v>
      </c>
      <c r="B1806">
        <v>1</v>
      </c>
      <c r="D1806" t="s">
        <v>2846</v>
      </c>
      <c r="E1806" t="s">
        <v>3197</v>
      </c>
      <c r="F1806">
        <v>1</v>
      </c>
      <c r="H1806" t="s">
        <v>3197</v>
      </c>
      <c r="I1806" t="str">
        <f>D1806&amp;"-"&amp;E1806</f>
        <v>POLK-WI</v>
      </c>
      <c r="J1806" t="str">
        <f>VLOOKUP(I1806,fips_table,2,FALSE)</f>
        <v>55095</v>
      </c>
      <c r="K1806" t="b">
        <f>ISERROR(J1806)</f>
        <v>0</v>
      </c>
      <c r="L1806">
        <f>IF(K1806=TRUE,1,0)</f>
        <v>0</v>
      </c>
    </row>
    <row r="1807" spans="1:12">
      <c r="A1807" t="s">
        <v>1414</v>
      </c>
      <c r="B1807">
        <v>1</v>
      </c>
      <c r="D1807" t="s">
        <v>2848</v>
      </c>
      <c r="E1807" t="s">
        <v>3194</v>
      </c>
      <c r="F1807">
        <v>1</v>
      </c>
      <c r="H1807" t="s">
        <v>3194</v>
      </c>
      <c r="I1807" t="str">
        <f>D1807&amp;"-"&amp;E1807</f>
        <v>POPE-IL</v>
      </c>
      <c r="J1807" t="str">
        <f>VLOOKUP(I1807,fips_table,2,FALSE)</f>
        <v>17151</v>
      </c>
      <c r="K1807" t="b">
        <f>ISERROR(J1807)</f>
        <v>0</v>
      </c>
      <c r="L1807">
        <f>IF(K1807=TRUE,1,0)</f>
        <v>0</v>
      </c>
    </row>
    <row r="1808" spans="1:12">
      <c r="A1808" t="s">
        <v>1415</v>
      </c>
      <c r="B1808">
        <v>1</v>
      </c>
      <c r="D1808" t="s">
        <v>2848</v>
      </c>
      <c r="E1808" t="s">
        <v>3200</v>
      </c>
      <c r="F1808">
        <v>1</v>
      </c>
      <c r="H1808" t="s">
        <v>3200</v>
      </c>
      <c r="I1808" t="str">
        <f>D1808&amp;"-"&amp;E1808</f>
        <v>POPE-MN</v>
      </c>
      <c r="J1808" t="str">
        <f>VLOOKUP(I1808,fips_table,2,FALSE)</f>
        <v>27121</v>
      </c>
      <c r="K1808" t="b">
        <f>ISERROR(J1808)</f>
        <v>0</v>
      </c>
      <c r="L1808">
        <f>IF(K1808=TRUE,1,0)</f>
        <v>0</v>
      </c>
    </row>
    <row r="1809" spans="1:12">
      <c r="A1809" t="s">
        <v>1419</v>
      </c>
      <c r="B1809">
        <v>1</v>
      </c>
      <c r="D1809" t="s">
        <v>2851</v>
      </c>
      <c r="E1809" t="s">
        <v>3218</v>
      </c>
      <c r="F1809">
        <v>1</v>
      </c>
      <c r="H1809" t="s">
        <v>3218</v>
      </c>
      <c r="I1809" t="str">
        <f>D1809&amp;"-"&amp;E1809</f>
        <v>PORTSMOUTH CITY-VA</v>
      </c>
      <c r="J1809" t="str">
        <f>VLOOKUP(I1809,fips_table,2,FALSE)</f>
        <v>51740</v>
      </c>
      <c r="K1809" t="b">
        <f>ISERROR(J1809)</f>
        <v>0</v>
      </c>
      <c r="L1809">
        <f>IF(K1809=TRUE,1,0)</f>
        <v>0</v>
      </c>
    </row>
    <row r="1810" spans="1:12">
      <c r="A1810" t="s">
        <v>1420</v>
      </c>
      <c r="B1810">
        <v>1</v>
      </c>
      <c r="D1810" t="s">
        <v>2852</v>
      </c>
      <c r="E1810" t="s">
        <v>3195</v>
      </c>
      <c r="F1810">
        <v>1</v>
      </c>
      <c r="H1810" t="s">
        <v>3195</v>
      </c>
      <c r="I1810" t="str">
        <f>D1810&amp;"-"&amp;E1810</f>
        <v>POSEY-IN</v>
      </c>
      <c r="J1810" t="str">
        <f>VLOOKUP(I1810,fips_table,2,FALSE)</f>
        <v>18129</v>
      </c>
      <c r="K1810" t="b">
        <f>ISERROR(J1810)</f>
        <v>0</v>
      </c>
      <c r="L1810">
        <f>IF(K1810=TRUE,1,0)</f>
        <v>0</v>
      </c>
    </row>
    <row r="1811" spans="1:12">
      <c r="A1811" t="s">
        <v>1424</v>
      </c>
      <c r="B1811">
        <v>1</v>
      </c>
      <c r="D1811" t="s">
        <v>2856</v>
      </c>
      <c r="E1811" t="s">
        <v>3202</v>
      </c>
      <c r="F1811">
        <v>1</v>
      </c>
      <c r="H1811" t="s">
        <v>3202</v>
      </c>
      <c r="I1811" t="str">
        <f>D1811&amp;"-"&amp;E1811</f>
        <v>POWELL-KY</v>
      </c>
      <c r="J1811" t="str">
        <f>VLOOKUP(I1811,fips_table,2,FALSE)</f>
        <v>21197</v>
      </c>
      <c r="K1811" t="b">
        <f>ISERROR(J1811)</f>
        <v>0</v>
      </c>
      <c r="L1811">
        <f>IF(K1811=TRUE,1,0)</f>
        <v>0</v>
      </c>
    </row>
    <row r="1812" spans="1:12">
      <c r="A1812" t="s">
        <v>1432</v>
      </c>
      <c r="B1812">
        <v>1</v>
      </c>
      <c r="D1812" t="s">
        <v>2864</v>
      </c>
      <c r="E1812" t="s">
        <v>3218</v>
      </c>
      <c r="F1812">
        <v>1</v>
      </c>
      <c r="H1812" t="s">
        <v>3218</v>
      </c>
      <c r="I1812" t="str">
        <f>D1812&amp;"-"&amp;E1812</f>
        <v>PRINCE EDWARD-VA</v>
      </c>
      <c r="J1812" t="str">
        <f>VLOOKUP(I1812,fips_table,2,FALSE)</f>
        <v>51147</v>
      </c>
      <c r="K1812" t="b">
        <f>ISERROR(J1812)</f>
        <v>0</v>
      </c>
      <c r="L1812">
        <f>IF(K1812=TRUE,1,0)</f>
        <v>0</v>
      </c>
    </row>
    <row r="1813" spans="1:12">
      <c r="A1813" t="s">
        <v>1439</v>
      </c>
      <c r="B1813">
        <v>1</v>
      </c>
      <c r="D1813" t="s">
        <v>2870</v>
      </c>
      <c r="E1813" t="s">
        <v>3209</v>
      </c>
      <c r="F1813">
        <v>1</v>
      </c>
      <c r="H1813" t="s">
        <v>3209</v>
      </c>
      <c r="I1813" t="str">
        <f>D1813&amp;"-"&amp;E1813</f>
        <v>PULASKI-GA</v>
      </c>
      <c r="J1813" t="str">
        <f>VLOOKUP(I1813,fips_table,2,FALSE)</f>
        <v>13235</v>
      </c>
      <c r="K1813" t="b">
        <f>ISERROR(J1813)</f>
        <v>0</v>
      </c>
      <c r="L1813">
        <f>IF(K1813=TRUE,1,0)</f>
        <v>0</v>
      </c>
    </row>
    <row r="1814" spans="1:12">
      <c r="A1814" t="s">
        <v>1444</v>
      </c>
      <c r="B1814">
        <v>1</v>
      </c>
      <c r="D1814" t="s">
        <v>2870</v>
      </c>
      <c r="E1814" t="s">
        <v>3218</v>
      </c>
      <c r="F1814">
        <v>1</v>
      </c>
      <c r="H1814" t="s">
        <v>3218</v>
      </c>
      <c r="I1814" t="str">
        <f>D1814&amp;"-"&amp;E1814</f>
        <v>PULASKI-VA</v>
      </c>
      <c r="J1814" t="str">
        <f>VLOOKUP(I1814,fips_table,2,FALSE)</f>
        <v>51155</v>
      </c>
      <c r="K1814" t="b">
        <f>ISERROR(J1814)</f>
        <v>0</v>
      </c>
      <c r="L1814">
        <f>IF(K1814=TRUE,1,0)</f>
        <v>0</v>
      </c>
    </row>
    <row r="1815" spans="1:12">
      <c r="A1815" t="s">
        <v>1452</v>
      </c>
      <c r="B1815">
        <v>1</v>
      </c>
      <c r="D1815" t="s">
        <v>2872</v>
      </c>
      <c r="E1815" t="s">
        <v>3222</v>
      </c>
      <c r="F1815">
        <v>1</v>
      </c>
      <c r="H1815" t="s">
        <v>3222</v>
      </c>
      <c r="I1815" t="str">
        <f>D1815&amp;"-"&amp;E1815</f>
        <v>QUAY-NM</v>
      </c>
      <c r="J1815" t="str">
        <f>VLOOKUP(I1815,fips_table,2,FALSE)</f>
        <v>35037</v>
      </c>
      <c r="K1815" t="b">
        <f>ISERROR(J1815)</f>
        <v>0</v>
      </c>
      <c r="L1815">
        <f>IF(K1815=TRUE,1,0)</f>
        <v>0</v>
      </c>
    </row>
    <row r="1816" spans="1:12">
      <c r="A1816" t="s">
        <v>1454</v>
      </c>
      <c r="B1816">
        <v>1</v>
      </c>
      <c r="D1816" t="s">
        <v>2874</v>
      </c>
      <c r="E1816" t="s">
        <v>3209</v>
      </c>
      <c r="F1816">
        <v>1</v>
      </c>
      <c r="H1816" t="s">
        <v>3209</v>
      </c>
      <c r="I1816" t="str">
        <f>D1816&amp;"-"&amp;E1816</f>
        <v>RABUN-GA</v>
      </c>
      <c r="J1816" t="str">
        <f>VLOOKUP(I1816,fips_table,2,FALSE)</f>
        <v>13241</v>
      </c>
      <c r="K1816" t="b">
        <f>ISERROR(J1816)</f>
        <v>0</v>
      </c>
      <c r="L1816">
        <f>IF(K1816=TRUE,1,0)</f>
        <v>0</v>
      </c>
    </row>
    <row r="1817" spans="1:12">
      <c r="A1817" t="s">
        <v>1457</v>
      </c>
      <c r="B1817">
        <v>1</v>
      </c>
      <c r="D1817" t="s">
        <v>2877</v>
      </c>
      <c r="E1817" t="s">
        <v>3215</v>
      </c>
      <c r="F1817">
        <v>1</v>
      </c>
      <c r="H1817" t="s">
        <v>3215</v>
      </c>
      <c r="I1817" t="str">
        <f>D1817&amp;"-"&amp;E1817</f>
        <v>RALLS-MO</v>
      </c>
      <c r="J1817" t="str">
        <f>VLOOKUP(I1817,fips_table,2,FALSE)</f>
        <v>29173</v>
      </c>
      <c r="K1817" t="b">
        <f>ISERROR(J1817)</f>
        <v>0</v>
      </c>
      <c r="L1817">
        <f>IF(K1817=TRUE,1,0)</f>
        <v>0</v>
      </c>
    </row>
    <row r="1818" spans="1:12">
      <c r="A1818" t="s">
        <v>1459</v>
      </c>
      <c r="B1818">
        <v>1</v>
      </c>
      <c r="D1818" t="s">
        <v>2879</v>
      </c>
      <c r="E1818" t="s">
        <v>3205</v>
      </c>
      <c r="F1818">
        <v>1</v>
      </c>
      <c r="H1818" t="s">
        <v>3205</v>
      </c>
      <c r="I1818" t="str">
        <f>D1818&amp;"-"&amp;E1818</f>
        <v>RANDALL-TX</v>
      </c>
      <c r="J1818" t="str">
        <f>VLOOKUP(I1818,fips_table,2,FALSE)</f>
        <v>48381</v>
      </c>
      <c r="K1818" t="b">
        <f>ISERROR(J1818)</f>
        <v>0</v>
      </c>
      <c r="L1818">
        <f>IF(K1818=TRUE,1,0)</f>
        <v>0</v>
      </c>
    </row>
    <row r="1819" spans="1:12">
      <c r="A1819" t="s">
        <v>1470</v>
      </c>
      <c r="B1819">
        <v>1</v>
      </c>
      <c r="D1819" t="s">
        <v>2884</v>
      </c>
      <c r="E1819" t="s">
        <v>3215</v>
      </c>
      <c r="F1819">
        <v>1</v>
      </c>
      <c r="H1819" t="s">
        <v>3215</v>
      </c>
      <c r="I1819" t="str">
        <f>D1819&amp;"-"&amp;E1819</f>
        <v>RAY-MO</v>
      </c>
      <c r="J1819" t="str">
        <f>VLOOKUP(I1819,fips_table,2,FALSE)</f>
        <v>29177</v>
      </c>
      <c r="K1819" t="b">
        <f>ISERROR(J1819)</f>
        <v>0</v>
      </c>
      <c r="L1819">
        <f>IF(K1819=TRUE,1,0)</f>
        <v>0</v>
      </c>
    </row>
    <row r="1820" spans="1:12">
      <c r="A1820" t="s">
        <v>1471</v>
      </c>
      <c r="B1820">
        <v>1</v>
      </c>
      <c r="D1820" t="s">
        <v>2885</v>
      </c>
      <c r="E1820" t="s">
        <v>3205</v>
      </c>
      <c r="F1820">
        <v>1</v>
      </c>
      <c r="H1820" t="s">
        <v>3205</v>
      </c>
      <c r="I1820" t="str">
        <f>D1820&amp;"-"&amp;E1820</f>
        <v>RED RIVER-TX</v>
      </c>
      <c r="J1820" t="str">
        <f>VLOOKUP(I1820,fips_table,2,FALSE)</f>
        <v>48387</v>
      </c>
      <c r="K1820" t="b">
        <f>ISERROR(J1820)</f>
        <v>0</v>
      </c>
      <c r="L1820">
        <f>IF(K1820=TRUE,1,0)</f>
        <v>0</v>
      </c>
    </row>
    <row r="1821" spans="1:12">
      <c r="A1821" t="s">
        <v>1472</v>
      </c>
      <c r="B1821">
        <v>1</v>
      </c>
      <c r="D1821" t="s">
        <v>2886</v>
      </c>
      <c r="E1821" t="s">
        <v>3200</v>
      </c>
      <c r="F1821">
        <v>1</v>
      </c>
      <c r="H1821" t="s">
        <v>3200</v>
      </c>
      <c r="I1821" t="str">
        <f>D1821&amp;"-"&amp;E1821</f>
        <v>REDWOOD-MN</v>
      </c>
      <c r="J1821" t="str">
        <f>VLOOKUP(I1821,fips_table,2,FALSE)</f>
        <v>27127</v>
      </c>
      <c r="K1821" t="b">
        <f>ISERROR(J1821)</f>
        <v>0</v>
      </c>
      <c r="L1821">
        <f>IF(K1821=TRUE,1,0)</f>
        <v>0</v>
      </c>
    </row>
    <row r="1822" spans="1:12">
      <c r="A1822" t="s">
        <v>1474</v>
      </c>
      <c r="B1822">
        <v>1</v>
      </c>
      <c r="D1822" t="s">
        <v>2888</v>
      </c>
      <c r="E1822" t="s">
        <v>3230</v>
      </c>
      <c r="F1822">
        <v>1</v>
      </c>
      <c r="H1822" t="s">
        <v>3230</v>
      </c>
      <c r="I1822" t="str">
        <f>D1822&amp;"-"&amp;E1822</f>
        <v>RENSSELAER-NY</v>
      </c>
      <c r="J1822" t="str">
        <f>VLOOKUP(I1822,fips_table,2,FALSE)</f>
        <v>36083</v>
      </c>
      <c r="K1822" t="b">
        <f>ISERROR(J1822)</f>
        <v>0</v>
      </c>
      <c r="L1822">
        <f>IF(K1822=TRUE,1,0)</f>
        <v>0</v>
      </c>
    </row>
    <row r="1823" spans="1:12">
      <c r="A1823" t="s">
        <v>1477</v>
      </c>
      <c r="B1823">
        <v>1</v>
      </c>
      <c r="D1823" t="s">
        <v>2891</v>
      </c>
      <c r="E1823" t="s">
        <v>3225</v>
      </c>
      <c r="F1823">
        <v>1</v>
      </c>
      <c r="H1823" t="s">
        <v>3225</v>
      </c>
      <c r="I1823" t="str">
        <f>D1823&amp;"-"&amp;E1823</f>
        <v>RICHARDSON-NE</v>
      </c>
      <c r="J1823" t="str">
        <f>VLOOKUP(I1823,fips_table,2,FALSE)</f>
        <v>31147</v>
      </c>
      <c r="K1823" t="b">
        <f>ISERROR(J1823)</f>
        <v>0</v>
      </c>
      <c r="L1823">
        <f>IF(K1823=TRUE,1,0)</f>
        <v>0</v>
      </c>
    </row>
    <row r="1824" spans="1:12">
      <c r="A1824" t="s">
        <v>1485</v>
      </c>
      <c r="B1824">
        <v>1</v>
      </c>
      <c r="D1824" t="s">
        <v>2894</v>
      </c>
      <c r="E1824" t="s">
        <v>3216</v>
      </c>
      <c r="F1824">
        <v>1</v>
      </c>
      <c r="H1824" t="s">
        <v>3216</v>
      </c>
      <c r="I1824" t="str">
        <f>D1824&amp;"-"&amp;E1824</f>
        <v>RICHMOND-NC</v>
      </c>
      <c r="J1824" t="str">
        <f>VLOOKUP(I1824,fips_table,2,FALSE)</f>
        <v>37153</v>
      </c>
      <c r="K1824" t="b">
        <f>ISERROR(J1824)</f>
        <v>0</v>
      </c>
      <c r="L1824">
        <f>IF(K1824=TRUE,1,0)</f>
        <v>0</v>
      </c>
    </row>
    <row r="1825" spans="1:12">
      <c r="A1825" t="s">
        <v>1486</v>
      </c>
      <c r="B1825">
        <v>1</v>
      </c>
      <c r="D1825" t="s">
        <v>2894</v>
      </c>
      <c r="E1825" t="s">
        <v>3230</v>
      </c>
      <c r="F1825">
        <v>1</v>
      </c>
      <c r="H1825" t="s">
        <v>3230</v>
      </c>
      <c r="I1825" t="str">
        <f>D1825&amp;"-"&amp;E1825</f>
        <v>RICHMOND-NY</v>
      </c>
      <c r="J1825" t="str">
        <f>VLOOKUP(I1825,fips_table,2,FALSE)</f>
        <v>36085</v>
      </c>
      <c r="K1825" t="b">
        <f>ISERROR(J1825)</f>
        <v>0</v>
      </c>
      <c r="L1825">
        <f>IF(K1825=TRUE,1,0)</f>
        <v>0</v>
      </c>
    </row>
    <row r="1826" spans="1:12">
      <c r="A1826" t="s">
        <v>1488</v>
      </c>
      <c r="B1826">
        <v>1</v>
      </c>
      <c r="D1826" t="s">
        <v>2896</v>
      </c>
      <c r="E1826" t="s">
        <v>3222</v>
      </c>
      <c r="F1826">
        <v>1</v>
      </c>
      <c r="H1826" t="s">
        <v>3222</v>
      </c>
      <c r="I1826" t="str">
        <f>D1826&amp;"-"&amp;E1826</f>
        <v>RIO ARRIBA-NM</v>
      </c>
      <c r="J1826" t="str">
        <f>VLOOKUP(I1826,fips_table,2,FALSE)</f>
        <v>35039</v>
      </c>
      <c r="K1826" t="b">
        <f>ISERROR(J1826)</f>
        <v>0</v>
      </c>
      <c r="L1826">
        <f>IF(K1826=TRUE,1,0)</f>
        <v>0</v>
      </c>
    </row>
    <row r="1827" spans="1:12">
      <c r="A1827" t="s">
        <v>1489</v>
      </c>
      <c r="B1827">
        <v>1</v>
      </c>
      <c r="D1827" t="s">
        <v>2897</v>
      </c>
      <c r="E1827" t="s">
        <v>3195</v>
      </c>
      <c r="F1827">
        <v>1</v>
      </c>
      <c r="H1827" t="s">
        <v>3195</v>
      </c>
      <c r="I1827" t="str">
        <f>D1827&amp;"-"&amp;E1827</f>
        <v>RIPLEY-IN</v>
      </c>
      <c r="J1827" t="str">
        <f>VLOOKUP(I1827,fips_table,2,FALSE)</f>
        <v>18137</v>
      </c>
      <c r="K1827" t="b">
        <f>ISERROR(J1827)</f>
        <v>0</v>
      </c>
      <c r="L1827">
        <f>IF(K1827=TRUE,1,0)</f>
        <v>0</v>
      </c>
    </row>
    <row r="1828" spans="1:12">
      <c r="A1828" t="s">
        <v>1490</v>
      </c>
      <c r="B1828">
        <v>1</v>
      </c>
      <c r="D1828" t="s">
        <v>2898</v>
      </c>
      <c r="E1828" t="s">
        <v>3221</v>
      </c>
      <c r="F1828">
        <v>1</v>
      </c>
      <c r="H1828" t="s">
        <v>3221</v>
      </c>
      <c r="I1828" t="str">
        <f>D1828&amp;"-"&amp;E1828</f>
        <v>RITCHIE-WV</v>
      </c>
      <c r="J1828" t="str">
        <f>VLOOKUP(I1828,fips_table,2,FALSE)</f>
        <v>54085</v>
      </c>
      <c r="K1828" t="b">
        <f>ISERROR(J1828)</f>
        <v>0</v>
      </c>
      <c r="L1828">
        <f>IF(K1828=TRUE,1,0)</f>
        <v>0</v>
      </c>
    </row>
    <row r="1829" spans="1:12">
      <c r="A1829" t="s">
        <v>1499</v>
      </c>
      <c r="B1829">
        <v>1</v>
      </c>
      <c r="D1829" t="s">
        <v>2906</v>
      </c>
      <c r="E1829" t="s">
        <v>3200</v>
      </c>
      <c r="F1829">
        <v>1</v>
      </c>
      <c r="H1829" t="s">
        <v>3200</v>
      </c>
      <c r="I1829" t="str">
        <f>D1829&amp;"-"&amp;E1829</f>
        <v>ROCK-MN</v>
      </c>
      <c r="J1829" t="str">
        <f>VLOOKUP(I1829,fips_table,2,FALSE)</f>
        <v>27133</v>
      </c>
      <c r="K1829" t="b">
        <f>ISERROR(J1829)</f>
        <v>0</v>
      </c>
      <c r="L1829">
        <f>IF(K1829=TRUE,1,0)</f>
        <v>0</v>
      </c>
    </row>
    <row r="1830" spans="1:12">
      <c r="A1830" t="s">
        <v>1506</v>
      </c>
      <c r="B1830">
        <v>1</v>
      </c>
      <c r="D1830" t="s">
        <v>2910</v>
      </c>
      <c r="E1830" t="s">
        <v>3218</v>
      </c>
      <c r="F1830">
        <v>1</v>
      </c>
      <c r="H1830" t="s">
        <v>3218</v>
      </c>
      <c r="I1830" t="str">
        <f>D1830&amp;"-"&amp;E1830</f>
        <v>ROCKINGHAM-VA</v>
      </c>
      <c r="J1830" t="str">
        <f>VLOOKUP(I1830,fips_table,2,FALSE)</f>
        <v>51165</v>
      </c>
      <c r="K1830" t="b">
        <f>ISERROR(J1830)</f>
        <v>0</v>
      </c>
      <c r="L1830">
        <f>IF(K1830=TRUE,1,0)</f>
        <v>0</v>
      </c>
    </row>
    <row r="1831" spans="1:12">
      <c r="A1831" t="s">
        <v>1508</v>
      </c>
      <c r="B1831">
        <v>1</v>
      </c>
      <c r="D1831" t="s">
        <v>2912</v>
      </c>
      <c r="E1831" t="s">
        <v>3205</v>
      </c>
      <c r="F1831">
        <v>1</v>
      </c>
      <c r="H1831" t="s">
        <v>3205</v>
      </c>
      <c r="I1831" t="str">
        <f>D1831&amp;"-"&amp;E1831</f>
        <v>ROCKWALL-TX</v>
      </c>
      <c r="J1831" t="str">
        <f>VLOOKUP(I1831,fips_table,2,FALSE)</f>
        <v>48397</v>
      </c>
      <c r="K1831" t="b">
        <f>ISERROR(J1831)</f>
        <v>0</v>
      </c>
      <c r="L1831">
        <f>IF(K1831=TRUE,1,0)</f>
        <v>0</v>
      </c>
    </row>
    <row r="1832" spans="1:12">
      <c r="A1832" t="s">
        <v>1513</v>
      </c>
      <c r="B1832">
        <v>1</v>
      </c>
      <c r="D1832" t="s">
        <v>2916</v>
      </c>
      <c r="E1832" t="s">
        <v>3195</v>
      </c>
      <c r="F1832">
        <v>1</v>
      </c>
      <c r="H1832" t="s">
        <v>3195</v>
      </c>
      <c r="I1832" t="str">
        <f>D1832&amp;"-"&amp;E1832</f>
        <v>RUSH-IN</v>
      </c>
      <c r="J1832" t="str">
        <f>VLOOKUP(I1832,fips_table,2,FALSE)</f>
        <v>18139</v>
      </c>
      <c r="K1832" t="b">
        <f>ISERROR(J1832)</f>
        <v>0</v>
      </c>
      <c r="L1832">
        <f>IF(K1832=TRUE,1,0)</f>
        <v>0</v>
      </c>
    </row>
    <row r="1833" spans="1:12">
      <c r="A1833" t="s">
        <v>1517</v>
      </c>
      <c r="B1833">
        <v>1</v>
      </c>
      <c r="D1833" t="s">
        <v>2918</v>
      </c>
      <c r="E1833" t="s">
        <v>3218</v>
      </c>
      <c r="F1833">
        <v>1</v>
      </c>
      <c r="H1833" t="s">
        <v>3218</v>
      </c>
      <c r="I1833" t="str">
        <f>D1833&amp;"-"&amp;E1833</f>
        <v>RUSSELL-VA</v>
      </c>
      <c r="J1833" t="str">
        <f>VLOOKUP(I1833,fips_table,2,FALSE)</f>
        <v>51167</v>
      </c>
      <c r="K1833" t="b">
        <f>ISERROR(J1833)</f>
        <v>0</v>
      </c>
      <c r="L1833">
        <f>IF(K1833=TRUE,1,0)</f>
        <v>0</v>
      </c>
    </row>
    <row r="1834" spans="1:12">
      <c r="A1834" t="s">
        <v>1520</v>
      </c>
      <c r="B1834">
        <v>1</v>
      </c>
      <c r="D1834" t="s">
        <v>2920</v>
      </c>
      <c r="E1834" t="s">
        <v>3212</v>
      </c>
      <c r="F1834">
        <v>1</v>
      </c>
      <c r="H1834" t="s">
        <v>3212</v>
      </c>
      <c r="I1834" t="str">
        <f>D1834&amp;"-"&amp;E1834</f>
        <v>SABINE-LA</v>
      </c>
      <c r="J1834" t="str">
        <f>VLOOKUP(I1834,fips_table,2,FALSE)</f>
        <v>22085</v>
      </c>
      <c r="K1834" t="b">
        <f>ISERROR(J1834)</f>
        <v>0</v>
      </c>
      <c r="L1834">
        <f>IF(K1834=TRUE,1,0)</f>
        <v>0</v>
      </c>
    </row>
    <row r="1835" spans="1:12">
      <c r="A1835" t="s">
        <v>1521</v>
      </c>
      <c r="B1835">
        <v>1</v>
      </c>
      <c r="D1835" t="s">
        <v>2920</v>
      </c>
      <c r="E1835" t="s">
        <v>3205</v>
      </c>
      <c r="F1835">
        <v>1</v>
      </c>
      <c r="H1835" t="s">
        <v>3205</v>
      </c>
      <c r="I1835" t="str">
        <f>D1835&amp;"-"&amp;E1835</f>
        <v>SABINE-TX</v>
      </c>
      <c r="J1835" t="str">
        <f>VLOOKUP(I1835,fips_table,2,FALSE)</f>
        <v>48403</v>
      </c>
      <c r="K1835" t="b">
        <f>ISERROR(J1835)</f>
        <v>0</v>
      </c>
      <c r="L1835">
        <f>IF(K1835=TRUE,1,0)</f>
        <v>0</v>
      </c>
    </row>
    <row r="1836" spans="1:12">
      <c r="A1836" t="s">
        <v>1539</v>
      </c>
      <c r="B1836">
        <v>1</v>
      </c>
      <c r="D1836" t="s">
        <v>2934</v>
      </c>
      <c r="E1836" t="s">
        <v>3207</v>
      </c>
      <c r="F1836">
        <v>1</v>
      </c>
      <c r="H1836" t="s">
        <v>3207</v>
      </c>
      <c r="I1836" t="str">
        <f>D1836&amp;"-"&amp;E1836</f>
        <v>SAINT LUCIE-FL</v>
      </c>
      <c r="J1836" t="e">
        <f>VLOOKUP(I1836,fips_table,2,FALSE)</f>
        <v>#N/A</v>
      </c>
      <c r="K1836" t="b">
        <f>ISERROR(J1836)</f>
        <v>1</v>
      </c>
      <c r="L1836">
        <f>IF(K1836=TRUE,1,0)</f>
        <v>1</v>
      </c>
    </row>
    <row r="1837" spans="1:12">
      <c r="A1837" t="s">
        <v>1544</v>
      </c>
      <c r="B1837">
        <v>1</v>
      </c>
      <c r="D1837" t="s">
        <v>2939</v>
      </c>
      <c r="E1837" t="s">
        <v>3240</v>
      </c>
      <c r="F1837">
        <v>1</v>
      </c>
      <c r="H1837" t="s">
        <v>3240</v>
      </c>
      <c r="I1837" t="str">
        <f>D1837&amp;"-"&amp;E1837</f>
        <v>SALEM-NJ</v>
      </c>
      <c r="J1837" t="str">
        <f>VLOOKUP(I1837,fips_table,2,FALSE)</f>
        <v>34033</v>
      </c>
      <c r="K1837" t="b">
        <f>ISERROR(J1837)</f>
        <v>0</v>
      </c>
      <c r="L1837">
        <f>IF(K1837=TRUE,1,0)</f>
        <v>0</v>
      </c>
    </row>
    <row r="1838" spans="1:12">
      <c r="A1838" t="s">
        <v>1545</v>
      </c>
      <c r="B1838">
        <v>1</v>
      </c>
      <c r="D1838" t="s">
        <v>2939</v>
      </c>
      <c r="E1838" t="s">
        <v>3218</v>
      </c>
      <c r="F1838">
        <v>1</v>
      </c>
      <c r="H1838" t="s">
        <v>3218</v>
      </c>
      <c r="I1838" t="str">
        <f>D1838&amp;"-"&amp;E1838</f>
        <v>SALEM-VA</v>
      </c>
      <c r="J1838" t="e">
        <f>VLOOKUP(I1838,fips_table,2,FALSE)</f>
        <v>#N/A</v>
      </c>
      <c r="K1838" t="b">
        <f>ISERROR(J1838)</f>
        <v>1</v>
      </c>
      <c r="L1838">
        <f>IF(K1838=TRUE,1,0)</f>
        <v>1</v>
      </c>
    </row>
    <row r="1839" spans="1:12">
      <c r="A1839" t="s">
        <v>1551</v>
      </c>
      <c r="B1839">
        <v>1</v>
      </c>
      <c r="D1839" t="s">
        <v>2942</v>
      </c>
      <c r="E1839" t="s">
        <v>3216</v>
      </c>
      <c r="F1839">
        <v>1</v>
      </c>
      <c r="H1839" t="s">
        <v>3216</v>
      </c>
      <c r="I1839" t="str">
        <f>D1839&amp;"-"&amp;E1839</f>
        <v>SAMPSON-NC</v>
      </c>
      <c r="J1839" t="str">
        <f>VLOOKUP(I1839,fips_table,2,FALSE)</f>
        <v>37163</v>
      </c>
      <c r="K1839" t="b">
        <f>ISERROR(J1839)</f>
        <v>0</v>
      </c>
      <c r="L1839">
        <f>IF(K1839=TRUE,1,0)</f>
        <v>0</v>
      </c>
    </row>
    <row r="1840" spans="1:12">
      <c r="A1840" t="s">
        <v>1556</v>
      </c>
      <c r="B1840">
        <v>1</v>
      </c>
      <c r="D1840" t="s">
        <v>2947</v>
      </c>
      <c r="E1840" t="s">
        <v>3205</v>
      </c>
      <c r="F1840">
        <v>1</v>
      </c>
      <c r="H1840" t="s">
        <v>3205</v>
      </c>
      <c r="I1840" t="str">
        <f>D1840&amp;"-"&amp;E1840</f>
        <v>SAN JACINTO-TX</v>
      </c>
      <c r="J1840" t="str">
        <f>VLOOKUP(I1840,fips_table,2,FALSE)</f>
        <v>48407</v>
      </c>
      <c r="K1840" t="b">
        <f>ISERROR(J1840)</f>
        <v>0</v>
      </c>
      <c r="L1840">
        <f>IF(K1840=TRUE,1,0)</f>
        <v>0</v>
      </c>
    </row>
    <row r="1841" spans="1:12">
      <c r="A1841" t="s">
        <v>1569</v>
      </c>
      <c r="B1841">
        <v>1</v>
      </c>
      <c r="D1841" t="s">
        <v>2959</v>
      </c>
      <c r="E1841" t="s">
        <v>3204</v>
      </c>
      <c r="F1841">
        <v>1</v>
      </c>
      <c r="H1841" t="s">
        <v>3204</v>
      </c>
      <c r="I1841" t="str">
        <f>D1841&amp;"-"&amp;E1841</f>
        <v>SANTA CRUZ-CA</v>
      </c>
      <c r="J1841" t="str">
        <f>VLOOKUP(I1841,fips_table,2,FALSE)</f>
        <v>06087</v>
      </c>
      <c r="K1841" t="b">
        <f>ISERROR(J1841)</f>
        <v>0</v>
      </c>
      <c r="L1841">
        <f>IF(K1841=TRUE,1,0)</f>
        <v>0</v>
      </c>
    </row>
    <row r="1842" spans="1:12">
      <c r="A1842" t="s">
        <v>1576</v>
      </c>
      <c r="B1842">
        <v>1</v>
      </c>
      <c r="D1842" t="s">
        <v>2966</v>
      </c>
      <c r="E1842" t="s">
        <v>3208</v>
      </c>
      <c r="F1842">
        <v>1</v>
      </c>
      <c r="H1842" t="s">
        <v>3208</v>
      </c>
      <c r="I1842" t="str">
        <f>D1842&amp;"-"&amp;E1842</f>
        <v>SCHOOLCRAFT-MI</v>
      </c>
      <c r="J1842" t="str">
        <f>VLOOKUP(I1842,fips_table,2,FALSE)</f>
        <v>26153</v>
      </c>
      <c r="K1842" t="b">
        <f>ISERROR(J1842)</f>
        <v>0</v>
      </c>
      <c r="L1842">
        <f>IF(K1842=TRUE,1,0)</f>
        <v>0</v>
      </c>
    </row>
    <row r="1843" spans="1:12">
      <c r="A1843" t="s">
        <v>1577</v>
      </c>
      <c r="B1843">
        <v>1</v>
      </c>
      <c r="D1843" t="s">
        <v>2967</v>
      </c>
      <c r="E1843" t="s">
        <v>3194</v>
      </c>
      <c r="F1843">
        <v>1</v>
      </c>
      <c r="H1843" t="s">
        <v>3194</v>
      </c>
      <c r="I1843" t="str">
        <f>D1843&amp;"-"&amp;E1843</f>
        <v>SCHUYLER-IL</v>
      </c>
      <c r="J1843" t="str">
        <f>VLOOKUP(I1843,fips_table,2,FALSE)</f>
        <v>17169</v>
      </c>
      <c r="K1843" t="b">
        <f>ISERROR(J1843)</f>
        <v>0</v>
      </c>
      <c r="L1843">
        <f>IF(K1843=TRUE,1,0)</f>
        <v>0</v>
      </c>
    </row>
    <row r="1844" spans="1:12">
      <c r="A1844" t="s">
        <v>1586</v>
      </c>
      <c r="B1844">
        <v>1</v>
      </c>
      <c r="D1844" t="s">
        <v>2969</v>
      </c>
      <c r="E1844" t="s">
        <v>3218</v>
      </c>
      <c r="F1844">
        <v>1</v>
      </c>
      <c r="H1844" t="s">
        <v>3218</v>
      </c>
      <c r="I1844" t="str">
        <f>D1844&amp;"-"&amp;E1844</f>
        <v>SCOTT-VA</v>
      </c>
      <c r="J1844" t="str">
        <f>VLOOKUP(I1844,fips_table,2,FALSE)</f>
        <v>51169</v>
      </c>
      <c r="K1844" t="b">
        <f>ISERROR(J1844)</f>
        <v>0</v>
      </c>
      <c r="L1844">
        <f>IF(K1844=TRUE,1,0)</f>
        <v>0</v>
      </c>
    </row>
    <row r="1845" spans="1:12">
      <c r="A1845" t="s">
        <v>1591</v>
      </c>
      <c r="B1845">
        <v>1</v>
      </c>
      <c r="D1845" t="s">
        <v>2973</v>
      </c>
      <c r="E1845" t="s">
        <v>3214</v>
      </c>
      <c r="F1845">
        <v>1</v>
      </c>
      <c r="H1845" t="s">
        <v>3214</v>
      </c>
      <c r="I1845" t="str">
        <f>D1845&amp;"-"&amp;E1845</f>
        <v>SEMINOLE-OK</v>
      </c>
      <c r="J1845" t="str">
        <f>VLOOKUP(I1845,fips_table,2,FALSE)</f>
        <v>40133</v>
      </c>
      <c r="K1845" t="b">
        <f>ISERROR(J1845)</f>
        <v>0</v>
      </c>
      <c r="L1845">
        <f>IF(K1845=TRUE,1,0)</f>
        <v>0</v>
      </c>
    </row>
    <row r="1846" spans="1:12">
      <c r="A1846" t="s">
        <v>1593</v>
      </c>
      <c r="B1846">
        <v>1</v>
      </c>
      <c r="D1846" t="s">
        <v>2975</v>
      </c>
      <c r="E1846" t="s">
        <v>3214</v>
      </c>
      <c r="F1846">
        <v>1</v>
      </c>
      <c r="H1846" t="s">
        <v>3214</v>
      </c>
      <c r="I1846" t="str">
        <f>D1846&amp;"-"&amp;E1846</f>
        <v>SEQUOYAH-OK</v>
      </c>
      <c r="J1846" t="str">
        <f>VLOOKUP(I1846,fips_table,2,FALSE)</f>
        <v>40135</v>
      </c>
      <c r="K1846" t="b">
        <f>ISERROR(J1846)</f>
        <v>0</v>
      </c>
      <c r="L1846">
        <f>IF(K1846=TRUE,1,0)</f>
        <v>0</v>
      </c>
    </row>
    <row r="1847" spans="1:12">
      <c r="A1847" t="s">
        <v>1609</v>
      </c>
      <c r="B1847">
        <v>1</v>
      </c>
      <c r="D1847" t="s">
        <v>2985</v>
      </c>
      <c r="E1847" t="s">
        <v>3218</v>
      </c>
      <c r="F1847">
        <v>1</v>
      </c>
      <c r="H1847" t="s">
        <v>3218</v>
      </c>
      <c r="I1847" t="str">
        <f>D1847&amp;"-"&amp;E1847</f>
        <v>SHENANDOAH-VA</v>
      </c>
      <c r="J1847" t="str">
        <f>VLOOKUP(I1847,fips_table,2,FALSE)</f>
        <v>51171</v>
      </c>
      <c r="K1847" t="b">
        <f>ISERROR(J1847)</f>
        <v>0</v>
      </c>
      <c r="L1847">
        <f>IF(K1847=TRUE,1,0)</f>
        <v>0</v>
      </c>
    </row>
    <row r="1848" spans="1:12">
      <c r="A1848" t="s">
        <v>1612</v>
      </c>
      <c r="B1848">
        <v>1</v>
      </c>
      <c r="D1848" t="s">
        <v>2988</v>
      </c>
      <c r="E1848" t="s">
        <v>3205</v>
      </c>
      <c r="F1848">
        <v>1</v>
      </c>
      <c r="H1848" t="s">
        <v>3205</v>
      </c>
      <c r="I1848" t="str">
        <f>D1848&amp;"-"&amp;E1848</f>
        <v>SHERMAN-TX</v>
      </c>
      <c r="J1848" t="str">
        <f>VLOOKUP(I1848,fips_table,2,FALSE)</f>
        <v>48421</v>
      </c>
      <c r="K1848" t="b">
        <f>ISERROR(J1848)</f>
        <v>0</v>
      </c>
      <c r="L1848">
        <f>IF(K1848=TRUE,1,0)</f>
        <v>0</v>
      </c>
    </row>
    <row r="1849" spans="1:12">
      <c r="A1849" t="s">
        <v>1615</v>
      </c>
      <c r="B1849">
        <v>1</v>
      </c>
      <c r="D1849" t="s">
        <v>2991</v>
      </c>
      <c r="E1849" t="s">
        <v>3225</v>
      </c>
      <c r="F1849">
        <v>1</v>
      </c>
      <c r="H1849" t="s">
        <v>3225</v>
      </c>
      <c r="I1849" t="str">
        <f>D1849&amp;"-"&amp;E1849</f>
        <v>SIOUX-NE</v>
      </c>
      <c r="J1849" t="str">
        <f>VLOOKUP(I1849,fips_table,2,FALSE)</f>
        <v>31165</v>
      </c>
      <c r="K1849" t="b">
        <f>ISERROR(J1849)</f>
        <v>0</v>
      </c>
      <c r="L1849">
        <f>IF(K1849=TRUE,1,0)</f>
        <v>0</v>
      </c>
    </row>
    <row r="1850" spans="1:12">
      <c r="A1850" t="s">
        <v>1618</v>
      </c>
      <c r="B1850">
        <v>1</v>
      </c>
      <c r="D1850" t="s">
        <v>2993</v>
      </c>
      <c r="E1850" t="s">
        <v>3198</v>
      </c>
      <c r="F1850">
        <v>1</v>
      </c>
      <c r="H1850" t="s">
        <v>3198</v>
      </c>
      <c r="I1850" t="str">
        <f>D1850&amp;"-"&amp;E1850</f>
        <v>SMITH-TN</v>
      </c>
      <c r="J1850" t="str">
        <f>VLOOKUP(I1850,fips_table,2,FALSE)</f>
        <v>47159</v>
      </c>
      <c r="K1850" t="b">
        <f>ISERROR(J1850)</f>
        <v>0</v>
      </c>
      <c r="L1850">
        <f>IF(K1850=TRUE,1,0)</f>
        <v>0</v>
      </c>
    </row>
    <row r="1851" spans="1:12">
      <c r="A1851" t="s">
        <v>1622</v>
      </c>
      <c r="B1851">
        <v>1</v>
      </c>
      <c r="D1851" t="s">
        <v>2996</v>
      </c>
      <c r="E1851" t="s">
        <v>3224</v>
      </c>
      <c r="F1851">
        <v>1</v>
      </c>
      <c r="H1851" t="s">
        <v>3224</v>
      </c>
      <c r="I1851" t="str">
        <f>D1851&amp;"-"&amp;E1851</f>
        <v>SNYDER-PA</v>
      </c>
      <c r="J1851" t="str">
        <f>VLOOKUP(I1851,fips_table,2,FALSE)</f>
        <v>42109</v>
      </c>
      <c r="K1851" t="b">
        <f>ISERROR(J1851)</f>
        <v>0</v>
      </c>
      <c r="L1851">
        <f>IF(K1851=TRUE,1,0)</f>
        <v>0</v>
      </c>
    </row>
    <row r="1852" spans="1:12">
      <c r="A1852" t="s">
        <v>1625</v>
      </c>
      <c r="B1852">
        <v>1</v>
      </c>
      <c r="D1852" t="s">
        <v>2998</v>
      </c>
      <c r="E1852" t="s">
        <v>3240</v>
      </c>
      <c r="F1852">
        <v>1</v>
      </c>
      <c r="H1852" t="s">
        <v>3240</v>
      </c>
      <c r="I1852" t="str">
        <f>D1852&amp;"-"&amp;E1852</f>
        <v>SOMERSET-NJ</v>
      </c>
      <c r="J1852" t="str">
        <f>VLOOKUP(I1852,fips_table,2,FALSE)</f>
        <v>34035</v>
      </c>
      <c r="K1852" t="b">
        <f>ISERROR(J1852)</f>
        <v>0</v>
      </c>
      <c r="L1852">
        <f>IF(K1852=TRUE,1,0)</f>
        <v>0</v>
      </c>
    </row>
    <row r="1853" spans="1:12">
      <c r="A1853" t="s">
        <v>1631</v>
      </c>
      <c r="B1853">
        <v>1</v>
      </c>
      <c r="D1853" t="s">
        <v>3003</v>
      </c>
      <c r="E1853" t="s">
        <v>3233</v>
      </c>
      <c r="F1853">
        <v>1</v>
      </c>
      <c r="H1853" t="s">
        <v>3233</v>
      </c>
      <c r="I1853" t="str">
        <f>D1853&amp;"-"&amp;E1853</f>
        <v>SPINK-SD</v>
      </c>
      <c r="J1853" t="str">
        <f>VLOOKUP(I1853,fips_table,2,FALSE)</f>
        <v>46115</v>
      </c>
      <c r="K1853" t="b">
        <f>ISERROR(J1853)</f>
        <v>0</v>
      </c>
      <c r="L1853">
        <f>IF(K1853=TRUE,1,0)</f>
        <v>0</v>
      </c>
    </row>
    <row r="1854" spans="1:12">
      <c r="A1854" t="s">
        <v>1637</v>
      </c>
      <c r="B1854">
        <v>1</v>
      </c>
      <c r="D1854" t="s">
        <v>3009</v>
      </c>
      <c r="E1854" t="s">
        <v>3233</v>
      </c>
      <c r="F1854">
        <v>1</v>
      </c>
      <c r="H1854" t="s">
        <v>3233</v>
      </c>
      <c r="I1854" t="str">
        <f>D1854&amp;"-"&amp;E1854</f>
        <v>STANLEY-SD</v>
      </c>
      <c r="J1854" t="str">
        <f>VLOOKUP(I1854,fips_table,2,FALSE)</f>
        <v>46117</v>
      </c>
      <c r="K1854" t="b">
        <f>ISERROR(J1854)</f>
        <v>0</v>
      </c>
      <c r="L1854">
        <f>IF(K1854=TRUE,1,0)</f>
        <v>0</v>
      </c>
    </row>
    <row r="1855" spans="1:12">
      <c r="A1855" t="s">
        <v>1638</v>
      </c>
      <c r="B1855">
        <v>1</v>
      </c>
      <c r="D1855" t="s">
        <v>3010</v>
      </c>
      <c r="E1855" t="s">
        <v>3216</v>
      </c>
      <c r="F1855">
        <v>1</v>
      </c>
      <c r="H1855" t="s">
        <v>3216</v>
      </c>
      <c r="I1855" t="str">
        <f>D1855&amp;"-"&amp;E1855</f>
        <v>STANLY-NC</v>
      </c>
      <c r="J1855" t="str">
        <f>VLOOKUP(I1855,fips_table,2,FALSE)</f>
        <v>37167</v>
      </c>
      <c r="K1855" t="b">
        <f>ISERROR(J1855)</f>
        <v>0</v>
      </c>
      <c r="L1855">
        <f>IF(K1855=TRUE,1,0)</f>
        <v>0</v>
      </c>
    </row>
    <row r="1856" spans="1:12">
      <c r="A1856" t="s">
        <v>1643</v>
      </c>
      <c r="B1856">
        <v>1</v>
      </c>
      <c r="D1856" t="s">
        <v>3013</v>
      </c>
      <c r="E1856" t="s">
        <v>3205</v>
      </c>
      <c r="F1856">
        <v>1</v>
      </c>
      <c r="H1856" t="s">
        <v>3205</v>
      </c>
      <c r="I1856" t="str">
        <f>D1856&amp;"-"&amp;E1856</f>
        <v>STARR-TX</v>
      </c>
      <c r="J1856" t="str">
        <f>VLOOKUP(I1856,fips_table,2,FALSE)</f>
        <v>48427</v>
      </c>
      <c r="K1856" t="b">
        <f>ISERROR(J1856)</f>
        <v>0</v>
      </c>
      <c r="L1856">
        <f>IF(K1856=TRUE,1,0)</f>
        <v>0</v>
      </c>
    </row>
    <row r="1857" spans="1:12">
      <c r="A1857" t="s">
        <v>1646</v>
      </c>
      <c r="B1857">
        <v>1</v>
      </c>
      <c r="D1857" t="s">
        <v>3016</v>
      </c>
      <c r="E1857" t="s">
        <v>3209</v>
      </c>
      <c r="F1857">
        <v>1</v>
      </c>
      <c r="H1857" t="s">
        <v>3209</v>
      </c>
      <c r="I1857" t="str">
        <f>D1857&amp;"-"&amp;E1857</f>
        <v>STEPHENS-GA</v>
      </c>
      <c r="J1857" t="str">
        <f>VLOOKUP(I1857,fips_table,2,FALSE)</f>
        <v>13257</v>
      </c>
      <c r="K1857" t="b">
        <f>ISERROR(J1857)</f>
        <v>0</v>
      </c>
      <c r="L1857">
        <f>IF(K1857=TRUE,1,0)</f>
        <v>0</v>
      </c>
    </row>
    <row r="1858" spans="1:12">
      <c r="A1858" t="s">
        <v>1651</v>
      </c>
      <c r="B1858">
        <v>1</v>
      </c>
      <c r="D1858" t="s">
        <v>3019</v>
      </c>
      <c r="E1858" t="s">
        <v>3219</v>
      </c>
      <c r="F1858">
        <v>1</v>
      </c>
      <c r="H1858" t="s">
        <v>3219</v>
      </c>
      <c r="I1858" t="str">
        <f>D1858&amp;"-"&amp;E1858</f>
        <v>STEVENS-WA</v>
      </c>
      <c r="J1858" t="str">
        <f>VLOOKUP(I1858,fips_table,2,FALSE)</f>
        <v>53065</v>
      </c>
      <c r="K1858" t="b">
        <f>ISERROR(J1858)</f>
        <v>0</v>
      </c>
      <c r="L1858">
        <f>IF(K1858=TRUE,1,0)</f>
        <v>0</v>
      </c>
    </row>
    <row r="1859" spans="1:12">
      <c r="A1859" t="s">
        <v>1653</v>
      </c>
      <c r="B1859">
        <v>1</v>
      </c>
      <c r="D1859" t="s">
        <v>3020</v>
      </c>
      <c r="E1859" t="s">
        <v>3198</v>
      </c>
      <c r="F1859">
        <v>1</v>
      </c>
      <c r="H1859" t="s">
        <v>3198</v>
      </c>
      <c r="I1859" t="str">
        <f>D1859&amp;"-"&amp;E1859</f>
        <v>STEWART-TN</v>
      </c>
      <c r="J1859" t="str">
        <f>VLOOKUP(I1859,fips_table,2,FALSE)</f>
        <v>47161</v>
      </c>
      <c r="K1859" t="b">
        <f>ISERROR(J1859)</f>
        <v>0</v>
      </c>
      <c r="L1859">
        <f>IF(K1859=TRUE,1,0)</f>
        <v>0</v>
      </c>
    </row>
    <row r="1860" spans="1:12">
      <c r="A1860" t="s">
        <v>1655</v>
      </c>
      <c r="B1860">
        <v>1</v>
      </c>
      <c r="D1860" t="s">
        <v>3022</v>
      </c>
      <c r="E1860" t="s">
        <v>3203</v>
      </c>
      <c r="F1860">
        <v>1</v>
      </c>
      <c r="H1860" t="s">
        <v>3203</v>
      </c>
      <c r="I1860" t="str">
        <f>D1860&amp;"-"&amp;E1860</f>
        <v>STONE-AR</v>
      </c>
      <c r="J1860" t="str">
        <f>VLOOKUP(I1860,fips_table,2,FALSE)</f>
        <v>05137</v>
      </c>
      <c r="K1860" t="b">
        <f>ISERROR(J1860)</f>
        <v>0</v>
      </c>
      <c r="L1860">
        <f>IF(K1860=TRUE,1,0)</f>
        <v>0</v>
      </c>
    </row>
    <row r="1861" spans="1:12">
      <c r="A1861" t="s">
        <v>1656</v>
      </c>
      <c r="B1861">
        <v>1</v>
      </c>
      <c r="D1861" t="s">
        <v>3022</v>
      </c>
      <c r="E1861" t="s">
        <v>3215</v>
      </c>
      <c r="F1861">
        <v>1</v>
      </c>
      <c r="H1861" t="s">
        <v>3215</v>
      </c>
      <c r="I1861" t="str">
        <f>D1861&amp;"-"&amp;E1861</f>
        <v>STONE-MO</v>
      </c>
      <c r="J1861" t="str">
        <f>VLOOKUP(I1861,fips_table,2,FALSE)</f>
        <v>29209</v>
      </c>
      <c r="K1861" t="b">
        <f>ISERROR(J1861)</f>
        <v>0</v>
      </c>
      <c r="L1861">
        <f>IF(K1861=TRUE,1,0)</f>
        <v>0</v>
      </c>
    </row>
    <row r="1862" spans="1:12">
      <c r="A1862" t="s">
        <v>1659</v>
      </c>
      <c r="B1862">
        <v>1</v>
      </c>
      <c r="D1862" t="s">
        <v>3024</v>
      </c>
      <c r="E1862" t="s">
        <v>3235</v>
      </c>
      <c r="F1862">
        <v>1</v>
      </c>
      <c r="H1862" t="s">
        <v>3235</v>
      </c>
      <c r="I1862" t="str">
        <f>D1862&amp;"-"&amp;E1862</f>
        <v>SUBLETTE-WY</v>
      </c>
      <c r="J1862" t="str">
        <f>VLOOKUP(I1862,fips_table,2,FALSE)</f>
        <v>56035</v>
      </c>
      <c r="K1862" t="b">
        <f>ISERROR(J1862)</f>
        <v>0</v>
      </c>
      <c r="L1862">
        <f>IF(K1862=TRUE,1,0)</f>
        <v>0</v>
      </c>
    </row>
    <row r="1863" spans="1:12">
      <c r="A1863" t="s">
        <v>1660</v>
      </c>
      <c r="B1863">
        <v>1</v>
      </c>
      <c r="D1863" t="s">
        <v>3025</v>
      </c>
      <c r="E1863" t="s">
        <v>3210</v>
      </c>
      <c r="F1863">
        <v>1</v>
      </c>
      <c r="H1863" t="s">
        <v>3210</v>
      </c>
      <c r="I1863" t="str">
        <f>D1863&amp;"-"&amp;E1863</f>
        <v>SUFFOLK-MA</v>
      </c>
      <c r="J1863" t="str">
        <f>VLOOKUP(I1863,fips_table,2,FALSE)</f>
        <v>25025</v>
      </c>
      <c r="K1863" t="b">
        <f>ISERROR(J1863)</f>
        <v>0</v>
      </c>
      <c r="L1863">
        <f>IF(K1863=TRUE,1,0)</f>
        <v>0</v>
      </c>
    </row>
    <row r="1864" spans="1:12">
      <c r="A1864" t="s">
        <v>1663</v>
      </c>
      <c r="B1864">
        <v>1</v>
      </c>
      <c r="D1864" t="s">
        <v>3026</v>
      </c>
      <c r="E1864" t="s">
        <v>3236</v>
      </c>
      <c r="F1864">
        <v>1</v>
      </c>
      <c r="H1864" t="s">
        <v>3236</v>
      </c>
      <c r="I1864" t="str">
        <f>D1864&amp;"-"&amp;E1864</f>
        <v>SULLIVAN-NH</v>
      </c>
      <c r="J1864" t="str">
        <f>VLOOKUP(I1864,fips_table,2,FALSE)</f>
        <v>33019</v>
      </c>
      <c r="K1864" t="b">
        <f>ISERROR(J1864)</f>
        <v>0</v>
      </c>
      <c r="L1864">
        <f>IF(K1864=TRUE,1,0)</f>
        <v>0</v>
      </c>
    </row>
    <row r="1865" spans="1:12">
      <c r="A1865" t="s">
        <v>1664</v>
      </c>
      <c r="B1865">
        <v>1</v>
      </c>
      <c r="D1865" t="s">
        <v>3026</v>
      </c>
      <c r="E1865" t="s">
        <v>3230</v>
      </c>
      <c r="F1865">
        <v>1</v>
      </c>
      <c r="H1865" t="s">
        <v>3230</v>
      </c>
      <c r="I1865" t="str">
        <f>D1865&amp;"-"&amp;E1865</f>
        <v>SULLIVAN-NY</v>
      </c>
      <c r="J1865" t="str">
        <f>VLOOKUP(I1865,fips_table,2,FALSE)</f>
        <v>36105</v>
      </c>
      <c r="K1865" t="b">
        <f>ISERROR(J1865)</f>
        <v>0</v>
      </c>
      <c r="L1865">
        <f>IF(K1865=TRUE,1,0)</f>
        <v>0</v>
      </c>
    </row>
    <row r="1866" spans="1:12">
      <c r="A1866" t="s">
        <v>1666</v>
      </c>
      <c r="B1866">
        <v>1</v>
      </c>
      <c r="D1866" t="s">
        <v>3027</v>
      </c>
      <c r="E1866" t="s">
        <v>3217</v>
      </c>
      <c r="F1866">
        <v>1</v>
      </c>
      <c r="H1866" t="s">
        <v>3217</v>
      </c>
      <c r="I1866" t="str">
        <f>D1866&amp;"-"&amp;E1866</f>
        <v>SUMMIT-CO</v>
      </c>
      <c r="J1866" t="str">
        <f>VLOOKUP(I1866,fips_table,2,FALSE)</f>
        <v>08117</v>
      </c>
      <c r="K1866" t="b">
        <f>ISERROR(J1866)</f>
        <v>0</v>
      </c>
      <c r="L1866">
        <f>IF(K1866=TRUE,1,0)</f>
        <v>0</v>
      </c>
    </row>
    <row r="1867" spans="1:12">
      <c r="A1867" t="s">
        <v>1668</v>
      </c>
      <c r="B1867">
        <v>1</v>
      </c>
      <c r="D1867" t="s">
        <v>3028</v>
      </c>
      <c r="E1867" t="s">
        <v>3220</v>
      </c>
      <c r="F1867">
        <v>1</v>
      </c>
      <c r="H1867" t="s">
        <v>3220</v>
      </c>
      <c r="I1867" t="str">
        <f>D1867&amp;"-"&amp;E1867</f>
        <v>SUMNER-KS</v>
      </c>
      <c r="J1867" t="str">
        <f>VLOOKUP(I1867,fips_table,2,FALSE)</f>
        <v>20191</v>
      </c>
      <c r="K1867" t="b">
        <f>ISERROR(J1867)</f>
        <v>0</v>
      </c>
      <c r="L1867">
        <f>IF(K1867=TRUE,1,0)</f>
        <v>0</v>
      </c>
    </row>
    <row r="1868" spans="1:12">
      <c r="A1868" t="s">
        <v>1671</v>
      </c>
      <c r="B1868">
        <v>1</v>
      </c>
      <c r="D1868" t="s">
        <v>3029</v>
      </c>
      <c r="E1868" t="s">
        <v>3207</v>
      </c>
      <c r="F1868">
        <v>1</v>
      </c>
      <c r="H1868" t="s">
        <v>3207</v>
      </c>
      <c r="I1868" t="str">
        <f>D1868&amp;"-"&amp;E1868</f>
        <v>SUMTER-FL</v>
      </c>
      <c r="J1868" t="str">
        <f>VLOOKUP(I1868,fips_table,2,FALSE)</f>
        <v>12119</v>
      </c>
      <c r="K1868" t="b">
        <f>ISERROR(J1868)</f>
        <v>0</v>
      </c>
      <c r="L1868">
        <f>IF(K1868=TRUE,1,0)</f>
        <v>0</v>
      </c>
    </row>
    <row r="1869" spans="1:12">
      <c r="A1869" t="s">
        <v>1672</v>
      </c>
      <c r="B1869">
        <v>1</v>
      </c>
      <c r="D1869" t="s">
        <v>3029</v>
      </c>
      <c r="E1869" t="s">
        <v>3209</v>
      </c>
      <c r="F1869">
        <v>1</v>
      </c>
      <c r="H1869" t="s">
        <v>3209</v>
      </c>
      <c r="I1869" t="str">
        <f>D1869&amp;"-"&amp;E1869</f>
        <v>SUMTER-GA</v>
      </c>
      <c r="J1869" t="str">
        <f>VLOOKUP(I1869,fips_table,2,FALSE)</f>
        <v>13261</v>
      </c>
      <c r="K1869" t="b">
        <f>ISERROR(J1869)</f>
        <v>0</v>
      </c>
      <c r="L1869">
        <f>IF(K1869=TRUE,1,0)</f>
        <v>0</v>
      </c>
    </row>
    <row r="1870" spans="1:12">
      <c r="A1870" t="s">
        <v>1675</v>
      </c>
      <c r="B1870">
        <v>1</v>
      </c>
      <c r="D1870" t="s">
        <v>3031</v>
      </c>
      <c r="E1870" t="s">
        <v>3216</v>
      </c>
      <c r="F1870">
        <v>1</v>
      </c>
      <c r="H1870" t="s">
        <v>3216</v>
      </c>
      <c r="I1870" t="str">
        <f>D1870&amp;"-"&amp;E1870</f>
        <v>SURRY-NC</v>
      </c>
      <c r="J1870" t="str">
        <f>VLOOKUP(I1870,fips_table,2,FALSE)</f>
        <v>37171</v>
      </c>
      <c r="K1870" t="b">
        <f>ISERROR(J1870)</f>
        <v>0</v>
      </c>
      <c r="L1870">
        <f>IF(K1870=TRUE,1,0)</f>
        <v>0</v>
      </c>
    </row>
    <row r="1871" spans="1:12">
      <c r="A1871" t="s">
        <v>1680</v>
      </c>
      <c r="B1871">
        <v>1</v>
      </c>
      <c r="D1871" t="s">
        <v>3035</v>
      </c>
      <c r="E1871" t="s">
        <v>3216</v>
      </c>
      <c r="F1871">
        <v>1</v>
      </c>
      <c r="H1871" t="s">
        <v>3216</v>
      </c>
      <c r="I1871" t="str">
        <f>D1871&amp;"-"&amp;E1871</f>
        <v>SWAIN-NC</v>
      </c>
      <c r="J1871" t="str">
        <f>VLOOKUP(I1871,fips_table,2,FALSE)</f>
        <v>37173</v>
      </c>
      <c r="K1871" t="b">
        <f>ISERROR(J1871)</f>
        <v>0</v>
      </c>
      <c r="L1871">
        <f>IF(K1871=TRUE,1,0)</f>
        <v>0</v>
      </c>
    </row>
    <row r="1872" spans="1:12">
      <c r="A1872" t="s">
        <v>1681</v>
      </c>
      <c r="B1872">
        <v>1</v>
      </c>
      <c r="D1872" t="s">
        <v>3036</v>
      </c>
      <c r="E1872" t="s">
        <v>3235</v>
      </c>
      <c r="F1872">
        <v>1</v>
      </c>
      <c r="H1872" t="s">
        <v>3235</v>
      </c>
      <c r="I1872" t="str">
        <f>D1872&amp;"-"&amp;E1872</f>
        <v>SWEETWATER-WY</v>
      </c>
      <c r="J1872" t="str">
        <f>VLOOKUP(I1872,fips_table,2,FALSE)</f>
        <v>56037</v>
      </c>
      <c r="K1872" t="b">
        <f>ISERROR(J1872)</f>
        <v>0</v>
      </c>
      <c r="L1872">
        <f>IF(K1872=TRUE,1,0)</f>
        <v>0</v>
      </c>
    </row>
    <row r="1873" spans="1:12">
      <c r="A1873" t="s">
        <v>1682</v>
      </c>
      <c r="B1873">
        <v>1</v>
      </c>
      <c r="D1873" t="s">
        <v>3037</v>
      </c>
      <c r="E1873" t="s">
        <v>3205</v>
      </c>
      <c r="F1873">
        <v>1</v>
      </c>
      <c r="H1873" t="s">
        <v>3205</v>
      </c>
      <c r="I1873" t="str">
        <f>D1873&amp;"-"&amp;E1873</f>
        <v>SWISHER-TX</v>
      </c>
      <c r="J1873" t="str">
        <f>VLOOKUP(I1873,fips_table,2,FALSE)</f>
        <v>48437</v>
      </c>
      <c r="K1873" t="b">
        <f>ISERROR(J1873)</f>
        <v>0</v>
      </c>
      <c r="L1873">
        <f>IF(K1873=TRUE,1,0)</f>
        <v>0</v>
      </c>
    </row>
    <row r="1874" spans="1:12">
      <c r="A1874" t="s">
        <v>1684</v>
      </c>
      <c r="B1874">
        <v>1</v>
      </c>
      <c r="D1874" t="s">
        <v>3039</v>
      </c>
      <c r="E1874" t="s">
        <v>3231</v>
      </c>
      <c r="F1874">
        <v>1</v>
      </c>
      <c r="H1874" t="s">
        <v>3231</v>
      </c>
      <c r="I1874" t="str">
        <f>D1874&amp;"-"&amp;E1874</f>
        <v>TALBOT-MD</v>
      </c>
      <c r="J1874" t="str">
        <f>VLOOKUP(I1874,fips_table,2,FALSE)</f>
        <v>24041</v>
      </c>
      <c r="K1874" t="b">
        <f>ISERROR(J1874)</f>
        <v>0</v>
      </c>
      <c r="L1874">
        <f>IF(K1874=TRUE,1,0)</f>
        <v>0</v>
      </c>
    </row>
    <row r="1875" spans="1:12">
      <c r="A1875" t="s">
        <v>1690</v>
      </c>
      <c r="B1875">
        <v>1</v>
      </c>
      <c r="D1875" t="s">
        <v>3045</v>
      </c>
      <c r="E1875" t="s">
        <v>3222</v>
      </c>
      <c r="F1875">
        <v>1</v>
      </c>
      <c r="H1875" t="s">
        <v>3222</v>
      </c>
      <c r="I1875" t="str">
        <f>D1875&amp;"-"&amp;E1875</f>
        <v>TAOS-NM</v>
      </c>
      <c r="J1875" t="str">
        <f>VLOOKUP(I1875,fips_table,2,FALSE)</f>
        <v>35055</v>
      </c>
      <c r="K1875" t="b">
        <f>ISERROR(J1875)</f>
        <v>0</v>
      </c>
      <c r="L1875">
        <f>IF(K1875=TRUE,1,0)</f>
        <v>0</v>
      </c>
    </row>
    <row r="1876" spans="1:12">
      <c r="A1876" t="s">
        <v>1693</v>
      </c>
      <c r="B1876">
        <v>1</v>
      </c>
      <c r="D1876" t="s">
        <v>3048</v>
      </c>
      <c r="E1876" t="s">
        <v>3209</v>
      </c>
      <c r="F1876">
        <v>1</v>
      </c>
      <c r="H1876" t="s">
        <v>3209</v>
      </c>
      <c r="I1876" t="str">
        <f>D1876&amp;"-"&amp;E1876</f>
        <v>TATTNALL-GA</v>
      </c>
      <c r="J1876" t="str">
        <f>VLOOKUP(I1876,fips_table,2,FALSE)</f>
        <v>13267</v>
      </c>
      <c r="K1876" t="b">
        <f>ISERROR(J1876)</f>
        <v>0</v>
      </c>
      <c r="L1876">
        <f>IF(K1876=TRUE,1,0)</f>
        <v>0</v>
      </c>
    </row>
    <row r="1877" spans="1:12">
      <c r="A1877" t="s">
        <v>1694</v>
      </c>
      <c r="B1877">
        <v>1</v>
      </c>
      <c r="D1877" t="s">
        <v>3049</v>
      </c>
      <c r="E1877" t="s">
        <v>3207</v>
      </c>
      <c r="F1877">
        <v>1</v>
      </c>
      <c r="H1877" t="s">
        <v>3207</v>
      </c>
      <c r="I1877" t="str">
        <f>D1877&amp;"-"&amp;E1877</f>
        <v>TAYLOR-FL</v>
      </c>
      <c r="J1877" t="str">
        <f>VLOOKUP(I1877,fips_table,2,FALSE)</f>
        <v>12123</v>
      </c>
      <c r="K1877" t="b">
        <f>ISERROR(J1877)</f>
        <v>0</v>
      </c>
      <c r="L1877">
        <f>IF(K1877=TRUE,1,0)</f>
        <v>0</v>
      </c>
    </row>
    <row r="1878" spans="1:12">
      <c r="A1878" t="s">
        <v>1702</v>
      </c>
      <c r="B1878">
        <v>1</v>
      </c>
      <c r="D1878" t="s">
        <v>3052</v>
      </c>
      <c r="E1878" t="s">
        <v>3209</v>
      </c>
      <c r="F1878">
        <v>1</v>
      </c>
      <c r="H1878" t="s">
        <v>3209</v>
      </c>
      <c r="I1878" t="str">
        <f>D1878&amp;"-"&amp;E1878</f>
        <v>TELFAIR-GA</v>
      </c>
      <c r="J1878" t="str">
        <f>VLOOKUP(I1878,fips_table,2,FALSE)</f>
        <v>13271</v>
      </c>
      <c r="K1878" t="b">
        <f>ISERROR(J1878)</f>
        <v>0</v>
      </c>
      <c r="L1878">
        <f>IF(K1878=TRUE,1,0)</f>
        <v>0</v>
      </c>
    </row>
    <row r="1879" spans="1:12">
      <c r="A1879" t="s">
        <v>1707</v>
      </c>
      <c r="B1879">
        <v>1</v>
      </c>
      <c r="D1879" t="s">
        <v>3056</v>
      </c>
      <c r="E1879" t="s">
        <v>3214</v>
      </c>
      <c r="F1879">
        <v>1</v>
      </c>
      <c r="H1879" t="s">
        <v>3214</v>
      </c>
      <c r="I1879" t="str">
        <f>D1879&amp;"-"&amp;E1879</f>
        <v>TEXAS-OK</v>
      </c>
      <c r="J1879" t="str">
        <f>VLOOKUP(I1879,fips_table,2,FALSE)</f>
        <v>40139</v>
      </c>
      <c r="K1879" t="b">
        <f>ISERROR(J1879)</f>
        <v>0</v>
      </c>
      <c r="L1879">
        <f>IF(K1879=TRUE,1,0)</f>
        <v>0</v>
      </c>
    </row>
    <row r="1880" spans="1:12">
      <c r="A1880" t="s">
        <v>1708</v>
      </c>
      <c r="B1880">
        <v>1</v>
      </c>
      <c r="D1880" t="s">
        <v>3057</v>
      </c>
      <c r="E1880" t="s">
        <v>3225</v>
      </c>
      <c r="F1880">
        <v>1</v>
      </c>
      <c r="H1880" t="s">
        <v>3225</v>
      </c>
      <c r="I1880" t="str">
        <f>D1880&amp;"-"&amp;E1880</f>
        <v>THAYER-NE</v>
      </c>
      <c r="J1880" t="str">
        <f>VLOOKUP(I1880,fips_table,2,FALSE)</f>
        <v>31169</v>
      </c>
      <c r="K1880" t="b">
        <f>ISERROR(J1880)</f>
        <v>0</v>
      </c>
      <c r="L1880">
        <f>IF(K1880=TRUE,1,0)</f>
        <v>0</v>
      </c>
    </row>
    <row r="1881" spans="1:12">
      <c r="A1881" t="s">
        <v>1712</v>
      </c>
      <c r="B1881">
        <v>1</v>
      </c>
      <c r="D1881" t="s">
        <v>3061</v>
      </c>
      <c r="E1881" t="s">
        <v>3230</v>
      </c>
      <c r="F1881">
        <v>1</v>
      </c>
      <c r="H1881" t="s">
        <v>3230</v>
      </c>
      <c r="I1881" t="str">
        <f>D1881&amp;"-"&amp;E1881</f>
        <v>TIOGA-NY</v>
      </c>
      <c r="J1881" t="str">
        <f>VLOOKUP(I1881,fips_table,2,FALSE)</f>
        <v>36107</v>
      </c>
      <c r="K1881" t="b">
        <f>ISERROR(J1881)</f>
        <v>0</v>
      </c>
      <c r="L1881">
        <f>IF(K1881=TRUE,1,0)</f>
        <v>0</v>
      </c>
    </row>
    <row r="1882" spans="1:12">
      <c r="A1882" t="s">
        <v>1718</v>
      </c>
      <c r="B1882">
        <v>1</v>
      </c>
      <c r="D1882" t="s">
        <v>3066</v>
      </c>
      <c r="E1882" t="s">
        <v>3205</v>
      </c>
      <c r="F1882">
        <v>1</v>
      </c>
      <c r="H1882" t="s">
        <v>3205</v>
      </c>
      <c r="I1882" t="str">
        <f>D1882&amp;"-"&amp;E1882</f>
        <v>TITUS-TX</v>
      </c>
      <c r="J1882" t="str">
        <f>VLOOKUP(I1882,fips_table,2,FALSE)</f>
        <v>48449</v>
      </c>
      <c r="K1882" t="b">
        <f>ISERROR(J1882)</f>
        <v>0</v>
      </c>
      <c r="L1882">
        <f>IF(K1882=TRUE,1,0)</f>
        <v>0</v>
      </c>
    </row>
    <row r="1883" spans="1:12">
      <c r="A1883" t="s">
        <v>1719</v>
      </c>
      <c r="B1883">
        <v>1</v>
      </c>
      <c r="D1883" t="s">
        <v>3067</v>
      </c>
      <c r="E1883" t="s">
        <v>3202</v>
      </c>
      <c r="F1883">
        <v>1</v>
      </c>
      <c r="H1883" t="s">
        <v>3202</v>
      </c>
      <c r="I1883" t="str">
        <f>D1883&amp;"-"&amp;E1883</f>
        <v>TODD-KY</v>
      </c>
      <c r="J1883" t="str">
        <f>VLOOKUP(I1883,fips_table,2,FALSE)</f>
        <v>21219</v>
      </c>
      <c r="K1883" t="b">
        <f>ISERROR(J1883)</f>
        <v>0</v>
      </c>
      <c r="L1883">
        <f>IF(K1883=TRUE,1,0)</f>
        <v>0</v>
      </c>
    </row>
    <row r="1884" spans="1:12">
      <c r="A1884" t="s">
        <v>1723</v>
      </c>
      <c r="B1884">
        <v>1</v>
      </c>
      <c r="D1884" t="s">
        <v>3070</v>
      </c>
      <c r="E1884" t="s">
        <v>3230</v>
      </c>
      <c r="F1884">
        <v>1</v>
      </c>
      <c r="H1884" t="s">
        <v>3230</v>
      </c>
      <c r="I1884" t="str">
        <f>D1884&amp;"-"&amp;E1884</f>
        <v>TOMPKINS-NY</v>
      </c>
      <c r="J1884" t="str">
        <f>VLOOKUP(I1884,fips_table,2,FALSE)</f>
        <v>36109</v>
      </c>
      <c r="K1884" t="b">
        <f>ISERROR(J1884)</f>
        <v>0</v>
      </c>
      <c r="L1884">
        <f>IF(K1884=TRUE,1,0)</f>
        <v>0</v>
      </c>
    </row>
    <row r="1885" spans="1:12">
      <c r="A1885" t="s">
        <v>1734</v>
      </c>
      <c r="B1885">
        <v>1</v>
      </c>
      <c r="D1885" t="s">
        <v>3081</v>
      </c>
      <c r="E1885" t="s">
        <v>3209</v>
      </c>
      <c r="F1885">
        <v>1</v>
      </c>
      <c r="H1885" t="s">
        <v>3209</v>
      </c>
      <c r="I1885" t="str">
        <f>D1885&amp;"-"&amp;E1885</f>
        <v>TURNER-GA</v>
      </c>
      <c r="J1885" t="str">
        <f>VLOOKUP(I1885,fips_table,2,FALSE)</f>
        <v>13287</v>
      </c>
      <c r="K1885" t="b">
        <f>ISERROR(J1885)</f>
        <v>0</v>
      </c>
      <c r="L1885">
        <f>IF(K1885=TRUE,1,0)</f>
        <v>0</v>
      </c>
    </row>
    <row r="1886" spans="1:12">
      <c r="A1886" t="s">
        <v>1741</v>
      </c>
      <c r="B1886">
        <v>1</v>
      </c>
      <c r="D1886" t="s">
        <v>3087</v>
      </c>
      <c r="E1886" t="s">
        <v>3230</v>
      </c>
      <c r="F1886">
        <v>1</v>
      </c>
      <c r="H1886" t="s">
        <v>3230</v>
      </c>
      <c r="I1886" t="str">
        <f>D1886&amp;"-"&amp;E1886</f>
        <v>ULSTER-NY</v>
      </c>
      <c r="J1886" t="str">
        <f>VLOOKUP(I1886,fips_table,2,FALSE)</f>
        <v>36111</v>
      </c>
      <c r="K1886" t="b">
        <f>ISERROR(J1886)</f>
        <v>0</v>
      </c>
      <c r="L1886">
        <f>IF(K1886=TRUE,1,0)</f>
        <v>0</v>
      </c>
    </row>
    <row r="1887" spans="1:12">
      <c r="A1887" t="s">
        <v>1742</v>
      </c>
      <c r="B1887">
        <v>1</v>
      </c>
      <c r="D1887" t="s">
        <v>3088</v>
      </c>
      <c r="E1887" t="s">
        <v>3198</v>
      </c>
      <c r="F1887">
        <v>1</v>
      </c>
      <c r="H1887" t="s">
        <v>3198</v>
      </c>
      <c r="I1887" t="str">
        <f>D1887&amp;"-"&amp;E1887</f>
        <v>UNICOI-TN</v>
      </c>
      <c r="J1887" t="str">
        <f>VLOOKUP(I1887,fips_table,2,FALSE)</f>
        <v>47171</v>
      </c>
      <c r="K1887" t="b">
        <f>ISERROR(J1887)</f>
        <v>0</v>
      </c>
      <c r="L1887">
        <f>IF(K1887=TRUE,1,0)</f>
        <v>0</v>
      </c>
    </row>
    <row r="1888" spans="1:12">
      <c r="A1888" t="s">
        <v>1746</v>
      </c>
      <c r="B1888">
        <v>1</v>
      </c>
      <c r="D1888" t="s">
        <v>3089</v>
      </c>
      <c r="E1888" t="s">
        <v>3195</v>
      </c>
      <c r="F1888">
        <v>1</v>
      </c>
      <c r="H1888" t="s">
        <v>3195</v>
      </c>
      <c r="I1888" t="str">
        <f>D1888&amp;"-"&amp;E1888</f>
        <v>UNION-IN</v>
      </c>
      <c r="J1888" t="str">
        <f>VLOOKUP(I1888,fips_table,2,FALSE)</f>
        <v>18161</v>
      </c>
      <c r="K1888" t="b">
        <f>ISERROR(J1888)</f>
        <v>0</v>
      </c>
      <c r="L1888">
        <f>IF(K1888=TRUE,1,0)</f>
        <v>0</v>
      </c>
    </row>
    <row r="1889" spans="1:12">
      <c r="A1889" t="s">
        <v>1751</v>
      </c>
      <c r="B1889">
        <v>1</v>
      </c>
      <c r="D1889" t="s">
        <v>3089</v>
      </c>
      <c r="E1889" t="s">
        <v>3240</v>
      </c>
      <c r="F1889">
        <v>1</v>
      </c>
      <c r="H1889" t="s">
        <v>3240</v>
      </c>
      <c r="I1889" t="str">
        <f>D1889&amp;"-"&amp;E1889</f>
        <v>UNION-NJ</v>
      </c>
      <c r="J1889" t="str">
        <f>VLOOKUP(I1889,fips_table,2,FALSE)</f>
        <v>34039</v>
      </c>
      <c r="K1889" t="b">
        <f>ISERROR(J1889)</f>
        <v>0</v>
      </c>
      <c r="L1889">
        <f>IF(K1889=TRUE,1,0)</f>
        <v>0</v>
      </c>
    </row>
    <row r="1890" spans="1:12">
      <c r="A1890" t="s">
        <v>1755</v>
      </c>
      <c r="B1890">
        <v>1</v>
      </c>
      <c r="D1890" t="s">
        <v>3089</v>
      </c>
      <c r="E1890" t="s">
        <v>3233</v>
      </c>
      <c r="F1890">
        <v>1</v>
      </c>
      <c r="H1890" t="s">
        <v>3233</v>
      </c>
      <c r="I1890" t="str">
        <f>D1890&amp;"-"&amp;E1890</f>
        <v>UNION-SD</v>
      </c>
      <c r="J1890" t="str">
        <f>VLOOKUP(I1890,fips_table,2,FALSE)</f>
        <v>46127</v>
      </c>
      <c r="K1890" t="b">
        <f>ISERROR(J1890)</f>
        <v>0</v>
      </c>
      <c r="L1890">
        <f>IF(K1890=TRUE,1,0)</f>
        <v>0</v>
      </c>
    </row>
    <row r="1891" spans="1:12">
      <c r="A1891" t="s">
        <v>1756</v>
      </c>
      <c r="B1891">
        <v>1</v>
      </c>
      <c r="D1891" t="s">
        <v>3090</v>
      </c>
      <c r="E1891" t="s">
        <v>3205</v>
      </c>
      <c r="F1891">
        <v>1</v>
      </c>
      <c r="H1891" t="s">
        <v>3205</v>
      </c>
      <c r="I1891" t="str">
        <f>D1891&amp;"-"&amp;E1891</f>
        <v>UPSHUR-TX</v>
      </c>
      <c r="J1891" t="str">
        <f>VLOOKUP(I1891,fips_table,2,FALSE)</f>
        <v>48459</v>
      </c>
      <c r="K1891" t="b">
        <f>ISERROR(J1891)</f>
        <v>0</v>
      </c>
      <c r="L1891">
        <f>IF(K1891=TRUE,1,0)</f>
        <v>0</v>
      </c>
    </row>
    <row r="1892" spans="1:12">
      <c r="A1892" t="s">
        <v>1760</v>
      </c>
      <c r="B1892">
        <v>1</v>
      </c>
      <c r="D1892" t="s">
        <v>3093</v>
      </c>
      <c r="E1892" t="s">
        <v>3205</v>
      </c>
      <c r="F1892">
        <v>1</v>
      </c>
      <c r="H1892" t="s">
        <v>3205</v>
      </c>
      <c r="I1892" t="str">
        <f>D1892&amp;"-"&amp;E1892</f>
        <v>VAL VERDE-TX</v>
      </c>
      <c r="J1892" t="str">
        <f>VLOOKUP(I1892,fips_table,2,FALSE)</f>
        <v>48465</v>
      </c>
      <c r="K1892" t="b">
        <f>ISERROR(J1892)</f>
        <v>0</v>
      </c>
      <c r="L1892">
        <f>IF(K1892=TRUE,1,0)</f>
        <v>0</v>
      </c>
    </row>
    <row r="1893" spans="1:12">
      <c r="A1893" t="s">
        <v>1762</v>
      </c>
      <c r="B1893">
        <v>1</v>
      </c>
      <c r="D1893" t="s">
        <v>3095</v>
      </c>
      <c r="E1893" t="s">
        <v>3229</v>
      </c>
      <c r="F1893">
        <v>1</v>
      </c>
      <c r="H1893" t="s">
        <v>3229</v>
      </c>
      <c r="I1893" t="str">
        <f>D1893&amp;"-"&amp;E1893</f>
        <v>VALLEY-MT</v>
      </c>
      <c r="J1893" t="str">
        <f>VLOOKUP(I1893,fips_table,2,FALSE)</f>
        <v>30105</v>
      </c>
      <c r="K1893" t="b">
        <f>ISERROR(J1893)</f>
        <v>0</v>
      </c>
      <c r="L1893">
        <f>IF(K1893=TRUE,1,0)</f>
        <v>0</v>
      </c>
    </row>
    <row r="1894" spans="1:12">
      <c r="A1894" t="s">
        <v>1764</v>
      </c>
      <c r="B1894">
        <v>1</v>
      </c>
      <c r="D1894" t="s">
        <v>3096</v>
      </c>
      <c r="E1894" t="s">
        <v>3211</v>
      </c>
      <c r="F1894">
        <v>1</v>
      </c>
      <c r="H1894" t="s">
        <v>3211</v>
      </c>
      <c r="I1894" t="str">
        <f>D1894&amp;"-"&amp;E1894</f>
        <v>VAN BUREN-IA</v>
      </c>
      <c r="J1894" t="str">
        <f>VLOOKUP(I1894,fips_table,2,FALSE)</f>
        <v>19177</v>
      </c>
      <c r="K1894" t="b">
        <f>ISERROR(J1894)</f>
        <v>0</v>
      </c>
      <c r="L1894">
        <f>IF(K1894=TRUE,1,0)</f>
        <v>0</v>
      </c>
    </row>
    <row r="1895" spans="1:12">
      <c r="A1895" t="s">
        <v>1769</v>
      </c>
      <c r="B1895">
        <v>1</v>
      </c>
      <c r="D1895" t="s">
        <v>3099</v>
      </c>
      <c r="E1895" t="s">
        <v>3216</v>
      </c>
      <c r="F1895">
        <v>1</v>
      </c>
      <c r="H1895" t="s">
        <v>3216</v>
      </c>
      <c r="I1895" t="str">
        <f>D1895&amp;"-"&amp;E1895</f>
        <v>VANCE-NC</v>
      </c>
      <c r="J1895" t="str">
        <f>VLOOKUP(I1895,fips_table,2,FALSE)</f>
        <v>37181</v>
      </c>
      <c r="K1895" t="b">
        <f>ISERROR(J1895)</f>
        <v>0</v>
      </c>
      <c r="L1895">
        <f>IF(K1895=TRUE,1,0)</f>
        <v>0</v>
      </c>
    </row>
    <row r="1896" spans="1:12">
      <c r="A1896" t="s">
        <v>1774</v>
      </c>
      <c r="B1896">
        <v>1</v>
      </c>
      <c r="D1896" t="s">
        <v>3103</v>
      </c>
      <c r="E1896" t="s">
        <v>3212</v>
      </c>
      <c r="F1896">
        <v>1</v>
      </c>
      <c r="H1896" t="s">
        <v>3212</v>
      </c>
      <c r="I1896" t="str">
        <f>D1896&amp;"-"&amp;E1896</f>
        <v>VERMILION-LA</v>
      </c>
      <c r="J1896" t="str">
        <f>VLOOKUP(I1896,fips_table,2,FALSE)</f>
        <v>22113</v>
      </c>
      <c r="K1896" t="b">
        <f>ISERROR(J1896)</f>
        <v>0</v>
      </c>
      <c r="L1896">
        <f>IF(K1896=TRUE,1,0)</f>
        <v>0</v>
      </c>
    </row>
    <row r="1897" spans="1:12">
      <c r="A1897" t="s">
        <v>1786</v>
      </c>
      <c r="B1897">
        <v>1</v>
      </c>
      <c r="D1897" t="s">
        <v>3112</v>
      </c>
      <c r="E1897" t="s">
        <v>3214</v>
      </c>
      <c r="F1897">
        <v>1</v>
      </c>
      <c r="H1897" t="s">
        <v>3214</v>
      </c>
      <c r="I1897" t="str">
        <f>D1897&amp;"-"&amp;E1897</f>
        <v>WAGONER-OK</v>
      </c>
      <c r="J1897" t="str">
        <f>VLOOKUP(I1897,fips_table,2,FALSE)</f>
        <v>40145</v>
      </c>
      <c r="K1897" t="b">
        <f>ISERROR(J1897)</f>
        <v>0</v>
      </c>
      <c r="L1897">
        <f>IF(K1897=TRUE,1,0)</f>
        <v>0</v>
      </c>
    </row>
    <row r="1898" spans="1:12">
      <c r="A1898" t="s">
        <v>1788</v>
      </c>
      <c r="B1898">
        <v>1</v>
      </c>
      <c r="D1898" t="s">
        <v>3114</v>
      </c>
      <c r="E1898" t="s">
        <v>3207</v>
      </c>
      <c r="F1898">
        <v>1</v>
      </c>
      <c r="H1898" t="s">
        <v>3207</v>
      </c>
      <c r="I1898" t="str">
        <f>D1898&amp;"-"&amp;E1898</f>
        <v>WAKULLA-FL</v>
      </c>
      <c r="J1898" t="str">
        <f>VLOOKUP(I1898,fips_table,2,FALSE)</f>
        <v>12129</v>
      </c>
      <c r="K1898" t="b">
        <f>ISERROR(J1898)</f>
        <v>0</v>
      </c>
      <c r="L1898">
        <f>IF(K1898=TRUE,1,0)</f>
        <v>0</v>
      </c>
    </row>
    <row r="1899" spans="1:12">
      <c r="A1899" t="s">
        <v>1803</v>
      </c>
      <c r="B1899">
        <v>1</v>
      </c>
      <c r="D1899" t="s">
        <v>3123</v>
      </c>
      <c r="E1899" t="s">
        <v>3224</v>
      </c>
      <c r="F1899">
        <v>1</v>
      </c>
      <c r="H1899" t="s">
        <v>3224</v>
      </c>
      <c r="I1899" t="str">
        <f>D1899&amp;"-"&amp;E1899</f>
        <v>WARREN-PA</v>
      </c>
      <c r="J1899" t="str">
        <f>VLOOKUP(I1899,fips_table,2,FALSE)</f>
        <v>42123</v>
      </c>
      <c r="K1899" t="b">
        <f>ISERROR(J1899)</f>
        <v>0</v>
      </c>
      <c r="L1899">
        <f>IF(K1899=TRUE,1,0)</f>
        <v>0</v>
      </c>
    </row>
    <row r="1900" spans="1:12">
      <c r="A1900" t="s">
        <v>1811</v>
      </c>
      <c r="B1900">
        <v>1</v>
      </c>
      <c r="D1900" t="s">
        <v>3127</v>
      </c>
      <c r="E1900" t="s">
        <v>3234</v>
      </c>
      <c r="F1900">
        <v>1</v>
      </c>
      <c r="H1900" t="s">
        <v>3234</v>
      </c>
      <c r="I1900" t="str">
        <f>D1900&amp;"-"&amp;E1900</f>
        <v>WASHINGTON-ID</v>
      </c>
      <c r="J1900" t="str">
        <f>VLOOKUP(I1900,fips_table,2,FALSE)</f>
        <v>16087</v>
      </c>
      <c r="K1900" t="b">
        <f>ISERROR(J1900)</f>
        <v>0</v>
      </c>
      <c r="L1900">
        <f>IF(K1900=TRUE,1,0)</f>
        <v>0</v>
      </c>
    </row>
    <row r="1901" spans="1:12">
      <c r="A1901" t="s">
        <v>1812</v>
      </c>
      <c r="B1901">
        <v>1</v>
      </c>
      <c r="D1901" t="s">
        <v>3127</v>
      </c>
      <c r="E1901" t="s">
        <v>3194</v>
      </c>
      <c r="F1901">
        <v>1</v>
      </c>
      <c r="H1901" t="s">
        <v>3194</v>
      </c>
      <c r="I1901" t="str">
        <f>D1901&amp;"-"&amp;E1901</f>
        <v>WASHINGTON-IL</v>
      </c>
      <c r="J1901" t="str">
        <f>VLOOKUP(I1901,fips_table,2,FALSE)</f>
        <v>17189</v>
      </c>
      <c r="K1901" t="b">
        <f>ISERROR(J1901)</f>
        <v>0</v>
      </c>
      <c r="L1901">
        <f>IF(K1901=TRUE,1,0)</f>
        <v>0</v>
      </c>
    </row>
    <row r="1902" spans="1:12">
      <c r="A1902" t="s">
        <v>1816</v>
      </c>
      <c r="B1902">
        <v>1</v>
      </c>
      <c r="D1902" t="s">
        <v>3127</v>
      </c>
      <c r="E1902" t="s">
        <v>3242</v>
      </c>
      <c r="F1902">
        <v>1</v>
      </c>
      <c r="H1902" t="s">
        <v>3242</v>
      </c>
      <c r="I1902" t="str">
        <f>D1902&amp;"-"&amp;E1902</f>
        <v>WASHINGTON-ME</v>
      </c>
      <c r="J1902" t="str">
        <f>VLOOKUP(I1902,fips_table,2,FALSE)</f>
        <v>23029</v>
      </c>
      <c r="K1902" t="b">
        <f>ISERROR(J1902)</f>
        <v>0</v>
      </c>
      <c r="L1902">
        <f>IF(K1902=TRUE,1,0)</f>
        <v>0</v>
      </c>
    </row>
    <row r="1903" spans="1:12">
      <c r="A1903" t="s">
        <v>1818</v>
      </c>
      <c r="B1903">
        <v>1</v>
      </c>
      <c r="D1903" t="s">
        <v>3127</v>
      </c>
      <c r="E1903" t="s">
        <v>3215</v>
      </c>
      <c r="F1903">
        <v>1</v>
      </c>
      <c r="H1903" t="s">
        <v>3215</v>
      </c>
      <c r="I1903" t="str">
        <f>D1903&amp;"-"&amp;E1903</f>
        <v>WASHINGTON-MO</v>
      </c>
      <c r="J1903" t="str">
        <f>VLOOKUP(I1903,fips_table,2,FALSE)</f>
        <v>29221</v>
      </c>
      <c r="K1903" t="b">
        <f>ISERROR(J1903)</f>
        <v>0</v>
      </c>
      <c r="L1903">
        <f>IF(K1903=TRUE,1,0)</f>
        <v>0</v>
      </c>
    </row>
    <row r="1904" spans="1:12">
      <c r="A1904" t="s">
        <v>1820</v>
      </c>
      <c r="B1904">
        <v>1</v>
      </c>
      <c r="D1904" t="s">
        <v>3127</v>
      </c>
      <c r="E1904" t="s">
        <v>3206</v>
      </c>
      <c r="F1904">
        <v>1</v>
      </c>
      <c r="H1904" t="s">
        <v>3206</v>
      </c>
      <c r="I1904" t="str">
        <f>D1904&amp;"-"&amp;E1904</f>
        <v>WASHINGTON-OH</v>
      </c>
      <c r="J1904" t="str">
        <f>VLOOKUP(I1904,fips_table,2,FALSE)</f>
        <v>39167</v>
      </c>
      <c r="K1904" t="b">
        <f>ISERROR(J1904)</f>
        <v>0</v>
      </c>
      <c r="L1904">
        <f>IF(K1904=TRUE,1,0)</f>
        <v>0</v>
      </c>
    </row>
    <row r="1905" spans="1:12">
      <c r="A1905" t="s">
        <v>1822</v>
      </c>
      <c r="B1905">
        <v>1</v>
      </c>
      <c r="D1905" t="s">
        <v>3127</v>
      </c>
      <c r="E1905" t="s">
        <v>3238</v>
      </c>
      <c r="F1905">
        <v>1</v>
      </c>
      <c r="H1905" t="s">
        <v>3238</v>
      </c>
      <c r="I1905" t="str">
        <f>D1905&amp;"-"&amp;E1905</f>
        <v>WASHINGTON-OR</v>
      </c>
      <c r="J1905" t="str">
        <f>VLOOKUP(I1905,fips_table,2,FALSE)</f>
        <v>41067</v>
      </c>
      <c r="K1905" t="b">
        <f>ISERROR(J1905)</f>
        <v>0</v>
      </c>
      <c r="L1905">
        <f>IF(K1905=TRUE,1,0)</f>
        <v>0</v>
      </c>
    </row>
    <row r="1906" spans="1:12">
      <c r="A1906" t="s">
        <v>1824</v>
      </c>
      <c r="B1906">
        <v>1</v>
      </c>
      <c r="D1906" t="s">
        <v>3127</v>
      </c>
      <c r="E1906" t="s">
        <v>3243</v>
      </c>
      <c r="F1906">
        <v>1</v>
      </c>
      <c r="H1906" t="s">
        <v>3243</v>
      </c>
      <c r="I1906" t="str">
        <f>D1906&amp;"-"&amp;E1906</f>
        <v>WASHINGTON-RI</v>
      </c>
      <c r="J1906" t="str">
        <f>VLOOKUP(I1906,fips_table,2,FALSE)</f>
        <v>44009</v>
      </c>
      <c r="K1906" t="b">
        <f>ISERROR(J1906)</f>
        <v>0</v>
      </c>
      <c r="L1906">
        <f>IF(K1906=TRUE,1,0)</f>
        <v>0</v>
      </c>
    </row>
    <row r="1907" spans="1:12">
      <c r="A1907" t="s">
        <v>1828</v>
      </c>
      <c r="B1907">
        <v>1</v>
      </c>
      <c r="D1907" t="s">
        <v>3127</v>
      </c>
      <c r="E1907" t="s">
        <v>3241</v>
      </c>
      <c r="F1907">
        <v>1</v>
      </c>
      <c r="H1907" t="s">
        <v>3241</v>
      </c>
      <c r="I1907" t="str">
        <f>D1907&amp;"-"&amp;E1907</f>
        <v>WASHINGTON-VT</v>
      </c>
      <c r="J1907" t="str">
        <f>VLOOKUP(I1907,fips_table,2,FALSE)</f>
        <v>50023</v>
      </c>
      <c r="K1907" t="b">
        <f>ISERROR(J1907)</f>
        <v>0</v>
      </c>
      <c r="L1907">
        <f>IF(K1907=TRUE,1,0)</f>
        <v>0</v>
      </c>
    </row>
    <row r="1908" spans="1:12">
      <c r="A1908" t="s">
        <v>1841</v>
      </c>
      <c r="B1908">
        <v>1</v>
      </c>
      <c r="D1908" t="s">
        <v>3133</v>
      </c>
      <c r="E1908" t="s">
        <v>3215</v>
      </c>
      <c r="F1908">
        <v>1</v>
      </c>
      <c r="H1908" t="s">
        <v>3215</v>
      </c>
      <c r="I1908" t="str">
        <f>D1908&amp;"-"&amp;E1908</f>
        <v>WAYNE-MO</v>
      </c>
      <c r="J1908" t="str">
        <f>VLOOKUP(I1908,fips_table,2,FALSE)</f>
        <v>29223</v>
      </c>
      <c r="K1908" t="b">
        <f>ISERROR(J1908)</f>
        <v>0</v>
      </c>
      <c r="L1908">
        <f>IF(K1908=TRUE,1,0)</f>
        <v>0</v>
      </c>
    </row>
    <row r="1909" spans="1:12">
      <c r="A1909" t="s">
        <v>1845</v>
      </c>
      <c r="B1909">
        <v>1</v>
      </c>
      <c r="D1909" t="s">
        <v>3133</v>
      </c>
      <c r="E1909" t="s">
        <v>3224</v>
      </c>
      <c r="F1909">
        <v>1</v>
      </c>
      <c r="H1909" t="s">
        <v>3224</v>
      </c>
      <c r="I1909" t="str">
        <f>D1909&amp;"-"&amp;E1909</f>
        <v>WAYNE-PA</v>
      </c>
      <c r="J1909" t="str">
        <f>VLOOKUP(I1909,fips_table,2,FALSE)</f>
        <v>42127</v>
      </c>
      <c r="K1909" t="b">
        <f>ISERROR(J1909)</f>
        <v>0</v>
      </c>
      <c r="L1909">
        <f>IF(K1909=TRUE,1,0)</f>
        <v>0</v>
      </c>
    </row>
    <row r="1910" spans="1:12">
      <c r="A1910" t="s">
        <v>1848</v>
      </c>
      <c r="B1910">
        <v>1</v>
      </c>
      <c r="D1910" t="s">
        <v>3134</v>
      </c>
      <c r="E1910" t="s">
        <v>3218</v>
      </c>
      <c r="F1910">
        <v>1</v>
      </c>
      <c r="H1910" t="s">
        <v>3218</v>
      </c>
      <c r="I1910" t="str">
        <f>D1910&amp;"-"&amp;E1910</f>
        <v>WAYNESBORO CITY-VA</v>
      </c>
      <c r="J1910" t="str">
        <f>VLOOKUP(I1910,fips_table,2,FALSE)</f>
        <v>51820</v>
      </c>
      <c r="K1910" t="b">
        <f>ISERROR(J1910)</f>
        <v>0</v>
      </c>
      <c r="L1910">
        <f>IF(K1910=TRUE,1,0)</f>
        <v>0</v>
      </c>
    </row>
    <row r="1911" spans="1:12">
      <c r="A1911" t="s">
        <v>1856</v>
      </c>
      <c r="B1911">
        <v>1</v>
      </c>
      <c r="D1911" t="s">
        <v>3138</v>
      </c>
      <c r="E1911" t="s">
        <v>3221</v>
      </c>
      <c r="F1911">
        <v>1</v>
      </c>
      <c r="H1911" t="s">
        <v>3221</v>
      </c>
      <c r="I1911" t="str">
        <f>D1911&amp;"-"&amp;E1911</f>
        <v>WEBSTER-WV</v>
      </c>
      <c r="J1911" t="str">
        <f>VLOOKUP(I1911,fips_table,2,FALSE)</f>
        <v>54101</v>
      </c>
      <c r="K1911" t="b">
        <f>ISERROR(J1911)</f>
        <v>0</v>
      </c>
      <c r="L1911">
        <f>IF(K1911=TRUE,1,0)</f>
        <v>0</v>
      </c>
    </row>
    <row r="1912" spans="1:12">
      <c r="A1912" t="s">
        <v>1859</v>
      </c>
      <c r="B1912">
        <v>1</v>
      </c>
      <c r="D1912" t="s">
        <v>3141</v>
      </c>
      <c r="E1912" t="s">
        <v>3212</v>
      </c>
      <c r="F1912">
        <v>1</v>
      </c>
      <c r="H1912" t="s">
        <v>3212</v>
      </c>
      <c r="I1912" t="str">
        <f>D1912&amp;"-"&amp;E1912</f>
        <v>WEST CARROLL-LA</v>
      </c>
      <c r="J1912" t="str">
        <f>VLOOKUP(I1912,fips_table,2,FALSE)</f>
        <v>22123</v>
      </c>
      <c r="K1912" t="b">
        <f>ISERROR(J1912)</f>
        <v>0</v>
      </c>
      <c r="L1912">
        <f>IF(K1912=TRUE,1,0)</f>
        <v>0</v>
      </c>
    </row>
    <row r="1913" spans="1:12">
      <c r="A1913" t="s">
        <v>1862</v>
      </c>
      <c r="B1913">
        <v>1</v>
      </c>
      <c r="D1913" t="s">
        <v>3143</v>
      </c>
      <c r="E1913" t="s">
        <v>3218</v>
      </c>
      <c r="F1913">
        <v>1</v>
      </c>
      <c r="H1913" t="s">
        <v>3218</v>
      </c>
      <c r="I1913" t="str">
        <f>D1913&amp;"-"&amp;E1913</f>
        <v>WESTMORELAND-VA</v>
      </c>
      <c r="J1913" t="str">
        <f>VLOOKUP(I1913,fips_table,2,FALSE)</f>
        <v>51193</v>
      </c>
      <c r="K1913" t="b">
        <f>ISERROR(J1913)</f>
        <v>0</v>
      </c>
      <c r="L1913">
        <f>IF(K1913=TRUE,1,0)</f>
        <v>0</v>
      </c>
    </row>
    <row r="1914" spans="1:12">
      <c r="A1914" t="s">
        <v>1863</v>
      </c>
      <c r="B1914">
        <v>1</v>
      </c>
      <c r="D1914" t="s">
        <v>3144</v>
      </c>
      <c r="E1914" t="s">
        <v>3235</v>
      </c>
      <c r="F1914">
        <v>1</v>
      </c>
      <c r="H1914" t="s">
        <v>3235</v>
      </c>
      <c r="I1914" t="str">
        <f>D1914&amp;"-"&amp;E1914</f>
        <v>WESTON-WY</v>
      </c>
      <c r="J1914" t="str">
        <f>VLOOKUP(I1914,fips_table,2,FALSE)</f>
        <v>56045</v>
      </c>
      <c r="K1914" t="b">
        <f>ISERROR(J1914)</f>
        <v>0</v>
      </c>
      <c r="L1914">
        <f>IF(K1914=TRUE,1,0)</f>
        <v>0</v>
      </c>
    </row>
    <row r="1915" spans="1:12">
      <c r="A1915" t="s">
        <v>1865</v>
      </c>
      <c r="B1915">
        <v>1</v>
      </c>
      <c r="D1915" t="s">
        <v>3146</v>
      </c>
      <c r="E1915" t="s">
        <v>3208</v>
      </c>
      <c r="F1915">
        <v>1</v>
      </c>
      <c r="H1915" t="s">
        <v>3208</v>
      </c>
      <c r="I1915" t="str">
        <f>D1915&amp;"-"&amp;E1915</f>
        <v>WEXFORD-MI</v>
      </c>
      <c r="J1915" t="str">
        <f>VLOOKUP(I1915,fips_table,2,FALSE)</f>
        <v>26165</v>
      </c>
      <c r="K1915" t="b">
        <f>ISERROR(J1915)</f>
        <v>0</v>
      </c>
      <c r="L1915">
        <f>IF(K1915=TRUE,1,0)</f>
        <v>0</v>
      </c>
    </row>
    <row r="1916" spans="1:12">
      <c r="A1916" t="s">
        <v>1868</v>
      </c>
      <c r="B1916">
        <v>1</v>
      </c>
      <c r="D1916" t="s">
        <v>3149</v>
      </c>
      <c r="E1916" t="s">
        <v>3213</v>
      </c>
      <c r="F1916">
        <v>1</v>
      </c>
      <c r="H1916" t="s">
        <v>3213</v>
      </c>
      <c r="I1916" t="str">
        <f>D1916&amp;"-"&amp;E1916</f>
        <v>WHITE PINE-NV</v>
      </c>
      <c r="J1916" t="str">
        <f>VLOOKUP(I1916,fips_table,2,FALSE)</f>
        <v>32033</v>
      </c>
      <c r="K1916" t="b">
        <f>ISERROR(J1916)</f>
        <v>0</v>
      </c>
      <c r="L1916">
        <f>IF(K1916=TRUE,1,0)</f>
        <v>0</v>
      </c>
    </row>
    <row r="1917" spans="1:12">
      <c r="A1917" t="s">
        <v>1870</v>
      </c>
      <c r="B1917">
        <v>1</v>
      </c>
      <c r="D1917" t="s">
        <v>3150</v>
      </c>
      <c r="E1917" t="s">
        <v>3194</v>
      </c>
      <c r="F1917">
        <v>1</v>
      </c>
      <c r="H1917" t="s">
        <v>3194</v>
      </c>
      <c r="I1917" t="str">
        <f>D1917&amp;"-"&amp;E1917</f>
        <v>WHITE-IL</v>
      </c>
      <c r="J1917" t="str">
        <f>VLOOKUP(I1917,fips_table,2,FALSE)</f>
        <v>17193</v>
      </c>
      <c r="K1917" t="b">
        <f>ISERROR(J1917)</f>
        <v>0</v>
      </c>
      <c r="L1917">
        <f>IF(K1917=TRUE,1,0)</f>
        <v>0</v>
      </c>
    </row>
    <row r="1918" spans="1:12">
      <c r="A1918" t="s">
        <v>1878</v>
      </c>
      <c r="B1918">
        <v>1</v>
      </c>
      <c r="D1918" t="s">
        <v>3155</v>
      </c>
      <c r="E1918" t="s">
        <v>3231</v>
      </c>
      <c r="F1918">
        <v>1</v>
      </c>
      <c r="H1918" t="s">
        <v>3231</v>
      </c>
      <c r="I1918" t="str">
        <f>D1918&amp;"-"&amp;E1918</f>
        <v>WICOMICO-MD</v>
      </c>
      <c r="J1918" t="str">
        <f>VLOOKUP(I1918,fips_table,2,FALSE)</f>
        <v>24045</v>
      </c>
      <c r="K1918" t="b">
        <f>ISERROR(J1918)</f>
        <v>0</v>
      </c>
      <c r="L1918">
        <f>IF(K1918=TRUE,1,0)</f>
        <v>0</v>
      </c>
    </row>
    <row r="1919" spans="1:12">
      <c r="A1919" t="s">
        <v>1885</v>
      </c>
      <c r="B1919">
        <v>1</v>
      </c>
      <c r="D1919" t="s">
        <v>3159</v>
      </c>
      <c r="E1919" t="s">
        <v>3205</v>
      </c>
      <c r="F1919">
        <v>1</v>
      </c>
      <c r="H1919" t="s">
        <v>3205</v>
      </c>
      <c r="I1919" t="str">
        <f>D1919&amp;"-"&amp;E1919</f>
        <v>WILLIAMSON-TX</v>
      </c>
      <c r="J1919" t="str">
        <f>VLOOKUP(I1919,fips_table,2,FALSE)</f>
        <v>48491</v>
      </c>
      <c r="K1919" t="b">
        <f>ISERROR(J1919)</f>
        <v>0</v>
      </c>
      <c r="L1919">
        <f>IF(K1919=TRUE,1,0)</f>
        <v>0</v>
      </c>
    </row>
    <row r="1920" spans="1:12">
      <c r="A1920" t="s">
        <v>1888</v>
      </c>
      <c r="B1920">
        <v>1</v>
      </c>
      <c r="D1920" t="s">
        <v>3161</v>
      </c>
      <c r="E1920" t="s">
        <v>3205</v>
      </c>
      <c r="F1920">
        <v>1</v>
      </c>
      <c r="H1920" t="s">
        <v>3205</v>
      </c>
      <c r="I1920" t="str">
        <f>D1920&amp;"-"&amp;E1920</f>
        <v>WINKLER-TX</v>
      </c>
      <c r="J1920" t="str">
        <f>VLOOKUP(I1920,fips_table,2,FALSE)</f>
        <v>48495</v>
      </c>
      <c r="K1920" t="b">
        <f>ISERROR(J1920)</f>
        <v>0</v>
      </c>
      <c r="L1920">
        <f>IF(K1920=TRUE,1,0)</f>
        <v>0</v>
      </c>
    </row>
    <row r="1921" spans="1:12">
      <c r="A1921" t="s">
        <v>1905</v>
      </c>
      <c r="B1921">
        <v>1</v>
      </c>
      <c r="D1921" t="s">
        <v>3171</v>
      </c>
      <c r="E1921" t="s">
        <v>3214</v>
      </c>
      <c r="F1921">
        <v>1</v>
      </c>
      <c r="H1921" t="s">
        <v>3214</v>
      </c>
      <c r="I1921" t="str">
        <f>D1921&amp;"-"&amp;E1921</f>
        <v>WOODS-OK</v>
      </c>
      <c r="J1921" t="str">
        <f>VLOOKUP(I1921,fips_table,2,FALSE)</f>
        <v>40151</v>
      </c>
      <c r="K1921" t="b">
        <f>ISERROR(J1921)</f>
        <v>0</v>
      </c>
      <c r="L1921">
        <f>IF(K1921=TRUE,1,0)</f>
        <v>0</v>
      </c>
    </row>
    <row r="1922" spans="1:12">
      <c r="A1922" t="s">
        <v>1906</v>
      </c>
      <c r="B1922">
        <v>1</v>
      </c>
      <c r="D1922" t="s">
        <v>3172</v>
      </c>
      <c r="E1922" t="s">
        <v>3214</v>
      </c>
      <c r="F1922">
        <v>1</v>
      </c>
      <c r="H1922" t="s">
        <v>3214</v>
      </c>
      <c r="I1922" t="str">
        <f>D1922&amp;"-"&amp;E1922</f>
        <v>WOODWARD-OK</v>
      </c>
      <c r="J1922" t="str">
        <f>VLOOKUP(I1922,fips_table,2,FALSE)</f>
        <v>40153</v>
      </c>
      <c r="K1922" t="b">
        <f>ISERROR(J1922)</f>
        <v>0</v>
      </c>
      <c r="L1922">
        <f>IF(K1922=TRUE,1,0)</f>
        <v>0</v>
      </c>
    </row>
    <row r="1923" spans="1:12">
      <c r="A1923" t="s">
        <v>1908</v>
      </c>
      <c r="B1923">
        <v>1</v>
      </c>
      <c r="D1923" t="s">
        <v>3173</v>
      </c>
      <c r="E1923" t="s">
        <v>3231</v>
      </c>
      <c r="F1923">
        <v>1</v>
      </c>
      <c r="H1923" t="s">
        <v>3231</v>
      </c>
      <c r="I1923" t="str">
        <f>D1923&amp;"-"&amp;E1923</f>
        <v>WORCESTER-MD</v>
      </c>
      <c r="J1923" t="str">
        <f>VLOOKUP(I1923,fips_table,2,FALSE)</f>
        <v>24047</v>
      </c>
      <c r="K1923" t="b">
        <f>ISERROR(J1923)</f>
        <v>0</v>
      </c>
      <c r="L1923">
        <f>IF(K1923=TRUE,1,0)</f>
        <v>0</v>
      </c>
    </row>
    <row r="1924" spans="1:12">
      <c r="A1924" t="s">
        <v>1909</v>
      </c>
      <c r="B1924">
        <v>1</v>
      </c>
      <c r="D1924" t="s">
        <v>3174</v>
      </c>
      <c r="E1924" t="s">
        <v>3200</v>
      </c>
      <c r="F1924">
        <v>1</v>
      </c>
      <c r="H1924" t="s">
        <v>3200</v>
      </c>
      <c r="I1924" t="str">
        <f>D1924&amp;"-"&amp;E1924</f>
        <v>WRIGHT-MN</v>
      </c>
      <c r="J1924" t="str">
        <f>VLOOKUP(I1924,fips_table,2,FALSE)</f>
        <v>27171</v>
      </c>
      <c r="K1924" t="b">
        <f>ISERROR(J1924)</f>
        <v>0</v>
      </c>
      <c r="L1924">
        <f>IF(K1924=TRUE,1,0)</f>
        <v>0</v>
      </c>
    </row>
    <row r="1925" spans="1:12">
      <c r="A1925" t="s">
        <v>1910</v>
      </c>
      <c r="B1925">
        <v>1</v>
      </c>
      <c r="D1925" t="s">
        <v>3174</v>
      </c>
      <c r="E1925" t="s">
        <v>3215</v>
      </c>
      <c r="F1925">
        <v>1</v>
      </c>
      <c r="H1925" t="s">
        <v>3215</v>
      </c>
      <c r="I1925" t="str">
        <f>D1925&amp;"-"&amp;E1925</f>
        <v>WRIGHT-MO</v>
      </c>
      <c r="J1925" t="str">
        <f>VLOOKUP(I1925,fips_table,2,FALSE)</f>
        <v>29229</v>
      </c>
      <c r="K1925" t="b">
        <f>ISERROR(J1925)</f>
        <v>0</v>
      </c>
      <c r="L1925">
        <f>IF(K1925=TRUE,1,0)</f>
        <v>0</v>
      </c>
    </row>
    <row r="1926" spans="1:12">
      <c r="A1926" t="s">
        <v>1913</v>
      </c>
      <c r="B1926">
        <v>1</v>
      </c>
      <c r="D1926" t="s">
        <v>3177</v>
      </c>
      <c r="E1926" t="s">
        <v>3218</v>
      </c>
      <c r="F1926">
        <v>1</v>
      </c>
      <c r="H1926" t="s">
        <v>3218</v>
      </c>
      <c r="I1926" t="str">
        <f>D1926&amp;"-"&amp;E1926</f>
        <v>WYTHE-VA</v>
      </c>
      <c r="J1926" t="str">
        <f>VLOOKUP(I1926,fips_table,2,FALSE)</f>
        <v>51197</v>
      </c>
      <c r="K1926" t="b">
        <f>ISERROR(J1926)</f>
        <v>0</v>
      </c>
      <c r="L1926">
        <f>IF(K1926=TRUE,1,0)</f>
        <v>0</v>
      </c>
    </row>
    <row r="1927" spans="1:12">
      <c r="A1927" t="s">
        <v>1918</v>
      </c>
      <c r="B1927">
        <v>1</v>
      </c>
      <c r="D1927" t="s">
        <v>3182</v>
      </c>
      <c r="E1927" t="s">
        <v>3203</v>
      </c>
      <c r="F1927">
        <v>1</v>
      </c>
      <c r="H1927" t="s">
        <v>3203</v>
      </c>
      <c r="I1927" t="str">
        <f>D1927&amp;"-"&amp;E1927</f>
        <v>YELL-AR</v>
      </c>
      <c r="J1927" t="str">
        <f>VLOOKUP(I1927,fips_table,2,FALSE)</f>
        <v>05149</v>
      </c>
      <c r="K1927" t="b">
        <f>ISERROR(J1927)</f>
        <v>0</v>
      </c>
      <c r="L1927">
        <f>IF(K1927=TRUE,1,0)</f>
        <v>0</v>
      </c>
    </row>
    <row r="1928" spans="1:12">
      <c r="A1928" t="s">
        <v>1921</v>
      </c>
      <c r="B1928">
        <v>1</v>
      </c>
      <c r="D1928" t="s">
        <v>3185</v>
      </c>
      <c r="E1928" t="s">
        <v>3242</v>
      </c>
      <c r="F1928">
        <v>1</v>
      </c>
      <c r="H1928" t="s">
        <v>3242</v>
      </c>
      <c r="I1928" t="str">
        <f>D1928&amp;"-"&amp;E1928</f>
        <v>YORK-ME</v>
      </c>
      <c r="J1928" t="str">
        <f>VLOOKUP(I1928,fips_table,2,FALSE)</f>
        <v>23031</v>
      </c>
      <c r="K1928" t="b">
        <f>ISERROR(J1928)</f>
        <v>0</v>
      </c>
      <c r="L1928">
        <f>IF(K1928=TRUE,1,0)</f>
        <v>0</v>
      </c>
    </row>
    <row r="1929" spans="1:12">
      <c r="A1929" t="s">
        <v>1922</v>
      </c>
      <c r="B1929">
        <v>1</v>
      </c>
      <c r="D1929" t="s">
        <v>3185</v>
      </c>
      <c r="E1929" t="s">
        <v>3225</v>
      </c>
      <c r="F1929">
        <v>1</v>
      </c>
      <c r="H1929" t="s">
        <v>3225</v>
      </c>
      <c r="I1929" t="str">
        <f>D1929&amp;"-"&amp;E1929</f>
        <v>YORK-NE</v>
      </c>
      <c r="J1929" t="str">
        <f>VLOOKUP(I1929,fips_table,2,FALSE)</f>
        <v>31185</v>
      </c>
      <c r="K1929" t="b">
        <f>ISERROR(J1929)</f>
        <v>0</v>
      </c>
      <c r="L1929">
        <f>IF(K1929=TRUE,1,0)</f>
        <v>0</v>
      </c>
    </row>
    <row r="1930" spans="1:12">
      <c r="A1930" t="s">
        <v>1926</v>
      </c>
      <c r="B1930">
        <v>1</v>
      </c>
      <c r="D1930" t="s">
        <v>3186</v>
      </c>
      <c r="E1930" t="s">
        <v>3205</v>
      </c>
      <c r="F1930">
        <v>1</v>
      </c>
      <c r="H1930" t="s">
        <v>3205</v>
      </c>
      <c r="I1930" t="str">
        <f>D1930&amp;"-"&amp;E1930</f>
        <v>YOUNG-TX</v>
      </c>
      <c r="J1930" t="str">
        <f>VLOOKUP(I1930,fips_table,2,FALSE)</f>
        <v>48503</v>
      </c>
      <c r="K1930" t="b">
        <f>ISERROR(J1930)</f>
        <v>0</v>
      </c>
      <c r="L1930">
        <f>IF(K1930=TRUE,1,0)</f>
        <v>0</v>
      </c>
    </row>
    <row r="1931" spans="1:12">
      <c r="A1931" t="s">
        <v>1929</v>
      </c>
      <c r="B1931">
        <v>1</v>
      </c>
      <c r="D1931" t="s">
        <v>3188</v>
      </c>
      <c r="E1931" t="s">
        <v>3217</v>
      </c>
      <c r="F1931">
        <v>1</v>
      </c>
      <c r="H1931" t="s">
        <v>3217</v>
      </c>
      <c r="I1931" t="str">
        <f>D1931&amp;"-"&amp;E1931</f>
        <v>YUMA-CO</v>
      </c>
      <c r="J1931" t="str">
        <f>VLOOKUP(I1931,fips_table,2,FALSE)</f>
        <v>08125</v>
      </c>
      <c r="K1931" t="b">
        <f>ISERROR(J1931)</f>
        <v>0</v>
      </c>
      <c r="L1931">
        <f>IF(K1931=TRUE,1,0)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313"/>
  <sheetViews>
    <sheetView topLeftCell="A3093" workbookViewId="0">
      <selection activeCell="H3105" sqref="H3105"/>
    </sheetView>
  </sheetViews>
  <sheetFormatPr defaultColWidth="21.5703125" defaultRowHeight="15"/>
  <cols>
    <col min="1" max="1" width="29.7109375" customWidth="1"/>
    <col min="2" max="2" width="13.140625" customWidth="1"/>
    <col min="3" max="3" width="11.85546875" customWidth="1"/>
    <col min="4" max="4" width="15.140625" customWidth="1"/>
    <col min="5" max="5" width="10" customWidth="1"/>
    <col min="6" max="6" width="14" customWidth="1"/>
    <col min="7" max="7" width="17.42578125" style="5" customWidth="1"/>
    <col min="8" max="8" width="24" customWidth="1"/>
    <col min="9" max="9" width="14.5703125" customWidth="1"/>
  </cols>
  <sheetData>
    <row r="1" spans="1:11">
      <c r="A1" t="s">
        <v>3392</v>
      </c>
      <c r="B1" t="s">
        <v>5120</v>
      </c>
      <c r="C1" t="s">
        <v>3247</v>
      </c>
      <c r="D1" t="s">
        <v>5118</v>
      </c>
      <c r="E1" t="s">
        <v>3388</v>
      </c>
      <c r="F1" t="s">
        <v>3389</v>
      </c>
      <c r="G1" s="5" t="s">
        <v>5119</v>
      </c>
      <c r="H1" t="s">
        <v>3390</v>
      </c>
      <c r="I1" t="s">
        <v>3391</v>
      </c>
      <c r="J1" t="s">
        <v>5121</v>
      </c>
      <c r="K1" t="s">
        <v>5120</v>
      </c>
    </row>
    <row r="2" spans="1:11">
      <c r="A2" t="str">
        <f>J2&amp;"-"&amp;C2</f>
        <v>AUTAUGA-AL</v>
      </c>
      <c r="B2" t="s">
        <v>5122</v>
      </c>
      <c r="C2" t="s">
        <v>3199</v>
      </c>
      <c r="D2" t="str">
        <f>TEXT(E2,"00")</f>
        <v>01</v>
      </c>
      <c r="E2">
        <v>1</v>
      </c>
      <c r="F2">
        <v>1</v>
      </c>
      <c r="G2" s="5" t="str">
        <f>TEXT(F2,"000")</f>
        <v>001</v>
      </c>
      <c r="H2" t="s">
        <v>3393</v>
      </c>
      <c r="I2" t="s">
        <v>3248</v>
      </c>
      <c r="J2" t="str">
        <f>UPPER(H2)</f>
        <v>AUTAUGA</v>
      </c>
      <c r="K2" t="str">
        <f>D2&amp;G2</f>
        <v>01001</v>
      </c>
    </row>
    <row r="3" spans="1:11">
      <c r="A3" t="str">
        <f>J3&amp;"-"&amp;C3</f>
        <v>BALDWIN-AL</v>
      </c>
      <c r="B3" t="s">
        <v>5123</v>
      </c>
      <c r="C3" t="s">
        <v>3199</v>
      </c>
      <c r="D3" t="str">
        <f t="shared" ref="D3:D66" si="0">TEXT(E3,"00")</f>
        <v>01</v>
      </c>
      <c r="E3">
        <v>1</v>
      </c>
      <c r="F3">
        <v>3</v>
      </c>
      <c r="G3" s="5" t="str">
        <f t="shared" ref="G3:G66" si="1">TEXT(F3,"000")</f>
        <v>003</v>
      </c>
      <c r="H3" t="s">
        <v>3394</v>
      </c>
      <c r="I3" t="s">
        <v>3248</v>
      </c>
      <c r="J3" t="str">
        <f t="shared" ref="J3:J66" si="2">UPPER(H3)</f>
        <v>BALDWIN</v>
      </c>
      <c r="K3" t="str">
        <f t="shared" ref="K3:K66" si="3">D3&amp;G3</f>
        <v>01003</v>
      </c>
    </row>
    <row r="4" spans="1:11">
      <c r="A4" t="str">
        <f>J4&amp;"-"&amp;C4</f>
        <v>BARBOUR-AL</v>
      </c>
      <c r="B4" t="s">
        <v>5124</v>
      </c>
      <c r="C4" t="s">
        <v>3199</v>
      </c>
      <c r="D4" t="str">
        <f t="shared" si="0"/>
        <v>01</v>
      </c>
      <c r="E4">
        <v>1</v>
      </c>
      <c r="F4">
        <v>5</v>
      </c>
      <c r="G4" s="5" t="str">
        <f t="shared" si="1"/>
        <v>005</v>
      </c>
      <c r="H4" t="s">
        <v>3395</v>
      </c>
      <c r="I4" t="s">
        <v>3248</v>
      </c>
      <c r="J4" t="str">
        <f t="shared" si="2"/>
        <v>BARBOUR</v>
      </c>
      <c r="K4" t="str">
        <f t="shared" si="3"/>
        <v>01005</v>
      </c>
    </row>
    <row r="5" spans="1:11">
      <c r="A5" t="str">
        <f>J5&amp;"-"&amp;C5</f>
        <v>BIBB-AL</v>
      </c>
      <c r="B5" t="s">
        <v>5125</v>
      </c>
      <c r="C5" t="s">
        <v>3199</v>
      </c>
      <c r="D5" t="str">
        <f t="shared" si="0"/>
        <v>01</v>
      </c>
      <c r="E5">
        <v>1</v>
      </c>
      <c r="F5">
        <v>7</v>
      </c>
      <c r="G5" s="5" t="str">
        <f t="shared" si="1"/>
        <v>007</v>
      </c>
      <c r="H5" t="s">
        <v>3396</v>
      </c>
      <c r="I5" t="s">
        <v>3248</v>
      </c>
      <c r="J5" t="str">
        <f t="shared" si="2"/>
        <v>BIBB</v>
      </c>
      <c r="K5" t="str">
        <f t="shared" si="3"/>
        <v>01007</v>
      </c>
    </row>
    <row r="6" spans="1:11">
      <c r="A6" t="str">
        <f>J6&amp;"-"&amp;C6</f>
        <v>BLOUNT-AL</v>
      </c>
      <c r="B6" t="s">
        <v>5126</v>
      </c>
      <c r="C6" t="s">
        <v>3199</v>
      </c>
      <c r="D6" t="str">
        <f t="shared" si="0"/>
        <v>01</v>
      </c>
      <c r="E6">
        <v>1</v>
      </c>
      <c r="F6">
        <v>9</v>
      </c>
      <c r="G6" s="5" t="str">
        <f t="shared" si="1"/>
        <v>009</v>
      </c>
      <c r="H6" t="s">
        <v>3397</v>
      </c>
      <c r="I6" t="s">
        <v>3248</v>
      </c>
      <c r="J6" t="str">
        <f t="shared" si="2"/>
        <v>BLOUNT</v>
      </c>
      <c r="K6" t="str">
        <f t="shared" si="3"/>
        <v>01009</v>
      </c>
    </row>
    <row r="7" spans="1:11">
      <c r="A7" t="str">
        <f>J7&amp;"-"&amp;C7</f>
        <v>BULLOCK-AL</v>
      </c>
      <c r="B7" t="s">
        <v>5127</v>
      </c>
      <c r="C7" t="s">
        <v>3199</v>
      </c>
      <c r="D7" t="str">
        <f t="shared" si="0"/>
        <v>01</v>
      </c>
      <c r="E7">
        <v>1</v>
      </c>
      <c r="F7">
        <v>11</v>
      </c>
      <c r="G7" s="5" t="str">
        <f t="shared" si="1"/>
        <v>011</v>
      </c>
      <c r="H7" t="s">
        <v>3398</v>
      </c>
      <c r="I7" t="s">
        <v>3248</v>
      </c>
      <c r="J7" t="str">
        <f t="shared" si="2"/>
        <v>BULLOCK</v>
      </c>
      <c r="K7" t="str">
        <f t="shared" si="3"/>
        <v>01011</v>
      </c>
    </row>
    <row r="8" spans="1:11">
      <c r="A8" t="str">
        <f>J8&amp;"-"&amp;C8</f>
        <v>BUTLER-AL</v>
      </c>
      <c r="B8" t="s">
        <v>5128</v>
      </c>
      <c r="C8" t="s">
        <v>3199</v>
      </c>
      <c r="D8" t="str">
        <f t="shared" si="0"/>
        <v>01</v>
      </c>
      <c r="E8">
        <v>1</v>
      </c>
      <c r="F8">
        <v>13</v>
      </c>
      <c r="G8" s="5" t="str">
        <f t="shared" si="1"/>
        <v>013</v>
      </c>
      <c r="H8" t="s">
        <v>3399</v>
      </c>
      <c r="I8" t="s">
        <v>3248</v>
      </c>
      <c r="J8" t="str">
        <f t="shared" si="2"/>
        <v>BUTLER</v>
      </c>
      <c r="K8" t="str">
        <f t="shared" si="3"/>
        <v>01013</v>
      </c>
    </row>
    <row r="9" spans="1:11">
      <c r="A9" t="str">
        <f>J9&amp;"-"&amp;C9</f>
        <v>CALHOUN-AL</v>
      </c>
      <c r="B9" t="s">
        <v>5129</v>
      </c>
      <c r="C9" t="s">
        <v>3199</v>
      </c>
      <c r="D9" t="str">
        <f t="shared" si="0"/>
        <v>01</v>
      </c>
      <c r="E9">
        <v>1</v>
      </c>
      <c r="F9">
        <v>15</v>
      </c>
      <c r="G9" s="5" t="str">
        <f t="shared" si="1"/>
        <v>015</v>
      </c>
      <c r="H9" t="s">
        <v>3400</v>
      </c>
      <c r="I9" t="s">
        <v>3248</v>
      </c>
      <c r="J9" t="str">
        <f t="shared" si="2"/>
        <v>CALHOUN</v>
      </c>
      <c r="K9" t="str">
        <f t="shared" si="3"/>
        <v>01015</v>
      </c>
    </row>
    <row r="10" spans="1:11">
      <c r="A10" t="str">
        <f>J10&amp;"-"&amp;C10</f>
        <v>CHAMBERS-AL</v>
      </c>
      <c r="B10" t="s">
        <v>5130</v>
      </c>
      <c r="C10" t="s">
        <v>3199</v>
      </c>
      <c r="D10" t="str">
        <f t="shared" si="0"/>
        <v>01</v>
      </c>
      <c r="E10">
        <v>1</v>
      </c>
      <c r="F10">
        <v>17</v>
      </c>
      <c r="G10" s="5" t="str">
        <f t="shared" si="1"/>
        <v>017</v>
      </c>
      <c r="H10" t="s">
        <v>3401</v>
      </c>
      <c r="I10" t="s">
        <v>3248</v>
      </c>
      <c r="J10" t="str">
        <f t="shared" si="2"/>
        <v>CHAMBERS</v>
      </c>
      <c r="K10" t="str">
        <f t="shared" si="3"/>
        <v>01017</v>
      </c>
    </row>
    <row r="11" spans="1:11">
      <c r="A11" t="str">
        <f>J11&amp;"-"&amp;C11</f>
        <v>CHEROKEE-AL</v>
      </c>
      <c r="B11" t="s">
        <v>5131</v>
      </c>
      <c r="C11" t="s">
        <v>3199</v>
      </c>
      <c r="D11" t="str">
        <f t="shared" si="0"/>
        <v>01</v>
      </c>
      <c r="E11">
        <v>1</v>
      </c>
      <c r="F11">
        <v>19</v>
      </c>
      <c r="G11" s="5" t="str">
        <f t="shared" si="1"/>
        <v>019</v>
      </c>
      <c r="H11" t="s">
        <v>3402</v>
      </c>
      <c r="I11" t="s">
        <v>3248</v>
      </c>
      <c r="J11" t="str">
        <f t="shared" si="2"/>
        <v>CHEROKEE</v>
      </c>
      <c r="K11" t="str">
        <f t="shared" si="3"/>
        <v>01019</v>
      </c>
    </row>
    <row r="12" spans="1:11">
      <c r="A12" t="str">
        <f>J12&amp;"-"&amp;C12</f>
        <v>CHILTON-AL</v>
      </c>
      <c r="B12" t="s">
        <v>5132</v>
      </c>
      <c r="C12" t="s">
        <v>3199</v>
      </c>
      <c r="D12" t="str">
        <f t="shared" si="0"/>
        <v>01</v>
      </c>
      <c r="E12">
        <v>1</v>
      </c>
      <c r="F12">
        <v>21</v>
      </c>
      <c r="G12" s="5" t="str">
        <f t="shared" si="1"/>
        <v>021</v>
      </c>
      <c r="H12" t="s">
        <v>3403</v>
      </c>
      <c r="I12" t="s">
        <v>3248</v>
      </c>
      <c r="J12" t="str">
        <f t="shared" si="2"/>
        <v>CHILTON</v>
      </c>
      <c r="K12" t="str">
        <f t="shared" si="3"/>
        <v>01021</v>
      </c>
    </row>
    <row r="13" spans="1:11">
      <c r="A13" t="str">
        <f>J13&amp;"-"&amp;C13</f>
        <v>CHOCTAW-AL</v>
      </c>
      <c r="B13" t="s">
        <v>5133</v>
      </c>
      <c r="C13" t="s">
        <v>3199</v>
      </c>
      <c r="D13" t="str">
        <f t="shared" si="0"/>
        <v>01</v>
      </c>
      <c r="E13">
        <v>1</v>
      </c>
      <c r="F13">
        <v>23</v>
      </c>
      <c r="G13" s="5" t="str">
        <f t="shared" si="1"/>
        <v>023</v>
      </c>
      <c r="H13" t="s">
        <v>3404</v>
      </c>
      <c r="I13" t="s">
        <v>3248</v>
      </c>
      <c r="J13" t="str">
        <f t="shared" si="2"/>
        <v>CHOCTAW</v>
      </c>
      <c r="K13" t="str">
        <f t="shared" si="3"/>
        <v>01023</v>
      </c>
    </row>
    <row r="14" spans="1:11">
      <c r="A14" t="str">
        <f>J14&amp;"-"&amp;C14</f>
        <v>CLARKE-AL</v>
      </c>
      <c r="B14" t="s">
        <v>5134</v>
      </c>
      <c r="C14" t="s">
        <v>3199</v>
      </c>
      <c r="D14" t="str">
        <f t="shared" si="0"/>
        <v>01</v>
      </c>
      <c r="E14">
        <v>1</v>
      </c>
      <c r="F14">
        <v>25</v>
      </c>
      <c r="G14" s="5" t="str">
        <f t="shared" si="1"/>
        <v>025</v>
      </c>
      <c r="H14" t="s">
        <v>3405</v>
      </c>
      <c r="I14" t="s">
        <v>3248</v>
      </c>
      <c r="J14" t="str">
        <f t="shared" si="2"/>
        <v>CLARKE</v>
      </c>
      <c r="K14" t="str">
        <f t="shared" si="3"/>
        <v>01025</v>
      </c>
    </row>
    <row r="15" spans="1:11">
      <c r="A15" t="str">
        <f>J15&amp;"-"&amp;C15</f>
        <v>CLAY-AL</v>
      </c>
      <c r="B15" t="s">
        <v>5135</v>
      </c>
      <c r="C15" t="s">
        <v>3199</v>
      </c>
      <c r="D15" t="str">
        <f t="shared" si="0"/>
        <v>01</v>
      </c>
      <c r="E15">
        <v>1</v>
      </c>
      <c r="F15">
        <v>27</v>
      </c>
      <c r="G15" s="5" t="str">
        <f t="shared" si="1"/>
        <v>027</v>
      </c>
      <c r="H15" t="s">
        <v>3406</v>
      </c>
      <c r="I15" t="s">
        <v>3248</v>
      </c>
      <c r="J15" t="str">
        <f t="shared" si="2"/>
        <v>CLAY</v>
      </c>
      <c r="K15" t="str">
        <f t="shared" si="3"/>
        <v>01027</v>
      </c>
    </row>
    <row r="16" spans="1:11">
      <c r="A16" t="str">
        <f>J16&amp;"-"&amp;C16</f>
        <v>CLEBURNE-AL</v>
      </c>
      <c r="B16" t="s">
        <v>5136</v>
      </c>
      <c r="C16" t="s">
        <v>3199</v>
      </c>
      <c r="D16" t="str">
        <f t="shared" si="0"/>
        <v>01</v>
      </c>
      <c r="E16">
        <v>1</v>
      </c>
      <c r="F16">
        <v>29</v>
      </c>
      <c r="G16" s="5" t="str">
        <f t="shared" si="1"/>
        <v>029</v>
      </c>
      <c r="H16" t="s">
        <v>3407</v>
      </c>
      <c r="I16" t="s">
        <v>3248</v>
      </c>
      <c r="J16" t="str">
        <f t="shared" si="2"/>
        <v>CLEBURNE</v>
      </c>
      <c r="K16" t="str">
        <f t="shared" si="3"/>
        <v>01029</v>
      </c>
    </row>
    <row r="17" spans="1:11">
      <c r="A17" t="str">
        <f>J17&amp;"-"&amp;C17</f>
        <v>COFFEE-AL</v>
      </c>
      <c r="B17" t="s">
        <v>5137</v>
      </c>
      <c r="C17" t="s">
        <v>3199</v>
      </c>
      <c r="D17" t="str">
        <f t="shared" si="0"/>
        <v>01</v>
      </c>
      <c r="E17">
        <v>1</v>
      </c>
      <c r="F17">
        <v>31</v>
      </c>
      <c r="G17" s="5" t="str">
        <f t="shared" si="1"/>
        <v>031</v>
      </c>
      <c r="H17" t="s">
        <v>3408</v>
      </c>
      <c r="I17" t="s">
        <v>3248</v>
      </c>
      <c r="J17" t="str">
        <f t="shared" si="2"/>
        <v>COFFEE</v>
      </c>
      <c r="K17" t="str">
        <f t="shared" si="3"/>
        <v>01031</v>
      </c>
    </row>
    <row r="18" spans="1:11">
      <c r="A18" t="str">
        <f>J18&amp;"-"&amp;C18</f>
        <v>COLBERT-AL</v>
      </c>
      <c r="B18" t="s">
        <v>5138</v>
      </c>
      <c r="C18" t="s">
        <v>3199</v>
      </c>
      <c r="D18" t="str">
        <f t="shared" si="0"/>
        <v>01</v>
      </c>
      <c r="E18">
        <v>1</v>
      </c>
      <c r="F18">
        <v>33</v>
      </c>
      <c r="G18" s="5" t="str">
        <f t="shared" si="1"/>
        <v>033</v>
      </c>
      <c r="H18" t="s">
        <v>3409</v>
      </c>
      <c r="I18" t="s">
        <v>3248</v>
      </c>
      <c r="J18" t="str">
        <f t="shared" si="2"/>
        <v>COLBERT</v>
      </c>
      <c r="K18" t="str">
        <f t="shared" si="3"/>
        <v>01033</v>
      </c>
    </row>
    <row r="19" spans="1:11">
      <c r="A19" t="str">
        <f>J19&amp;"-"&amp;C19</f>
        <v>CONECUH-AL</v>
      </c>
      <c r="B19" t="s">
        <v>5139</v>
      </c>
      <c r="C19" t="s">
        <v>3199</v>
      </c>
      <c r="D19" t="str">
        <f t="shared" si="0"/>
        <v>01</v>
      </c>
      <c r="E19">
        <v>1</v>
      </c>
      <c r="F19">
        <v>35</v>
      </c>
      <c r="G19" s="5" t="str">
        <f t="shared" si="1"/>
        <v>035</v>
      </c>
      <c r="H19" t="s">
        <v>3410</v>
      </c>
      <c r="I19" t="s">
        <v>3248</v>
      </c>
      <c r="J19" t="str">
        <f t="shared" si="2"/>
        <v>CONECUH</v>
      </c>
      <c r="K19" t="str">
        <f t="shared" si="3"/>
        <v>01035</v>
      </c>
    </row>
    <row r="20" spans="1:11">
      <c r="A20" t="str">
        <f>J20&amp;"-"&amp;C20</f>
        <v>COOSA-AL</v>
      </c>
      <c r="B20" t="s">
        <v>5140</v>
      </c>
      <c r="C20" t="s">
        <v>3199</v>
      </c>
      <c r="D20" t="str">
        <f t="shared" si="0"/>
        <v>01</v>
      </c>
      <c r="E20">
        <v>1</v>
      </c>
      <c r="F20">
        <v>37</v>
      </c>
      <c r="G20" s="5" t="str">
        <f t="shared" si="1"/>
        <v>037</v>
      </c>
      <c r="H20" t="s">
        <v>3411</v>
      </c>
      <c r="I20" t="s">
        <v>3248</v>
      </c>
      <c r="J20" t="str">
        <f t="shared" si="2"/>
        <v>COOSA</v>
      </c>
      <c r="K20" t="str">
        <f t="shared" si="3"/>
        <v>01037</v>
      </c>
    </row>
    <row r="21" spans="1:11">
      <c r="A21" t="str">
        <f>J21&amp;"-"&amp;C21</f>
        <v>COVINGTON-AL</v>
      </c>
      <c r="B21" t="s">
        <v>5141</v>
      </c>
      <c r="C21" t="s">
        <v>3199</v>
      </c>
      <c r="D21" t="str">
        <f t="shared" si="0"/>
        <v>01</v>
      </c>
      <c r="E21">
        <v>1</v>
      </c>
      <c r="F21">
        <v>39</v>
      </c>
      <c r="G21" s="5" t="str">
        <f t="shared" si="1"/>
        <v>039</v>
      </c>
      <c r="H21" t="s">
        <v>3412</v>
      </c>
      <c r="I21" t="s">
        <v>3248</v>
      </c>
      <c r="J21" t="str">
        <f t="shared" si="2"/>
        <v>COVINGTON</v>
      </c>
      <c r="K21" t="str">
        <f t="shared" si="3"/>
        <v>01039</v>
      </c>
    </row>
    <row r="22" spans="1:11">
      <c r="A22" t="str">
        <f>J22&amp;"-"&amp;C22</f>
        <v>CRENSHAW-AL</v>
      </c>
      <c r="B22" t="s">
        <v>5142</v>
      </c>
      <c r="C22" t="s">
        <v>3199</v>
      </c>
      <c r="D22" t="str">
        <f t="shared" si="0"/>
        <v>01</v>
      </c>
      <c r="E22">
        <v>1</v>
      </c>
      <c r="F22">
        <v>41</v>
      </c>
      <c r="G22" s="5" t="str">
        <f t="shared" si="1"/>
        <v>041</v>
      </c>
      <c r="H22" t="s">
        <v>3413</v>
      </c>
      <c r="I22" t="s">
        <v>3248</v>
      </c>
      <c r="J22" t="str">
        <f t="shared" si="2"/>
        <v>CRENSHAW</v>
      </c>
      <c r="K22" t="str">
        <f t="shared" si="3"/>
        <v>01041</v>
      </c>
    </row>
    <row r="23" spans="1:11">
      <c r="A23" t="str">
        <f>J23&amp;"-"&amp;C23</f>
        <v>CULLMAN-AL</v>
      </c>
      <c r="B23" t="s">
        <v>5143</v>
      </c>
      <c r="C23" t="s">
        <v>3199</v>
      </c>
      <c r="D23" t="str">
        <f t="shared" si="0"/>
        <v>01</v>
      </c>
      <c r="E23">
        <v>1</v>
      </c>
      <c r="F23">
        <v>43</v>
      </c>
      <c r="G23" s="5" t="str">
        <f t="shared" si="1"/>
        <v>043</v>
      </c>
      <c r="H23" t="s">
        <v>3414</v>
      </c>
      <c r="I23" t="s">
        <v>3248</v>
      </c>
      <c r="J23" t="str">
        <f t="shared" si="2"/>
        <v>CULLMAN</v>
      </c>
      <c r="K23" t="str">
        <f t="shared" si="3"/>
        <v>01043</v>
      </c>
    </row>
    <row r="24" spans="1:11">
      <c r="A24" t="str">
        <f>J24&amp;"-"&amp;C24</f>
        <v>DALE-AL</v>
      </c>
      <c r="B24" t="s">
        <v>5144</v>
      </c>
      <c r="C24" t="s">
        <v>3199</v>
      </c>
      <c r="D24" t="str">
        <f t="shared" si="0"/>
        <v>01</v>
      </c>
      <c r="E24">
        <v>1</v>
      </c>
      <c r="F24">
        <v>45</v>
      </c>
      <c r="G24" s="5" t="str">
        <f t="shared" si="1"/>
        <v>045</v>
      </c>
      <c r="H24" t="s">
        <v>3415</v>
      </c>
      <c r="I24" t="s">
        <v>3248</v>
      </c>
      <c r="J24" t="str">
        <f t="shared" si="2"/>
        <v>DALE</v>
      </c>
      <c r="K24" t="str">
        <f t="shared" si="3"/>
        <v>01045</v>
      </c>
    </row>
    <row r="25" spans="1:11">
      <c r="A25" t="str">
        <f>J25&amp;"-"&amp;C25</f>
        <v>DALLAS-AL</v>
      </c>
      <c r="B25" t="s">
        <v>5145</v>
      </c>
      <c r="C25" t="s">
        <v>3199</v>
      </c>
      <c r="D25" t="str">
        <f t="shared" si="0"/>
        <v>01</v>
      </c>
      <c r="E25">
        <v>1</v>
      </c>
      <c r="F25">
        <v>47</v>
      </c>
      <c r="G25" s="5" t="str">
        <f t="shared" si="1"/>
        <v>047</v>
      </c>
      <c r="H25" t="s">
        <v>3416</v>
      </c>
      <c r="I25" t="s">
        <v>3248</v>
      </c>
      <c r="J25" t="str">
        <f t="shared" si="2"/>
        <v>DALLAS</v>
      </c>
      <c r="K25" t="str">
        <f t="shared" si="3"/>
        <v>01047</v>
      </c>
    </row>
    <row r="26" spans="1:11">
      <c r="A26" t="str">
        <f>J26&amp;"-"&amp;C26</f>
        <v>DE KALB-AL</v>
      </c>
      <c r="B26" t="s">
        <v>5146</v>
      </c>
      <c r="C26" t="s">
        <v>3199</v>
      </c>
      <c r="D26" t="str">
        <f t="shared" si="0"/>
        <v>01</v>
      </c>
      <c r="E26">
        <v>1</v>
      </c>
      <c r="F26">
        <v>49</v>
      </c>
      <c r="G26" s="5" t="str">
        <f t="shared" si="1"/>
        <v>049</v>
      </c>
      <c r="H26" t="s">
        <v>8435</v>
      </c>
      <c r="I26" t="s">
        <v>3248</v>
      </c>
      <c r="J26" t="str">
        <f t="shared" si="2"/>
        <v>DE KALB</v>
      </c>
      <c r="K26" t="str">
        <f t="shared" si="3"/>
        <v>01049</v>
      </c>
    </row>
    <row r="27" spans="1:11">
      <c r="A27" t="str">
        <f>J27&amp;"-"&amp;C27</f>
        <v>ELMORE-AL</v>
      </c>
      <c r="B27" t="s">
        <v>5147</v>
      </c>
      <c r="C27" t="s">
        <v>3199</v>
      </c>
      <c r="D27" t="str">
        <f t="shared" si="0"/>
        <v>01</v>
      </c>
      <c r="E27">
        <v>1</v>
      </c>
      <c r="F27">
        <v>51</v>
      </c>
      <c r="G27" s="5" t="str">
        <f t="shared" si="1"/>
        <v>051</v>
      </c>
      <c r="H27" t="s">
        <v>3417</v>
      </c>
      <c r="I27" t="s">
        <v>3248</v>
      </c>
      <c r="J27" t="str">
        <f t="shared" si="2"/>
        <v>ELMORE</v>
      </c>
      <c r="K27" t="str">
        <f t="shared" si="3"/>
        <v>01051</v>
      </c>
    </row>
    <row r="28" spans="1:11">
      <c r="A28" t="str">
        <f>J28&amp;"-"&amp;C28</f>
        <v>ESCAMBIA-AL</v>
      </c>
      <c r="B28" t="s">
        <v>5148</v>
      </c>
      <c r="C28" t="s">
        <v>3199</v>
      </c>
      <c r="D28" t="str">
        <f t="shared" si="0"/>
        <v>01</v>
      </c>
      <c r="E28">
        <v>1</v>
      </c>
      <c r="F28">
        <v>53</v>
      </c>
      <c r="G28" s="5" t="str">
        <f t="shared" si="1"/>
        <v>053</v>
      </c>
      <c r="H28" t="s">
        <v>3418</v>
      </c>
      <c r="I28" t="s">
        <v>3248</v>
      </c>
      <c r="J28" t="str">
        <f t="shared" si="2"/>
        <v>ESCAMBIA</v>
      </c>
      <c r="K28" t="str">
        <f t="shared" si="3"/>
        <v>01053</v>
      </c>
    </row>
    <row r="29" spans="1:11">
      <c r="A29" t="str">
        <f>J29&amp;"-"&amp;C29</f>
        <v>ETOWAH-AL</v>
      </c>
      <c r="B29" t="s">
        <v>5149</v>
      </c>
      <c r="C29" t="s">
        <v>3199</v>
      </c>
      <c r="D29" t="str">
        <f t="shared" si="0"/>
        <v>01</v>
      </c>
      <c r="E29">
        <v>1</v>
      </c>
      <c r="F29">
        <v>55</v>
      </c>
      <c r="G29" s="5" t="str">
        <f t="shared" si="1"/>
        <v>055</v>
      </c>
      <c r="H29" t="s">
        <v>3419</v>
      </c>
      <c r="I29" t="s">
        <v>3248</v>
      </c>
      <c r="J29" t="str">
        <f t="shared" si="2"/>
        <v>ETOWAH</v>
      </c>
      <c r="K29" t="str">
        <f t="shared" si="3"/>
        <v>01055</v>
      </c>
    </row>
    <row r="30" spans="1:11">
      <c r="A30" t="str">
        <f>J30&amp;"-"&amp;C30</f>
        <v>FAYETTE-AL</v>
      </c>
      <c r="B30" t="s">
        <v>5150</v>
      </c>
      <c r="C30" t="s">
        <v>3199</v>
      </c>
      <c r="D30" t="str">
        <f t="shared" si="0"/>
        <v>01</v>
      </c>
      <c r="E30">
        <v>1</v>
      </c>
      <c r="F30">
        <v>57</v>
      </c>
      <c r="G30" s="5" t="str">
        <f t="shared" si="1"/>
        <v>057</v>
      </c>
      <c r="H30" t="s">
        <v>3420</v>
      </c>
      <c r="I30" t="s">
        <v>3248</v>
      </c>
      <c r="J30" t="str">
        <f t="shared" si="2"/>
        <v>FAYETTE</v>
      </c>
      <c r="K30" t="str">
        <f t="shared" si="3"/>
        <v>01057</v>
      </c>
    </row>
    <row r="31" spans="1:11">
      <c r="A31" t="str">
        <f>J31&amp;"-"&amp;C31</f>
        <v>FRANKLIN-AL</v>
      </c>
      <c r="B31" t="s">
        <v>5151</v>
      </c>
      <c r="C31" t="s">
        <v>3199</v>
      </c>
      <c r="D31" t="str">
        <f t="shared" si="0"/>
        <v>01</v>
      </c>
      <c r="E31">
        <v>1</v>
      </c>
      <c r="F31">
        <v>59</v>
      </c>
      <c r="G31" s="5" t="str">
        <f t="shared" si="1"/>
        <v>059</v>
      </c>
      <c r="H31" t="s">
        <v>3421</v>
      </c>
      <c r="I31" t="s">
        <v>3248</v>
      </c>
      <c r="J31" t="str">
        <f t="shared" si="2"/>
        <v>FRANKLIN</v>
      </c>
      <c r="K31" t="str">
        <f t="shared" si="3"/>
        <v>01059</v>
      </c>
    </row>
    <row r="32" spans="1:11">
      <c r="A32" t="str">
        <f>J32&amp;"-"&amp;C32</f>
        <v>GENEVA-AL</v>
      </c>
      <c r="B32" t="s">
        <v>5152</v>
      </c>
      <c r="C32" t="s">
        <v>3199</v>
      </c>
      <c r="D32" t="str">
        <f t="shared" si="0"/>
        <v>01</v>
      </c>
      <c r="E32">
        <v>1</v>
      </c>
      <c r="F32">
        <v>61</v>
      </c>
      <c r="G32" s="5" t="str">
        <f t="shared" si="1"/>
        <v>061</v>
      </c>
      <c r="H32" t="s">
        <v>3422</v>
      </c>
      <c r="I32" t="s">
        <v>3248</v>
      </c>
      <c r="J32" t="str">
        <f t="shared" si="2"/>
        <v>GENEVA</v>
      </c>
      <c r="K32" t="str">
        <f t="shared" si="3"/>
        <v>01061</v>
      </c>
    </row>
    <row r="33" spans="1:11">
      <c r="A33" t="str">
        <f>J33&amp;"-"&amp;C33</f>
        <v>GREENE-AL</v>
      </c>
      <c r="B33" t="s">
        <v>5153</v>
      </c>
      <c r="C33" t="s">
        <v>3199</v>
      </c>
      <c r="D33" t="str">
        <f t="shared" si="0"/>
        <v>01</v>
      </c>
      <c r="E33">
        <v>1</v>
      </c>
      <c r="F33">
        <v>63</v>
      </c>
      <c r="G33" s="5" t="str">
        <f t="shared" si="1"/>
        <v>063</v>
      </c>
      <c r="H33" t="s">
        <v>3423</v>
      </c>
      <c r="I33" t="s">
        <v>3248</v>
      </c>
      <c r="J33" t="str">
        <f t="shared" si="2"/>
        <v>GREENE</v>
      </c>
      <c r="K33" t="str">
        <f t="shared" si="3"/>
        <v>01063</v>
      </c>
    </row>
    <row r="34" spans="1:11">
      <c r="A34" t="str">
        <f>J34&amp;"-"&amp;C34</f>
        <v>HALE-AL</v>
      </c>
      <c r="B34" t="s">
        <v>5154</v>
      </c>
      <c r="C34" t="s">
        <v>3199</v>
      </c>
      <c r="D34" t="str">
        <f t="shared" si="0"/>
        <v>01</v>
      </c>
      <c r="E34">
        <v>1</v>
      </c>
      <c r="F34">
        <v>65</v>
      </c>
      <c r="G34" s="5" t="str">
        <f t="shared" si="1"/>
        <v>065</v>
      </c>
      <c r="H34" t="s">
        <v>3424</v>
      </c>
      <c r="I34" t="s">
        <v>3248</v>
      </c>
      <c r="J34" t="str">
        <f t="shared" si="2"/>
        <v>HALE</v>
      </c>
      <c r="K34" t="str">
        <f t="shared" si="3"/>
        <v>01065</v>
      </c>
    </row>
    <row r="35" spans="1:11">
      <c r="A35" t="str">
        <f>J35&amp;"-"&amp;C35</f>
        <v>HENRY-AL</v>
      </c>
      <c r="B35" t="s">
        <v>5155</v>
      </c>
      <c r="C35" t="s">
        <v>3199</v>
      </c>
      <c r="D35" t="str">
        <f t="shared" si="0"/>
        <v>01</v>
      </c>
      <c r="E35">
        <v>1</v>
      </c>
      <c r="F35">
        <v>67</v>
      </c>
      <c r="G35" s="5" t="str">
        <f t="shared" si="1"/>
        <v>067</v>
      </c>
      <c r="H35" t="s">
        <v>3425</v>
      </c>
      <c r="I35" t="s">
        <v>3248</v>
      </c>
      <c r="J35" t="str">
        <f t="shared" si="2"/>
        <v>HENRY</v>
      </c>
      <c r="K35" t="str">
        <f t="shared" si="3"/>
        <v>01067</v>
      </c>
    </row>
    <row r="36" spans="1:11">
      <c r="A36" t="str">
        <f>J36&amp;"-"&amp;C36</f>
        <v>HOUSTON-AL</v>
      </c>
      <c r="B36" t="s">
        <v>5156</v>
      </c>
      <c r="C36" t="s">
        <v>3199</v>
      </c>
      <c r="D36" t="str">
        <f t="shared" si="0"/>
        <v>01</v>
      </c>
      <c r="E36">
        <v>1</v>
      </c>
      <c r="F36">
        <v>69</v>
      </c>
      <c r="G36" s="5" t="str">
        <f t="shared" si="1"/>
        <v>069</v>
      </c>
      <c r="H36" t="s">
        <v>3426</v>
      </c>
      <c r="I36" t="s">
        <v>3248</v>
      </c>
      <c r="J36" t="str">
        <f t="shared" si="2"/>
        <v>HOUSTON</v>
      </c>
      <c r="K36" t="str">
        <f t="shared" si="3"/>
        <v>01069</v>
      </c>
    </row>
    <row r="37" spans="1:11">
      <c r="A37" t="str">
        <f>J37&amp;"-"&amp;C37</f>
        <v>JACKSON-AL</v>
      </c>
      <c r="B37" t="s">
        <v>5157</v>
      </c>
      <c r="C37" t="s">
        <v>3199</v>
      </c>
      <c r="D37" t="str">
        <f t="shared" si="0"/>
        <v>01</v>
      </c>
      <c r="E37">
        <v>1</v>
      </c>
      <c r="F37">
        <v>71</v>
      </c>
      <c r="G37" s="5" t="str">
        <f t="shared" si="1"/>
        <v>071</v>
      </c>
      <c r="H37" t="s">
        <v>3427</v>
      </c>
      <c r="I37" t="s">
        <v>3248</v>
      </c>
      <c r="J37" t="str">
        <f t="shared" si="2"/>
        <v>JACKSON</v>
      </c>
      <c r="K37" t="str">
        <f t="shared" si="3"/>
        <v>01071</v>
      </c>
    </row>
    <row r="38" spans="1:11">
      <c r="A38" t="str">
        <f>J38&amp;"-"&amp;C38</f>
        <v>JEFFERSON-AL</v>
      </c>
      <c r="B38" t="s">
        <v>5158</v>
      </c>
      <c r="C38" t="s">
        <v>3199</v>
      </c>
      <c r="D38" t="str">
        <f t="shared" si="0"/>
        <v>01</v>
      </c>
      <c r="E38">
        <v>1</v>
      </c>
      <c r="F38">
        <v>73</v>
      </c>
      <c r="G38" s="5" t="str">
        <f t="shared" si="1"/>
        <v>073</v>
      </c>
      <c r="H38" t="s">
        <v>3428</v>
      </c>
      <c r="I38" t="s">
        <v>3248</v>
      </c>
      <c r="J38" t="str">
        <f t="shared" si="2"/>
        <v>JEFFERSON</v>
      </c>
      <c r="K38" t="str">
        <f t="shared" si="3"/>
        <v>01073</v>
      </c>
    </row>
    <row r="39" spans="1:11">
      <c r="A39" t="str">
        <f>J39&amp;"-"&amp;C39</f>
        <v>LAMAR-AL</v>
      </c>
      <c r="B39" t="s">
        <v>5159</v>
      </c>
      <c r="C39" t="s">
        <v>3199</v>
      </c>
      <c r="D39" t="str">
        <f t="shared" si="0"/>
        <v>01</v>
      </c>
      <c r="E39">
        <v>1</v>
      </c>
      <c r="F39">
        <v>75</v>
      </c>
      <c r="G39" s="5" t="str">
        <f t="shared" si="1"/>
        <v>075</v>
      </c>
      <c r="H39" t="s">
        <v>3429</v>
      </c>
      <c r="I39" t="s">
        <v>3248</v>
      </c>
      <c r="J39" t="str">
        <f t="shared" si="2"/>
        <v>LAMAR</v>
      </c>
      <c r="K39" t="str">
        <f t="shared" si="3"/>
        <v>01075</v>
      </c>
    </row>
    <row r="40" spans="1:11">
      <c r="A40" t="str">
        <f>J40&amp;"-"&amp;C40</f>
        <v>LAUDERDALE-AL</v>
      </c>
      <c r="B40" t="s">
        <v>5160</v>
      </c>
      <c r="C40" t="s">
        <v>3199</v>
      </c>
      <c r="D40" t="str">
        <f t="shared" si="0"/>
        <v>01</v>
      </c>
      <c r="E40">
        <v>1</v>
      </c>
      <c r="F40">
        <v>77</v>
      </c>
      <c r="G40" s="5" t="str">
        <f t="shared" si="1"/>
        <v>077</v>
      </c>
      <c r="H40" t="s">
        <v>3430</v>
      </c>
      <c r="I40" t="s">
        <v>3248</v>
      </c>
      <c r="J40" t="str">
        <f t="shared" si="2"/>
        <v>LAUDERDALE</v>
      </c>
      <c r="K40" t="str">
        <f t="shared" si="3"/>
        <v>01077</v>
      </c>
    </row>
    <row r="41" spans="1:11">
      <c r="A41" t="str">
        <f>J41&amp;"-"&amp;C41</f>
        <v>LAWRENCE-AL</v>
      </c>
      <c r="B41" t="s">
        <v>5161</v>
      </c>
      <c r="C41" t="s">
        <v>3199</v>
      </c>
      <c r="D41" t="str">
        <f t="shared" si="0"/>
        <v>01</v>
      </c>
      <c r="E41">
        <v>1</v>
      </c>
      <c r="F41">
        <v>79</v>
      </c>
      <c r="G41" s="5" t="str">
        <f t="shared" si="1"/>
        <v>079</v>
      </c>
      <c r="H41" t="s">
        <v>3431</v>
      </c>
      <c r="I41" t="s">
        <v>3248</v>
      </c>
      <c r="J41" t="str">
        <f t="shared" si="2"/>
        <v>LAWRENCE</v>
      </c>
      <c r="K41" t="str">
        <f t="shared" si="3"/>
        <v>01079</v>
      </c>
    </row>
    <row r="42" spans="1:11">
      <c r="A42" t="str">
        <f>J42&amp;"-"&amp;C42</f>
        <v>LEE-AL</v>
      </c>
      <c r="B42" t="s">
        <v>5162</v>
      </c>
      <c r="C42" t="s">
        <v>3199</v>
      </c>
      <c r="D42" t="str">
        <f t="shared" si="0"/>
        <v>01</v>
      </c>
      <c r="E42">
        <v>1</v>
      </c>
      <c r="F42">
        <v>81</v>
      </c>
      <c r="G42" s="5" t="str">
        <f t="shared" si="1"/>
        <v>081</v>
      </c>
      <c r="H42" t="s">
        <v>3432</v>
      </c>
      <c r="I42" t="s">
        <v>3248</v>
      </c>
      <c r="J42" t="str">
        <f t="shared" si="2"/>
        <v>LEE</v>
      </c>
      <c r="K42" t="str">
        <f t="shared" si="3"/>
        <v>01081</v>
      </c>
    </row>
    <row r="43" spans="1:11">
      <c r="A43" t="str">
        <f>J43&amp;"-"&amp;C43</f>
        <v>LIMESTONE-AL</v>
      </c>
      <c r="B43" t="s">
        <v>5163</v>
      </c>
      <c r="C43" t="s">
        <v>3199</v>
      </c>
      <c r="D43" t="str">
        <f t="shared" si="0"/>
        <v>01</v>
      </c>
      <c r="E43">
        <v>1</v>
      </c>
      <c r="F43">
        <v>83</v>
      </c>
      <c r="G43" s="5" t="str">
        <f t="shared" si="1"/>
        <v>083</v>
      </c>
      <c r="H43" t="s">
        <v>3433</v>
      </c>
      <c r="I43" t="s">
        <v>3248</v>
      </c>
      <c r="J43" t="str">
        <f t="shared" si="2"/>
        <v>LIMESTONE</v>
      </c>
      <c r="K43" t="str">
        <f t="shared" si="3"/>
        <v>01083</v>
      </c>
    </row>
    <row r="44" spans="1:11">
      <c r="A44" t="str">
        <f>J44&amp;"-"&amp;C44</f>
        <v>LOWNDES-AL</v>
      </c>
      <c r="B44" t="s">
        <v>5164</v>
      </c>
      <c r="C44" t="s">
        <v>3199</v>
      </c>
      <c r="D44" t="str">
        <f t="shared" si="0"/>
        <v>01</v>
      </c>
      <c r="E44">
        <v>1</v>
      </c>
      <c r="F44">
        <v>85</v>
      </c>
      <c r="G44" s="5" t="str">
        <f t="shared" si="1"/>
        <v>085</v>
      </c>
      <c r="H44" t="s">
        <v>3434</v>
      </c>
      <c r="I44" t="s">
        <v>3248</v>
      </c>
      <c r="J44" t="str">
        <f t="shared" si="2"/>
        <v>LOWNDES</v>
      </c>
      <c r="K44" t="str">
        <f t="shared" si="3"/>
        <v>01085</v>
      </c>
    </row>
    <row r="45" spans="1:11">
      <c r="A45" t="str">
        <f>J45&amp;"-"&amp;C45</f>
        <v>MACON-AL</v>
      </c>
      <c r="B45" t="s">
        <v>5165</v>
      </c>
      <c r="C45" t="s">
        <v>3199</v>
      </c>
      <c r="D45" t="str">
        <f t="shared" si="0"/>
        <v>01</v>
      </c>
      <c r="E45">
        <v>1</v>
      </c>
      <c r="F45">
        <v>87</v>
      </c>
      <c r="G45" s="5" t="str">
        <f t="shared" si="1"/>
        <v>087</v>
      </c>
      <c r="H45" t="s">
        <v>3435</v>
      </c>
      <c r="I45" t="s">
        <v>3248</v>
      </c>
      <c r="J45" t="str">
        <f t="shared" si="2"/>
        <v>MACON</v>
      </c>
      <c r="K45" t="str">
        <f t="shared" si="3"/>
        <v>01087</v>
      </c>
    </row>
    <row r="46" spans="1:11">
      <c r="A46" t="str">
        <f>J46&amp;"-"&amp;C46</f>
        <v>MADISON-AL</v>
      </c>
      <c r="B46" t="s">
        <v>5166</v>
      </c>
      <c r="C46" t="s">
        <v>3199</v>
      </c>
      <c r="D46" t="str">
        <f t="shared" si="0"/>
        <v>01</v>
      </c>
      <c r="E46">
        <v>1</v>
      </c>
      <c r="F46">
        <v>89</v>
      </c>
      <c r="G46" s="5" t="str">
        <f t="shared" si="1"/>
        <v>089</v>
      </c>
      <c r="H46" t="s">
        <v>3436</v>
      </c>
      <c r="I46" t="s">
        <v>3248</v>
      </c>
      <c r="J46" t="str">
        <f t="shared" si="2"/>
        <v>MADISON</v>
      </c>
      <c r="K46" t="str">
        <f t="shared" si="3"/>
        <v>01089</v>
      </c>
    </row>
    <row r="47" spans="1:11">
      <c r="A47" t="str">
        <f>J47&amp;"-"&amp;C47</f>
        <v>MARENGO-AL</v>
      </c>
      <c r="B47" t="s">
        <v>5167</v>
      </c>
      <c r="C47" t="s">
        <v>3199</v>
      </c>
      <c r="D47" t="str">
        <f t="shared" si="0"/>
        <v>01</v>
      </c>
      <c r="E47">
        <v>1</v>
      </c>
      <c r="F47">
        <v>91</v>
      </c>
      <c r="G47" s="5" t="str">
        <f t="shared" si="1"/>
        <v>091</v>
      </c>
      <c r="H47" t="s">
        <v>3437</v>
      </c>
      <c r="I47" t="s">
        <v>3248</v>
      </c>
      <c r="J47" t="str">
        <f t="shared" si="2"/>
        <v>MARENGO</v>
      </c>
      <c r="K47" t="str">
        <f t="shared" si="3"/>
        <v>01091</v>
      </c>
    </row>
    <row r="48" spans="1:11">
      <c r="A48" t="str">
        <f>J48&amp;"-"&amp;C48</f>
        <v>MARION-AL</v>
      </c>
      <c r="B48" t="s">
        <v>5168</v>
      </c>
      <c r="C48" t="s">
        <v>3199</v>
      </c>
      <c r="D48" t="str">
        <f t="shared" si="0"/>
        <v>01</v>
      </c>
      <c r="E48">
        <v>1</v>
      </c>
      <c r="F48">
        <v>93</v>
      </c>
      <c r="G48" s="5" t="str">
        <f t="shared" si="1"/>
        <v>093</v>
      </c>
      <c r="H48" t="s">
        <v>3438</v>
      </c>
      <c r="I48" t="s">
        <v>3248</v>
      </c>
      <c r="J48" t="str">
        <f t="shared" si="2"/>
        <v>MARION</v>
      </c>
      <c r="K48" t="str">
        <f t="shared" si="3"/>
        <v>01093</v>
      </c>
    </row>
    <row r="49" spans="1:11">
      <c r="A49" t="str">
        <f>J49&amp;"-"&amp;C49</f>
        <v>MARSHALL-AL</v>
      </c>
      <c r="B49" t="s">
        <v>5169</v>
      </c>
      <c r="C49" t="s">
        <v>3199</v>
      </c>
      <c r="D49" t="str">
        <f t="shared" si="0"/>
        <v>01</v>
      </c>
      <c r="E49">
        <v>1</v>
      </c>
      <c r="F49">
        <v>95</v>
      </c>
      <c r="G49" s="5" t="str">
        <f t="shared" si="1"/>
        <v>095</v>
      </c>
      <c r="H49" t="s">
        <v>3439</v>
      </c>
      <c r="I49" t="s">
        <v>3248</v>
      </c>
      <c r="J49" t="str">
        <f t="shared" si="2"/>
        <v>MARSHALL</v>
      </c>
      <c r="K49" t="str">
        <f t="shared" si="3"/>
        <v>01095</v>
      </c>
    </row>
    <row r="50" spans="1:11">
      <c r="A50" t="str">
        <f>J50&amp;"-"&amp;C50</f>
        <v>MOBILE-AL</v>
      </c>
      <c r="B50" t="s">
        <v>5170</v>
      </c>
      <c r="C50" t="s">
        <v>3199</v>
      </c>
      <c r="D50" t="str">
        <f t="shared" si="0"/>
        <v>01</v>
      </c>
      <c r="E50">
        <v>1</v>
      </c>
      <c r="F50">
        <v>97</v>
      </c>
      <c r="G50" s="5" t="str">
        <f t="shared" si="1"/>
        <v>097</v>
      </c>
      <c r="H50" t="s">
        <v>3440</v>
      </c>
      <c r="I50" t="s">
        <v>3248</v>
      </c>
      <c r="J50" t="str">
        <f t="shared" si="2"/>
        <v>MOBILE</v>
      </c>
      <c r="K50" t="str">
        <f t="shared" si="3"/>
        <v>01097</v>
      </c>
    </row>
    <row r="51" spans="1:11">
      <c r="A51" t="str">
        <f>J51&amp;"-"&amp;C51</f>
        <v>MONROE-AL</v>
      </c>
      <c r="B51" t="s">
        <v>5171</v>
      </c>
      <c r="C51" t="s">
        <v>3199</v>
      </c>
      <c r="D51" t="str">
        <f t="shared" si="0"/>
        <v>01</v>
      </c>
      <c r="E51">
        <v>1</v>
      </c>
      <c r="F51">
        <v>99</v>
      </c>
      <c r="G51" s="5" t="str">
        <f t="shared" si="1"/>
        <v>099</v>
      </c>
      <c r="H51" t="s">
        <v>3441</v>
      </c>
      <c r="I51" t="s">
        <v>3248</v>
      </c>
      <c r="J51" t="str">
        <f t="shared" si="2"/>
        <v>MONROE</v>
      </c>
      <c r="K51" t="str">
        <f t="shared" si="3"/>
        <v>01099</v>
      </c>
    </row>
    <row r="52" spans="1:11">
      <c r="A52" t="str">
        <f>J52&amp;"-"&amp;C52</f>
        <v>MONTGOMERY-AL</v>
      </c>
      <c r="B52" t="s">
        <v>5172</v>
      </c>
      <c r="C52" t="s">
        <v>3199</v>
      </c>
      <c r="D52" t="str">
        <f t="shared" si="0"/>
        <v>01</v>
      </c>
      <c r="E52">
        <v>1</v>
      </c>
      <c r="F52">
        <v>101</v>
      </c>
      <c r="G52" s="5" t="str">
        <f t="shared" si="1"/>
        <v>101</v>
      </c>
      <c r="H52" t="s">
        <v>3442</v>
      </c>
      <c r="I52" t="s">
        <v>3248</v>
      </c>
      <c r="J52" t="str">
        <f t="shared" si="2"/>
        <v>MONTGOMERY</v>
      </c>
      <c r="K52" t="str">
        <f t="shared" si="3"/>
        <v>01101</v>
      </c>
    </row>
    <row r="53" spans="1:11">
      <c r="A53" t="str">
        <f>J53&amp;"-"&amp;C53</f>
        <v>MORGAN-AL</v>
      </c>
      <c r="B53" t="s">
        <v>5173</v>
      </c>
      <c r="C53" t="s">
        <v>3199</v>
      </c>
      <c r="D53" t="str">
        <f t="shared" si="0"/>
        <v>01</v>
      </c>
      <c r="E53">
        <v>1</v>
      </c>
      <c r="F53">
        <v>103</v>
      </c>
      <c r="G53" s="5" t="str">
        <f t="shared" si="1"/>
        <v>103</v>
      </c>
      <c r="H53" t="s">
        <v>3443</v>
      </c>
      <c r="I53" t="s">
        <v>3248</v>
      </c>
      <c r="J53" t="str">
        <f t="shared" si="2"/>
        <v>MORGAN</v>
      </c>
      <c r="K53" t="str">
        <f t="shared" si="3"/>
        <v>01103</v>
      </c>
    </row>
    <row r="54" spans="1:11">
      <c r="A54" t="str">
        <f>J54&amp;"-"&amp;C54</f>
        <v>PERRY-AL</v>
      </c>
      <c r="B54" t="s">
        <v>5174</v>
      </c>
      <c r="C54" t="s">
        <v>3199</v>
      </c>
      <c r="D54" t="str">
        <f t="shared" si="0"/>
        <v>01</v>
      </c>
      <c r="E54">
        <v>1</v>
      </c>
      <c r="F54">
        <v>105</v>
      </c>
      <c r="G54" s="5" t="str">
        <f t="shared" si="1"/>
        <v>105</v>
      </c>
      <c r="H54" t="s">
        <v>3444</v>
      </c>
      <c r="I54" t="s">
        <v>3248</v>
      </c>
      <c r="J54" t="str">
        <f t="shared" si="2"/>
        <v>PERRY</v>
      </c>
      <c r="K54" t="str">
        <f t="shared" si="3"/>
        <v>01105</v>
      </c>
    </row>
    <row r="55" spans="1:11">
      <c r="A55" t="str">
        <f>J55&amp;"-"&amp;C55</f>
        <v>PICKENS-AL</v>
      </c>
      <c r="B55" t="s">
        <v>5175</v>
      </c>
      <c r="C55" t="s">
        <v>3199</v>
      </c>
      <c r="D55" t="str">
        <f t="shared" si="0"/>
        <v>01</v>
      </c>
      <c r="E55">
        <v>1</v>
      </c>
      <c r="F55">
        <v>107</v>
      </c>
      <c r="G55" s="5" t="str">
        <f t="shared" si="1"/>
        <v>107</v>
      </c>
      <c r="H55" t="s">
        <v>3445</v>
      </c>
      <c r="I55" t="s">
        <v>3248</v>
      </c>
      <c r="J55" t="str">
        <f t="shared" si="2"/>
        <v>PICKENS</v>
      </c>
      <c r="K55" t="str">
        <f t="shared" si="3"/>
        <v>01107</v>
      </c>
    </row>
    <row r="56" spans="1:11">
      <c r="A56" t="str">
        <f>J56&amp;"-"&amp;C56</f>
        <v>PIKE-AL</v>
      </c>
      <c r="B56" t="s">
        <v>5176</v>
      </c>
      <c r="C56" t="s">
        <v>3199</v>
      </c>
      <c r="D56" t="str">
        <f t="shared" si="0"/>
        <v>01</v>
      </c>
      <c r="E56">
        <v>1</v>
      </c>
      <c r="F56">
        <v>109</v>
      </c>
      <c r="G56" s="5" t="str">
        <f t="shared" si="1"/>
        <v>109</v>
      </c>
      <c r="H56" t="s">
        <v>3446</v>
      </c>
      <c r="I56" t="s">
        <v>3248</v>
      </c>
      <c r="J56" t="str">
        <f t="shared" si="2"/>
        <v>PIKE</v>
      </c>
      <c r="K56" t="str">
        <f t="shared" si="3"/>
        <v>01109</v>
      </c>
    </row>
    <row r="57" spans="1:11">
      <c r="A57" t="str">
        <f>J57&amp;"-"&amp;C57</f>
        <v>RANDOLPH-AL</v>
      </c>
      <c r="B57" t="s">
        <v>5177</v>
      </c>
      <c r="C57" t="s">
        <v>3199</v>
      </c>
      <c r="D57" t="str">
        <f t="shared" si="0"/>
        <v>01</v>
      </c>
      <c r="E57">
        <v>1</v>
      </c>
      <c r="F57">
        <v>111</v>
      </c>
      <c r="G57" s="5" t="str">
        <f t="shared" si="1"/>
        <v>111</v>
      </c>
      <c r="H57" t="s">
        <v>3447</v>
      </c>
      <c r="I57" t="s">
        <v>3248</v>
      </c>
      <c r="J57" t="str">
        <f t="shared" si="2"/>
        <v>RANDOLPH</v>
      </c>
      <c r="K57" t="str">
        <f t="shared" si="3"/>
        <v>01111</v>
      </c>
    </row>
    <row r="58" spans="1:11">
      <c r="A58" t="str">
        <f>J58&amp;"-"&amp;C58</f>
        <v>RUSSELL-AL</v>
      </c>
      <c r="B58" t="s">
        <v>5178</v>
      </c>
      <c r="C58" t="s">
        <v>3199</v>
      </c>
      <c r="D58" t="str">
        <f t="shared" si="0"/>
        <v>01</v>
      </c>
      <c r="E58">
        <v>1</v>
      </c>
      <c r="F58">
        <v>113</v>
      </c>
      <c r="G58" s="5" t="str">
        <f t="shared" si="1"/>
        <v>113</v>
      </c>
      <c r="H58" t="s">
        <v>3448</v>
      </c>
      <c r="I58" t="s">
        <v>3248</v>
      </c>
      <c r="J58" t="str">
        <f t="shared" si="2"/>
        <v>RUSSELL</v>
      </c>
      <c r="K58" t="str">
        <f t="shared" si="3"/>
        <v>01113</v>
      </c>
    </row>
    <row r="59" spans="1:11">
      <c r="A59" t="str">
        <f>J59&amp;"-"&amp;C59</f>
        <v>SAINT CLAIR-AL</v>
      </c>
      <c r="B59" t="s">
        <v>5179</v>
      </c>
      <c r="C59" t="s">
        <v>3199</v>
      </c>
      <c r="D59" t="str">
        <f t="shared" si="0"/>
        <v>01</v>
      </c>
      <c r="E59">
        <v>1</v>
      </c>
      <c r="F59">
        <v>115</v>
      </c>
      <c r="G59" s="5" t="str">
        <f t="shared" si="1"/>
        <v>115</v>
      </c>
      <c r="H59" t="s">
        <v>8434</v>
      </c>
      <c r="I59" t="s">
        <v>3248</v>
      </c>
      <c r="J59" t="str">
        <f t="shared" si="2"/>
        <v>SAINT CLAIR</v>
      </c>
      <c r="K59" t="str">
        <f t="shared" si="3"/>
        <v>01115</v>
      </c>
    </row>
    <row r="60" spans="1:11">
      <c r="A60" t="str">
        <f>J60&amp;"-"&amp;C60</f>
        <v>SHELBY-AL</v>
      </c>
      <c r="B60" t="s">
        <v>5180</v>
      </c>
      <c r="C60" t="s">
        <v>3199</v>
      </c>
      <c r="D60" t="str">
        <f t="shared" si="0"/>
        <v>01</v>
      </c>
      <c r="E60">
        <v>1</v>
      </c>
      <c r="F60">
        <v>117</v>
      </c>
      <c r="G60" s="5" t="str">
        <f t="shared" si="1"/>
        <v>117</v>
      </c>
      <c r="H60" t="s">
        <v>3449</v>
      </c>
      <c r="I60" t="s">
        <v>3248</v>
      </c>
      <c r="J60" t="str">
        <f t="shared" si="2"/>
        <v>SHELBY</v>
      </c>
      <c r="K60" t="str">
        <f t="shared" si="3"/>
        <v>01117</v>
      </c>
    </row>
    <row r="61" spans="1:11">
      <c r="A61" t="str">
        <f>J61&amp;"-"&amp;C61</f>
        <v>SUMTER-AL</v>
      </c>
      <c r="B61" t="s">
        <v>5181</v>
      </c>
      <c r="C61" t="s">
        <v>3199</v>
      </c>
      <c r="D61" t="str">
        <f t="shared" si="0"/>
        <v>01</v>
      </c>
      <c r="E61">
        <v>1</v>
      </c>
      <c r="F61">
        <v>119</v>
      </c>
      <c r="G61" s="5" t="str">
        <f t="shared" si="1"/>
        <v>119</v>
      </c>
      <c r="H61" t="s">
        <v>3450</v>
      </c>
      <c r="I61" t="s">
        <v>3248</v>
      </c>
      <c r="J61" t="str">
        <f t="shared" si="2"/>
        <v>SUMTER</v>
      </c>
      <c r="K61" t="str">
        <f t="shared" si="3"/>
        <v>01119</v>
      </c>
    </row>
    <row r="62" spans="1:11">
      <c r="A62" t="str">
        <f>J62&amp;"-"&amp;C62</f>
        <v>TALLADEGA-AL</v>
      </c>
      <c r="B62" t="s">
        <v>5182</v>
      </c>
      <c r="C62" t="s">
        <v>3199</v>
      </c>
      <c r="D62" t="str">
        <f t="shared" si="0"/>
        <v>01</v>
      </c>
      <c r="E62">
        <v>1</v>
      </c>
      <c r="F62">
        <v>121</v>
      </c>
      <c r="G62" s="5" t="str">
        <f t="shared" si="1"/>
        <v>121</v>
      </c>
      <c r="H62" t="s">
        <v>3451</v>
      </c>
      <c r="I62" t="s">
        <v>3248</v>
      </c>
      <c r="J62" t="str">
        <f t="shared" si="2"/>
        <v>TALLADEGA</v>
      </c>
      <c r="K62" t="str">
        <f t="shared" si="3"/>
        <v>01121</v>
      </c>
    </row>
    <row r="63" spans="1:11">
      <c r="A63" t="str">
        <f>J63&amp;"-"&amp;C63</f>
        <v>TALLAPOOSA-AL</v>
      </c>
      <c r="B63" t="s">
        <v>5183</v>
      </c>
      <c r="C63" t="s">
        <v>3199</v>
      </c>
      <c r="D63" t="str">
        <f t="shared" si="0"/>
        <v>01</v>
      </c>
      <c r="E63">
        <v>1</v>
      </c>
      <c r="F63">
        <v>123</v>
      </c>
      <c r="G63" s="5" t="str">
        <f t="shared" si="1"/>
        <v>123</v>
      </c>
      <c r="H63" t="s">
        <v>3452</v>
      </c>
      <c r="I63" t="s">
        <v>3248</v>
      </c>
      <c r="J63" t="str">
        <f t="shared" si="2"/>
        <v>TALLAPOOSA</v>
      </c>
      <c r="K63" t="str">
        <f t="shared" si="3"/>
        <v>01123</v>
      </c>
    </row>
    <row r="64" spans="1:11">
      <c r="A64" t="str">
        <f>J64&amp;"-"&amp;C64</f>
        <v>TUSCALOOSA-AL</v>
      </c>
      <c r="B64" t="s">
        <v>5184</v>
      </c>
      <c r="C64" t="s">
        <v>3199</v>
      </c>
      <c r="D64" t="str">
        <f t="shared" si="0"/>
        <v>01</v>
      </c>
      <c r="E64">
        <v>1</v>
      </c>
      <c r="F64">
        <v>125</v>
      </c>
      <c r="G64" s="5" t="str">
        <f t="shared" si="1"/>
        <v>125</v>
      </c>
      <c r="H64" t="s">
        <v>3453</v>
      </c>
      <c r="I64" t="s">
        <v>3248</v>
      </c>
      <c r="J64" t="str">
        <f t="shared" si="2"/>
        <v>TUSCALOOSA</v>
      </c>
      <c r="K64" t="str">
        <f t="shared" si="3"/>
        <v>01125</v>
      </c>
    </row>
    <row r="65" spans="1:11">
      <c r="A65" t="str">
        <f>J65&amp;"-"&amp;C65</f>
        <v>WALKER-AL</v>
      </c>
      <c r="B65" t="s">
        <v>5185</v>
      </c>
      <c r="C65" t="s">
        <v>3199</v>
      </c>
      <c r="D65" t="str">
        <f t="shared" si="0"/>
        <v>01</v>
      </c>
      <c r="E65">
        <v>1</v>
      </c>
      <c r="F65">
        <v>127</v>
      </c>
      <c r="G65" s="5" t="str">
        <f t="shared" si="1"/>
        <v>127</v>
      </c>
      <c r="H65" t="s">
        <v>3454</v>
      </c>
      <c r="I65" t="s">
        <v>3248</v>
      </c>
      <c r="J65" t="str">
        <f t="shared" si="2"/>
        <v>WALKER</v>
      </c>
      <c r="K65" t="str">
        <f t="shared" si="3"/>
        <v>01127</v>
      </c>
    </row>
    <row r="66" spans="1:11">
      <c r="A66" t="str">
        <f>J66&amp;"-"&amp;C66</f>
        <v>WASHINGTON-AL</v>
      </c>
      <c r="B66" t="s">
        <v>5186</v>
      </c>
      <c r="C66" t="s">
        <v>3199</v>
      </c>
      <c r="D66" t="str">
        <f t="shared" si="0"/>
        <v>01</v>
      </c>
      <c r="E66">
        <v>1</v>
      </c>
      <c r="F66">
        <v>129</v>
      </c>
      <c r="G66" s="5" t="str">
        <f t="shared" si="1"/>
        <v>129</v>
      </c>
      <c r="H66" t="s">
        <v>3455</v>
      </c>
      <c r="I66" t="s">
        <v>3248</v>
      </c>
      <c r="J66" t="str">
        <f t="shared" si="2"/>
        <v>WASHINGTON</v>
      </c>
      <c r="K66" t="str">
        <f t="shared" si="3"/>
        <v>01129</v>
      </c>
    </row>
    <row r="67" spans="1:11">
      <c r="A67" t="str">
        <f>J67&amp;"-"&amp;C67</f>
        <v>WILCOX-AL</v>
      </c>
      <c r="B67" t="s">
        <v>5187</v>
      </c>
      <c r="C67" t="s">
        <v>3199</v>
      </c>
      <c r="D67" t="str">
        <f t="shared" ref="D67:D130" si="4">TEXT(E67,"00")</f>
        <v>01</v>
      </c>
      <c r="E67">
        <v>1</v>
      </c>
      <c r="F67">
        <v>131</v>
      </c>
      <c r="G67" s="5" t="str">
        <f t="shared" ref="G67:G130" si="5">TEXT(F67,"000")</f>
        <v>131</v>
      </c>
      <c r="H67" t="s">
        <v>3456</v>
      </c>
      <c r="I67" t="s">
        <v>3248</v>
      </c>
      <c r="J67" t="str">
        <f t="shared" ref="J67:J130" si="6">UPPER(H67)</f>
        <v>WILCOX</v>
      </c>
      <c r="K67" t="str">
        <f t="shared" ref="K67:K130" si="7">D67&amp;G67</f>
        <v>01131</v>
      </c>
    </row>
    <row r="68" spans="1:11">
      <c r="A68" t="str">
        <f>J68&amp;"-"&amp;C68</f>
        <v>WINSTON-AL</v>
      </c>
      <c r="B68" t="s">
        <v>5188</v>
      </c>
      <c r="C68" t="s">
        <v>3199</v>
      </c>
      <c r="D68" t="str">
        <f t="shared" si="4"/>
        <v>01</v>
      </c>
      <c r="E68">
        <v>1</v>
      </c>
      <c r="F68">
        <v>133</v>
      </c>
      <c r="G68" s="5" t="str">
        <f t="shared" si="5"/>
        <v>133</v>
      </c>
      <c r="H68" t="s">
        <v>3457</v>
      </c>
      <c r="I68" t="s">
        <v>3248</v>
      </c>
      <c r="J68" t="str">
        <f t="shared" si="6"/>
        <v>WINSTON</v>
      </c>
      <c r="K68" t="str">
        <f t="shared" si="7"/>
        <v>01133</v>
      </c>
    </row>
    <row r="69" spans="1:11">
      <c r="A69" t="str">
        <f>J69&amp;"-"&amp;C69</f>
        <v>ALEUTIANS EAST-AK</v>
      </c>
      <c r="B69" t="s">
        <v>5189</v>
      </c>
      <c r="C69" t="s">
        <v>3226</v>
      </c>
      <c r="D69" t="str">
        <f t="shared" si="4"/>
        <v>02</v>
      </c>
      <c r="E69">
        <v>2</v>
      </c>
      <c r="F69">
        <v>13</v>
      </c>
      <c r="G69" s="5" t="str">
        <f t="shared" si="5"/>
        <v>013</v>
      </c>
      <c r="H69" t="s">
        <v>8372</v>
      </c>
      <c r="I69" t="s">
        <v>3248</v>
      </c>
      <c r="J69" t="str">
        <f t="shared" si="6"/>
        <v>ALEUTIANS EAST</v>
      </c>
      <c r="K69" t="str">
        <f t="shared" si="7"/>
        <v>02013</v>
      </c>
    </row>
    <row r="70" spans="1:11">
      <c r="A70" t="str">
        <f>J70&amp;"-"&amp;C70</f>
        <v>ALEUTIANS WEST-AK</v>
      </c>
      <c r="B70" t="s">
        <v>5190</v>
      </c>
      <c r="C70" t="s">
        <v>3226</v>
      </c>
      <c r="D70" t="str">
        <f t="shared" si="4"/>
        <v>02</v>
      </c>
      <c r="E70">
        <v>2</v>
      </c>
      <c r="F70">
        <v>16</v>
      </c>
      <c r="G70" s="5" t="str">
        <f t="shared" si="5"/>
        <v>016</v>
      </c>
      <c r="H70" t="s">
        <v>8361</v>
      </c>
      <c r="I70" t="s">
        <v>3249</v>
      </c>
      <c r="J70" t="str">
        <f t="shared" si="6"/>
        <v>ALEUTIANS WEST</v>
      </c>
      <c r="K70" t="str">
        <f t="shared" si="7"/>
        <v>02016</v>
      </c>
    </row>
    <row r="71" spans="1:11">
      <c r="A71" t="str">
        <f>J71&amp;"-"&amp;C71</f>
        <v>ANCHORAGE-AK</v>
      </c>
      <c r="B71" t="s">
        <v>5191</v>
      </c>
      <c r="C71" t="s">
        <v>3226</v>
      </c>
      <c r="D71" t="str">
        <f t="shared" si="4"/>
        <v>02</v>
      </c>
      <c r="E71">
        <v>2</v>
      </c>
      <c r="F71">
        <v>20</v>
      </c>
      <c r="G71" s="5" t="str">
        <f t="shared" si="5"/>
        <v>020</v>
      </c>
      <c r="H71" t="s">
        <v>8386</v>
      </c>
      <c r="I71" t="s">
        <v>3250</v>
      </c>
      <c r="J71" t="str">
        <f t="shared" si="6"/>
        <v>ANCHORAGE</v>
      </c>
      <c r="K71" t="str">
        <f t="shared" si="7"/>
        <v>02020</v>
      </c>
    </row>
    <row r="72" spans="1:11">
      <c r="A72" t="str">
        <f>J72&amp;"-"&amp;C72</f>
        <v>BETHEL-AK</v>
      </c>
      <c r="B72" t="s">
        <v>5192</v>
      </c>
      <c r="C72" t="s">
        <v>3226</v>
      </c>
      <c r="D72" t="str">
        <f t="shared" si="4"/>
        <v>02</v>
      </c>
      <c r="E72">
        <v>2</v>
      </c>
      <c r="F72">
        <v>50</v>
      </c>
      <c r="G72" s="5" t="str">
        <f t="shared" si="5"/>
        <v>050</v>
      </c>
      <c r="H72" t="s">
        <v>8362</v>
      </c>
      <c r="I72" t="s">
        <v>3249</v>
      </c>
      <c r="J72" t="str">
        <f t="shared" si="6"/>
        <v>BETHEL</v>
      </c>
      <c r="K72" t="str">
        <f t="shared" si="7"/>
        <v>02050</v>
      </c>
    </row>
    <row r="73" spans="1:11">
      <c r="A73" t="str">
        <f>J73&amp;"-"&amp;C73</f>
        <v>BRISTOL BAY-AK</v>
      </c>
      <c r="B73" t="s">
        <v>5193</v>
      </c>
      <c r="C73" t="s">
        <v>3226</v>
      </c>
      <c r="D73" t="str">
        <f t="shared" si="4"/>
        <v>02</v>
      </c>
      <c r="E73">
        <v>2</v>
      </c>
      <c r="F73">
        <v>60</v>
      </c>
      <c r="G73" s="5" t="str">
        <f t="shared" si="5"/>
        <v>060</v>
      </c>
      <c r="H73" t="s">
        <v>8373</v>
      </c>
      <c r="I73" t="s">
        <v>3248</v>
      </c>
      <c r="J73" t="str">
        <f t="shared" si="6"/>
        <v>BRISTOL BAY</v>
      </c>
      <c r="K73" t="str">
        <f t="shared" si="7"/>
        <v>02060</v>
      </c>
    </row>
    <row r="74" spans="1:11">
      <c r="A74" t="str">
        <f>J74&amp;"-"&amp;C74</f>
        <v>DENALI-AK</v>
      </c>
      <c r="B74" t="s">
        <v>5194</v>
      </c>
      <c r="C74" t="s">
        <v>3226</v>
      </c>
      <c r="D74" t="str">
        <f t="shared" si="4"/>
        <v>02</v>
      </c>
      <c r="E74">
        <v>2</v>
      </c>
      <c r="F74">
        <v>68</v>
      </c>
      <c r="G74" s="5" t="str">
        <f t="shared" si="5"/>
        <v>068</v>
      </c>
      <c r="H74" t="s">
        <v>8374</v>
      </c>
      <c r="I74" t="s">
        <v>3248</v>
      </c>
      <c r="J74" t="str">
        <f t="shared" si="6"/>
        <v>DENALI</v>
      </c>
      <c r="K74" t="str">
        <f t="shared" si="7"/>
        <v>02068</v>
      </c>
    </row>
    <row r="75" spans="1:11">
      <c r="A75" t="str">
        <f>J75&amp;"-"&amp;C75</f>
        <v>DILLINGHAM-AK</v>
      </c>
      <c r="B75" t="s">
        <v>5195</v>
      </c>
      <c r="C75" t="s">
        <v>3226</v>
      </c>
      <c r="D75" t="str">
        <f t="shared" si="4"/>
        <v>02</v>
      </c>
      <c r="E75">
        <v>2</v>
      </c>
      <c r="F75">
        <v>70</v>
      </c>
      <c r="G75" s="5" t="str">
        <f t="shared" si="5"/>
        <v>070</v>
      </c>
      <c r="H75" t="s">
        <v>8363</v>
      </c>
      <c r="I75" t="s">
        <v>3249</v>
      </c>
      <c r="J75" t="str">
        <f t="shared" si="6"/>
        <v>DILLINGHAM</v>
      </c>
      <c r="K75" t="str">
        <f t="shared" si="7"/>
        <v>02070</v>
      </c>
    </row>
    <row r="76" spans="1:11">
      <c r="A76" t="str">
        <f>J76&amp;"-"&amp;C76</f>
        <v>FAIRBANKS NORTH STAR-AK</v>
      </c>
      <c r="B76" t="s">
        <v>5196</v>
      </c>
      <c r="C76" t="s">
        <v>3226</v>
      </c>
      <c r="D76" t="str">
        <f t="shared" si="4"/>
        <v>02</v>
      </c>
      <c r="E76">
        <v>2</v>
      </c>
      <c r="F76">
        <v>90</v>
      </c>
      <c r="G76" s="5" t="str">
        <f t="shared" si="5"/>
        <v>090</v>
      </c>
      <c r="H76" t="s">
        <v>8375</v>
      </c>
      <c r="I76" t="s">
        <v>3248</v>
      </c>
      <c r="J76" t="str">
        <f t="shared" si="6"/>
        <v>FAIRBANKS NORTH STAR</v>
      </c>
      <c r="K76" t="str">
        <f t="shared" si="7"/>
        <v>02090</v>
      </c>
    </row>
    <row r="77" spans="1:11">
      <c r="A77" t="str">
        <f>J77&amp;"-"&amp;C77</f>
        <v>HAINES-AK</v>
      </c>
      <c r="B77" t="s">
        <v>5197</v>
      </c>
      <c r="C77" t="s">
        <v>3226</v>
      </c>
      <c r="D77" t="str">
        <f t="shared" si="4"/>
        <v>02</v>
      </c>
      <c r="E77">
        <v>2</v>
      </c>
      <c r="F77">
        <v>100</v>
      </c>
      <c r="G77" s="5" t="str">
        <f t="shared" si="5"/>
        <v>100</v>
      </c>
      <c r="H77" t="s">
        <v>8376</v>
      </c>
      <c r="I77" t="s">
        <v>3248</v>
      </c>
      <c r="J77" t="str">
        <f t="shared" si="6"/>
        <v>HAINES</v>
      </c>
      <c r="K77" t="str">
        <f t="shared" si="7"/>
        <v>02100</v>
      </c>
    </row>
    <row r="78" spans="1:11">
      <c r="A78" t="str">
        <f>J78&amp;"-"&amp;C78</f>
        <v>HOONAH-ANGOON-AK</v>
      </c>
      <c r="B78" t="s">
        <v>5198</v>
      </c>
      <c r="C78" t="s">
        <v>3226</v>
      </c>
      <c r="D78" t="str">
        <f t="shared" si="4"/>
        <v>02</v>
      </c>
      <c r="E78">
        <v>2</v>
      </c>
      <c r="F78">
        <v>105</v>
      </c>
      <c r="G78" s="5" t="str">
        <f t="shared" si="5"/>
        <v>105</v>
      </c>
      <c r="H78" t="s">
        <v>8364</v>
      </c>
      <c r="I78" t="s">
        <v>3249</v>
      </c>
      <c r="J78" t="str">
        <f t="shared" si="6"/>
        <v>HOONAH-ANGOON</v>
      </c>
      <c r="K78" t="str">
        <f t="shared" si="7"/>
        <v>02105</v>
      </c>
    </row>
    <row r="79" spans="1:11">
      <c r="A79" t="str">
        <f>J79&amp;"-"&amp;C79</f>
        <v>JUNEAU-AK</v>
      </c>
      <c r="B79" t="s">
        <v>5199</v>
      </c>
      <c r="C79" t="s">
        <v>3226</v>
      </c>
      <c r="D79" t="str">
        <f t="shared" si="4"/>
        <v>02</v>
      </c>
      <c r="E79">
        <v>2</v>
      </c>
      <c r="F79">
        <v>110</v>
      </c>
      <c r="G79" s="5" t="str">
        <f t="shared" si="5"/>
        <v>110</v>
      </c>
      <c r="H79" t="s">
        <v>5082</v>
      </c>
      <c r="I79" t="s">
        <v>3250</v>
      </c>
      <c r="J79" t="str">
        <f t="shared" si="6"/>
        <v>JUNEAU</v>
      </c>
      <c r="K79" t="str">
        <f t="shared" si="7"/>
        <v>02110</v>
      </c>
    </row>
    <row r="80" spans="1:11">
      <c r="A80" t="str">
        <f>J80&amp;"-"&amp;C80</f>
        <v>KENAI PENINSULA-AK</v>
      </c>
      <c r="B80" t="s">
        <v>5200</v>
      </c>
      <c r="C80" t="s">
        <v>3226</v>
      </c>
      <c r="D80" t="str">
        <f t="shared" si="4"/>
        <v>02</v>
      </c>
      <c r="E80">
        <v>2</v>
      </c>
      <c r="F80">
        <v>122</v>
      </c>
      <c r="G80" s="5" t="str">
        <f t="shared" si="5"/>
        <v>122</v>
      </c>
      <c r="H80" t="s">
        <v>8377</v>
      </c>
      <c r="I80" t="s">
        <v>3248</v>
      </c>
      <c r="J80" t="str">
        <f t="shared" si="6"/>
        <v>KENAI PENINSULA</v>
      </c>
      <c r="K80" t="str">
        <f t="shared" si="7"/>
        <v>02122</v>
      </c>
    </row>
    <row r="81" spans="1:11">
      <c r="A81" t="str">
        <f>J81&amp;"-"&amp;C81</f>
        <v>KETCHIKAN GATEWAY-AK</v>
      </c>
      <c r="B81" t="s">
        <v>5201</v>
      </c>
      <c r="C81" t="s">
        <v>3226</v>
      </c>
      <c r="D81" t="str">
        <f t="shared" si="4"/>
        <v>02</v>
      </c>
      <c r="E81">
        <v>2</v>
      </c>
      <c r="F81">
        <v>130</v>
      </c>
      <c r="G81" s="5" t="str">
        <f t="shared" si="5"/>
        <v>130</v>
      </c>
      <c r="H81" t="s">
        <v>8378</v>
      </c>
      <c r="I81" t="s">
        <v>3248</v>
      </c>
      <c r="J81" t="str">
        <f t="shared" si="6"/>
        <v>KETCHIKAN GATEWAY</v>
      </c>
      <c r="K81" t="str">
        <f t="shared" si="7"/>
        <v>02130</v>
      </c>
    </row>
    <row r="82" spans="1:11">
      <c r="A82" t="str">
        <f>J82&amp;"-"&amp;C82</f>
        <v>KODIAK ISLAND-AK</v>
      </c>
      <c r="B82" t="s">
        <v>5202</v>
      </c>
      <c r="C82" t="s">
        <v>3226</v>
      </c>
      <c r="D82" t="str">
        <f t="shared" si="4"/>
        <v>02</v>
      </c>
      <c r="E82">
        <v>2</v>
      </c>
      <c r="F82">
        <v>150</v>
      </c>
      <c r="G82" s="5" t="str">
        <f t="shared" si="5"/>
        <v>150</v>
      </c>
      <c r="H82" t="s">
        <v>8379</v>
      </c>
      <c r="I82" t="s">
        <v>3248</v>
      </c>
      <c r="J82" t="str">
        <f t="shared" si="6"/>
        <v>KODIAK ISLAND</v>
      </c>
      <c r="K82" t="str">
        <f t="shared" si="7"/>
        <v>02150</v>
      </c>
    </row>
    <row r="83" spans="1:11">
      <c r="A83" t="str">
        <f>J83&amp;"-"&amp;C83</f>
        <v>LAKE AND PENINSULA-AK</v>
      </c>
      <c r="B83" t="s">
        <v>5203</v>
      </c>
      <c r="C83" t="s">
        <v>3226</v>
      </c>
      <c r="D83" t="str">
        <f t="shared" si="4"/>
        <v>02</v>
      </c>
      <c r="E83">
        <v>2</v>
      </c>
      <c r="F83">
        <v>164</v>
      </c>
      <c r="G83" s="5" t="str">
        <f t="shared" si="5"/>
        <v>164</v>
      </c>
      <c r="H83" t="s">
        <v>8380</v>
      </c>
      <c r="I83" t="s">
        <v>3248</v>
      </c>
      <c r="J83" t="str">
        <f t="shared" si="6"/>
        <v>LAKE AND PENINSULA</v>
      </c>
      <c r="K83" t="str">
        <f t="shared" si="7"/>
        <v>02164</v>
      </c>
    </row>
    <row r="84" spans="1:11">
      <c r="A84" t="str">
        <f>J84&amp;"-"&amp;C84</f>
        <v>MATANUSKA SUSITNA-AK</v>
      </c>
      <c r="B84" t="s">
        <v>5204</v>
      </c>
      <c r="C84" t="s">
        <v>3226</v>
      </c>
      <c r="D84" t="str">
        <f t="shared" si="4"/>
        <v>02</v>
      </c>
      <c r="E84">
        <v>2</v>
      </c>
      <c r="F84">
        <v>170</v>
      </c>
      <c r="G84" s="5" t="str">
        <f t="shared" si="5"/>
        <v>170</v>
      </c>
      <c r="H84" t="s">
        <v>8388</v>
      </c>
      <c r="I84" t="s">
        <v>3248</v>
      </c>
      <c r="J84" t="str">
        <f t="shared" si="6"/>
        <v>MATANUSKA SUSITNA</v>
      </c>
      <c r="K84" t="str">
        <f t="shared" si="7"/>
        <v>02170</v>
      </c>
    </row>
    <row r="85" spans="1:11">
      <c r="A85" t="str">
        <f>J85&amp;"-"&amp;C85</f>
        <v>NOME-AK</v>
      </c>
      <c r="B85" t="s">
        <v>5205</v>
      </c>
      <c r="C85" t="s">
        <v>3226</v>
      </c>
      <c r="D85" t="str">
        <f t="shared" si="4"/>
        <v>02</v>
      </c>
      <c r="E85">
        <v>2</v>
      </c>
      <c r="F85">
        <v>180</v>
      </c>
      <c r="G85" s="5" t="str">
        <f t="shared" si="5"/>
        <v>180</v>
      </c>
      <c r="H85" t="s">
        <v>8365</v>
      </c>
      <c r="I85" t="s">
        <v>3249</v>
      </c>
      <c r="J85" t="str">
        <f t="shared" si="6"/>
        <v>NOME</v>
      </c>
      <c r="K85" t="str">
        <f t="shared" si="7"/>
        <v>02180</v>
      </c>
    </row>
    <row r="86" spans="1:11">
      <c r="A86" t="str">
        <f>J86&amp;"-"&amp;C86</f>
        <v>NORTH SLOPE-AK</v>
      </c>
      <c r="B86" t="s">
        <v>5206</v>
      </c>
      <c r="C86" t="s">
        <v>3226</v>
      </c>
      <c r="D86" t="str">
        <f t="shared" si="4"/>
        <v>02</v>
      </c>
      <c r="E86">
        <v>2</v>
      </c>
      <c r="F86">
        <v>185</v>
      </c>
      <c r="G86" s="5" t="str">
        <f t="shared" si="5"/>
        <v>185</v>
      </c>
      <c r="H86" t="s">
        <v>8381</v>
      </c>
      <c r="I86" t="s">
        <v>3248</v>
      </c>
      <c r="J86" t="str">
        <f t="shared" si="6"/>
        <v>NORTH SLOPE</v>
      </c>
      <c r="K86" t="str">
        <f t="shared" si="7"/>
        <v>02185</v>
      </c>
    </row>
    <row r="87" spans="1:11">
      <c r="A87" t="str">
        <f>J87&amp;"-"&amp;C87</f>
        <v>NORTHWEST ARCTIC-AK</v>
      </c>
      <c r="B87" t="s">
        <v>5207</v>
      </c>
      <c r="C87" t="s">
        <v>3226</v>
      </c>
      <c r="D87" t="str">
        <f t="shared" si="4"/>
        <v>02</v>
      </c>
      <c r="E87">
        <v>2</v>
      </c>
      <c r="F87">
        <v>188</v>
      </c>
      <c r="G87" s="5" t="str">
        <f t="shared" si="5"/>
        <v>188</v>
      </c>
      <c r="H87" t="s">
        <v>8382</v>
      </c>
      <c r="I87" t="s">
        <v>3248</v>
      </c>
      <c r="J87" t="str">
        <f t="shared" si="6"/>
        <v>NORTHWEST ARCTIC</v>
      </c>
      <c r="K87" t="str">
        <f t="shared" si="7"/>
        <v>02188</v>
      </c>
    </row>
    <row r="88" spans="1:11">
      <c r="A88" t="str">
        <f>J88&amp;"-"&amp;C88</f>
        <v>PETERSBURG-AK</v>
      </c>
      <c r="B88" t="s">
        <v>5208</v>
      </c>
      <c r="C88" t="s">
        <v>3226</v>
      </c>
      <c r="D88" t="str">
        <f t="shared" si="4"/>
        <v>02</v>
      </c>
      <c r="E88">
        <v>2</v>
      </c>
      <c r="F88">
        <v>195</v>
      </c>
      <c r="G88" s="5" t="str">
        <f t="shared" si="5"/>
        <v>195</v>
      </c>
      <c r="H88" t="s">
        <v>8366</v>
      </c>
      <c r="I88" t="s">
        <v>3249</v>
      </c>
      <c r="J88" t="str">
        <f t="shared" si="6"/>
        <v>PETERSBURG</v>
      </c>
      <c r="K88" t="str">
        <f t="shared" si="7"/>
        <v>02195</v>
      </c>
    </row>
    <row r="89" spans="1:11">
      <c r="A89" t="str">
        <f>J89&amp;"-"&amp;C89</f>
        <v>PRINCE OF WALES-HYDER-AK</v>
      </c>
      <c r="B89" t="s">
        <v>5209</v>
      </c>
      <c r="C89" t="s">
        <v>3226</v>
      </c>
      <c r="D89" t="str">
        <f t="shared" si="4"/>
        <v>02</v>
      </c>
      <c r="E89">
        <v>2</v>
      </c>
      <c r="F89">
        <v>198</v>
      </c>
      <c r="G89" s="5" t="str">
        <f t="shared" si="5"/>
        <v>198</v>
      </c>
      <c r="H89" t="s">
        <v>8367</v>
      </c>
      <c r="I89" t="s">
        <v>3249</v>
      </c>
      <c r="J89" t="str">
        <f t="shared" si="6"/>
        <v>PRINCE OF WALES-HYDER</v>
      </c>
      <c r="K89" t="str">
        <f t="shared" si="7"/>
        <v>02198</v>
      </c>
    </row>
    <row r="90" spans="1:11">
      <c r="A90" t="str">
        <f>J90&amp;"-"&amp;C90</f>
        <v>SITKA CITY AND-AK</v>
      </c>
      <c r="B90" t="s">
        <v>5210</v>
      </c>
      <c r="C90" t="s">
        <v>3226</v>
      </c>
      <c r="D90" t="str">
        <f t="shared" si="4"/>
        <v>02</v>
      </c>
      <c r="E90">
        <v>2</v>
      </c>
      <c r="F90">
        <v>220</v>
      </c>
      <c r="G90" s="5" t="str">
        <f t="shared" si="5"/>
        <v>220</v>
      </c>
      <c r="H90" t="s">
        <v>8383</v>
      </c>
      <c r="I90" t="s">
        <v>3250</v>
      </c>
      <c r="J90" t="str">
        <f t="shared" si="6"/>
        <v>SITKA CITY AND</v>
      </c>
      <c r="K90" t="str">
        <f t="shared" si="7"/>
        <v>02220</v>
      </c>
    </row>
    <row r="91" spans="1:11">
      <c r="A91" t="str">
        <f>J91&amp;"-"&amp;C91</f>
        <v>SKAGWAY-AK</v>
      </c>
      <c r="B91" t="s">
        <v>5211</v>
      </c>
      <c r="C91" t="s">
        <v>3226</v>
      </c>
      <c r="D91" t="str">
        <f t="shared" si="4"/>
        <v>02</v>
      </c>
      <c r="E91">
        <v>2</v>
      </c>
      <c r="F91">
        <v>230</v>
      </c>
      <c r="G91" s="5" t="str">
        <f t="shared" si="5"/>
        <v>230</v>
      </c>
      <c r="H91" t="s">
        <v>8387</v>
      </c>
      <c r="I91" t="s">
        <v>3248</v>
      </c>
      <c r="J91" t="str">
        <f t="shared" si="6"/>
        <v>SKAGWAY</v>
      </c>
      <c r="K91" t="str">
        <f t="shared" si="7"/>
        <v>02230</v>
      </c>
    </row>
    <row r="92" spans="1:11">
      <c r="A92" t="str">
        <f>J92&amp;"-"&amp;C92</f>
        <v>SOUTHEAST FAIRBANKS-AK</v>
      </c>
      <c r="B92" t="s">
        <v>5212</v>
      </c>
      <c r="C92" t="s">
        <v>3226</v>
      </c>
      <c r="D92" t="str">
        <f t="shared" si="4"/>
        <v>02</v>
      </c>
      <c r="E92">
        <v>2</v>
      </c>
      <c r="F92">
        <v>240</v>
      </c>
      <c r="G92" s="5" t="str">
        <f t="shared" si="5"/>
        <v>240</v>
      </c>
      <c r="H92" t="s">
        <v>8368</v>
      </c>
      <c r="I92" t="s">
        <v>3249</v>
      </c>
      <c r="J92" t="str">
        <f t="shared" si="6"/>
        <v>SOUTHEAST FAIRBANKS</v>
      </c>
      <c r="K92" t="str">
        <f t="shared" si="7"/>
        <v>02240</v>
      </c>
    </row>
    <row r="93" spans="1:11">
      <c r="A93" t="str">
        <f>J93&amp;"-"&amp;C93</f>
        <v>VALDEZ CORDOVA-AK</v>
      </c>
      <c r="B93" t="s">
        <v>5213</v>
      </c>
      <c r="C93" t="s">
        <v>3226</v>
      </c>
      <c r="D93" t="str">
        <f t="shared" si="4"/>
        <v>02</v>
      </c>
      <c r="E93">
        <v>2</v>
      </c>
      <c r="F93">
        <v>261</v>
      </c>
      <c r="G93" s="5" t="str">
        <f t="shared" si="5"/>
        <v>261</v>
      </c>
      <c r="H93" t="s">
        <v>8371</v>
      </c>
      <c r="I93" t="s">
        <v>3249</v>
      </c>
      <c r="J93" t="str">
        <f t="shared" si="6"/>
        <v>VALDEZ CORDOVA</v>
      </c>
      <c r="K93" t="str">
        <f t="shared" si="7"/>
        <v>02261</v>
      </c>
    </row>
    <row r="94" spans="1:11">
      <c r="A94" t="str">
        <f>J94&amp;"-"&amp;C94</f>
        <v>WADE HAMPTON-AK</v>
      </c>
      <c r="B94" t="s">
        <v>5214</v>
      </c>
      <c r="C94" t="s">
        <v>3226</v>
      </c>
      <c r="D94" t="str">
        <f t="shared" si="4"/>
        <v>02</v>
      </c>
      <c r="E94">
        <v>2</v>
      </c>
      <c r="F94">
        <v>270</v>
      </c>
      <c r="G94" s="5" t="str">
        <f t="shared" si="5"/>
        <v>270</v>
      </c>
      <c r="H94" t="s">
        <v>8369</v>
      </c>
      <c r="I94" t="s">
        <v>3249</v>
      </c>
      <c r="J94" t="str">
        <f t="shared" si="6"/>
        <v>WADE HAMPTON</v>
      </c>
      <c r="K94" t="str">
        <f t="shared" si="7"/>
        <v>02270</v>
      </c>
    </row>
    <row r="95" spans="1:11">
      <c r="A95" t="str">
        <f>J95&amp;"-"&amp;C95</f>
        <v>WRANGELL CITY AND-AK</v>
      </c>
      <c r="B95" t="s">
        <v>5215</v>
      </c>
      <c r="C95" t="s">
        <v>3226</v>
      </c>
      <c r="D95" t="str">
        <f t="shared" si="4"/>
        <v>02</v>
      </c>
      <c r="E95">
        <v>2</v>
      </c>
      <c r="F95">
        <v>275</v>
      </c>
      <c r="G95" s="5" t="str">
        <f t="shared" si="5"/>
        <v>275</v>
      </c>
      <c r="H95" t="s">
        <v>8384</v>
      </c>
      <c r="I95" t="s">
        <v>3248</v>
      </c>
      <c r="J95" t="str">
        <f t="shared" si="6"/>
        <v>WRANGELL CITY AND</v>
      </c>
      <c r="K95" t="str">
        <f t="shared" si="7"/>
        <v>02275</v>
      </c>
    </row>
    <row r="96" spans="1:11">
      <c r="A96" t="str">
        <f>J96&amp;"-"&amp;C96</f>
        <v>YAKUTAT CITY AND-AK</v>
      </c>
      <c r="B96" t="s">
        <v>5216</v>
      </c>
      <c r="C96" t="s">
        <v>3226</v>
      </c>
      <c r="D96" t="str">
        <f t="shared" si="4"/>
        <v>02</v>
      </c>
      <c r="E96">
        <v>2</v>
      </c>
      <c r="F96">
        <v>282</v>
      </c>
      <c r="G96" s="5" t="str">
        <f t="shared" si="5"/>
        <v>282</v>
      </c>
      <c r="H96" t="s">
        <v>8385</v>
      </c>
      <c r="I96" t="s">
        <v>3248</v>
      </c>
      <c r="J96" t="str">
        <f t="shared" si="6"/>
        <v>YAKUTAT CITY AND</v>
      </c>
      <c r="K96" t="str">
        <f t="shared" si="7"/>
        <v>02282</v>
      </c>
    </row>
    <row r="97" spans="1:11">
      <c r="A97" t="str">
        <f>J97&amp;"-"&amp;C97</f>
        <v>YUKON-KOYUKUK-AK</v>
      </c>
      <c r="B97" t="s">
        <v>5217</v>
      </c>
      <c r="C97" t="s">
        <v>3226</v>
      </c>
      <c r="D97" t="str">
        <f t="shared" si="4"/>
        <v>02</v>
      </c>
      <c r="E97">
        <v>2</v>
      </c>
      <c r="F97">
        <v>290</v>
      </c>
      <c r="G97" s="5" t="str">
        <f t="shared" si="5"/>
        <v>290</v>
      </c>
      <c r="H97" t="s">
        <v>8370</v>
      </c>
      <c r="I97" t="s">
        <v>3249</v>
      </c>
      <c r="J97" t="str">
        <f t="shared" si="6"/>
        <v>YUKON-KOYUKUK</v>
      </c>
      <c r="K97" t="str">
        <f t="shared" si="7"/>
        <v>02290</v>
      </c>
    </row>
    <row r="98" spans="1:11">
      <c r="A98" t="str">
        <f>J98&amp;"-"&amp;C98</f>
        <v>APACHE-AZ</v>
      </c>
      <c r="B98" t="s">
        <v>5218</v>
      </c>
      <c r="C98" t="s">
        <v>3201</v>
      </c>
      <c r="D98" t="str">
        <f t="shared" si="4"/>
        <v>04</v>
      </c>
      <c r="E98">
        <v>4</v>
      </c>
      <c r="F98">
        <v>1</v>
      </c>
      <c r="G98" s="5" t="str">
        <f t="shared" si="5"/>
        <v>001</v>
      </c>
      <c r="H98" t="s">
        <v>3458</v>
      </c>
      <c r="I98" t="s">
        <v>3248</v>
      </c>
      <c r="J98" t="str">
        <f t="shared" si="6"/>
        <v>APACHE</v>
      </c>
      <c r="K98" t="str">
        <f t="shared" si="7"/>
        <v>04001</v>
      </c>
    </row>
    <row r="99" spans="1:11">
      <c r="A99" t="str">
        <f>J99&amp;"-"&amp;C99</f>
        <v>COCHISE-AZ</v>
      </c>
      <c r="B99" t="s">
        <v>5219</v>
      </c>
      <c r="C99" t="s">
        <v>3201</v>
      </c>
      <c r="D99" t="str">
        <f t="shared" si="4"/>
        <v>04</v>
      </c>
      <c r="E99">
        <v>4</v>
      </c>
      <c r="F99">
        <v>3</v>
      </c>
      <c r="G99" s="5" t="str">
        <f t="shared" si="5"/>
        <v>003</v>
      </c>
      <c r="H99" t="s">
        <v>3459</v>
      </c>
      <c r="I99" t="s">
        <v>3248</v>
      </c>
      <c r="J99" t="str">
        <f t="shared" si="6"/>
        <v>COCHISE</v>
      </c>
      <c r="K99" t="str">
        <f t="shared" si="7"/>
        <v>04003</v>
      </c>
    </row>
    <row r="100" spans="1:11">
      <c r="A100" t="str">
        <f>J100&amp;"-"&amp;C100</f>
        <v>COCONINO-AZ</v>
      </c>
      <c r="B100" t="s">
        <v>5220</v>
      </c>
      <c r="C100" t="s">
        <v>3201</v>
      </c>
      <c r="D100" t="str">
        <f t="shared" si="4"/>
        <v>04</v>
      </c>
      <c r="E100">
        <v>4</v>
      </c>
      <c r="F100">
        <v>5</v>
      </c>
      <c r="G100" s="5" t="str">
        <f t="shared" si="5"/>
        <v>005</v>
      </c>
      <c r="H100" t="s">
        <v>3460</v>
      </c>
      <c r="I100" t="s">
        <v>3248</v>
      </c>
      <c r="J100" t="str">
        <f t="shared" si="6"/>
        <v>COCONINO</v>
      </c>
      <c r="K100" t="str">
        <f t="shared" si="7"/>
        <v>04005</v>
      </c>
    </row>
    <row r="101" spans="1:11">
      <c r="A101" t="str">
        <f>J101&amp;"-"&amp;C101</f>
        <v>GILA-AZ</v>
      </c>
      <c r="B101" t="s">
        <v>5221</v>
      </c>
      <c r="C101" t="s">
        <v>3201</v>
      </c>
      <c r="D101" t="str">
        <f t="shared" si="4"/>
        <v>04</v>
      </c>
      <c r="E101">
        <v>4</v>
      </c>
      <c r="F101">
        <v>7</v>
      </c>
      <c r="G101" s="5" t="str">
        <f t="shared" si="5"/>
        <v>007</v>
      </c>
      <c r="H101" t="s">
        <v>3461</v>
      </c>
      <c r="I101" t="s">
        <v>3248</v>
      </c>
      <c r="J101" t="str">
        <f t="shared" si="6"/>
        <v>GILA</v>
      </c>
      <c r="K101" t="str">
        <f t="shared" si="7"/>
        <v>04007</v>
      </c>
    </row>
    <row r="102" spans="1:11">
      <c r="A102" t="str">
        <f>J102&amp;"-"&amp;C102</f>
        <v>GRAHAM-AZ</v>
      </c>
      <c r="B102" t="s">
        <v>5222</v>
      </c>
      <c r="C102" t="s">
        <v>3201</v>
      </c>
      <c r="D102" t="str">
        <f t="shared" si="4"/>
        <v>04</v>
      </c>
      <c r="E102">
        <v>4</v>
      </c>
      <c r="F102">
        <v>9</v>
      </c>
      <c r="G102" s="5" t="str">
        <f t="shared" si="5"/>
        <v>009</v>
      </c>
      <c r="H102" t="s">
        <v>3462</v>
      </c>
      <c r="I102" t="s">
        <v>3248</v>
      </c>
      <c r="J102" t="str">
        <f t="shared" si="6"/>
        <v>GRAHAM</v>
      </c>
      <c r="K102" t="str">
        <f t="shared" si="7"/>
        <v>04009</v>
      </c>
    </row>
    <row r="103" spans="1:11">
      <c r="A103" t="str">
        <f>J103&amp;"-"&amp;C103</f>
        <v>GREENLEE-AZ</v>
      </c>
      <c r="B103" t="s">
        <v>5223</v>
      </c>
      <c r="C103" t="s">
        <v>3201</v>
      </c>
      <c r="D103" t="str">
        <f t="shared" si="4"/>
        <v>04</v>
      </c>
      <c r="E103">
        <v>4</v>
      </c>
      <c r="F103">
        <v>11</v>
      </c>
      <c r="G103" s="5" t="str">
        <f t="shared" si="5"/>
        <v>011</v>
      </c>
      <c r="H103" t="s">
        <v>3463</v>
      </c>
      <c r="I103" t="s">
        <v>3248</v>
      </c>
      <c r="J103" t="str">
        <f t="shared" si="6"/>
        <v>GREENLEE</v>
      </c>
      <c r="K103" t="str">
        <f t="shared" si="7"/>
        <v>04011</v>
      </c>
    </row>
    <row r="104" spans="1:11">
      <c r="A104" t="str">
        <f>J104&amp;"-"&amp;C104</f>
        <v>LA PAZ-AZ</v>
      </c>
      <c r="B104" t="s">
        <v>5224</v>
      </c>
      <c r="C104" t="s">
        <v>3201</v>
      </c>
      <c r="D104" t="str">
        <f t="shared" si="4"/>
        <v>04</v>
      </c>
      <c r="E104">
        <v>4</v>
      </c>
      <c r="F104">
        <v>12</v>
      </c>
      <c r="G104" s="5" t="str">
        <f t="shared" si="5"/>
        <v>012</v>
      </c>
      <c r="H104" t="s">
        <v>3464</v>
      </c>
      <c r="I104" t="s">
        <v>3248</v>
      </c>
      <c r="J104" t="str">
        <f t="shared" si="6"/>
        <v>LA PAZ</v>
      </c>
      <c r="K104" t="str">
        <f t="shared" si="7"/>
        <v>04012</v>
      </c>
    </row>
    <row r="105" spans="1:11">
      <c r="A105" t="str">
        <f>J105&amp;"-"&amp;C105</f>
        <v>MARICOPA-AZ</v>
      </c>
      <c r="B105" t="s">
        <v>5225</v>
      </c>
      <c r="C105" t="s">
        <v>3201</v>
      </c>
      <c r="D105" t="str">
        <f t="shared" si="4"/>
        <v>04</v>
      </c>
      <c r="E105">
        <v>4</v>
      </c>
      <c r="F105">
        <v>13</v>
      </c>
      <c r="G105" s="5" t="str">
        <f t="shared" si="5"/>
        <v>013</v>
      </c>
      <c r="H105" t="s">
        <v>3465</v>
      </c>
      <c r="I105" t="s">
        <v>3248</v>
      </c>
      <c r="J105" t="str">
        <f t="shared" si="6"/>
        <v>MARICOPA</v>
      </c>
      <c r="K105" t="str">
        <f t="shared" si="7"/>
        <v>04013</v>
      </c>
    </row>
    <row r="106" spans="1:11">
      <c r="A106" t="str">
        <f>J106&amp;"-"&amp;C106</f>
        <v>MOHAVE-AZ</v>
      </c>
      <c r="B106" t="s">
        <v>5226</v>
      </c>
      <c r="C106" t="s">
        <v>3201</v>
      </c>
      <c r="D106" t="str">
        <f t="shared" si="4"/>
        <v>04</v>
      </c>
      <c r="E106">
        <v>4</v>
      </c>
      <c r="F106">
        <v>15</v>
      </c>
      <c r="G106" s="5" t="str">
        <f t="shared" si="5"/>
        <v>015</v>
      </c>
      <c r="H106" t="s">
        <v>3466</v>
      </c>
      <c r="I106" t="s">
        <v>3248</v>
      </c>
      <c r="J106" t="str">
        <f t="shared" si="6"/>
        <v>MOHAVE</v>
      </c>
      <c r="K106" t="str">
        <f t="shared" si="7"/>
        <v>04015</v>
      </c>
    </row>
    <row r="107" spans="1:11">
      <c r="A107" t="str">
        <f>J107&amp;"-"&amp;C107</f>
        <v>NAVAJO-AZ</v>
      </c>
      <c r="B107" t="s">
        <v>5227</v>
      </c>
      <c r="C107" t="s">
        <v>3201</v>
      </c>
      <c r="D107" t="str">
        <f t="shared" si="4"/>
        <v>04</v>
      </c>
      <c r="E107">
        <v>4</v>
      </c>
      <c r="F107">
        <v>17</v>
      </c>
      <c r="G107" s="5" t="str">
        <f t="shared" si="5"/>
        <v>017</v>
      </c>
      <c r="H107" t="s">
        <v>3467</v>
      </c>
      <c r="I107" t="s">
        <v>3248</v>
      </c>
      <c r="J107" t="str">
        <f t="shared" si="6"/>
        <v>NAVAJO</v>
      </c>
      <c r="K107" t="str">
        <f t="shared" si="7"/>
        <v>04017</v>
      </c>
    </row>
    <row r="108" spans="1:11">
      <c r="A108" t="str">
        <f>J108&amp;"-"&amp;C108</f>
        <v>PIMA-AZ</v>
      </c>
      <c r="B108" t="s">
        <v>5228</v>
      </c>
      <c r="C108" t="s">
        <v>3201</v>
      </c>
      <c r="D108" t="str">
        <f t="shared" si="4"/>
        <v>04</v>
      </c>
      <c r="E108">
        <v>4</v>
      </c>
      <c r="F108">
        <v>19</v>
      </c>
      <c r="G108" s="5" t="str">
        <f t="shared" si="5"/>
        <v>019</v>
      </c>
      <c r="H108" t="s">
        <v>3468</v>
      </c>
      <c r="I108" t="s">
        <v>3248</v>
      </c>
      <c r="J108" t="str">
        <f t="shared" si="6"/>
        <v>PIMA</v>
      </c>
      <c r="K108" t="str">
        <f t="shared" si="7"/>
        <v>04019</v>
      </c>
    </row>
    <row r="109" spans="1:11">
      <c r="A109" t="str">
        <f>J109&amp;"-"&amp;C109</f>
        <v>PINAL-AZ</v>
      </c>
      <c r="B109" t="s">
        <v>5229</v>
      </c>
      <c r="C109" t="s">
        <v>3201</v>
      </c>
      <c r="D109" t="str">
        <f t="shared" si="4"/>
        <v>04</v>
      </c>
      <c r="E109">
        <v>4</v>
      </c>
      <c r="F109">
        <v>21</v>
      </c>
      <c r="G109" s="5" t="str">
        <f t="shared" si="5"/>
        <v>021</v>
      </c>
      <c r="H109" t="s">
        <v>3469</v>
      </c>
      <c r="I109" t="s">
        <v>3248</v>
      </c>
      <c r="J109" t="str">
        <f t="shared" si="6"/>
        <v>PINAL</v>
      </c>
      <c r="K109" t="str">
        <f t="shared" si="7"/>
        <v>04021</v>
      </c>
    </row>
    <row r="110" spans="1:11">
      <c r="A110" t="str">
        <f>J110&amp;"-"&amp;C110</f>
        <v>SANTA CRUZ-AZ</v>
      </c>
      <c r="B110" t="s">
        <v>5230</v>
      </c>
      <c r="C110" t="s">
        <v>3201</v>
      </c>
      <c r="D110" t="str">
        <f t="shared" si="4"/>
        <v>04</v>
      </c>
      <c r="E110">
        <v>4</v>
      </c>
      <c r="F110">
        <v>23</v>
      </c>
      <c r="G110" s="5" t="str">
        <f t="shared" si="5"/>
        <v>023</v>
      </c>
      <c r="H110" t="s">
        <v>3470</v>
      </c>
      <c r="I110" t="s">
        <v>3248</v>
      </c>
      <c r="J110" t="str">
        <f t="shared" si="6"/>
        <v>SANTA CRUZ</v>
      </c>
      <c r="K110" t="str">
        <f t="shared" si="7"/>
        <v>04023</v>
      </c>
    </row>
    <row r="111" spans="1:11">
      <c r="A111" t="str">
        <f>J111&amp;"-"&amp;C111</f>
        <v>YAVAPAI-AZ</v>
      </c>
      <c r="B111" t="s">
        <v>5231</v>
      </c>
      <c r="C111" t="s">
        <v>3201</v>
      </c>
      <c r="D111" t="str">
        <f t="shared" si="4"/>
        <v>04</v>
      </c>
      <c r="E111">
        <v>4</v>
      </c>
      <c r="F111">
        <v>25</v>
      </c>
      <c r="G111" s="5" t="str">
        <f t="shared" si="5"/>
        <v>025</v>
      </c>
      <c r="H111" t="s">
        <v>3471</v>
      </c>
      <c r="I111" t="s">
        <v>3248</v>
      </c>
      <c r="J111" t="str">
        <f t="shared" si="6"/>
        <v>YAVAPAI</v>
      </c>
      <c r="K111" t="str">
        <f t="shared" si="7"/>
        <v>04025</v>
      </c>
    </row>
    <row r="112" spans="1:11">
      <c r="A112" t="str">
        <f>J112&amp;"-"&amp;C112</f>
        <v>YUMA-AZ</v>
      </c>
      <c r="B112" t="s">
        <v>5232</v>
      </c>
      <c r="C112" t="s">
        <v>3201</v>
      </c>
      <c r="D112" t="str">
        <f t="shared" si="4"/>
        <v>04</v>
      </c>
      <c r="E112">
        <v>4</v>
      </c>
      <c r="F112">
        <v>27</v>
      </c>
      <c r="G112" s="5" t="str">
        <f t="shared" si="5"/>
        <v>027</v>
      </c>
      <c r="H112" t="s">
        <v>3472</v>
      </c>
      <c r="I112" t="s">
        <v>3248</v>
      </c>
      <c r="J112" t="str">
        <f t="shared" si="6"/>
        <v>YUMA</v>
      </c>
      <c r="K112" t="str">
        <f t="shared" si="7"/>
        <v>04027</v>
      </c>
    </row>
    <row r="113" spans="1:11">
      <c r="A113" t="str">
        <f>J113&amp;"-"&amp;C113</f>
        <v>ARKANSAS-AR</v>
      </c>
      <c r="B113" t="s">
        <v>5233</v>
      </c>
      <c r="C113" t="s">
        <v>3203</v>
      </c>
      <c r="D113" t="str">
        <f t="shared" si="4"/>
        <v>05</v>
      </c>
      <c r="E113">
        <v>5</v>
      </c>
      <c r="F113">
        <v>1</v>
      </c>
      <c r="G113" s="5" t="str">
        <f t="shared" si="5"/>
        <v>001</v>
      </c>
      <c r="H113" t="s">
        <v>3473</v>
      </c>
      <c r="I113" t="s">
        <v>3248</v>
      </c>
      <c r="J113" t="str">
        <f t="shared" si="6"/>
        <v>ARKANSAS</v>
      </c>
      <c r="K113" t="str">
        <f t="shared" si="7"/>
        <v>05001</v>
      </c>
    </row>
    <row r="114" spans="1:11">
      <c r="A114" t="str">
        <f>J114&amp;"-"&amp;C114</f>
        <v>ASHLEY-AR</v>
      </c>
      <c r="B114" t="s">
        <v>5234</v>
      </c>
      <c r="C114" t="s">
        <v>3203</v>
      </c>
      <c r="D114" t="str">
        <f t="shared" si="4"/>
        <v>05</v>
      </c>
      <c r="E114">
        <v>5</v>
      </c>
      <c r="F114">
        <v>3</v>
      </c>
      <c r="G114" s="5" t="str">
        <f t="shared" si="5"/>
        <v>003</v>
      </c>
      <c r="H114" t="s">
        <v>3474</v>
      </c>
      <c r="I114" t="s">
        <v>3248</v>
      </c>
      <c r="J114" t="str">
        <f t="shared" si="6"/>
        <v>ASHLEY</v>
      </c>
      <c r="K114" t="str">
        <f t="shared" si="7"/>
        <v>05003</v>
      </c>
    </row>
    <row r="115" spans="1:11">
      <c r="A115" t="str">
        <f>J115&amp;"-"&amp;C115</f>
        <v>BAXTER-AR</v>
      </c>
      <c r="B115" t="s">
        <v>5235</v>
      </c>
      <c r="C115" t="s">
        <v>3203</v>
      </c>
      <c r="D115" t="str">
        <f t="shared" si="4"/>
        <v>05</v>
      </c>
      <c r="E115">
        <v>5</v>
      </c>
      <c r="F115">
        <v>5</v>
      </c>
      <c r="G115" s="5" t="str">
        <f t="shared" si="5"/>
        <v>005</v>
      </c>
      <c r="H115" t="s">
        <v>3475</v>
      </c>
      <c r="I115" t="s">
        <v>3248</v>
      </c>
      <c r="J115" t="str">
        <f t="shared" si="6"/>
        <v>BAXTER</v>
      </c>
      <c r="K115" t="str">
        <f t="shared" si="7"/>
        <v>05005</v>
      </c>
    </row>
    <row r="116" spans="1:11">
      <c r="A116" t="str">
        <f>J116&amp;"-"&amp;C116</f>
        <v>BENTON-AR</v>
      </c>
      <c r="B116" t="s">
        <v>5236</v>
      </c>
      <c r="C116" t="s">
        <v>3203</v>
      </c>
      <c r="D116" t="str">
        <f t="shared" si="4"/>
        <v>05</v>
      </c>
      <c r="E116">
        <v>5</v>
      </c>
      <c r="F116">
        <v>7</v>
      </c>
      <c r="G116" s="5" t="str">
        <f t="shared" si="5"/>
        <v>007</v>
      </c>
      <c r="H116" t="s">
        <v>3476</v>
      </c>
      <c r="I116" t="s">
        <v>3248</v>
      </c>
      <c r="J116" t="str">
        <f t="shared" si="6"/>
        <v>BENTON</v>
      </c>
      <c r="K116" t="str">
        <f t="shared" si="7"/>
        <v>05007</v>
      </c>
    </row>
    <row r="117" spans="1:11">
      <c r="A117" t="str">
        <f>J117&amp;"-"&amp;C117</f>
        <v>BOONE-AR</v>
      </c>
      <c r="B117" t="s">
        <v>5237</v>
      </c>
      <c r="C117" t="s">
        <v>3203</v>
      </c>
      <c r="D117" t="str">
        <f t="shared" si="4"/>
        <v>05</v>
      </c>
      <c r="E117">
        <v>5</v>
      </c>
      <c r="F117">
        <v>9</v>
      </c>
      <c r="G117" s="5" t="str">
        <f t="shared" si="5"/>
        <v>009</v>
      </c>
      <c r="H117" t="s">
        <v>3477</v>
      </c>
      <c r="I117" t="s">
        <v>3248</v>
      </c>
      <c r="J117" t="str">
        <f t="shared" si="6"/>
        <v>BOONE</v>
      </c>
      <c r="K117" t="str">
        <f t="shared" si="7"/>
        <v>05009</v>
      </c>
    </row>
    <row r="118" spans="1:11">
      <c r="A118" t="str">
        <f>J118&amp;"-"&amp;C118</f>
        <v>BRADLEY-AR</v>
      </c>
      <c r="B118" t="s">
        <v>5238</v>
      </c>
      <c r="C118" t="s">
        <v>3203</v>
      </c>
      <c r="D118" t="str">
        <f t="shared" si="4"/>
        <v>05</v>
      </c>
      <c r="E118">
        <v>5</v>
      </c>
      <c r="F118">
        <v>11</v>
      </c>
      <c r="G118" s="5" t="str">
        <f t="shared" si="5"/>
        <v>011</v>
      </c>
      <c r="H118" t="s">
        <v>3478</v>
      </c>
      <c r="I118" t="s">
        <v>3248</v>
      </c>
      <c r="J118" t="str">
        <f t="shared" si="6"/>
        <v>BRADLEY</v>
      </c>
      <c r="K118" t="str">
        <f t="shared" si="7"/>
        <v>05011</v>
      </c>
    </row>
    <row r="119" spans="1:11">
      <c r="A119" t="str">
        <f>J119&amp;"-"&amp;C119</f>
        <v>CALHOUN-AR</v>
      </c>
      <c r="B119" t="s">
        <v>5239</v>
      </c>
      <c r="C119" t="s">
        <v>3203</v>
      </c>
      <c r="D119" t="str">
        <f t="shared" si="4"/>
        <v>05</v>
      </c>
      <c r="E119">
        <v>5</v>
      </c>
      <c r="F119">
        <v>13</v>
      </c>
      <c r="G119" s="5" t="str">
        <f t="shared" si="5"/>
        <v>013</v>
      </c>
      <c r="H119" t="s">
        <v>3400</v>
      </c>
      <c r="I119" t="s">
        <v>3248</v>
      </c>
      <c r="J119" t="str">
        <f t="shared" si="6"/>
        <v>CALHOUN</v>
      </c>
      <c r="K119" t="str">
        <f t="shared" si="7"/>
        <v>05013</v>
      </c>
    </row>
    <row r="120" spans="1:11">
      <c r="A120" t="str">
        <f>J120&amp;"-"&amp;C120</f>
        <v>CARROLL-AR</v>
      </c>
      <c r="B120" t="s">
        <v>5240</v>
      </c>
      <c r="C120" t="s">
        <v>3203</v>
      </c>
      <c r="D120" t="str">
        <f t="shared" si="4"/>
        <v>05</v>
      </c>
      <c r="E120">
        <v>5</v>
      </c>
      <c r="F120">
        <v>15</v>
      </c>
      <c r="G120" s="5" t="str">
        <f t="shared" si="5"/>
        <v>015</v>
      </c>
      <c r="H120" t="s">
        <v>3479</v>
      </c>
      <c r="I120" t="s">
        <v>3248</v>
      </c>
      <c r="J120" t="str">
        <f t="shared" si="6"/>
        <v>CARROLL</v>
      </c>
      <c r="K120" t="str">
        <f t="shared" si="7"/>
        <v>05015</v>
      </c>
    </row>
    <row r="121" spans="1:11">
      <c r="A121" t="str">
        <f>J121&amp;"-"&amp;C121</f>
        <v>CHICOT-AR</v>
      </c>
      <c r="B121" t="s">
        <v>5241</v>
      </c>
      <c r="C121" t="s">
        <v>3203</v>
      </c>
      <c r="D121" t="str">
        <f t="shared" si="4"/>
        <v>05</v>
      </c>
      <c r="E121">
        <v>5</v>
      </c>
      <c r="F121">
        <v>17</v>
      </c>
      <c r="G121" s="5" t="str">
        <f t="shared" si="5"/>
        <v>017</v>
      </c>
      <c r="H121" t="s">
        <v>3480</v>
      </c>
      <c r="I121" t="s">
        <v>3248</v>
      </c>
      <c r="J121" t="str">
        <f t="shared" si="6"/>
        <v>CHICOT</v>
      </c>
      <c r="K121" t="str">
        <f t="shared" si="7"/>
        <v>05017</v>
      </c>
    </row>
    <row r="122" spans="1:11">
      <c r="A122" t="str">
        <f>J122&amp;"-"&amp;C122</f>
        <v>CLARK-AR</v>
      </c>
      <c r="B122" t="s">
        <v>5242</v>
      </c>
      <c r="C122" t="s">
        <v>3203</v>
      </c>
      <c r="D122" t="str">
        <f t="shared" si="4"/>
        <v>05</v>
      </c>
      <c r="E122">
        <v>5</v>
      </c>
      <c r="F122">
        <v>19</v>
      </c>
      <c r="G122" s="5" t="str">
        <f t="shared" si="5"/>
        <v>019</v>
      </c>
      <c r="H122" t="s">
        <v>3481</v>
      </c>
      <c r="I122" t="s">
        <v>3248</v>
      </c>
      <c r="J122" t="str">
        <f t="shared" si="6"/>
        <v>CLARK</v>
      </c>
      <c r="K122" t="str">
        <f t="shared" si="7"/>
        <v>05019</v>
      </c>
    </row>
    <row r="123" spans="1:11">
      <c r="A123" t="str">
        <f>J123&amp;"-"&amp;C123</f>
        <v>CLAY-AR</v>
      </c>
      <c r="B123" t="s">
        <v>5243</v>
      </c>
      <c r="C123" t="s">
        <v>3203</v>
      </c>
      <c r="D123" t="str">
        <f t="shared" si="4"/>
        <v>05</v>
      </c>
      <c r="E123">
        <v>5</v>
      </c>
      <c r="F123">
        <v>21</v>
      </c>
      <c r="G123" s="5" t="str">
        <f t="shared" si="5"/>
        <v>021</v>
      </c>
      <c r="H123" t="s">
        <v>3406</v>
      </c>
      <c r="I123" t="s">
        <v>3248</v>
      </c>
      <c r="J123" t="str">
        <f t="shared" si="6"/>
        <v>CLAY</v>
      </c>
      <c r="K123" t="str">
        <f t="shared" si="7"/>
        <v>05021</v>
      </c>
    </row>
    <row r="124" spans="1:11">
      <c r="A124" t="str">
        <f>J124&amp;"-"&amp;C124</f>
        <v>CLEBURNE-AR</v>
      </c>
      <c r="B124" t="s">
        <v>5244</v>
      </c>
      <c r="C124" t="s">
        <v>3203</v>
      </c>
      <c r="D124" t="str">
        <f t="shared" si="4"/>
        <v>05</v>
      </c>
      <c r="E124">
        <v>5</v>
      </c>
      <c r="F124">
        <v>23</v>
      </c>
      <c r="G124" s="5" t="str">
        <f t="shared" si="5"/>
        <v>023</v>
      </c>
      <c r="H124" t="s">
        <v>3407</v>
      </c>
      <c r="I124" t="s">
        <v>3248</v>
      </c>
      <c r="J124" t="str">
        <f t="shared" si="6"/>
        <v>CLEBURNE</v>
      </c>
      <c r="K124" t="str">
        <f t="shared" si="7"/>
        <v>05023</v>
      </c>
    </row>
    <row r="125" spans="1:11">
      <c r="A125" t="str">
        <f>J125&amp;"-"&amp;C125</f>
        <v>CLEVELAND-AR</v>
      </c>
      <c r="B125" t="s">
        <v>5245</v>
      </c>
      <c r="C125" t="s">
        <v>3203</v>
      </c>
      <c r="D125" t="str">
        <f t="shared" si="4"/>
        <v>05</v>
      </c>
      <c r="E125">
        <v>5</v>
      </c>
      <c r="F125">
        <v>25</v>
      </c>
      <c r="G125" s="5" t="str">
        <f t="shared" si="5"/>
        <v>025</v>
      </c>
      <c r="H125" t="s">
        <v>3482</v>
      </c>
      <c r="I125" t="s">
        <v>3248</v>
      </c>
      <c r="J125" t="str">
        <f t="shared" si="6"/>
        <v>CLEVELAND</v>
      </c>
      <c r="K125" t="str">
        <f t="shared" si="7"/>
        <v>05025</v>
      </c>
    </row>
    <row r="126" spans="1:11">
      <c r="A126" t="str">
        <f>J126&amp;"-"&amp;C126</f>
        <v>COLUMBIA-AR</v>
      </c>
      <c r="B126" t="s">
        <v>5246</v>
      </c>
      <c r="C126" t="s">
        <v>3203</v>
      </c>
      <c r="D126" t="str">
        <f t="shared" si="4"/>
        <v>05</v>
      </c>
      <c r="E126">
        <v>5</v>
      </c>
      <c r="F126">
        <v>27</v>
      </c>
      <c r="G126" s="5" t="str">
        <f t="shared" si="5"/>
        <v>027</v>
      </c>
      <c r="H126" t="s">
        <v>3483</v>
      </c>
      <c r="I126" t="s">
        <v>3248</v>
      </c>
      <c r="J126" t="str">
        <f t="shared" si="6"/>
        <v>COLUMBIA</v>
      </c>
      <c r="K126" t="str">
        <f t="shared" si="7"/>
        <v>05027</v>
      </c>
    </row>
    <row r="127" spans="1:11">
      <c r="A127" t="str">
        <f>J127&amp;"-"&amp;C127</f>
        <v>CONWAY-AR</v>
      </c>
      <c r="B127" t="s">
        <v>5247</v>
      </c>
      <c r="C127" t="s">
        <v>3203</v>
      </c>
      <c r="D127" t="str">
        <f t="shared" si="4"/>
        <v>05</v>
      </c>
      <c r="E127">
        <v>5</v>
      </c>
      <c r="F127">
        <v>29</v>
      </c>
      <c r="G127" s="5" t="str">
        <f t="shared" si="5"/>
        <v>029</v>
      </c>
      <c r="H127" t="s">
        <v>3484</v>
      </c>
      <c r="I127" t="s">
        <v>3248</v>
      </c>
      <c r="J127" t="str">
        <f t="shared" si="6"/>
        <v>CONWAY</v>
      </c>
      <c r="K127" t="str">
        <f t="shared" si="7"/>
        <v>05029</v>
      </c>
    </row>
    <row r="128" spans="1:11">
      <c r="A128" t="str">
        <f>J128&amp;"-"&amp;C128</f>
        <v>CRAIGHEAD-AR</v>
      </c>
      <c r="B128" t="s">
        <v>5248</v>
      </c>
      <c r="C128" t="s">
        <v>3203</v>
      </c>
      <c r="D128" t="str">
        <f t="shared" si="4"/>
        <v>05</v>
      </c>
      <c r="E128">
        <v>5</v>
      </c>
      <c r="F128">
        <v>31</v>
      </c>
      <c r="G128" s="5" t="str">
        <f t="shared" si="5"/>
        <v>031</v>
      </c>
      <c r="H128" t="s">
        <v>3485</v>
      </c>
      <c r="I128" t="s">
        <v>3248</v>
      </c>
      <c r="J128" t="str">
        <f t="shared" si="6"/>
        <v>CRAIGHEAD</v>
      </c>
      <c r="K128" t="str">
        <f t="shared" si="7"/>
        <v>05031</v>
      </c>
    </row>
    <row r="129" spans="1:11">
      <c r="A129" t="str">
        <f>J129&amp;"-"&amp;C129</f>
        <v>CRAWFORD-AR</v>
      </c>
      <c r="B129" t="s">
        <v>5249</v>
      </c>
      <c r="C129" t="s">
        <v>3203</v>
      </c>
      <c r="D129" t="str">
        <f t="shared" si="4"/>
        <v>05</v>
      </c>
      <c r="E129">
        <v>5</v>
      </c>
      <c r="F129">
        <v>33</v>
      </c>
      <c r="G129" s="5" t="str">
        <f t="shared" si="5"/>
        <v>033</v>
      </c>
      <c r="H129" t="s">
        <v>3486</v>
      </c>
      <c r="I129" t="s">
        <v>3248</v>
      </c>
      <c r="J129" t="str">
        <f t="shared" si="6"/>
        <v>CRAWFORD</v>
      </c>
      <c r="K129" t="str">
        <f t="shared" si="7"/>
        <v>05033</v>
      </c>
    </row>
    <row r="130" spans="1:11">
      <c r="A130" t="str">
        <f>J130&amp;"-"&amp;C130</f>
        <v>CRITTENDEN-AR</v>
      </c>
      <c r="B130" t="s">
        <v>5250</v>
      </c>
      <c r="C130" t="s">
        <v>3203</v>
      </c>
      <c r="D130" t="str">
        <f t="shared" si="4"/>
        <v>05</v>
      </c>
      <c r="E130">
        <v>5</v>
      </c>
      <c r="F130">
        <v>35</v>
      </c>
      <c r="G130" s="5" t="str">
        <f t="shared" si="5"/>
        <v>035</v>
      </c>
      <c r="H130" t="s">
        <v>3487</v>
      </c>
      <c r="I130" t="s">
        <v>3248</v>
      </c>
      <c r="J130" t="str">
        <f t="shared" si="6"/>
        <v>CRITTENDEN</v>
      </c>
      <c r="K130" t="str">
        <f t="shared" si="7"/>
        <v>05035</v>
      </c>
    </row>
    <row r="131" spans="1:11">
      <c r="A131" t="str">
        <f>J131&amp;"-"&amp;C131</f>
        <v>CROSS-AR</v>
      </c>
      <c r="B131" t="s">
        <v>5251</v>
      </c>
      <c r="C131" t="s">
        <v>3203</v>
      </c>
      <c r="D131" t="str">
        <f t="shared" ref="D131:D194" si="8">TEXT(E131,"00")</f>
        <v>05</v>
      </c>
      <c r="E131">
        <v>5</v>
      </c>
      <c r="F131">
        <v>37</v>
      </c>
      <c r="G131" s="5" t="str">
        <f t="shared" ref="G131:G194" si="9">TEXT(F131,"000")</f>
        <v>037</v>
      </c>
      <c r="H131" t="s">
        <v>3488</v>
      </c>
      <c r="I131" t="s">
        <v>3248</v>
      </c>
      <c r="J131" t="str">
        <f t="shared" ref="J131:J194" si="10">UPPER(H131)</f>
        <v>CROSS</v>
      </c>
      <c r="K131" t="str">
        <f t="shared" ref="K131:K194" si="11">D131&amp;G131</f>
        <v>05037</v>
      </c>
    </row>
    <row r="132" spans="1:11">
      <c r="A132" t="str">
        <f>J132&amp;"-"&amp;C132</f>
        <v>DALLAS-AR</v>
      </c>
      <c r="B132" t="s">
        <v>5252</v>
      </c>
      <c r="C132" t="s">
        <v>3203</v>
      </c>
      <c r="D132" t="str">
        <f t="shared" si="8"/>
        <v>05</v>
      </c>
      <c r="E132">
        <v>5</v>
      </c>
      <c r="F132">
        <v>39</v>
      </c>
      <c r="G132" s="5" t="str">
        <f t="shared" si="9"/>
        <v>039</v>
      </c>
      <c r="H132" t="s">
        <v>3416</v>
      </c>
      <c r="I132" t="s">
        <v>3248</v>
      </c>
      <c r="J132" t="str">
        <f t="shared" si="10"/>
        <v>DALLAS</v>
      </c>
      <c r="K132" t="str">
        <f t="shared" si="11"/>
        <v>05039</v>
      </c>
    </row>
    <row r="133" spans="1:11">
      <c r="A133" t="str">
        <f>J133&amp;"-"&amp;C133</f>
        <v>DESHA-AR</v>
      </c>
      <c r="B133" t="s">
        <v>5253</v>
      </c>
      <c r="C133" t="s">
        <v>3203</v>
      </c>
      <c r="D133" t="str">
        <f t="shared" si="8"/>
        <v>05</v>
      </c>
      <c r="E133">
        <v>5</v>
      </c>
      <c r="F133">
        <v>41</v>
      </c>
      <c r="G133" s="5" t="str">
        <f t="shared" si="9"/>
        <v>041</v>
      </c>
      <c r="H133" t="s">
        <v>3489</v>
      </c>
      <c r="I133" t="s">
        <v>3248</v>
      </c>
      <c r="J133" t="str">
        <f t="shared" si="10"/>
        <v>DESHA</v>
      </c>
      <c r="K133" t="str">
        <f t="shared" si="11"/>
        <v>05041</v>
      </c>
    </row>
    <row r="134" spans="1:11">
      <c r="A134" t="str">
        <f>J134&amp;"-"&amp;C134</f>
        <v>DREW-AR</v>
      </c>
      <c r="B134" t="s">
        <v>5254</v>
      </c>
      <c r="C134" t="s">
        <v>3203</v>
      </c>
      <c r="D134" t="str">
        <f t="shared" si="8"/>
        <v>05</v>
      </c>
      <c r="E134">
        <v>5</v>
      </c>
      <c r="F134">
        <v>43</v>
      </c>
      <c r="G134" s="5" t="str">
        <f t="shared" si="9"/>
        <v>043</v>
      </c>
      <c r="H134" t="s">
        <v>3490</v>
      </c>
      <c r="I134" t="s">
        <v>3248</v>
      </c>
      <c r="J134" t="str">
        <f t="shared" si="10"/>
        <v>DREW</v>
      </c>
      <c r="K134" t="str">
        <f t="shared" si="11"/>
        <v>05043</v>
      </c>
    </row>
    <row r="135" spans="1:11">
      <c r="A135" t="str">
        <f>J135&amp;"-"&amp;C135</f>
        <v>FAULKNER-AR</v>
      </c>
      <c r="B135" t="s">
        <v>5255</v>
      </c>
      <c r="C135" t="s">
        <v>3203</v>
      </c>
      <c r="D135" t="str">
        <f t="shared" si="8"/>
        <v>05</v>
      </c>
      <c r="E135">
        <v>5</v>
      </c>
      <c r="F135">
        <v>45</v>
      </c>
      <c r="G135" s="5" t="str">
        <f t="shared" si="9"/>
        <v>045</v>
      </c>
      <c r="H135" t="s">
        <v>3491</v>
      </c>
      <c r="I135" t="s">
        <v>3248</v>
      </c>
      <c r="J135" t="str">
        <f t="shared" si="10"/>
        <v>FAULKNER</v>
      </c>
      <c r="K135" t="str">
        <f t="shared" si="11"/>
        <v>05045</v>
      </c>
    </row>
    <row r="136" spans="1:11">
      <c r="A136" t="str">
        <f>J136&amp;"-"&amp;C136</f>
        <v>FRANKLIN-AR</v>
      </c>
      <c r="B136" t="s">
        <v>5256</v>
      </c>
      <c r="C136" t="s">
        <v>3203</v>
      </c>
      <c r="D136" t="str">
        <f t="shared" si="8"/>
        <v>05</v>
      </c>
      <c r="E136">
        <v>5</v>
      </c>
      <c r="F136">
        <v>47</v>
      </c>
      <c r="G136" s="5" t="str">
        <f t="shared" si="9"/>
        <v>047</v>
      </c>
      <c r="H136" t="s">
        <v>3421</v>
      </c>
      <c r="I136" t="s">
        <v>3248</v>
      </c>
      <c r="J136" t="str">
        <f t="shared" si="10"/>
        <v>FRANKLIN</v>
      </c>
      <c r="K136" t="str">
        <f t="shared" si="11"/>
        <v>05047</v>
      </c>
    </row>
    <row r="137" spans="1:11">
      <c r="A137" t="str">
        <f>J137&amp;"-"&amp;C137</f>
        <v>FULTON-AR</v>
      </c>
      <c r="B137" t="s">
        <v>5257</v>
      </c>
      <c r="C137" t="s">
        <v>3203</v>
      </c>
      <c r="D137" t="str">
        <f t="shared" si="8"/>
        <v>05</v>
      </c>
      <c r="E137">
        <v>5</v>
      </c>
      <c r="F137">
        <v>49</v>
      </c>
      <c r="G137" s="5" t="str">
        <f t="shared" si="9"/>
        <v>049</v>
      </c>
      <c r="H137" t="s">
        <v>3492</v>
      </c>
      <c r="I137" t="s">
        <v>3248</v>
      </c>
      <c r="J137" t="str">
        <f t="shared" si="10"/>
        <v>FULTON</v>
      </c>
      <c r="K137" t="str">
        <f t="shared" si="11"/>
        <v>05049</v>
      </c>
    </row>
    <row r="138" spans="1:11">
      <c r="A138" t="str">
        <f>J138&amp;"-"&amp;C138</f>
        <v>GARLAND-AR</v>
      </c>
      <c r="B138" t="s">
        <v>5258</v>
      </c>
      <c r="C138" t="s">
        <v>3203</v>
      </c>
      <c r="D138" t="str">
        <f t="shared" si="8"/>
        <v>05</v>
      </c>
      <c r="E138">
        <v>5</v>
      </c>
      <c r="F138">
        <v>51</v>
      </c>
      <c r="G138" s="5" t="str">
        <f t="shared" si="9"/>
        <v>051</v>
      </c>
      <c r="H138" t="s">
        <v>3493</v>
      </c>
      <c r="I138" t="s">
        <v>3248</v>
      </c>
      <c r="J138" t="str">
        <f t="shared" si="10"/>
        <v>GARLAND</v>
      </c>
      <c r="K138" t="str">
        <f t="shared" si="11"/>
        <v>05051</v>
      </c>
    </row>
    <row r="139" spans="1:11">
      <c r="A139" t="str">
        <f>J139&amp;"-"&amp;C139</f>
        <v>GRANT-AR</v>
      </c>
      <c r="B139" t="s">
        <v>5259</v>
      </c>
      <c r="C139" t="s">
        <v>3203</v>
      </c>
      <c r="D139" t="str">
        <f t="shared" si="8"/>
        <v>05</v>
      </c>
      <c r="E139">
        <v>5</v>
      </c>
      <c r="F139">
        <v>53</v>
      </c>
      <c r="G139" s="5" t="str">
        <f t="shared" si="9"/>
        <v>053</v>
      </c>
      <c r="H139" t="s">
        <v>3494</v>
      </c>
      <c r="I139" t="s">
        <v>3248</v>
      </c>
      <c r="J139" t="str">
        <f t="shared" si="10"/>
        <v>GRANT</v>
      </c>
      <c r="K139" t="str">
        <f t="shared" si="11"/>
        <v>05053</v>
      </c>
    </row>
    <row r="140" spans="1:11">
      <c r="A140" t="str">
        <f>J140&amp;"-"&amp;C140</f>
        <v>GREENE-AR</v>
      </c>
      <c r="B140" t="s">
        <v>5260</v>
      </c>
      <c r="C140" t="s">
        <v>3203</v>
      </c>
      <c r="D140" t="str">
        <f t="shared" si="8"/>
        <v>05</v>
      </c>
      <c r="E140">
        <v>5</v>
      </c>
      <c r="F140">
        <v>55</v>
      </c>
      <c r="G140" s="5" t="str">
        <f t="shared" si="9"/>
        <v>055</v>
      </c>
      <c r="H140" t="s">
        <v>3423</v>
      </c>
      <c r="I140" t="s">
        <v>3248</v>
      </c>
      <c r="J140" t="str">
        <f t="shared" si="10"/>
        <v>GREENE</v>
      </c>
      <c r="K140" t="str">
        <f t="shared" si="11"/>
        <v>05055</v>
      </c>
    </row>
    <row r="141" spans="1:11">
      <c r="A141" t="str">
        <f>J141&amp;"-"&amp;C141</f>
        <v>HEMPSTEAD-AR</v>
      </c>
      <c r="B141" t="s">
        <v>5261</v>
      </c>
      <c r="C141" t="s">
        <v>3203</v>
      </c>
      <c r="D141" t="str">
        <f t="shared" si="8"/>
        <v>05</v>
      </c>
      <c r="E141">
        <v>5</v>
      </c>
      <c r="F141">
        <v>57</v>
      </c>
      <c r="G141" s="5" t="str">
        <f t="shared" si="9"/>
        <v>057</v>
      </c>
      <c r="H141" t="s">
        <v>3495</v>
      </c>
      <c r="I141" t="s">
        <v>3248</v>
      </c>
      <c r="J141" t="str">
        <f t="shared" si="10"/>
        <v>HEMPSTEAD</v>
      </c>
      <c r="K141" t="str">
        <f t="shared" si="11"/>
        <v>05057</v>
      </c>
    </row>
    <row r="142" spans="1:11">
      <c r="A142" t="str">
        <f>J142&amp;"-"&amp;C142</f>
        <v>HOT SPRING-AR</v>
      </c>
      <c r="B142" t="s">
        <v>5262</v>
      </c>
      <c r="C142" t="s">
        <v>3203</v>
      </c>
      <c r="D142" t="str">
        <f t="shared" si="8"/>
        <v>05</v>
      </c>
      <c r="E142">
        <v>5</v>
      </c>
      <c r="F142">
        <v>59</v>
      </c>
      <c r="G142" s="5" t="str">
        <f t="shared" si="9"/>
        <v>059</v>
      </c>
      <c r="H142" t="s">
        <v>3496</v>
      </c>
      <c r="I142" t="s">
        <v>3248</v>
      </c>
      <c r="J142" t="str">
        <f t="shared" si="10"/>
        <v>HOT SPRING</v>
      </c>
      <c r="K142" t="str">
        <f t="shared" si="11"/>
        <v>05059</v>
      </c>
    </row>
    <row r="143" spans="1:11">
      <c r="A143" t="str">
        <f>J143&amp;"-"&amp;C143</f>
        <v>HOWARD-AR</v>
      </c>
      <c r="B143" t="s">
        <v>5263</v>
      </c>
      <c r="C143" t="s">
        <v>3203</v>
      </c>
      <c r="D143" t="str">
        <f t="shared" si="8"/>
        <v>05</v>
      </c>
      <c r="E143">
        <v>5</v>
      </c>
      <c r="F143">
        <v>61</v>
      </c>
      <c r="G143" s="5" t="str">
        <f t="shared" si="9"/>
        <v>061</v>
      </c>
      <c r="H143" t="s">
        <v>3497</v>
      </c>
      <c r="I143" t="s">
        <v>3248</v>
      </c>
      <c r="J143" t="str">
        <f t="shared" si="10"/>
        <v>HOWARD</v>
      </c>
      <c r="K143" t="str">
        <f t="shared" si="11"/>
        <v>05061</v>
      </c>
    </row>
    <row r="144" spans="1:11">
      <c r="A144" t="str">
        <f>J144&amp;"-"&amp;C144</f>
        <v>INDEPENDENCE-AR</v>
      </c>
      <c r="B144" t="s">
        <v>5264</v>
      </c>
      <c r="C144" t="s">
        <v>3203</v>
      </c>
      <c r="D144" t="str">
        <f t="shared" si="8"/>
        <v>05</v>
      </c>
      <c r="E144">
        <v>5</v>
      </c>
      <c r="F144">
        <v>63</v>
      </c>
      <c r="G144" s="5" t="str">
        <f t="shared" si="9"/>
        <v>063</v>
      </c>
      <c r="H144" t="s">
        <v>3498</v>
      </c>
      <c r="I144" t="s">
        <v>3248</v>
      </c>
      <c r="J144" t="str">
        <f t="shared" si="10"/>
        <v>INDEPENDENCE</v>
      </c>
      <c r="K144" t="str">
        <f t="shared" si="11"/>
        <v>05063</v>
      </c>
    </row>
    <row r="145" spans="1:11">
      <c r="A145" t="str">
        <f>J145&amp;"-"&amp;C145</f>
        <v>IZARD-AR</v>
      </c>
      <c r="B145" t="s">
        <v>5265</v>
      </c>
      <c r="C145" t="s">
        <v>3203</v>
      </c>
      <c r="D145" t="str">
        <f t="shared" si="8"/>
        <v>05</v>
      </c>
      <c r="E145">
        <v>5</v>
      </c>
      <c r="F145">
        <v>65</v>
      </c>
      <c r="G145" s="5" t="str">
        <f t="shared" si="9"/>
        <v>065</v>
      </c>
      <c r="H145" t="s">
        <v>3499</v>
      </c>
      <c r="I145" t="s">
        <v>3248</v>
      </c>
      <c r="J145" t="str">
        <f t="shared" si="10"/>
        <v>IZARD</v>
      </c>
      <c r="K145" t="str">
        <f t="shared" si="11"/>
        <v>05065</v>
      </c>
    </row>
    <row r="146" spans="1:11">
      <c r="A146" t="str">
        <f>J146&amp;"-"&amp;C146</f>
        <v>JACKSON-AR</v>
      </c>
      <c r="B146" t="s">
        <v>5266</v>
      </c>
      <c r="C146" t="s">
        <v>3203</v>
      </c>
      <c r="D146" t="str">
        <f t="shared" si="8"/>
        <v>05</v>
      </c>
      <c r="E146">
        <v>5</v>
      </c>
      <c r="F146">
        <v>67</v>
      </c>
      <c r="G146" s="5" t="str">
        <f t="shared" si="9"/>
        <v>067</v>
      </c>
      <c r="H146" t="s">
        <v>3427</v>
      </c>
      <c r="I146" t="s">
        <v>3248</v>
      </c>
      <c r="J146" t="str">
        <f t="shared" si="10"/>
        <v>JACKSON</v>
      </c>
      <c r="K146" t="str">
        <f t="shared" si="11"/>
        <v>05067</v>
      </c>
    </row>
    <row r="147" spans="1:11">
      <c r="A147" t="str">
        <f>J147&amp;"-"&amp;C147</f>
        <v>JEFFERSON-AR</v>
      </c>
      <c r="B147" t="s">
        <v>5267</v>
      </c>
      <c r="C147" t="s">
        <v>3203</v>
      </c>
      <c r="D147" t="str">
        <f t="shared" si="8"/>
        <v>05</v>
      </c>
      <c r="E147">
        <v>5</v>
      </c>
      <c r="F147">
        <v>69</v>
      </c>
      <c r="G147" s="5" t="str">
        <f t="shared" si="9"/>
        <v>069</v>
      </c>
      <c r="H147" t="s">
        <v>3428</v>
      </c>
      <c r="I147" t="s">
        <v>3248</v>
      </c>
      <c r="J147" t="str">
        <f t="shared" si="10"/>
        <v>JEFFERSON</v>
      </c>
      <c r="K147" t="str">
        <f t="shared" si="11"/>
        <v>05069</v>
      </c>
    </row>
    <row r="148" spans="1:11">
      <c r="A148" t="str">
        <f>J148&amp;"-"&amp;C148</f>
        <v>JOHNSON-AR</v>
      </c>
      <c r="B148" t="s">
        <v>5268</v>
      </c>
      <c r="C148" t="s">
        <v>3203</v>
      </c>
      <c r="D148" t="str">
        <f t="shared" si="8"/>
        <v>05</v>
      </c>
      <c r="E148">
        <v>5</v>
      </c>
      <c r="F148">
        <v>71</v>
      </c>
      <c r="G148" s="5" t="str">
        <f t="shared" si="9"/>
        <v>071</v>
      </c>
      <c r="H148" t="s">
        <v>3500</v>
      </c>
      <c r="I148" t="s">
        <v>3248</v>
      </c>
      <c r="J148" t="str">
        <f t="shared" si="10"/>
        <v>JOHNSON</v>
      </c>
      <c r="K148" t="str">
        <f t="shared" si="11"/>
        <v>05071</v>
      </c>
    </row>
    <row r="149" spans="1:11">
      <c r="A149" t="str">
        <f>J149&amp;"-"&amp;C149</f>
        <v>LAFAYETTE-AR</v>
      </c>
      <c r="B149" t="s">
        <v>5269</v>
      </c>
      <c r="C149" t="s">
        <v>3203</v>
      </c>
      <c r="D149" t="str">
        <f t="shared" si="8"/>
        <v>05</v>
      </c>
      <c r="E149">
        <v>5</v>
      </c>
      <c r="F149">
        <v>73</v>
      </c>
      <c r="G149" s="5" t="str">
        <f t="shared" si="9"/>
        <v>073</v>
      </c>
      <c r="H149" t="s">
        <v>3501</v>
      </c>
      <c r="I149" t="s">
        <v>3248</v>
      </c>
      <c r="J149" t="str">
        <f t="shared" si="10"/>
        <v>LAFAYETTE</v>
      </c>
      <c r="K149" t="str">
        <f t="shared" si="11"/>
        <v>05073</v>
      </c>
    </row>
    <row r="150" spans="1:11">
      <c r="A150" t="str">
        <f>J150&amp;"-"&amp;C150</f>
        <v>LAWRENCE-AR</v>
      </c>
      <c r="B150" t="s">
        <v>5270</v>
      </c>
      <c r="C150" t="s">
        <v>3203</v>
      </c>
      <c r="D150" t="str">
        <f t="shared" si="8"/>
        <v>05</v>
      </c>
      <c r="E150">
        <v>5</v>
      </c>
      <c r="F150">
        <v>75</v>
      </c>
      <c r="G150" s="5" t="str">
        <f t="shared" si="9"/>
        <v>075</v>
      </c>
      <c r="H150" t="s">
        <v>3431</v>
      </c>
      <c r="I150" t="s">
        <v>3248</v>
      </c>
      <c r="J150" t="str">
        <f t="shared" si="10"/>
        <v>LAWRENCE</v>
      </c>
      <c r="K150" t="str">
        <f t="shared" si="11"/>
        <v>05075</v>
      </c>
    </row>
    <row r="151" spans="1:11">
      <c r="A151" t="str">
        <f>J151&amp;"-"&amp;C151</f>
        <v>LEE-AR</v>
      </c>
      <c r="B151" t="s">
        <v>5271</v>
      </c>
      <c r="C151" t="s">
        <v>3203</v>
      </c>
      <c r="D151" t="str">
        <f t="shared" si="8"/>
        <v>05</v>
      </c>
      <c r="E151">
        <v>5</v>
      </c>
      <c r="F151">
        <v>77</v>
      </c>
      <c r="G151" s="5" t="str">
        <f t="shared" si="9"/>
        <v>077</v>
      </c>
      <c r="H151" t="s">
        <v>3432</v>
      </c>
      <c r="I151" t="s">
        <v>3248</v>
      </c>
      <c r="J151" t="str">
        <f t="shared" si="10"/>
        <v>LEE</v>
      </c>
      <c r="K151" t="str">
        <f t="shared" si="11"/>
        <v>05077</v>
      </c>
    </row>
    <row r="152" spans="1:11">
      <c r="A152" t="str">
        <f>J152&amp;"-"&amp;C152</f>
        <v>LINCOLN-AR</v>
      </c>
      <c r="B152" t="s">
        <v>5272</v>
      </c>
      <c r="C152" t="s">
        <v>3203</v>
      </c>
      <c r="D152" t="str">
        <f t="shared" si="8"/>
        <v>05</v>
      </c>
      <c r="E152">
        <v>5</v>
      </c>
      <c r="F152">
        <v>79</v>
      </c>
      <c r="G152" s="5" t="str">
        <f t="shared" si="9"/>
        <v>079</v>
      </c>
      <c r="H152" t="s">
        <v>3502</v>
      </c>
      <c r="I152" t="s">
        <v>3248</v>
      </c>
      <c r="J152" t="str">
        <f t="shared" si="10"/>
        <v>LINCOLN</v>
      </c>
      <c r="K152" t="str">
        <f t="shared" si="11"/>
        <v>05079</v>
      </c>
    </row>
    <row r="153" spans="1:11">
      <c r="A153" t="str">
        <f>J153&amp;"-"&amp;C153</f>
        <v>LITTLE RIVER-AR</v>
      </c>
      <c r="B153" t="s">
        <v>5273</v>
      </c>
      <c r="C153" t="s">
        <v>3203</v>
      </c>
      <c r="D153" t="str">
        <f t="shared" si="8"/>
        <v>05</v>
      </c>
      <c r="E153">
        <v>5</v>
      </c>
      <c r="F153">
        <v>81</v>
      </c>
      <c r="G153" s="5" t="str">
        <f t="shared" si="9"/>
        <v>081</v>
      </c>
      <c r="H153" t="s">
        <v>3503</v>
      </c>
      <c r="I153" t="s">
        <v>3248</v>
      </c>
      <c r="J153" t="str">
        <f t="shared" si="10"/>
        <v>LITTLE RIVER</v>
      </c>
      <c r="K153" t="str">
        <f t="shared" si="11"/>
        <v>05081</v>
      </c>
    </row>
    <row r="154" spans="1:11">
      <c r="A154" t="str">
        <f>J154&amp;"-"&amp;C154</f>
        <v>LOGAN-AR</v>
      </c>
      <c r="B154" t="s">
        <v>5274</v>
      </c>
      <c r="C154" t="s">
        <v>3203</v>
      </c>
      <c r="D154" t="str">
        <f t="shared" si="8"/>
        <v>05</v>
      </c>
      <c r="E154">
        <v>5</v>
      </c>
      <c r="F154">
        <v>83</v>
      </c>
      <c r="G154" s="5" t="str">
        <f t="shared" si="9"/>
        <v>083</v>
      </c>
      <c r="H154" t="s">
        <v>3504</v>
      </c>
      <c r="I154" t="s">
        <v>3248</v>
      </c>
      <c r="J154" t="str">
        <f t="shared" si="10"/>
        <v>LOGAN</v>
      </c>
      <c r="K154" t="str">
        <f t="shared" si="11"/>
        <v>05083</v>
      </c>
    </row>
    <row r="155" spans="1:11">
      <c r="A155" t="str">
        <f>J155&amp;"-"&amp;C155</f>
        <v>LONOKE-AR</v>
      </c>
      <c r="B155" t="s">
        <v>5275</v>
      </c>
      <c r="C155" t="s">
        <v>3203</v>
      </c>
      <c r="D155" t="str">
        <f t="shared" si="8"/>
        <v>05</v>
      </c>
      <c r="E155">
        <v>5</v>
      </c>
      <c r="F155">
        <v>85</v>
      </c>
      <c r="G155" s="5" t="str">
        <f t="shared" si="9"/>
        <v>085</v>
      </c>
      <c r="H155" t="s">
        <v>3505</v>
      </c>
      <c r="I155" t="s">
        <v>3248</v>
      </c>
      <c r="J155" t="str">
        <f t="shared" si="10"/>
        <v>LONOKE</v>
      </c>
      <c r="K155" t="str">
        <f t="shared" si="11"/>
        <v>05085</v>
      </c>
    </row>
    <row r="156" spans="1:11">
      <c r="A156" t="str">
        <f>J156&amp;"-"&amp;C156</f>
        <v>MADISON-AR</v>
      </c>
      <c r="B156" t="s">
        <v>5276</v>
      </c>
      <c r="C156" t="s">
        <v>3203</v>
      </c>
      <c r="D156" t="str">
        <f t="shared" si="8"/>
        <v>05</v>
      </c>
      <c r="E156">
        <v>5</v>
      </c>
      <c r="F156">
        <v>87</v>
      </c>
      <c r="G156" s="5" t="str">
        <f t="shared" si="9"/>
        <v>087</v>
      </c>
      <c r="H156" t="s">
        <v>3436</v>
      </c>
      <c r="I156" t="s">
        <v>3248</v>
      </c>
      <c r="J156" t="str">
        <f t="shared" si="10"/>
        <v>MADISON</v>
      </c>
      <c r="K156" t="str">
        <f t="shared" si="11"/>
        <v>05087</v>
      </c>
    </row>
    <row r="157" spans="1:11">
      <c r="A157" t="str">
        <f>J157&amp;"-"&amp;C157</f>
        <v>MARION-AR</v>
      </c>
      <c r="B157" t="s">
        <v>5277</v>
      </c>
      <c r="C157" t="s">
        <v>3203</v>
      </c>
      <c r="D157" t="str">
        <f t="shared" si="8"/>
        <v>05</v>
      </c>
      <c r="E157">
        <v>5</v>
      </c>
      <c r="F157">
        <v>89</v>
      </c>
      <c r="G157" s="5" t="str">
        <f t="shared" si="9"/>
        <v>089</v>
      </c>
      <c r="H157" t="s">
        <v>3438</v>
      </c>
      <c r="I157" t="s">
        <v>3248</v>
      </c>
      <c r="J157" t="str">
        <f t="shared" si="10"/>
        <v>MARION</v>
      </c>
      <c r="K157" t="str">
        <f t="shared" si="11"/>
        <v>05089</v>
      </c>
    </row>
    <row r="158" spans="1:11">
      <c r="A158" t="str">
        <f>J158&amp;"-"&amp;C158</f>
        <v>MILLER-AR</v>
      </c>
      <c r="B158" t="s">
        <v>5278</v>
      </c>
      <c r="C158" t="s">
        <v>3203</v>
      </c>
      <c r="D158" t="str">
        <f t="shared" si="8"/>
        <v>05</v>
      </c>
      <c r="E158">
        <v>5</v>
      </c>
      <c r="F158">
        <v>91</v>
      </c>
      <c r="G158" s="5" t="str">
        <f t="shared" si="9"/>
        <v>091</v>
      </c>
      <c r="H158" t="s">
        <v>3506</v>
      </c>
      <c r="I158" t="s">
        <v>3248</v>
      </c>
      <c r="J158" t="str">
        <f t="shared" si="10"/>
        <v>MILLER</v>
      </c>
      <c r="K158" t="str">
        <f t="shared" si="11"/>
        <v>05091</v>
      </c>
    </row>
    <row r="159" spans="1:11">
      <c r="A159" t="str">
        <f>J159&amp;"-"&amp;C159</f>
        <v>MISSISSIPPI-AR</v>
      </c>
      <c r="B159" t="s">
        <v>5279</v>
      </c>
      <c r="C159" t="s">
        <v>3203</v>
      </c>
      <c r="D159" t="str">
        <f t="shared" si="8"/>
        <v>05</v>
      </c>
      <c r="E159">
        <v>5</v>
      </c>
      <c r="F159">
        <v>93</v>
      </c>
      <c r="G159" s="5" t="str">
        <f t="shared" si="9"/>
        <v>093</v>
      </c>
      <c r="H159" t="s">
        <v>3507</v>
      </c>
      <c r="I159" t="s">
        <v>3248</v>
      </c>
      <c r="J159" t="str">
        <f t="shared" si="10"/>
        <v>MISSISSIPPI</v>
      </c>
      <c r="K159" t="str">
        <f t="shared" si="11"/>
        <v>05093</v>
      </c>
    </row>
    <row r="160" spans="1:11">
      <c r="A160" t="str">
        <f>J160&amp;"-"&amp;C160</f>
        <v>MONROE-AR</v>
      </c>
      <c r="B160" t="s">
        <v>5280</v>
      </c>
      <c r="C160" t="s">
        <v>3203</v>
      </c>
      <c r="D160" t="str">
        <f t="shared" si="8"/>
        <v>05</v>
      </c>
      <c r="E160">
        <v>5</v>
      </c>
      <c r="F160">
        <v>95</v>
      </c>
      <c r="G160" s="5" t="str">
        <f t="shared" si="9"/>
        <v>095</v>
      </c>
      <c r="H160" t="s">
        <v>3441</v>
      </c>
      <c r="I160" t="s">
        <v>3248</v>
      </c>
      <c r="J160" t="str">
        <f t="shared" si="10"/>
        <v>MONROE</v>
      </c>
      <c r="K160" t="str">
        <f t="shared" si="11"/>
        <v>05095</v>
      </c>
    </row>
    <row r="161" spans="1:11">
      <c r="A161" t="str">
        <f>J161&amp;"-"&amp;C161</f>
        <v>MONTGOMERY-AR</v>
      </c>
      <c r="B161" t="s">
        <v>5281</v>
      </c>
      <c r="C161" t="s">
        <v>3203</v>
      </c>
      <c r="D161" t="str">
        <f t="shared" si="8"/>
        <v>05</v>
      </c>
      <c r="E161">
        <v>5</v>
      </c>
      <c r="F161">
        <v>97</v>
      </c>
      <c r="G161" s="5" t="str">
        <f t="shared" si="9"/>
        <v>097</v>
      </c>
      <c r="H161" t="s">
        <v>3442</v>
      </c>
      <c r="I161" t="s">
        <v>3248</v>
      </c>
      <c r="J161" t="str">
        <f t="shared" si="10"/>
        <v>MONTGOMERY</v>
      </c>
      <c r="K161" t="str">
        <f t="shared" si="11"/>
        <v>05097</v>
      </c>
    </row>
    <row r="162" spans="1:11">
      <c r="A162" t="str">
        <f>J162&amp;"-"&amp;C162</f>
        <v>NEVADA-AR</v>
      </c>
      <c r="B162" t="s">
        <v>5282</v>
      </c>
      <c r="C162" t="s">
        <v>3203</v>
      </c>
      <c r="D162" t="str">
        <f t="shared" si="8"/>
        <v>05</v>
      </c>
      <c r="E162">
        <v>5</v>
      </c>
      <c r="F162">
        <v>99</v>
      </c>
      <c r="G162" s="5" t="str">
        <f t="shared" si="9"/>
        <v>099</v>
      </c>
      <c r="H162" t="s">
        <v>3508</v>
      </c>
      <c r="I162" t="s">
        <v>3248</v>
      </c>
      <c r="J162" t="str">
        <f t="shared" si="10"/>
        <v>NEVADA</v>
      </c>
      <c r="K162" t="str">
        <f t="shared" si="11"/>
        <v>05099</v>
      </c>
    </row>
    <row r="163" spans="1:11">
      <c r="A163" t="str">
        <f>J163&amp;"-"&amp;C163</f>
        <v>NEWTON-AR</v>
      </c>
      <c r="B163" t="s">
        <v>5283</v>
      </c>
      <c r="C163" t="s">
        <v>3203</v>
      </c>
      <c r="D163" t="str">
        <f t="shared" si="8"/>
        <v>05</v>
      </c>
      <c r="E163">
        <v>5</v>
      </c>
      <c r="F163">
        <v>101</v>
      </c>
      <c r="G163" s="5" t="str">
        <f t="shared" si="9"/>
        <v>101</v>
      </c>
      <c r="H163" t="s">
        <v>3509</v>
      </c>
      <c r="I163" t="s">
        <v>3248</v>
      </c>
      <c r="J163" t="str">
        <f t="shared" si="10"/>
        <v>NEWTON</v>
      </c>
      <c r="K163" t="str">
        <f t="shared" si="11"/>
        <v>05101</v>
      </c>
    </row>
    <row r="164" spans="1:11">
      <c r="A164" t="str">
        <f>J164&amp;"-"&amp;C164</f>
        <v>OUACHITA-AR</v>
      </c>
      <c r="B164" t="s">
        <v>5284</v>
      </c>
      <c r="C164" t="s">
        <v>3203</v>
      </c>
      <c r="D164" t="str">
        <f t="shared" si="8"/>
        <v>05</v>
      </c>
      <c r="E164">
        <v>5</v>
      </c>
      <c r="F164">
        <v>103</v>
      </c>
      <c r="G164" s="5" t="str">
        <f t="shared" si="9"/>
        <v>103</v>
      </c>
      <c r="H164" t="s">
        <v>3510</v>
      </c>
      <c r="I164" t="s">
        <v>3248</v>
      </c>
      <c r="J164" t="str">
        <f t="shared" si="10"/>
        <v>OUACHITA</v>
      </c>
      <c r="K164" t="str">
        <f t="shared" si="11"/>
        <v>05103</v>
      </c>
    </row>
    <row r="165" spans="1:11">
      <c r="A165" t="str">
        <f>J165&amp;"-"&amp;C165</f>
        <v>PERRY-AR</v>
      </c>
      <c r="B165" t="s">
        <v>5285</v>
      </c>
      <c r="C165" t="s">
        <v>3203</v>
      </c>
      <c r="D165" t="str">
        <f t="shared" si="8"/>
        <v>05</v>
      </c>
      <c r="E165">
        <v>5</v>
      </c>
      <c r="F165">
        <v>105</v>
      </c>
      <c r="G165" s="5" t="str">
        <f t="shared" si="9"/>
        <v>105</v>
      </c>
      <c r="H165" t="s">
        <v>3444</v>
      </c>
      <c r="I165" t="s">
        <v>3248</v>
      </c>
      <c r="J165" t="str">
        <f t="shared" si="10"/>
        <v>PERRY</v>
      </c>
      <c r="K165" t="str">
        <f t="shared" si="11"/>
        <v>05105</v>
      </c>
    </row>
    <row r="166" spans="1:11">
      <c r="A166" t="str">
        <f>J166&amp;"-"&amp;C166</f>
        <v>PHILLIPS-AR</v>
      </c>
      <c r="B166" t="s">
        <v>5286</v>
      </c>
      <c r="C166" t="s">
        <v>3203</v>
      </c>
      <c r="D166" t="str">
        <f t="shared" si="8"/>
        <v>05</v>
      </c>
      <c r="E166">
        <v>5</v>
      </c>
      <c r="F166">
        <v>107</v>
      </c>
      <c r="G166" s="5" t="str">
        <f t="shared" si="9"/>
        <v>107</v>
      </c>
      <c r="H166" t="s">
        <v>3511</v>
      </c>
      <c r="I166" t="s">
        <v>3248</v>
      </c>
      <c r="J166" t="str">
        <f t="shared" si="10"/>
        <v>PHILLIPS</v>
      </c>
      <c r="K166" t="str">
        <f t="shared" si="11"/>
        <v>05107</v>
      </c>
    </row>
    <row r="167" spans="1:11">
      <c r="A167" t="str">
        <f>J167&amp;"-"&amp;C167</f>
        <v>PIKE-AR</v>
      </c>
      <c r="B167" t="s">
        <v>5287</v>
      </c>
      <c r="C167" t="s">
        <v>3203</v>
      </c>
      <c r="D167" t="str">
        <f t="shared" si="8"/>
        <v>05</v>
      </c>
      <c r="E167">
        <v>5</v>
      </c>
      <c r="F167">
        <v>109</v>
      </c>
      <c r="G167" s="5" t="str">
        <f t="shared" si="9"/>
        <v>109</v>
      </c>
      <c r="H167" t="s">
        <v>3446</v>
      </c>
      <c r="I167" t="s">
        <v>3248</v>
      </c>
      <c r="J167" t="str">
        <f t="shared" si="10"/>
        <v>PIKE</v>
      </c>
      <c r="K167" t="str">
        <f t="shared" si="11"/>
        <v>05109</v>
      </c>
    </row>
    <row r="168" spans="1:11">
      <c r="A168" t="str">
        <f>J168&amp;"-"&amp;C168</f>
        <v>POINSETT-AR</v>
      </c>
      <c r="B168" t="s">
        <v>5288</v>
      </c>
      <c r="C168" t="s">
        <v>3203</v>
      </c>
      <c r="D168" t="str">
        <f t="shared" si="8"/>
        <v>05</v>
      </c>
      <c r="E168">
        <v>5</v>
      </c>
      <c r="F168">
        <v>111</v>
      </c>
      <c r="G168" s="5" t="str">
        <f t="shared" si="9"/>
        <v>111</v>
      </c>
      <c r="H168" t="s">
        <v>3512</v>
      </c>
      <c r="I168" t="s">
        <v>3248</v>
      </c>
      <c r="J168" t="str">
        <f t="shared" si="10"/>
        <v>POINSETT</v>
      </c>
      <c r="K168" t="str">
        <f t="shared" si="11"/>
        <v>05111</v>
      </c>
    </row>
    <row r="169" spans="1:11">
      <c r="A169" t="str">
        <f>J169&amp;"-"&amp;C169</f>
        <v>POLK-AR</v>
      </c>
      <c r="B169" t="s">
        <v>5289</v>
      </c>
      <c r="C169" t="s">
        <v>3203</v>
      </c>
      <c r="D169" t="str">
        <f t="shared" si="8"/>
        <v>05</v>
      </c>
      <c r="E169">
        <v>5</v>
      </c>
      <c r="F169">
        <v>113</v>
      </c>
      <c r="G169" s="5" t="str">
        <f t="shared" si="9"/>
        <v>113</v>
      </c>
      <c r="H169" t="s">
        <v>3513</v>
      </c>
      <c r="I169" t="s">
        <v>3248</v>
      </c>
      <c r="J169" t="str">
        <f t="shared" si="10"/>
        <v>POLK</v>
      </c>
      <c r="K169" t="str">
        <f t="shared" si="11"/>
        <v>05113</v>
      </c>
    </row>
    <row r="170" spans="1:11">
      <c r="A170" t="str">
        <f>J170&amp;"-"&amp;C170</f>
        <v>POPE-AR</v>
      </c>
      <c r="B170" t="s">
        <v>5290</v>
      </c>
      <c r="C170" t="s">
        <v>3203</v>
      </c>
      <c r="D170" t="str">
        <f t="shared" si="8"/>
        <v>05</v>
      </c>
      <c r="E170">
        <v>5</v>
      </c>
      <c r="F170">
        <v>115</v>
      </c>
      <c r="G170" s="5" t="str">
        <f t="shared" si="9"/>
        <v>115</v>
      </c>
      <c r="H170" t="s">
        <v>3514</v>
      </c>
      <c r="I170" t="s">
        <v>3248</v>
      </c>
      <c r="J170" t="str">
        <f t="shared" si="10"/>
        <v>POPE</v>
      </c>
      <c r="K170" t="str">
        <f t="shared" si="11"/>
        <v>05115</v>
      </c>
    </row>
    <row r="171" spans="1:11">
      <c r="A171" t="str">
        <f>J171&amp;"-"&amp;C171</f>
        <v>PRAIRIE-AR</v>
      </c>
      <c r="B171" t="s">
        <v>5291</v>
      </c>
      <c r="C171" t="s">
        <v>3203</v>
      </c>
      <c r="D171" t="str">
        <f t="shared" si="8"/>
        <v>05</v>
      </c>
      <c r="E171">
        <v>5</v>
      </c>
      <c r="F171">
        <v>117</v>
      </c>
      <c r="G171" s="5" t="str">
        <f t="shared" si="9"/>
        <v>117</v>
      </c>
      <c r="H171" t="s">
        <v>3515</v>
      </c>
      <c r="I171" t="s">
        <v>3248</v>
      </c>
      <c r="J171" t="str">
        <f t="shared" si="10"/>
        <v>PRAIRIE</v>
      </c>
      <c r="K171" t="str">
        <f t="shared" si="11"/>
        <v>05117</v>
      </c>
    </row>
    <row r="172" spans="1:11">
      <c r="A172" t="str">
        <f>J172&amp;"-"&amp;C172</f>
        <v>PULASKI-AR</v>
      </c>
      <c r="B172" t="s">
        <v>5292</v>
      </c>
      <c r="C172" t="s">
        <v>3203</v>
      </c>
      <c r="D172" t="str">
        <f t="shared" si="8"/>
        <v>05</v>
      </c>
      <c r="E172">
        <v>5</v>
      </c>
      <c r="F172">
        <v>119</v>
      </c>
      <c r="G172" s="5" t="str">
        <f t="shared" si="9"/>
        <v>119</v>
      </c>
      <c r="H172" t="s">
        <v>3516</v>
      </c>
      <c r="I172" t="s">
        <v>3248</v>
      </c>
      <c r="J172" t="str">
        <f t="shared" si="10"/>
        <v>PULASKI</v>
      </c>
      <c r="K172" t="str">
        <f t="shared" si="11"/>
        <v>05119</v>
      </c>
    </row>
    <row r="173" spans="1:11">
      <c r="A173" t="str">
        <f>J173&amp;"-"&amp;C173</f>
        <v>RANDOLPH-AR</v>
      </c>
      <c r="B173" t="s">
        <v>5293</v>
      </c>
      <c r="C173" t="s">
        <v>3203</v>
      </c>
      <c r="D173" t="str">
        <f t="shared" si="8"/>
        <v>05</v>
      </c>
      <c r="E173">
        <v>5</v>
      </c>
      <c r="F173">
        <v>121</v>
      </c>
      <c r="G173" s="5" t="str">
        <f t="shared" si="9"/>
        <v>121</v>
      </c>
      <c r="H173" t="s">
        <v>3447</v>
      </c>
      <c r="I173" t="s">
        <v>3248</v>
      </c>
      <c r="J173" t="str">
        <f t="shared" si="10"/>
        <v>RANDOLPH</v>
      </c>
      <c r="K173" t="str">
        <f t="shared" si="11"/>
        <v>05121</v>
      </c>
    </row>
    <row r="174" spans="1:11">
      <c r="A174" t="str">
        <f>J174&amp;"-"&amp;C174</f>
        <v>SAINT FRANCIS-AR</v>
      </c>
      <c r="B174" t="s">
        <v>5294</v>
      </c>
      <c r="C174" t="s">
        <v>3203</v>
      </c>
      <c r="D174" t="str">
        <f t="shared" si="8"/>
        <v>05</v>
      </c>
      <c r="E174">
        <v>5</v>
      </c>
      <c r="F174">
        <v>123</v>
      </c>
      <c r="G174" s="5" t="str">
        <f t="shared" si="9"/>
        <v>123</v>
      </c>
      <c r="H174" t="s">
        <v>8439</v>
      </c>
      <c r="I174" t="s">
        <v>3248</v>
      </c>
      <c r="J174" t="str">
        <f t="shared" si="10"/>
        <v>SAINT FRANCIS</v>
      </c>
      <c r="K174" t="str">
        <f t="shared" si="11"/>
        <v>05123</v>
      </c>
    </row>
    <row r="175" spans="1:11">
      <c r="A175" t="str">
        <f>J175&amp;"-"&amp;C175</f>
        <v>SALINE-AR</v>
      </c>
      <c r="B175" t="s">
        <v>5295</v>
      </c>
      <c r="C175" t="s">
        <v>3203</v>
      </c>
      <c r="D175" t="str">
        <f t="shared" si="8"/>
        <v>05</v>
      </c>
      <c r="E175">
        <v>5</v>
      </c>
      <c r="F175">
        <v>125</v>
      </c>
      <c r="G175" s="5" t="str">
        <f t="shared" si="9"/>
        <v>125</v>
      </c>
      <c r="H175" t="s">
        <v>3517</v>
      </c>
      <c r="I175" t="s">
        <v>3248</v>
      </c>
      <c r="J175" t="str">
        <f t="shared" si="10"/>
        <v>SALINE</v>
      </c>
      <c r="K175" t="str">
        <f t="shared" si="11"/>
        <v>05125</v>
      </c>
    </row>
    <row r="176" spans="1:11">
      <c r="A176" t="str">
        <f>J176&amp;"-"&amp;C176</f>
        <v>SCOTT-AR</v>
      </c>
      <c r="B176" t="s">
        <v>5296</v>
      </c>
      <c r="C176" t="s">
        <v>3203</v>
      </c>
      <c r="D176" t="str">
        <f t="shared" si="8"/>
        <v>05</v>
      </c>
      <c r="E176">
        <v>5</v>
      </c>
      <c r="F176">
        <v>127</v>
      </c>
      <c r="G176" s="5" t="str">
        <f t="shared" si="9"/>
        <v>127</v>
      </c>
      <c r="H176" t="s">
        <v>3518</v>
      </c>
      <c r="I176" t="s">
        <v>3248</v>
      </c>
      <c r="J176" t="str">
        <f t="shared" si="10"/>
        <v>SCOTT</v>
      </c>
      <c r="K176" t="str">
        <f t="shared" si="11"/>
        <v>05127</v>
      </c>
    </row>
    <row r="177" spans="1:11">
      <c r="A177" t="str">
        <f>J177&amp;"-"&amp;C177</f>
        <v>SEARCY-AR</v>
      </c>
      <c r="B177" t="s">
        <v>5297</v>
      </c>
      <c r="C177" t="s">
        <v>3203</v>
      </c>
      <c r="D177" t="str">
        <f t="shared" si="8"/>
        <v>05</v>
      </c>
      <c r="E177">
        <v>5</v>
      </c>
      <c r="F177">
        <v>129</v>
      </c>
      <c r="G177" s="5" t="str">
        <f t="shared" si="9"/>
        <v>129</v>
      </c>
      <c r="H177" t="s">
        <v>3519</v>
      </c>
      <c r="I177" t="s">
        <v>3248</v>
      </c>
      <c r="J177" t="str">
        <f t="shared" si="10"/>
        <v>SEARCY</v>
      </c>
      <c r="K177" t="str">
        <f t="shared" si="11"/>
        <v>05129</v>
      </c>
    </row>
    <row r="178" spans="1:11">
      <c r="A178" t="str">
        <f>J178&amp;"-"&amp;C178</f>
        <v>SEBASTIAN-AR</v>
      </c>
      <c r="B178" t="s">
        <v>5298</v>
      </c>
      <c r="C178" t="s">
        <v>3203</v>
      </c>
      <c r="D178" t="str">
        <f t="shared" si="8"/>
        <v>05</v>
      </c>
      <c r="E178">
        <v>5</v>
      </c>
      <c r="F178">
        <v>131</v>
      </c>
      <c r="G178" s="5" t="str">
        <f t="shared" si="9"/>
        <v>131</v>
      </c>
      <c r="H178" t="s">
        <v>3520</v>
      </c>
      <c r="I178" t="s">
        <v>3248</v>
      </c>
      <c r="J178" t="str">
        <f t="shared" si="10"/>
        <v>SEBASTIAN</v>
      </c>
      <c r="K178" t="str">
        <f t="shared" si="11"/>
        <v>05131</v>
      </c>
    </row>
    <row r="179" spans="1:11">
      <c r="A179" t="str">
        <f>J179&amp;"-"&amp;C179</f>
        <v>SEVIER-AR</v>
      </c>
      <c r="B179" t="s">
        <v>5299</v>
      </c>
      <c r="C179" t="s">
        <v>3203</v>
      </c>
      <c r="D179" t="str">
        <f t="shared" si="8"/>
        <v>05</v>
      </c>
      <c r="E179">
        <v>5</v>
      </c>
      <c r="F179">
        <v>133</v>
      </c>
      <c r="G179" s="5" t="str">
        <f t="shared" si="9"/>
        <v>133</v>
      </c>
      <c r="H179" t="s">
        <v>3521</v>
      </c>
      <c r="I179" t="s">
        <v>3248</v>
      </c>
      <c r="J179" t="str">
        <f t="shared" si="10"/>
        <v>SEVIER</v>
      </c>
      <c r="K179" t="str">
        <f t="shared" si="11"/>
        <v>05133</v>
      </c>
    </row>
    <row r="180" spans="1:11">
      <c r="A180" t="str">
        <f>J180&amp;"-"&amp;C180</f>
        <v>SHARP-AR</v>
      </c>
      <c r="B180" t="s">
        <v>5300</v>
      </c>
      <c r="C180" t="s">
        <v>3203</v>
      </c>
      <c r="D180" t="str">
        <f t="shared" si="8"/>
        <v>05</v>
      </c>
      <c r="E180">
        <v>5</v>
      </c>
      <c r="F180">
        <v>135</v>
      </c>
      <c r="G180" s="5" t="str">
        <f t="shared" si="9"/>
        <v>135</v>
      </c>
      <c r="H180" t="s">
        <v>3522</v>
      </c>
      <c r="I180" t="s">
        <v>3248</v>
      </c>
      <c r="J180" t="str">
        <f t="shared" si="10"/>
        <v>SHARP</v>
      </c>
      <c r="K180" t="str">
        <f t="shared" si="11"/>
        <v>05135</v>
      </c>
    </row>
    <row r="181" spans="1:11">
      <c r="A181" t="str">
        <f>J181&amp;"-"&amp;C181</f>
        <v>STONE-AR</v>
      </c>
      <c r="B181" t="s">
        <v>5301</v>
      </c>
      <c r="C181" t="s">
        <v>3203</v>
      </c>
      <c r="D181" t="str">
        <f t="shared" si="8"/>
        <v>05</v>
      </c>
      <c r="E181">
        <v>5</v>
      </c>
      <c r="F181">
        <v>137</v>
      </c>
      <c r="G181" s="5" t="str">
        <f t="shared" si="9"/>
        <v>137</v>
      </c>
      <c r="H181" t="s">
        <v>3523</v>
      </c>
      <c r="I181" t="s">
        <v>3248</v>
      </c>
      <c r="J181" t="str">
        <f t="shared" si="10"/>
        <v>STONE</v>
      </c>
      <c r="K181" t="str">
        <f t="shared" si="11"/>
        <v>05137</v>
      </c>
    </row>
    <row r="182" spans="1:11">
      <c r="A182" t="str">
        <f>J182&amp;"-"&amp;C182</f>
        <v>UNION-AR</v>
      </c>
      <c r="B182" t="s">
        <v>5302</v>
      </c>
      <c r="C182" t="s">
        <v>3203</v>
      </c>
      <c r="D182" t="str">
        <f t="shared" si="8"/>
        <v>05</v>
      </c>
      <c r="E182">
        <v>5</v>
      </c>
      <c r="F182">
        <v>139</v>
      </c>
      <c r="G182" s="5" t="str">
        <f t="shared" si="9"/>
        <v>139</v>
      </c>
      <c r="H182" t="s">
        <v>3524</v>
      </c>
      <c r="I182" t="s">
        <v>3248</v>
      </c>
      <c r="J182" t="str">
        <f t="shared" si="10"/>
        <v>UNION</v>
      </c>
      <c r="K182" t="str">
        <f t="shared" si="11"/>
        <v>05139</v>
      </c>
    </row>
    <row r="183" spans="1:11">
      <c r="A183" t="str">
        <f>J183&amp;"-"&amp;C183</f>
        <v>VAN BUREN-AR</v>
      </c>
      <c r="B183" t="s">
        <v>5303</v>
      </c>
      <c r="C183" t="s">
        <v>3203</v>
      </c>
      <c r="D183" t="str">
        <f t="shared" si="8"/>
        <v>05</v>
      </c>
      <c r="E183">
        <v>5</v>
      </c>
      <c r="F183">
        <v>141</v>
      </c>
      <c r="G183" s="5" t="str">
        <f t="shared" si="9"/>
        <v>141</v>
      </c>
      <c r="H183" t="s">
        <v>3525</v>
      </c>
      <c r="I183" t="s">
        <v>3248</v>
      </c>
      <c r="J183" t="str">
        <f t="shared" si="10"/>
        <v>VAN BUREN</v>
      </c>
      <c r="K183" t="str">
        <f t="shared" si="11"/>
        <v>05141</v>
      </c>
    </row>
    <row r="184" spans="1:11">
      <c r="A184" t="str">
        <f>J184&amp;"-"&amp;C184</f>
        <v>WASHINGTON-AR</v>
      </c>
      <c r="B184" t="s">
        <v>5304</v>
      </c>
      <c r="C184" t="s">
        <v>3203</v>
      </c>
      <c r="D184" t="str">
        <f t="shared" si="8"/>
        <v>05</v>
      </c>
      <c r="E184">
        <v>5</v>
      </c>
      <c r="F184">
        <v>143</v>
      </c>
      <c r="G184" s="5" t="str">
        <f t="shared" si="9"/>
        <v>143</v>
      </c>
      <c r="H184" t="s">
        <v>3455</v>
      </c>
      <c r="I184" t="s">
        <v>3248</v>
      </c>
      <c r="J184" t="str">
        <f t="shared" si="10"/>
        <v>WASHINGTON</v>
      </c>
      <c r="K184" t="str">
        <f t="shared" si="11"/>
        <v>05143</v>
      </c>
    </row>
    <row r="185" spans="1:11">
      <c r="A185" t="str">
        <f>J185&amp;"-"&amp;C185</f>
        <v>WHITE-AR</v>
      </c>
      <c r="B185" t="s">
        <v>5305</v>
      </c>
      <c r="C185" t="s">
        <v>3203</v>
      </c>
      <c r="D185" t="str">
        <f t="shared" si="8"/>
        <v>05</v>
      </c>
      <c r="E185">
        <v>5</v>
      </c>
      <c r="F185">
        <v>145</v>
      </c>
      <c r="G185" s="5" t="str">
        <f t="shared" si="9"/>
        <v>145</v>
      </c>
      <c r="H185" t="s">
        <v>3526</v>
      </c>
      <c r="I185" t="s">
        <v>3248</v>
      </c>
      <c r="J185" t="str">
        <f t="shared" si="10"/>
        <v>WHITE</v>
      </c>
      <c r="K185" t="str">
        <f t="shared" si="11"/>
        <v>05145</v>
      </c>
    </row>
    <row r="186" spans="1:11">
      <c r="A186" t="str">
        <f>J186&amp;"-"&amp;C186</f>
        <v>WOODRUFF-AR</v>
      </c>
      <c r="B186" t="s">
        <v>5306</v>
      </c>
      <c r="C186" t="s">
        <v>3203</v>
      </c>
      <c r="D186" t="str">
        <f t="shared" si="8"/>
        <v>05</v>
      </c>
      <c r="E186">
        <v>5</v>
      </c>
      <c r="F186">
        <v>147</v>
      </c>
      <c r="G186" s="5" t="str">
        <f t="shared" si="9"/>
        <v>147</v>
      </c>
      <c r="H186" t="s">
        <v>3527</v>
      </c>
      <c r="I186" t="s">
        <v>3248</v>
      </c>
      <c r="J186" t="str">
        <f t="shared" si="10"/>
        <v>WOODRUFF</v>
      </c>
      <c r="K186" t="str">
        <f t="shared" si="11"/>
        <v>05147</v>
      </c>
    </row>
    <row r="187" spans="1:11">
      <c r="A187" t="str">
        <f>J187&amp;"-"&amp;C187</f>
        <v>YELL-AR</v>
      </c>
      <c r="B187" t="s">
        <v>5307</v>
      </c>
      <c r="C187" t="s">
        <v>3203</v>
      </c>
      <c r="D187" t="str">
        <f t="shared" si="8"/>
        <v>05</v>
      </c>
      <c r="E187">
        <v>5</v>
      </c>
      <c r="F187">
        <v>149</v>
      </c>
      <c r="G187" s="5" t="str">
        <f t="shared" si="9"/>
        <v>149</v>
      </c>
      <c r="H187" t="s">
        <v>3528</v>
      </c>
      <c r="I187" t="s">
        <v>3248</v>
      </c>
      <c r="J187" t="str">
        <f t="shared" si="10"/>
        <v>YELL</v>
      </c>
      <c r="K187" t="str">
        <f t="shared" si="11"/>
        <v>05149</v>
      </c>
    </row>
    <row r="188" spans="1:11">
      <c r="A188" t="str">
        <f>J188&amp;"-"&amp;C188</f>
        <v>ALAMEDA-CA</v>
      </c>
      <c r="B188" t="s">
        <v>5308</v>
      </c>
      <c r="C188" t="s">
        <v>3204</v>
      </c>
      <c r="D188" t="str">
        <f t="shared" si="8"/>
        <v>06</v>
      </c>
      <c r="E188">
        <v>6</v>
      </c>
      <c r="F188">
        <v>1</v>
      </c>
      <c r="G188" s="5" t="str">
        <f t="shared" si="9"/>
        <v>001</v>
      </c>
      <c r="H188" t="s">
        <v>3529</v>
      </c>
      <c r="I188" t="s">
        <v>3248</v>
      </c>
      <c r="J188" t="str">
        <f t="shared" si="10"/>
        <v>ALAMEDA</v>
      </c>
      <c r="K188" t="str">
        <f t="shared" si="11"/>
        <v>06001</v>
      </c>
    </row>
    <row r="189" spans="1:11">
      <c r="A189" t="str">
        <f>J189&amp;"-"&amp;C189</f>
        <v>ALPINE-CA</v>
      </c>
      <c r="B189" t="s">
        <v>5309</v>
      </c>
      <c r="C189" t="s">
        <v>3204</v>
      </c>
      <c r="D189" t="str">
        <f t="shared" si="8"/>
        <v>06</v>
      </c>
      <c r="E189">
        <v>6</v>
      </c>
      <c r="F189">
        <v>3</v>
      </c>
      <c r="G189" s="5" t="str">
        <f t="shared" si="9"/>
        <v>003</v>
      </c>
      <c r="H189" t="s">
        <v>3530</v>
      </c>
      <c r="I189" t="s">
        <v>3248</v>
      </c>
      <c r="J189" t="str">
        <f t="shared" si="10"/>
        <v>ALPINE</v>
      </c>
      <c r="K189" t="str">
        <f t="shared" si="11"/>
        <v>06003</v>
      </c>
    </row>
    <row r="190" spans="1:11">
      <c r="A190" t="str">
        <f>J190&amp;"-"&amp;C190</f>
        <v>AMADOR-CA</v>
      </c>
      <c r="B190" t="s">
        <v>5310</v>
      </c>
      <c r="C190" t="s">
        <v>3204</v>
      </c>
      <c r="D190" t="str">
        <f t="shared" si="8"/>
        <v>06</v>
      </c>
      <c r="E190">
        <v>6</v>
      </c>
      <c r="F190">
        <v>5</v>
      </c>
      <c r="G190" s="5" t="str">
        <f t="shared" si="9"/>
        <v>005</v>
      </c>
      <c r="H190" t="s">
        <v>3531</v>
      </c>
      <c r="I190" t="s">
        <v>3248</v>
      </c>
      <c r="J190" t="str">
        <f t="shared" si="10"/>
        <v>AMADOR</v>
      </c>
      <c r="K190" t="str">
        <f t="shared" si="11"/>
        <v>06005</v>
      </c>
    </row>
    <row r="191" spans="1:11">
      <c r="A191" t="str">
        <f>J191&amp;"-"&amp;C191</f>
        <v>BUTTE-CA</v>
      </c>
      <c r="B191" t="s">
        <v>5311</v>
      </c>
      <c r="C191" t="s">
        <v>3204</v>
      </c>
      <c r="D191" t="str">
        <f t="shared" si="8"/>
        <v>06</v>
      </c>
      <c r="E191">
        <v>6</v>
      </c>
      <c r="F191">
        <v>7</v>
      </c>
      <c r="G191" s="5" t="str">
        <f t="shared" si="9"/>
        <v>007</v>
      </c>
      <c r="H191" t="s">
        <v>3532</v>
      </c>
      <c r="I191" t="s">
        <v>3248</v>
      </c>
      <c r="J191" t="str">
        <f t="shared" si="10"/>
        <v>BUTTE</v>
      </c>
      <c r="K191" t="str">
        <f t="shared" si="11"/>
        <v>06007</v>
      </c>
    </row>
    <row r="192" spans="1:11">
      <c r="A192" t="str">
        <f>J192&amp;"-"&amp;C192</f>
        <v>CALAVERAS-CA</v>
      </c>
      <c r="B192" t="s">
        <v>5312</v>
      </c>
      <c r="C192" t="s">
        <v>3204</v>
      </c>
      <c r="D192" t="str">
        <f t="shared" si="8"/>
        <v>06</v>
      </c>
      <c r="E192">
        <v>6</v>
      </c>
      <c r="F192">
        <v>9</v>
      </c>
      <c r="G192" s="5" t="str">
        <f t="shared" si="9"/>
        <v>009</v>
      </c>
      <c r="H192" t="s">
        <v>3533</v>
      </c>
      <c r="I192" t="s">
        <v>3248</v>
      </c>
      <c r="J192" t="str">
        <f t="shared" si="10"/>
        <v>CALAVERAS</v>
      </c>
      <c r="K192" t="str">
        <f t="shared" si="11"/>
        <v>06009</v>
      </c>
    </row>
    <row r="193" spans="1:11">
      <c r="A193" t="str">
        <f>J193&amp;"-"&amp;C193</f>
        <v>COLUSA-CA</v>
      </c>
      <c r="B193" t="s">
        <v>5313</v>
      </c>
      <c r="C193" t="s">
        <v>3204</v>
      </c>
      <c r="D193" t="str">
        <f t="shared" si="8"/>
        <v>06</v>
      </c>
      <c r="E193">
        <v>6</v>
      </c>
      <c r="F193">
        <v>11</v>
      </c>
      <c r="G193" s="5" t="str">
        <f t="shared" si="9"/>
        <v>011</v>
      </c>
      <c r="H193" t="s">
        <v>3534</v>
      </c>
      <c r="I193" t="s">
        <v>3248</v>
      </c>
      <c r="J193" t="str">
        <f t="shared" si="10"/>
        <v>COLUSA</v>
      </c>
      <c r="K193" t="str">
        <f t="shared" si="11"/>
        <v>06011</v>
      </c>
    </row>
    <row r="194" spans="1:11">
      <c r="A194" t="str">
        <f>J194&amp;"-"&amp;C194</f>
        <v>CONTRA COSTA-CA</v>
      </c>
      <c r="B194" t="s">
        <v>5314</v>
      </c>
      <c r="C194" t="s">
        <v>3204</v>
      </c>
      <c r="D194" t="str">
        <f t="shared" si="8"/>
        <v>06</v>
      </c>
      <c r="E194">
        <v>6</v>
      </c>
      <c r="F194">
        <v>13</v>
      </c>
      <c r="G194" s="5" t="str">
        <f t="shared" si="9"/>
        <v>013</v>
      </c>
      <c r="H194" t="s">
        <v>3535</v>
      </c>
      <c r="I194" t="s">
        <v>3248</v>
      </c>
      <c r="J194" t="str">
        <f t="shared" si="10"/>
        <v>CONTRA COSTA</v>
      </c>
      <c r="K194" t="str">
        <f t="shared" si="11"/>
        <v>06013</v>
      </c>
    </row>
    <row r="195" spans="1:11">
      <c r="A195" t="str">
        <f>J195&amp;"-"&amp;C195</f>
        <v>DEL NORTE-CA</v>
      </c>
      <c r="B195" t="s">
        <v>5315</v>
      </c>
      <c r="C195" t="s">
        <v>3204</v>
      </c>
      <c r="D195" t="str">
        <f t="shared" ref="D195:D258" si="12">TEXT(E195,"00")</f>
        <v>06</v>
      </c>
      <c r="E195">
        <v>6</v>
      </c>
      <c r="F195">
        <v>15</v>
      </c>
      <c r="G195" s="5" t="str">
        <f t="shared" ref="G195:G258" si="13">TEXT(F195,"000")</f>
        <v>015</v>
      </c>
      <c r="H195" t="s">
        <v>3536</v>
      </c>
      <c r="I195" t="s">
        <v>3248</v>
      </c>
      <c r="J195" t="str">
        <f t="shared" ref="J195:J258" si="14">UPPER(H195)</f>
        <v>DEL NORTE</v>
      </c>
      <c r="K195" t="str">
        <f t="shared" ref="K195:K258" si="15">D195&amp;G195</f>
        <v>06015</v>
      </c>
    </row>
    <row r="196" spans="1:11">
      <c r="A196" t="str">
        <f>J196&amp;"-"&amp;C196</f>
        <v>EL DORADO-CA</v>
      </c>
      <c r="B196" t="s">
        <v>5316</v>
      </c>
      <c r="C196" t="s">
        <v>3204</v>
      </c>
      <c r="D196" t="str">
        <f t="shared" si="12"/>
        <v>06</v>
      </c>
      <c r="E196">
        <v>6</v>
      </c>
      <c r="F196">
        <v>17</v>
      </c>
      <c r="G196" s="5" t="str">
        <f t="shared" si="13"/>
        <v>017</v>
      </c>
      <c r="H196" t="s">
        <v>3537</v>
      </c>
      <c r="I196" t="s">
        <v>3248</v>
      </c>
      <c r="J196" t="str">
        <f t="shared" si="14"/>
        <v>EL DORADO</v>
      </c>
      <c r="K196" t="str">
        <f t="shared" si="15"/>
        <v>06017</v>
      </c>
    </row>
    <row r="197" spans="1:11">
      <c r="A197" t="str">
        <f>J197&amp;"-"&amp;C197</f>
        <v>FRESNO-CA</v>
      </c>
      <c r="B197" t="s">
        <v>5317</v>
      </c>
      <c r="C197" t="s">
        <v>3204</v>
      </c>
      <c r="D197" t="str">
        <f t="shared" si="12"/>
        <v>06</v>
      </c>
      <c r="E197">
        <v>6</v>
      </c>
      <c r="F197">
        <v>19</v>
      </c>
      <c r="G197" s="5" t="str">
        <f t="shared" si="13"/>
        <v>019</v>
      </c>
      <c r="H197" t="s">
        <v>3538</v>
      </c>
      <c r="I197" t="s">
        <v>3248</v>
      </c>
      <c r="J197" t="str">
        <f t="shared" si="14"/>
        <v>FRESNO</v>
      </c>
      <c r="K197" t="str">
        <f t="shared" si="15"/>
        <v>06019</v>
      </c>
    </row>
    <row r="198" spans="1:11">
      <c r="A198" t="str">
        <f>J198&amp;"-"&amp;C198</f>
        <v>GLENN-CA</v>
      </c>
      <c r="B198" t="s">
        <v>5318</v>
      </c>
      <c r="C198" t="s">
        <v>3204</v>
      </c>
      <c r="D198" t="str">
        <f t="shared" si="12"/>
        <v>06</v>
      </c>
      <c r="E198">
        <v>6</v>
      </c>
      <c r="F198">
        <v>21</v>
      </c>
      <c r="G198" s="5" t="str">
        <f t="shared" si="13"/>
        <v>021</v>
      </c>
      <c r="H198" t="s">
        <v>3539</v>
      </c>
      <c r="I198" t="s">
        <v>3248</v>
      </c>
      <c r="J198" t="str">
        <f t="shared" si="14"/>
        <v>GLENN</v>
      </c>
      <c r="K198" t="str">
        <f t="shared" si="15"/>
        <v>06021</v>
      </c>
    </row>
    <row r="199" spans="1:11">
      <c r="A199" t="str">
        <f>J199&amp;"-"&amp;C199</f>
        <v>HUMBOLDT-CA</v>
      </c>
      <c r="B199" t="s">
        <v>5319</v>
      </c>
      <c r="C199" t="s">
        <v>3204</v>
      </c>
      <c r="D199" t="str">
        <f t="shared" si="12"/>
        <v>06</v>
      </c>
      <c r="E199">
        <v>6</v>
      </c>
      <c r="F199">
        <v>23</v>
      </c>
      <c r="G199" s="5" t="str">
        <f t="shared" si="13"/>
        <v>023</v>
      </c>
      <c r="H199" t="s">
        <v>3540</v>
      </c>
      <c r="I199" t="s">
        <v>3248</v>
      </c>
      <c r="J199" t="str">
        <f t="shared" si="14"/>
        <v>HUMBOLDT</v>
      </c>
      <c r="K199" t="str">
        <f t="shared" si="15"/>
        <v>06023</v>
      </c>
    </row>
    <row r="200" spans="1:11">
      <c r="A200" t="str">
        <f>J200&amp;"-"&amp;C200</f>
        <v>IMPERIAL-CA</v>
      </c>
      <c r="B200" t="s">
        <v>5320</v>
      </c>
      <c r="C200" t="s">
        <v>3204</v>
      </c>
      <c r="D200" t="str">
        <f t="shared" si="12"/>
        <v>06</v>
      </c>
      <c r="E200">
        <v>6</v>
      </c>
      <c r="F200">
        <v>25</v>
      </c>
      <c r="G200" s="5" t="str">
        <f t="shared" si="13"/>
        <v>025</v>
      </c>
      <c r="H200" t="s">
        <v>3541</v>
      </c>
      <c r="I200" t="s">
        <v>3248</v>
      </c>
      <c r="J200" t="str">
        <f t="shared" si="14"/>
        <v>IMPERIAL</v>
      </c>
      <c r="K200" t="str">
        <f t="shared" si="15"/>
        <v>06025</v>
      </c>
    </row>
    <row r="201" spans="1:11">
      <c r="A201" t="str">
        <f>J201&amp;"-"&amp;C201</f>
        <v>INYO-CA</v>
      </c>
      <c r="B201" t="s">
        <v>5321</v>
      </c>
      <c r="C201" t="s">
        <v>3204</v>
      </c>
      <c r="D201" t="str">
        <f t="shared" si="12"/>
        <v>06</v>
      </c>
      <c r="E201">
        <v>6</v>
      </c>
      <c r="F201">
        <v>27</v>
      </c>
      <c r="G201" s="5" t="str">
        <f t="shared" si="13"/>
        <v>027</v>
      </c>
      <c r="H201" t="s">
        <v>3542</v>
      </c>
      <c r="I201" t="s">
        <v>3248</v>
      </c>
      <c r="J201" t="str">
        <f t="shared" si="14"/>
        <v>INYO</v>
      </c>
      <c r="K201" t="str">
        <f t="shared" si="15"/>
        <v>06027</v>
      </c>
    </row>
    <row r="202" spans="1:11">
      <c r="A202" t="str">
        <f>J202&amp;"-"&amp;C202</f>
        <v>KERN-CA</v>
      </c>
      <c r="B202" t="s">
        <v>5322</v>
      </c>
      <c r="C202" t="s">
        <v>3204</v>
      </c>
      <c r="D202" t="str">
        <f t="shared" si="12"/>
        <v>06</v>
      </c>
      <c r="E202">
        <v>6</v>
      </c>
      <c r="F202">
        <v>29</v>
      </c>
      <c r="G202" s="5" t="str">
        <f t="shared" si="13"/>
        <v>029</v>
      </c>
      <c r="H202" t="s">
        <v>3543</v>
      </c>
      <c r="I202" t="s">
        <v>3248</v>
      </c>
      <c r="J202" t="str">
        <f t="shared" si="14"/>
        <v>KERN</v>
      </c>
      <c r="K202" t="str">
        <f t="shared" si="15"/>
        <v>06029</v>
      </c>
    </row>
    <row r="203" spans="1:11">
      <c r="A203" t="str">
        <f>J203&amp;"-"&amp;C203</f>
        <v>KINGS-CA</v>
      </c>
      <c r="B203" t="s">
        <v>5323</v>
      </c>
      <c r="C203" t="s">
        <v>3204</v>
      </c>
      <c r="D203" t="str">
        <f t="shared" si="12"/>
        <v>06</v>
      </c>
      <c r="E203">
        <v>6</v>
      </c>
      <c r="F203">
        <v>31</v>
      </c>
      <c r="G203" s="5" t="str">
        <f t="shared" si="13"/>
        <v>031</v>
      </c>
      <c r="H203" t="s">
        <v>3544</v>
      </c>
      <c r="I203" t="s">
        <v>3248</v>
      </c>
      <c r="J203" t="str">
        <f t="shared" si="14"/>
        <v>KINGS</v>
      </c>
      <c r="K203" t="str">
        <f t="shared" si="15"/>
        <v>06031</v>
      </c>
    </row>
    <row r="204" spans="1:11">
      <c r="A204" t="str">
        <f>J204&amp;"-"&amp;C204</f>
        <v>LAKE-CA</v>
      </c>
      <c r="B204" t="s">
        <v>5324</v>
      </c>
      <c r="C204" t="s">
        <v>3204</v>
      </c>
      <c r="D204" t="str">
        <f t="shared" si="12"/>
        <v>06</v>
      </c>
      <c r="E204">
        <v>6</v>
      </c>
      <c r="F204">
        <v>33</v>
      </c>
      <c r="G204" s="5" t="str">
        <f t="shared" si="13"/>
        <v>033</v>
      </c>
      <c r="H204" t="s">
        <v>3545</v>
      </c>
      <c r="I204" t="s">
        <v>3248</v>
      </c>
      <c r="J204" t="str">
        <f t="shared" si="14"/>
        <v>LAKE</v>
      </c>
      <c r="K204" t="str">
        <f t="shared" si="15"/>
        <v>06033</v>
      </c>
    </row>
    <row r="205" spans="1:11">
      <c r="A205" t="str">
        <f>J205&amp;"-"&amp;C205</f>
        <v>LASSEN-CA</v>
      </c>
      <c r="B205" t="s">
        <v>5325</v>
      </c>
      <c r="C205" t="s">
        <v>3204</v>
      </c>
      <c r="D205" t="str">
        <f t="shared" si="12"/>
        <v>06</v>
      </c>
      <c r="E205">
        <v>6</v>
      </c>
      <c r="F205">
        <v>35</v>
      </c>
      <c r="G205" s="5" t="str">
        <f t="shared" si="13"/>
        <v>035</v>
      </c>
      <c r="H205" t="s">
        <v>3546</v>
      </c>
      <c r="I205" t="s">
        <v>3248</v>
      </c>
      <c r="J205" t="str">
        <f t="shared" si="14"/>
        <v>LASSEN</v>
      </c>
      <c r="K205" t="str">
        <f t="shared" si="15"/>
        <v>06035</v>
      </c>
    </row>
    <row r="206" spans="1:11">
      <c r="A206" t="str">
        <f>J206&amp;"-"&amp;C206</f>
        <v>LOS ANGELES-CA</v>
      </c>
      <c r="B206" t="s">
        <v>5326</v>
      </c>
      <c r="C206" t="s">
        <v>3204</v>
      </c>
      <c r="D206" t="str">
        <f t="shared" si="12"/>
        <v>06</v>
      </c>
      <c r="E206">
        <v>6</v>
      </c>
      <c r="F206">
        <v>37</v>
      </c>
      <c r="G206" s="5" t="str">
        <f t="shared" si="13"/>
        <v>037</v>
      </c>
      <c r="H206" t="s">
        <v>3547</v>
      </c>
      <c r="I206" t="s">
        <v>3248</v>
      </c>
      <c r="J206" t="str">
        <f t="shared" si="14"/>
        <v>LOS ANGELES</v>
      </c>
      <c r="K206" t="str">
        <f t="shared" si="15"/>
        <v>06037</v>
      </c>
    </row>
    <row r="207" spans="1:11">
      <c r="A207" t="str">
        <f>J207&amp;"-"&amp;C207</f>
        <v>MADERA-CA</v>
      </c>
      <c r="B207" t="s">
        <v>5327</v>
      </c>
      <c r="C207" t="s">
        <v>3204</v>
      </c>
      <c r="D207" t="str">
        <f t="shared" si="12"/>
        <v>06</v>
      </c>
      <c r="E207">
        <v>6</v>
      </c>
      <c r="F207">
        <v>39</v>
      </c>
      <c r="G207" s="5" t="str">
        <f t="shared" si="13"/>
        <v>039</v>
      </c>
      <c r="H207" t="s">
        <v>3548</v>
      </c>
      <c r="I207" t="s">
        <v>3248</v>
      </c>
      <c r="J207" t="str">
        <f t="shared" si="14"/>
        <v>MADERA</v>
      </c>
      <c r="K207" t="str">
        <f t="shared" si="15"/>
        <v>06039</v>
      </c>
    </row>
    <row r="208" spans="1:11">
      <c r="A208" t="str">
        <f>J208&amp;"-"&amp;C208</f>
        <v>MARIN-CA</v>
      </c>
      <c r="B208" t="s">
        <v>5328</v>
      </c>
      <c r="C208" t="s">
        <v>3204</v>
      </c>
      <c r="D208" t="str">
        <f t="shared" si="12"/>
        <v>06</v>
      </c>
      <c r="E208">
        <v>6</v>
      </c>
      <c r="F208">
        <v>41</v>
      </c>
      <c r="G208" s="5" t="str">
        <f t="shared" si="13"/>
        <v>041</v>
      </c>
      <c r="H208" t="s">
        <v>3549</v>
      </c>
      <c r="I208" t="s">
        <v>3248</v>
      </c>
      <c r="J208" t="str">
        <f t="shared" si="14"/>
        <v>MARIN</v>
      </c>
      <c r="K208" t="str">
        <f t="shared" si="15"/>
        <v>06041</v>
      </c>
    </row>
    <row r="209" spans="1:11">
      <c r="A209" t="str">
        <f>J209&amp;"-"&amp;C209</f>
        <v>MARIPOSA-CA</v>
      </c>
      <c r="B209" t="s">
        <v>5329</v>
      </c>
      <c r="C209" t="s">
        <v>3204</v>
      </c>
      <c r="D209" t="str">
        <f t="shared" si="12"/>
        <v>06</v>
      </c>
      <c r="E209">
        <v>6</v>
      </c>
      <c r="F209">
        <v>43</v>
      </c>
      <c r="G209" s="5" t="str">
        <f t="shared" si="13"/>
        <v>043</v>
      </c>
      <c r="H209" t="s">
        <v>3550</v>
      </c>
      <c r="I209" t="s">
        <v>3248</v>
      </c>
      <c r="J209" t="str">
        <f t="shared" si="14"/>
        <v>MARIPOSA</v>
      </c>
      <c r="K209" t="str">
        <f t="shared" si="15"/>
        <v>06043</v>
      </c>
    </row>
    <row r="210" spans="1:11">
      <c r="A210" t="str">
        <f>J210&amp;"-"&amp;C210</f>
        <v>MENDOCINO-CA</v>
      </c>
      <c r="B210" t="s">
        <v>5330</v>
      </c>
      <c r="C210" t="s">
        <v>3204</v>
      </c>
      <c r="D210" t="str">
        <f t="shared" si="12"/>
        <v>06</v>
      </c>
      <c r="E210">
        <v>6</v>
      </c>
      <c r="F210">
        <v>45</v>
      </c>
      <c r="G210" s="5" t="str">
        <f t="shared" si="13"/>
        <v>045</v>
      </c>
      <c r="H210" t="s">
        <v>3551</v>
      </c>
      <c r="I210" t="s">
        <v>3248</v>
      </c>
      <c r="J210" t="str">
        <f t="shared" si="14"/>
        <v>MENDOCINO</v>
      </c>
      <c r="K210" t="str">
        <f t="shared" si="15"/>
        <v>06045</v>
      </c>
    </row>
    <row r="211" spans="1:11">
      <c r="A211" t="str">
        <f>J211&amp;"-"&amp;C211</f>
        <v>MERCED-CA</v>
      </c>
      <c r="B211" t="s">
        <v>5331</v>
      </c>
      <c r="C211" t="s">
        <v>3204</v>
      </c>
      <c r="D211" t="str">
        <f t="shared" si="12"/>
        <v>06</v>
      </c>
      <c r="E211">
        <v>6</v>
      </c>
      <c r="F211">
        <v>47</v>
      </c>
      <c r="G211" s="5" t="str">
        <f t="shared" si="13"/>
        <v>047</v>
      </c>
      <c r="H211" t="s">
        <v>3552</v>
      </c>
      <c r="I211" t="s">
        <v>3248</v>
      </c>
      <c r="J211" t="str">
        <f t="shared" si="14"/>
        <v>MERCED</v>
      </c>
      <c r="K211" t="str">
        <f t="shared" si="15"/>
        <v>06047</v>
      </c>
    </row>
    <row r="212" spans="1:11">
      <c r="A212" t="str">
        <f>J212&amp;"-"&amp;C212</f>
        <v>MODOC-CA</v>
      </c>
      <c r="B212" t="s">
        <v>5332</v>
      </c>
      <c r="C212" t="s">
        <v>3204</v>
      </c>
      <c r="D212" t="str">
        <f t="shared" si="12"/>
        <v>06</v>
      </c>
      <c r="E212">
        <v>6</v>
      </c>
      <c r="F212">
        <v>49</v>
      </c>
      <c r="G212" s="5" t="str">
        <f t="shared" si="13"/>
        <v>049</v>
      </c>
      <c r="H212" t="s">
        <v>3553</v>
      </c>
      <c r="I212" t="s">
        <v>3248</v>
      </c>
      <c r="J212" t="str">
        <f t="shared" si="14"/>
        <v>MODOC</v>
      </c>
      <c r="K212" t="str">
        <f t="shared" si="15"/>
        <v>06049</v>
      </c>
    </row>
    <row r="213" spans="1:11">
      <c r="A213" t="str">
        <f>J213&amp;"-"&amp;C213</f>
        <v>MONO-CA</v>
      </c>
      <c r="B213" t="s">
        <v>5333</v>
      </c>
      <c r="C213" t="s">
        <v>3204</v>
      </c>
      <c r="D213" t="str">
        <f t="shared" si="12"/>
        <v>06</v>
      </c>
      <c r="E213">
        <v>6</v>
      </c>
      <c r="F213">
        <v>51</v>
      </c>
      <c r="G213" s="5" t="str">
        <f t="shared" si="13"/>
        <v>051</v>
      </c>
      <c r="H213" t="s">
        <v>3554</v>
      </c>
      <c r="I213" t="s">
        <v>3248</v>
      </c>
      <c r="J213" t="str">
        <f t="shared" si="14"/>
        <v>MONO</v>
      </c>
      <c r="K213" t="str">
        <f t="shared" si="15"/>
        <v>06051</v>
      </c>
    </row>
    <row r="214" spans="1:11">
      <c r="A214" t="str">
        <f>J214&amp;"-"&amp;C214</f>
        <v>MONTEREY-CA</v>
      </c>
      <c r="B214" t="s">
        <v>5334</v>
      </c>
      <c r="C214" t="s">
        <v>3204</v>
      </c>
      <c r="D214" t="str">
        <f t="shared" si="12"/>
        <v>06</v>
      </c>
      <c r="E214">
        <v>6</v>
      </c>
      <c r="F214">
        <v>53</v>
      </c>
      <c r="G214" s="5" t="str">
        <f t="shared" si="13"/>
        <v>053</v>
      </c>
      <c r="H214" t="s">
        <v>3555</v>
      </c>
      <c r="I214" t="s">
        <v>3248</v>
      </c>
      <c r="J214" t="str">
        <f t="shared" si="14"/>
        <v>MONTEREY</v>
      </c>
      <c r="K214" t="str">
        <f t="shared" si="15"/>
        <v>06053</v>
      </c>
    </row>
    <row r="215" spans="1:11">
      <c r="A215" t="str">
        <f>J215&amp;"-"&amp;C215</f>
        <v>NAPA-CA</v>
      </c>
      <c r="B215" t="s">
        <v>5335</v>
      </c>
      <c r="C215" t="s">
        <v>3204</v>
      </c>
      <c r="D215" t="str">
        <f t="shared" si="12"/>
        <v>06</v>
      </c>
      <c r="E215">
        <v>6</v>
      </c>
      <c r="F215">
        <v>55</v>
      </c>
      <c r="G215" s="5" t="str">
        <f t="shared" si="13"/>
        <v>055</v>
      </c>
      <c r="H215" t="s">
        <v>3556</v>
      </c>
      <c r="I215" t="s">
        <v>3248</v>
      </c>
      <c r="J215" t="str">
        <f t="shared" si="14"/>
        <v>NAPA</v>
      </c>
      <c r="K215" t="str">
        <f t="shared" si="15"/>
        <v>06055</v>
      </c>
    </row>
    <row r="216" spans="1:11">
      <c r="A216" t="str">
        <f>J216&amp;"-"&amp;C216</f>
        <v>NEVADA-CA</v>
      </c>
      <c r="B216" t="s">
        <v>5336</v>
      </c>
      <c r="C216" t="s">
        <v>3204</v>
      </c>
      <c r="D216" t="str">
        <f t="shared" si="12"/>
        <v>06</v>
      </c>
      <c r="E216">
        <v>6</v>
      </c>
      <c r="F216">
        <v>57</v>
      </c>
      <c r="G216" s="5" t="str">
        <f t="shared" si="13"/>
        <v>057</v>
      </c>
      <c r="H216" t="s">
        <v>3508</v>
      </c>
      <c r="I216" t="s">
        <v>3248</v>
      </c>
      <c r="J216" t="str">
        <f t="shared" si="14"/>
        <v>NEVADA</v>
      </c>
      <c r="K216" t="str">
        <f t="shared" si="15"/>
        <v>06057</v>
      </c>
    </row>
    <row r="217" spans="1:11">
      <c r="A217" t="str">
        <f>J217&amp;"-"&amp;C217</f>
        <v>ORANGE-CA</v>
      </c>
      <c r="B217" t="s">
        <v>5337</v>
      </c>
      <c r="C217" t="s">
        <v>3204</v>
      </c>
      <c r="D217" t="str">
        <f t="shared" si="12"/>
        <v>06</v>
      </c>
      <c r="E217">
        <v>6</v>
      </c>
      <c r="F217">
        <v>59</v>
      </c>
      <c r="G217" s="5" t="str">
        <f t="shared" si="13"/>
        <v>059</v>
      </c>
      <c r="H217" t="s">
        <v>3557</v>
      </c>
      <c r="I217" t="s">
        <v>3248</v>
      </c>
      <c r="J217" t="str">
        <f t="shared" si="14"/>
        <v>ORANGE</v>
      </c>
      <c r="K217" t="str">
        <f t="shared" si="15"/>
        <v>06059</v>
      </c>
    </row>
    <row r="218" spans="1:11">
      <c r="A218" t="str">
        <f>J218&amp;"-"&amp;C218</f>
        <v>PLACER-CA</v>
      </c>
      <c r="B218" t="s">
        <v>5338</v>
      </c>
      <c r="C218" t="s">
        <v>3204</v>
      </c>
      <c r="D218" t="str">
        <f t="shared" si="12"/>
        <v>06</v>
      </c>
      <c r="E218">
        <v>6</v>
      </c>
      <c r="F218">
        <v>61</v>
      </c>
      <c r="G218" s="5" t="str">
        <f t="shared" si="13"/>
        <v>061</v>
      </c>
      <c r="H218" t="s">
        <v>3558</v>
      </c>
      <c r="I218" t="s">
        <v>3248</v>
      </c>
      <c r="J218" t="str">
        <f t="shared" si="14"/>
        <v>PLACER</v>
      </c>
      <c r="K218" t="str">
        <f t="shared" si="15"/>
        <v>06061</v>
      </c>
    </row>
    <row r="219" spans="1:11">
      <c r="A219" t="str">
        <f>J219&amp;"-"&amp;C219</f>
        <v>PLUMAS-CA</v>
      </c>
      <c r="B219" t="s">
        <v>5339</v>
      </c>
      <c r="C219" t="s">
        <v>3204</v>
      </c>
      <c r="D219" t="str">
        <f t="shared" si="12"/>
        <v>06</v>
      </c>
      <c r="E219">
        <v>6</v>
      </c>
      <c r="F219">
        <v>63</v>
      </c>
      <c r="G219" s="5" t="str">
        <f t="shared" si="13"/>
        <v>063</v>
      </c>
      <c r="H219" t="s">
        <v>3559</v>
      </c>
      <c r="I219" t="s">
        <v>3248</v>
      </c>
      <c r="J219" t="str">
        <f t="shared" si="14"/>
        <v>PLUMAS</v>
      </c>
      <c r="K219" t="str">
        <f t="shared" si="15"/>
        <v>06063</v>
      </c>
    </row>
    <row r="220" spans="1:11">
      <c r="A220" t="str">
        <f>J220&amp;"-"&amp;C220</f>
        <v>RIVERSIDE-CA</v>
      </c>
      <c r="B220" t="s">
        <v>5340</v>
      </c>
      <c r="C220" t="s">
        <v>3204</v>
      </c>
      <c r="D220" t="str">
        <f t="shared" si="12"/>
        <v>06</v>
      </c>
      <c r="E220">
        <v>6</v>
      </c>
      <c r="F220">
        <v>65</v>
      </c>
      <c r="G220" s="5" t="str">
        <f t="shared" si="13"/>
        <v>065</v>
      </c>
      <c r="H220" t="s">
        <v>3560</v>
      </c>
      <c r="I220" t="s">
        <v>3248</v>
      </c>
      <c r="J220" t="str">
        <f t="shared" si="14"/>
        <v>RIVERSIDE</v>
      </c>
      <c r="K220" t="str">
        <f t="shared" si="15"/>
        <v>06065</v>
      </c>
    </row>
    <row r="221" spans="1:11">
      <c r="A221" t="str">
        <f>J221&amp;"-"&amp;C221</f>
        <v>SACRAMENTO-CA</v>
      </c>
      <c r="B221" t="s">
        <v>5341</v>
      </c>
      <c r="C221" t="s">
        <v>3204</v>
      </c>
      <c r="D221" t="str">
        <f t="shared" si="12"/>
        <v>06</v>
      </c>
      <c r="E221">
        <v>6</v>
      </c>
      <c r="F221">
        <v>67</v>
      </c>
      <c r="G221" s="5" t="str">
        <f t="shared" si="13"/>
        <v>067</v>
      </c>
      <c r="H221" t="s">
        <v>3561</v>
      </c>
      <c r="I221" t="s">
        <v>3248</v>
      </c>
      <c r="J221" t="str">
        <f t="shared" si="14"/>
        <v>SACRAMENTO</v>
      </c>
      <c r="K221" t="str">
        <f t="shared" si="15"/>
        <v>06067</v>
      </c>
    </row>
    <row r="222" spans="1:11">
      <c r="A222" t="str">
        <f>J222&amp;"-"&amp;C222</f>
        <v>SAN BENITO-CA</v>
      </c>
      <c r="B222" t="s">
        <v>5342</v>
      </c>
      <c r="C222" t="s">
        <v>3204</v>
      </c>
      <c r="D222" t="str">
        <f t="shared" si="12"/>
        <v>06</v>
      </c>
      <c r="E222">
        <v>6</v>
      </c>
      <c r="F222">
        <v>69</v>
      </c>
      <c r="G222" s="5" t="str">
        <f t="shared" si="13"/>
        <v>069</v>
      </c>
      <c r="H222" t="s">
        <v>3562</v>
      </c>
      <c r="I222" t="s">
        <v>3248</v>
      </c>
      <c r="J222" t="str">
        <f t="shared" si="14"/>
        <v>SAN BENITO</v>
      </c>
      <c r="K222" t="str">
        <f t="shared" si="15"/>
        <v>06069</v>
      </c>
    </row>
    <row r="223" spans="1:11">
      <c r="A223" t="str">
        <f>J223&amp;"-"&amp;C223</f>
        <v>SAN BERNARDINO-CA</v>
      </c>
      <c r="B223" t="s">
        <v>5343</v>
      </c>
      <c r="C223" t="s">
        <v>3204</v>
      </c>
      <c r="D223" t="str">
        <f t="shared" si="12"/>
        <v>06</v>
      </c>
      <c r="E223">
        <v>6</v>
      </c>
      <c r="F223">
        <v>71</v>
      </c>
      <c r="G223" s="5" t="str">
        <f t="shared" si="13"/>
        <v>071</v>
      </c>
      <c r="H223" t="s">
        <v>3563</v>
      </c>
      <c r="I223" t="s">
        <v>3248</v>
      </c>
      <c r="J223" t="str">
        <f t="shared" si="14"/>
        <v>SAN BERNARDINO</v>
      </c>
      <c r="K223" t="str">
        <f t="shared" si="15"/>
        <v>06071</v>
      </c>
    </row>
    <row r="224" spans="1:11">
      <c r="A224" t="str">
        <f>J224&amp;"-"&amp;C224</f>
        <v>SAN DIEGO-CA</v>
      </c>
      <c r="B224" t="s">
        <v>5344</v>
      </c>
      <c r="C224" t="s">
        <v>3204</v>
      </c>
      <c r="D224" t="str">
        <f t="shared" si="12"/>
        <v>06</v>
      </c>
      <c r="E224">
        <v>6</v>
      </c>
      <c r="F224">
        <v>73</v>
      </c>
      <c r="G224" s="5" t="str">
        <f t="shared" si="13"/>
        <v>073</v>
      </c>
      <c r="H224" t="s">
        <v>3564</v>
      </c>
      <c r="I224" t="s">
        <v>3248</v>
      </c>
      <c r="J224" t="str">
        <f t="shared" si="14"/>
        <v>SAN DIEGO</v>
      </c>
      <c r="K224" t="str">
        <f t="shared" si="15"/>
        <v>06073</v>
      </c>
    </row>
    <row r="225" spans="1:11">
      <c r="A225" t="str">
        <f>J225&amp;"-"&amp;C225</f>
        <v>SAN FRANCISCO-CA</v>
      </c>
      <c r="B225" t="s">
        <v>5345</v>
      </c>
      <c r="C225" t="s">
        <v>3204</v>
      </c>
      <c r="D225" t="str">
        <f t="shared" si="12"/>
        <v>06</v>
      </c>
      <c r="E225">
        <v>6</v>
      </c>
      <c r="F225">
        <v>75</v>
      </c>
      <c r="G225" s="5" t="str">
        <f t="shared" si="13"/>
        <v>075</v>
      </c>
      <c r="H225" t="s">
        <v>3565</v>
      </c>
      <c r="I225" t="s">
        <v>3250</v>
      </c>
      <c r="J225" t="str">
        <f t="shared" si="14"/>
        <v>SAN FRANCISCO</v>
      </c>
      <c r="K225" t="str">
        <f t="shared" si="15"/>
        <v>06075</v>
      </c>
    </row>
    <row r="226" spans="1:11">
      <c r="A226" t="str">
        <f>J226&amp;"-"&amp;C226</f>
        <v>SAN JOAQUIN-CA</v>
      </c>
      <c r="B226" t="s">
        <v>5346</v>
      </c>
      <c r="C226" t="s">
        <v>3204</v>
      </c>
      <c r="D226" t="str">
        <f t="shared" si="12"/>
        <v>06</v>
      </c>
      <c r="E226">
        <v>6</v>
      </c>
      <c r="F226">
        <v>77</v>
      </c>
      <c r="G226" s="5" t="str">
        <f t="shared" si="13"/>
        <v>077</v>
      </c>
      <c r="H226" t="s">
        <v>3566</v>
      </c>
      <c r="I226" t="s">
        <v>3248</v>
      </c>
      <c r="J226" t="str">
        <f t="shared" si="14"/>
        <v>SAN JOAQUIN</v>
      </c>
      <c r="K226" t="str">
        <f t="shared" si="15"/>
        <v>06077</v>
      </c>
    </row>
    <row r="227" spans="1:11">
      <c r="A227" t="str">
        <f>J227&amp;"-"&amp;C227</f>
        <v>SAN LUIS OBISPO-CA</v>
      </c>
      <c r="B227" t="s">
        <v>5347</v>
      </c>
      <c r="C227" t="s">
        <v>3204</v>
      </c>
      <c r="D227" t="str">
        <f t="shared" si="12"/>
        <v>06</v>
      </c>
      <c r="E227">
        <v>6</v>
      </c>
      <c r="F227">
        <v>79</v>
      </c>
      <c r="G227" s="5" t="str">
        <f t="shared" si="13"/>
        <v>079</v>
      </c>
      <c r="H227" t="s">
        <v>3567</v>
      </c>
      <c r="I227" t="s">
        <v>3248</v>
      </c>
      <c r="J227" t="str">
        <f t="shared" si="14"/>
        <v>SAN LUIS OBISPO</v>
      </c>
      <c r="K227" t="str">
        <f t="shared" si="15"/>
        <v>06079</v>
      </c>
    </row>
    <row r="228" spans="1:11">
      <c r="A228" t="str">
        <f>J228&amp;"-"&amp;C228</f>
        <v>SAN MATEO-CA</v>
      </c>
      <c r="B228" t="s">
        <v>5348</v>
      </c>
      <c r="C228" t="s">
        <v>3204</v>
      </c>
      <c r="D228" t="str">
        <f t="shared" si="12"/>
        <v>06</v>
      </c>
      <c r="E228">
        <v>6</v>
      </c>
      <c r="F228">
        <v>81</v>
      </c>
      <c r="G228" s="5" t="str">
        <f t="shared" si="13"/>
        <v>081</v>
      </c>
      <c r="H228" t="s">
        <v>3568</v>
      </c>
      <c r="I228" t="s">
        <v>3248</v>
      </c>
      <c r="J228" t="str">
        <f t="shared" si="14"/>
        <v>SAN MATEO</v>
      </c>
      <c r="K228" t="str">
        <f t="shared" si="15"/>
        <v>06081</v>
      </c>
    </row>
    <row r="229" spans="1:11">
      <c r="A229" t="str">
        <f>J229&amp;"-"&amp;C229</f>
        <v>SANTA BARBARA-CA</v>
      </c>
      <c r="B229" t="s">
        <v>5349</v>
      </c>
      <c r="C229" t="s">
        <v>3204</v>
      </c>
      <c r="D229" t="str">
        <f t="shared" si="12"/>
        <v>06</v>
      </c>
      <c r="E229">
        <v>6</v>
      </c>
      <c r="F229">
        <v>83</v>
      </c>
      <c r="G229" s="5" t="str">
        <f t="shared" si="13"/>
        <v>083</v>
      </c>
      <c r="H229" t="s">
        <v>3569</v>
      </c>
      <c r="I229" t="s">
        <v>3248</v>
      </c>
      <c r="J229" t="str">
        <f t="shared" si="14"/>
        <v>SANTA BARBARA</v>
      </c>
      <c r="K229" t="str">
        <f t="shared" si="15"/>
        <v>06083</v>
      </c>
    </row>
    <row r="230" spans="1:11">
      <c r="A230" t="str">
        <f>J230&amp;"-"&amp;C230</f>
        <v>SANTA CLARA-CA</v>
      </c>
      <c r="B230" t="s">
        <v>5350</v>
      </c>
      <c r="C230" t="s">
        <v>3204</v>
      </c>
      <c r="D230" t="str">
        <f t="shared" si="12"/>
        <v>06</v>
      </c>
      <c r="E230">
        <v>6</v>
      </c>
      <c r="F230">
        <v>85</v>
      </c>
      <c r="G230" s="5" t="str">
        <f t="shared" si="13"/>
        <v>085</v>
      </c>
      <c r="H230" t="s">
        <v>3570</v>
      </c>
      <c r="I230" t="s">
        <v>3248</v>
      </c>
      <c r="J230" t="str">
        <f t="shared" si="14"/>
        <v>SANTA CLARA</v>
      </c>
      <c r="K230" t="str">
        <f t="shared" si="15"/>
        <v>06085</v>
      </c>
    </row>
    <row r="231" spans="1:11">
      <c r="A231" t="str">
        <f>J231&amp;"-"&amp;C231</f>
        <v>SANTA CRUZ-CA</v>
      </c>
      <c r="B231" t="s">
        <v>5351</v>
      </c>
      <c r="C231" t="s">
        <v>3204</v>
      </c>
      <c r="D231" t="str">
        <f t="shared" si="12"/>
        <v>06</v>
      </c>
      <c r="E231">
        <v>6</v>
      </c>
      <c r="F231">
        <v>87</v>
      </c>
      <c r="G231" s="5" t="str">
        <f t="shared" si="13"/>
        <v>087</v>
      </c>
      <c r="H231" t="s">
        <v>3470</v>
      </c>
      <c r="I231" t="s">
        <v>3248</v>
      </c>
      <c r="J231" t="str">
        <f t="shared" si="14"/>
        <v>SANTA CRUZ</v>
      </c>
      <c r="K231" t="str">
        <f t="shared" si="15"/>
        <v>06087</v>
      </c>
    </row>
    <row r="232" spans="1:11">
      <c r="A232" t="str">
        <f>J232&amp;"-"&amp;C232</f>
        <v>SHASTA-CA</v>
      </c>
      <c r="B232" t="s">
        <v>5352</v>
      </c>
      <c r="C232" t="s">
        <v>3204</v>
      </c>
      <c r="D232" t="str">
        <f t="shared" si="12"/>
        <v>06</v>
      </c>
      <c r="E232">
        <v>6</v>
      </c>
      <c r="F232">
        <v>89</v>
      </c>
      <c r="G232" s="5" t="str">
        <f t="shared" si="13"/>
        <v>089</v>
      </c>
      <c r="H232" t="s">
        <v>3571</v>
      </c>
      <c r="I232" t="s">
        <v>3248</v>
      </c>
      <c r="J232" t="str">
        <f t="shared" si="14"/>
        <v>SHASTA</v>
      </c>
      <c r="K232" t="str">
        <f t="shared" si="15"/>
        <v>06089</v>
      </c>
    </row>
    <row r="233" spans="1:11">
      <c r="A233" t="str">
        <f>J233&amp;"-"&amp;C233</f>
        <v>SIERRA-CA</v>
      </c>
      <c r="B233" t="s">
        <v>5353</v>
      </c>
      <c r="C233" t="s">
        <v>3204</v>
      </c>
      <c r="D233" t="str">
        <f t="shared" si="12"/>
        <v>06</v>
      </c>
      <c r="E233">
        <v>6</v>
      </c>
      <c r="F233">
        <v>91</v>
      </c>
      <c r="G233" s="5" t="str">
        <f t="shared" si="13"/>
        <v>091</v>
      </c>
      <c r="H233" t="s">
        <v>3572</v>
      </c>
      <c r="I233" t="s">
        <v>3248</v>
      </c>
      <c r="J233" t="str">
        <f t="shared" si="14"/>
        <v>SIERRA</v>
      </c>
      <c r="K233" t="str">
        <f t="shared" si="15"/>
        <v>06091</v>
      </c>
    </row>
    <row r="234" spans="1:11">
      <c r="A234" t="str">
        <f>J234&amp;"-"&amp;C234</f>
        <v>SISKIYOU-CA</v>
      </c>
      <c r="B234" t="s">
        <v>5354</v>
      </c>
      <c r="C234" t="s">
        <v>3204</v>
      </c>
      <c r="D234" t="str">
        <f t="shared" si="12"/>
        <v>06</v>
      </c>
      <c r="E234">
        <v>6</v>
      </c>
      <c r="F234">
        <v>93</v>
      </c>
      <c r="G234" s="5" t="str">
        <f t="shared" si="13"/>
        <v>093</v>
      </c>
      <c r="H234" t="s">
        <v>3573</v>
      </c>
      <c r="I234" t="s">
        <v>3248</v>
      </c>
      <c r="J234" t="str">
        <f t="shared" si="14"/>
        <v>SISKIYOU</v>
      </c>
      <c r="K234" t="str">
        <f t="shared" si="15"/>
        <v>06093</v>
      </c>
    </row>
    <row r="235" spans="1:11">
      <c r="A235" t="str">
        <f>J235&amp;"-"&amp;C235</f>
        <v>SOLANO-CA</v>
      </c>
      <c r="B235" t="s">
        <v>5355</v>
      </c>
      <c r="C235" t="s">
        <v>3204</v>
      </c>
      <c r="D235" t="str">
        <f t="shared" si="12"/>
        <v>06</v>
      </c>
      <c r="E235">
        <v>6</v>
      </c>
      <c r="F235">
        <v>95</v>
      </c>
      <c r="G235" s="5" t="str">
        <f t="shared" si="13"/>
        <v>095</v>
      </c>
      <c r="H235" t="s">
        <v>3574</v>
      </c>
      <c r="I235" t="s">
        <v>3248</v>
      </c>
      <c r="J235" t="str">
        <f t="shared" si="14"/>
        <v>SOLANO</v>
      </c>
      <c r="K235" t="str">
        <f t="shared" si="15"/>
        <v>06095</v>
      </c>
    </row>
    <row r="236" spans="1:11">
      <c r="A236" t="str">
        <f>J236&amp;"-"&amp;C236</f>
        <v>SONOMA-CA</v>
      </c>
      <c r="B236" t="s">
        <v>5356</v>
      </c>
      <c r="C236" t="s">
        <v>3204</v>
      </c>
      <c r="D236" t="str">
        <f t="shared" si="12"/>
        <v>06</v>
      </c>
      <c r="E236">
        <v>6</v>
      </c>
      <c r="F236">
        <v>97</v>
      </c>
      <c r="G236" s="5" t="str">
        <f t="shared" si="13"/>
        <v>097</v>
      </c>
      <c r="H236" t="s">
        <v>3575</v>
      </c>
      <c r="I236" t="s">
        <v>3248</v>
      </c>
      <c r="J236" t="str">
        <f t="shared" si="14"/>
        <v>SONOMA</v>
      </c>
      <c r="K236" t="str">
        <f t="shared" si="15"/>
        <v>06097</v>
      </c>
    </row>
    <row r="237" spans="1:11">
      <c r="A237" t="str">
        <f>J237&amp;"-"&amp;C237</f>
        <v>STANISLAUS-CA</v>
      </c>
      <c r="B237" t="s">
        <v>5357</v>
      </c>
      <c r="C237" t="s">
        <v>3204</v>
      </c>
      <c r="D237" t="str">
        <f t="shared" si="12"/>
        <v>06</v>
      </c>
      <c r="E237">
        <v>6</v>
      </c>
      <c r="F237">
        <v>99</v>
      </c>
      <c r="G237" s="5" t="str">
        <f t="shared" si="13"/>
        <v>099</v>
      </c>
      <c r="H237" t="s">
        <v>3576</v>
      </c>
      <c r="I237" t="s">
        <v>3248</v>
      </c>
      <c r="J237" t="str">
        <f t="shared" si="14"/>
        <v>STANISLAUS</v>
      </c>
      <c r="K237" t="str">
        <f t="shared" si="15"/>
        <v>06099</v>
      </c>
    </row>
    <row r="238" spans="1:11">
      <c r="A238" t="str">
        <f>J238&amp;"-"&amp;C238</f>
        <v>SUTTER-CA</v>
      </c>
      <c r="B238" t="s">
        <v>5358</v>
      </c>
      <c r="C238" t="s">
        <v>3204</v>
      </c>
      <c r="D238" t="str">
        <f t="shared" si="12"/>
        <v>06</v>
      </c>
      <c r="E238">
        <v>6</v>
      </c>
      <c r="F238">
        <v>101</v>
      </c>
      <c r="G238" s="5" t="str">
        <f t="shared" si="13"/>
        <v>101</v>
      </c>
      <c r="H238" t="s">
        <v>3577</v>
      </c>
      <c r="I238" t="s">
        <v>3248</v>
      </c>
      <c r="J238" t="str">
        <f t="shared" si="14"/>
        <v>SUTTER</v>
      </c>
      <c r="K238" t="str">
        <f t="shared" si="15"/>
        <v>06101</v>
      </c>
    </row>
    <row r="239" spans="1:11">
      <c r="A239" t="str">
        <f>J239&amp;"-"&amp;C239</f>
        <v>TEHAMA-CA</v>
      </c>
      <c r="B239" t="s">
        <v>5359</v>
      </c>
      <c r="C239" t="s">
        <v>3204</v>
      </c>
      <c r="D239" t="str">
        <f t="shared" si="12"/>
        <v>06</v>
      </c>
      <c r="E239">
        <v>6</v>
      </c>
      <c r="F239">
        <v>103</v>
      </c>
      <c r="G239" s="5" t="str">
        <f t="shared" si="13"/>
        <v>103</v>
      </c>
      <c r="H239" t="s">
        <v>3578</v>
      </c>
      <c r="I239" t="s">
        <v>3248</v>
      </c>
      <c r="J239" t="str">
        <f t="shared" si="14"/>
        <v>TEHAMA</v>
      </c>
      <c r="K239" t="str">
        <f t="shared" si="15"/>
        <v>06103</v>
      </c>
    </row>
    <row r="240" spans="1:11">
      <c r="A240" t="str">
        <f>J240&amp;"-"&amp;C240</f>
        <v>TRINITY-CA</v>
      </c>
      <c r="B240" t="s">
        <v>5360</v>
      </c>
      <c r="C240" t="s">
        <v>3204</v>
      </c>
      <c r="D240" t="str">
        <f t="shared" si="12"/>
        <v>06</v>
      </c>
      <c r="E240">
        <v>6</v>
      </c>
      <c r="F240">
        <v>105</v>
      </c>
      <c r="G240" s="5" t="str">
        <f t="shared" si="13"/>
        <v>105</v>
      </c>
      <c r="H240" t="s">
        <v>3579</v>
      </c>
      <c r="I240" t="s">
        <v>3248</v>
      </c>
      <c r="J240" t="str">
        <f t="shared" si="14"/>
        <v>TRINITY</v>
      </c>
      <c r="K240" t="str">
        <f t="shared" si="15"/>
        <v>06105</v>
      </c>
    </row>
    <row r="241" spans="1:11">
      <c r="A241" t="str">
        <f>J241&amp;"-"&amp;C241</f>
        <v>TULARE-CA</v>
      </c>
      <c r="B241" t="s">
        <v>5361</v>
      </c>
      <c r="C241" t="s">
        <v>3204</v>
      </c>
      <c r="D241" t="str">
        <f t="shared" si="12"/>
        <v>06</v>
      </c>
      <c r="E241">
        <v>6</v>
      </c>
      <c r="F241">
        <v>107</v>
      </c>
      <c r="G241" s="5" t="str">
        <f t="shared" si="13"/>
        <v>107</v>
      </c>
      <c r="H241" t="s">
        <v>3580</v>
      </c>
      <c r="I241" t="s">
        <v>3248</v>
      </c>
      <c r="J241" t="str">
        <f t="shared" si="14"/>
        <v>TULARE</v>
      </c>
      <c r="K241" t="str">
        <f t="shared" si="15"/>
        <v>06107</v>
      </c>
    </row>
    <row r="242" spans="1:11">
      <c r="A242" t="str">
        <f>J242&amp;"-"&amp;C242</f>
        <v>TUOLUMNE-CA</v>
      </c>
      <c r="B242" t="s">
        <v>5362</v>
      </c>
      <c r="C242" t="s">
        <v>3204</v>
      </c>
      <c r="D242" t="str">
        <f t="shared" si="12"/>
        <v>06</v>
      </c>
      <c r="E242">
        <v>6</v>
      </c>
      <c r="F242">
        <v>109</v>
      </c>
      <c r="G242" s="5" t="str">
        <f t="shared" si="13"/>
        <v>109</v>
      </c>
      <c r="H242" t="s">
        <v>3581</v>
      </c>
      <c r="I242" t="s">
        <v>3248</v>
      </c>
      <c r="J242" t="str">
        <f t="shared" si="14"/>
        <v>TUOLUMNE</v>
      </c>
      <c r="K242" t="str">
        <f t="shared" si="15"/>
        <v>06109</v>
      </c>
    </row>
    <row r="243" spans="1:11">
      <c r="A243" t="str">
        <f>J243&amp;"-"&amp;C243</f>
        <v>VENTURA-CA</v>
      </c>
      <c r="B243" t="s">
        <v>5363</v>
      </c>
      <c r="C243" t="s">
        <v>3204</v>
      </c>
      <c r="D243" t="str">
        <f t="shared" si="12"/>
        <v>06</v>
      </c>
      <c r="E243">
        <v>6</v>
      </c>
      <c r="F243">
        <v>111</v>
      </c>
      <c r="G243" s="5" t="str">
        <f t="shared" si="13"/>
        <v>111</v>
      </c>
      <c r="H243" t="s">
        <v>3582</v>
      </c>
      <c r="I243" t="s">
        <v>3248</v>
      </c>
      <c r="J243" t="str">
        <f t="shared" si="14"/>
        <v>VENTURA</v>
      </c>
      <c r="K243" t="str">
        <f t="shared" si="15"/>
        <v>06111</v>
      </c>
    </row>
    <row r="244" spans="1:11">
      <c r="A244" t="str">
        <f>J244&amp;"-"&amp;C244</f>
        <v>YOLO-CA</v>
      </c>
      <c r="B244" t="s">
        <v>5364</v>
      </c>
      <c r="C244" t="s">
        <v>3204</v>
      </c>
      <c r="D244" t="str">
        <f t="shared" si="12"/>
        <v>06</v>
      </c>
      <c r="E244">
        <v>6</v>
      </c>
      <c r="F244">
        <v>113</v>
      </c>
      <c r="G244" s="5" t="str">
        <f t="shared" si="13"/>
        <v>113</v>
      </c>
      <c r="H244" t="s">
        <v>3583</v>
      </c>
      <c r="I244" t="s">
        <v>3248</v>
      </c>
      <c r="J244" t="str">
        <f t="shared" si="14"/>
        <v>YOLO</v>
      </c>
      <c r="K244" t="str">
        <f t="shared" si="15"/>
        <v>06113</v>
      </c>
    </row>
    <row r="245" spans="1:11">
      <c r="A245" t="str">
        <f>J245&amp;"-"&amp;C245</f>
        <v>YUBA-CA</v>
      </c>
      <c r="B245" t="s">
        <v>5365</v>
      </c>
      <c r="C245" t="s">
        <v>3204</v>
      </c>
      <c r="D245" t="str">
        <f t="shared" si="12"/>
        <v>06</v>
      </c>
      <c r="E245">
        <v>6</v>
      </c>
      <c r="F245">
        <v>115</v>
      </c>
      <c r="G245" s="5" t="str">
        <f t="shared" si="13"/>
        <v>115</v>
      </c>
      <c r="H245" t="s">
        <v>3584</v>
      </c>
      <c r="I245" t="s">
        <v>3248</v>
      </c>
      <c r="J245" t="str">
        <f t="shared" si="14"/>
        <v>YUBA</v>
      </c>
      <c r="K245" t="str">
        <f t="shared" si="15"/>
        <v>06115</v>
      </c>
    </row>
    <row r="246" spans="1:11">
      <c r="A246" t="str">
        <f>J246&amp;"-"&amp;C246</f>
        <v>ADAMS-CO</v>
      </c>
      <c r="B246" t="s">
        <v>5366</v>
      </c>
      <c r="C246" t="s">
        <v>3217</v>
      </c>
      <c r="D246" t="str">
        <f t="shared" si="12"/>
        <v>08</v>
      </c>
      <c r="E246">
        <v>8</v>
      </c>
      <c r="F246">
        <v>1</v>
      </c>
      <c r="G246" s="5" t="str">
        <f t="shared" si="13"/>
        <v>001</v>
      </c>
      <c r="H246" t="s">
        <v>3585</v>
      </c>
      <c r="I246" t="s">
        <v>3248</v>
      </c>
      <c r="J246" t="str">
        <f t="shared" si="14"/>
        <v>ADAMS</v>
      </c>
      <c r="K246" t="str">
        <f t="shared" si="15"/>
        <v>08001</v>
      </c>
    </row>
    <row r="247" spans="1:11">
      <c r="A247" t="str">
        <f>J247&amp;"-"&amp;C247</f>
        <v>ALAMOSA-CO</v>
      </c>
      <c r="B247" t="s">
        <v>5367</v>
      </c>
      <c r="C247" t="s">
        <v>3217</v>
      </c>
      <c r="D247" t="str">
        <f t="shared" si="12"/>
        <v>08</v>
      </c>
      <c r="E247">
        <v>8</v>
      </c>
      <c r="F247">
        <v>3</v>
      </c>
      <c r="G247" s="5" t="str">
        <f t="shared" si="13"/>
        <v>003</v>
      </c>
      <c r="H247" t="s">
        <v>3586</v>
      </c>
      <c r="I247" t="s">
        <v>3248</v>
      </c>
      <c r="J247" t="str">
        <f t="shared" si="14"/>
        <v>ALAMOSA</v>
      </c>
      <c r="K247" t="str">
        <f t="shared" si="15"/>
        <v>08003</v>
      </c>
    </row>
    <row r="248" spans="1:11">
      <c r="A248" t="str">
        <f>J248&amp;"-"&amp;C248</f>
        <v>ARAPAHOE-CO</v>
      </c>
      <c r="B248" t="s">
        <v>5368</v>
      </c>
      <c r="C248" t="s">
        <v>3217</v>
      </c>
      <c r="D248" t="str">
        <f t="shared" si="12"/>
        <v>08</v>
      </c>
      <c r="E248">
        <v>8</v>
      </c>
      <c r="F248">
        <v>5</v>
      </c>
      <c r="G248" s="5" t="str">
        <f t="shared" si="13"/>
        <v>005</v>
      </c>
      <c r="H248" t="s">
        <v>3587</v>
      </c>
      <c r="I248" t="s">
        <v>3248</v>
      </c>
      <c r="J248" t="str">
        <f t="shared" si="14"/>
        <v>ARAPAHOE</v>
      </c>
      <c r="K248" t="str">
        <f t="shared" si="15"/>
        <v>08005</v>
      </c>
    </row>
    <row r="249" spans="1:11">
      <c r="A249" t="str">
        <f>J249&amp;"-"&amp;C249</f>
        <v>ARCHULETA-CO</v>
      </c>
      <c r="B249" t="s">
        <v>5369</v>
      </c>
      <c r="C249" t="s">
        <v>3217</v>
      </c>
      <c r="D249" t="str">
        <f t="shared" si="12"/>
        <v>08</v>
      </c>
      <c r="E249">
        <v>8</v>
      </c>
      <c r="F249">
        <v>7</v>
      </c>
      <c r="G249" s="5" t="str">
        <f t="shared" si="13"/>
        <v>007</v>
      </c>
      <c r="H249" t="s">
        <v>3588</v>
      </c>
      <c r="I249" t="s">
        <v>3248</v>
      </c>
      <c r="J249" t="str">
        <f t="shared" si="14"/>
        <v>ARCHULETA</v>
      </c>
      <c r="K249" t="str">
        <f t="shared" si="15"/>
        <v>08007</v>
      </c>
    </row>
    <row r="250" spans="1:11">
      <c r="A250" t="str">
        <f>J250&amp;"-"&amp;C250</f>
        <v>BACA-CO</v>
      </c>
      <c r="B250" t="s">
        <v>5370</v>
      </c>
      <c r="C250" t="s">
        <v>3217</v>
      </c>
      <c r="D250" t="str">
        <f t="shared" si="12"/>
        <v>08</v>
      </c>
      <c r="E250">
        <v>8</v>
      </c>
      <c r="F250">
        <v>9</v>
      </c>
      <c r="G250" s="5" t="str">
        <f t="shared" si="13"/>
        <v>009</v>
      </c>
      <c r="H250" t="s">
        <v>3589</v>
      </c>
      <c r="I250" t="s">
        <v>3248</v>
      </c>
      <c r="J250" t="str">
        <f t="shared" si="14"/>
        <v>BACA</v>
      </c>
      <c r="K250" t="str">
        <f t="shared" si="15"/>
        <v>08009</v>
      </c>
    </row>
    <row r="251" spans="1:11">
      <c r="A251" t="str">
        <f>J251&amp;"-"&amp;C251</f>
        <v>BENT-CO</v>
      </c>
      <c r="B251" t="s">
        <v>5371</v>
      </c>
      <c r="C251" t="s">
        <v>3217</v>
      </c>
      <c r="D251" t="str">
        <f t="shared" si="12"/>
        <v>08</v>
      </c>
      <c r="E251">
        <v>8</v>
      </c>
      <c r="F251">
        <v>11</v>
      </c>
      <c r="G251" s="5" t="str">
        <f t="shared" si="13"/>
        <v>011</v>
      </c>
      <c r="H251" t="s">
        <v>3590</v>
      </c>
      <c r="I251" t="s">
        <v>3248</v>
      </c>
      <c r="J251" t="str">
        <f t="shared" si="14"/>
        <v>BENT</v>
      </c>
      <c r="K251" t="str">
        <f t="shared" si="15"/>
        <v>08011</v>
      </c>
    </row>
    <row r="252" spans="1:11">
      <c r="A252" t="str">
        <f>J252&amp;"-"&amp;C252</f>
        <v>BOULDER-CO</v>
      </c>
      <c r="B252" t="s">
        <v>5372</v>
      </c>
      <c r="C252" t="s">
        <v>3217</v>
      </c>
      <c r="D252" t="str">
        <f t="shared" si="12"/>
        <v>08</v>
      </c>
      <c r="E252">
        <v>8</v>
      </c>
      <c r="F252">
        <v>13</v>
      </c>
      <c r="G252" s="5" t="str">
        <f t="shared" si="13"/>
        <v>013</v>
      </c>
      <c r="H252" t="s">
        <v>3591</v>
      </c>
      <c r="I252" t="s">
        <v>3248</v>
      </c>
      <c r="J252" t="str">
        <f t="shared" si="14"/>
        <v>BOULDER</v>
      </c>
      <c r="K252" t="str">
        <f t="shared" si="15"/>
        <v>08013</v>
      </c>
    </row>
    <row r="253" spans="1:11">
      <c r="A253" t="str">
        <f>J253&amp;"-"&amp;C253</f>
        <v>BROOMFIELD-CO</v>
      </c>
      <c r="B253" t="s">
        <v>5373</v>
      </c>
      <c r="C253" t="s">
        <v>3217</v>
      </c>
      <c r="D253" t="str">
        <f t="shared" si="12"/>
        <v>08</v>
      </c>
      <c r="E253">
        <v>8</v>
      </c>
      <c r="F253">
        <v>14</v>
      </c>
      <c r="G253" s="5" t="str">
        <f t="shared" si="13"/>
        <v>014</v>
      </c>
      <c r="H253" t="s">
        <v>3592</v>
      </c>
      <c r="I253" t="s">
        <v>3250</v>
      </c>
      <c r="J253" t="str">
        <f t="shared" si="14"/>
        <v>BROOMFIELD</v>
      </c>
      <c r="K253" t="str">
        <f t="shared" si="15"/>
        <v>08014</v>
      </c>
    </row>
    <row r="254" spans="1:11">
      <c r="A254" t="str">
        <f>J254&amp;"-"&amp;C254</f>
        <v>CHAFFEE-CO</v>
      </c>
      <c r="B254" t="s">
        <v>5374</v>
      </c>
      <c r="C254" t="s">
        <v>3217</v>
      </c>
      <c r="D254" t="str">
        <f t="shared" si="12"/>
        <v>08</v>
      </c>
      <c r="E254">
        <v>8</v>
      </c>
      <c r="F254">
        <v>15</v>
      </c>
      <c r="G254" s="5" t="str">
        <f t="shared" si="13"/>
        <v>015</v>
      </c>
      <c r="H254" t="s">
        <v>3593</v>
      </c>
      <c r="I254" t="s">
        <v>3248</v>
      </c>
      <c r="J254" t="str">
        <f t="shared" si="14"/>
        <v>CHAFFEE</v>
      </c>
      <c r="K254" t="str">
        <f t="shared" si="15"/>
        <v>08015</v>
      </c>
    </row>
    <row r="255" spans="1:11">
      <c r="A255" t="str">
        <f>J255&amp;"-"&amp;C255</f>
        <v>CHEYENNE-CO</v>
      </c>
      <c r="B255" t="s">
        <v>5375</v>
      </c>
      <c r="C255" t="s">
        <v>3217</v>
      </c>
      <c r="D255" t="str">
        <f t="shared" si="12"/>
        <v>08</v>
      </c>
      <c r="E255">
        <v>8</v>
      </c>
      <c r="F255">
        <v>17</v>
      </c>
      <c r="G255" s="5" t="str">
        <f t="shared" si="13"/>
        <v>017</v>
      </c>
      <c r="H255" t="s">
        <v>3594</v>
      </c>
      <c r="I255" t="s">
        <v>3248</v>
      </c>
      <c r="J255" t="str">
        <f t="shared" si="14"/>
        <v>CHEYENNE</v>
      </c>
      <c r="K255" t="str">
        <f t="shared" si="15"/>
        <v>08017</v>
      </c>
    </row>
    <row r="256" spans="1:11">
      <c r="A256" t="str">
        <f>J256&amp;"-"&amp;C256</f>
        <v>CLEAR CREEK-CO</v>
      </c>
      <c r="B256" t="s">
        <v>5376</v>
      </c>
      <c r="C256" t="s">
        <v>3217</v>
      </c>
      <c r="D256" t="str">
        <f t="shared" si="12"/>
        <v>08</v>
      </c>
      <c r="E256">
        <v>8</v>
      </c>
      <c r="F256">
        <v>19</v>
      </c>
      <c r="G256" s="5" t="str">
        <f t="shared" si="13"/>
        <v>019</v>
      </c>
      <c r="H256" t="s">
        <v>3595</v>
      </c>
      <c r="I256" t="s">
        <v>3248</v>
      </c>
      <c r="J256" t="str">
        <f t="shared" si="14"/>
        <v>CLEAR CREEK</v>
      </c>
      <c r="K256" t="str">
        <f t="shared" si="15"/>
        <v>08019</v>
      </c>
    </row>
    <row r="257" spans="1:11">
      <c r="A257" t="str">
        <f>J257&amp;"-"&amp;C257</f>
        <v>CONEJOS-CO</v>
      </c>
      <c r="B257" t="s">
        <v>5377</v>
      </c>
      <c r="C257" t="s">
        <v>3217</v>
      </c>
      <c r="D257" t="str">
        <f t="shared" si="12"/>
        <v>08</v>
      </c>
      <c r="E257">
        <v>8</v>
      </c>
      <c r="F257">
        <v>21</v>
      </c>
      <c r="G257" s="5" t="str">
        <f t="shared" si="13"/>
        <v>021</v>
      </c>
      <c r="H257" t="s">
        <v>3596</v>
      </c>
      <c r="I257" t="s">
        <v>3248</v>
      </c>
      <c r="J257" t="str">
        <f t="shared" si="14"/>
        <v>CONEJOS</v>
      </c>
      <c r="K257" t="str">
        <f t="shared" si="15"/>
        <v>08021</v>
      </c>
    </row>
    <row r="258" spans="1:11">
      <c r="A258" t="str">
        <f>J258&amp;"-"&amp;C258</f>
        <v>COSTILLA-CO</v>
      </c>
      <c r="B258" t="s">
        <v>5378</v>
      </c>
      <c r="C258" t="s">
        <v>3217</v>
      </c>
      <c r="D258" t="str">
        <f t="shared" si="12"/>
        <v>08</v>
      </c>
      <c r="E258">
        <v>8</v>
      </c>
      <c r="F258">
        <v>23</v>
      </c>
      <c r="G258" s="5" t="str">
        <f t="shared" si="13"/>
        <v>023</v>
      </c>
      <c r="H258" t="s">
        <v>3597</v>
      </c>
      <c r="I258" t="s">
        <v>3248</v>
      </c>
      <c r="J258" t="str">
        <f t="shared" si="14"/>
        <v>COSTILLA</v>
      </c>
      <c r="K258" t="str">
        <f t="shared" si="15"/>
        <v>08023</v>
      </c>
    </row>
    <row r="259" spans="1:11">
      <c r="A259" t="str">
        <f>J259&amp;"-"&amp;C259</f>
        <v>CROWLEY-CO</v>
      </c>
      <c r="B259" t="s">
        <v>5379</v>
      </c>
      <c r="C259" t="s">
        <v>3217</v>
      </c>
      <c r="D259" t="str">
        <f t="shared" ref="D259:D322" si="16">TEXT(E259,"00")</f>
        <v>08</v>
      </c>
      <c r="E259">
        <v>8</v>
      </c>
      <c r="F259">
        <v>25</v>
      </c>
      <c r="G259" s="5" t="str">
        <f t="shared" ref="G259:G322" si="17">TEXT(F259,"000")</f>
        <v>025</v>
      </c>
      <c r="H259" t="s">
        <v>3598</v>
      </c>
      <c r="I259" t="s">
        <v>3248</v>
      </c>
      <c r="J259" t="str">
        <f t="shared" ref="J259:J322" si="18">UPPER(H259)</f>
        <v>CROWLEY</v>
      </c>
      <c r="K259" t="str">
        <f t="shared" ref="K259:K322" si="19">D259&amp;G259</f>
        <v>08025</v>
      </c>
    </row>
    <row r="260" spans="1:11">
      <c r="A260" t="str">
        <f>J260&amp;"-"&amp;C260</f>
        <v>CUSTER-CO</v>
      </c>
      <c r="B260" t="s">
        <v>5380</v>
      </c>
      <c r="C260" t="s">
        <v>3217</v>
      </c>
      <c r="D260" t="str">
        <f t="shared" si="16"/>
        <v>08</v>
      </c>
      <c r="E260">
        <v>8</v>
      </c>
      <c r="F260">
        <v>27</v>
      </c>
      <c r="G260" s="5" t="str">
        <f t="shared" si="17"/>
        <v>027</v>
      </c>
      <c r="H260" t="s">
        <v>3599</v>
      </c>
      <c r="I260" t="s">
        <v>3248</v>
      </c>
      <c r="J260" t="str">
        <f t="shared" si="18"/>
        <v>CUSTER</v>
      </c>
      <c r="K260" t="str">
        <f t="shared" si="19"/>
        <v>08027</v>
      </c>
    </row>
    <row r="261" spans="1:11">
      <c r="A261" t="str">
        <f>J261&amp;"-"&amp;C261</f>
        <v>DELTA-CO</v>
      </c>
      <c r="B261" t="s">
        <v>5381</v>
      </c>
      <c r="C261" t="s">
        <v>3217</v>
      </c>
      <c r="D261" t="str">
        <f t="shared" si="16"/>
        <v>08</v>
      </c>
      <c r="E261">
        <v>8</v>
      </c>
      <c r="F261">
        <v>29</v>
      </c>
      <c r="G261" s="5" t="str">
        <f t="shared" si="17"/>
        <v>029</v>
      </c>
      <c r="H261" t="s">
        <v>3600</v>
      </c>
      <c r="I261" t="s">
        <v>3248</v>
      </c>
      <c r="J261" t="str">
        <f t="shared" si="18"/>
        <v>DELTA</v>
      </c>
      <c r="K261" t="str">
        <f t="shared" si="19"/>
        <v>08029</v>
      </c>
    </row>
    <row r="262" spans="1:11">
      <c r="A262" t="str">
        <f>J262&amp;"-"&amp;C262</f>
        <v>DENVER-CO</v>
      </c>
      <c r="B262" t="s">
        <v>5382</v>
      </c>
      <c r="C262" t="s">
        <v>3217</v>
      </c>
      <c r="D262" t="str">
        <f t="shared" si="16"/>
        <v>08</v>
      </c>
      <c r="E262">
        <v>8</v>
      </c>
      <c r="F262">
        <v>31</v>
      </c>
      <c r="G262" s="5" t="str">
        <f t="shared" si="17"/>
        <v>031</v>
      </c>
      <c r="H262" t="s">
        <v>3601</v>
      </c>
      <c r="I262" t="s">
        <v>3250</v>
      </c>
      <c r="J262" t="str">
        <f t="shared" si="18"/>
        <v>DENVER</v>
      </c>
      <c r="K262" t="str">
        <f t="shared" si="19"/>
        <v>08031</v>
      </c>
    </row>
    <row r="263" spans="1:11">
      <c r="A263" t="str">
        <f>J263&amp;"-"&amp;C263</f>
        <v>DOLORES-CO</v>
      </c>
      <c r="B263" t="s">
        <v>5383</v>
      </c>
      <c r="C263" t="s">
        <v>3217</v>
      </c>
      <c r="D263" t="str">
        <f t="shared" si="16"/>
        <v>08</v>
      </c>
      <c r="E263">
        <v>8</v>
      </c>
      <c r="F263">
        <v>33</v>
      </c>
      <c r="G263" s="5" t="str">
        <f t="shared" si="17"/>
        <v>033</v>
      </c>
      <c r="H263" t="s">
        <v>3602</v>
      </c>
      <c r="I263" t="s">
        <v>3248</v>
      </c>
      <c r="J263" t="str">
        <f t="shared" si="18"/>
        <v>DOLORES</v>
      </c>
      <c r="K263" t="str">
        <f t="shared" si="19"/>
        <v>08033</v>
      </c>
    </row>
    <row r="264" spans="1:11">
      <c r="A264" t="str">
        <f>J264&amp;"-"&amp;C264</f>
        <v>DOUGLAS-CO</v>
      </c>
      <c r="B264" t="s">
        <v>5384</v>
      </c>
      <c r="C264" t="s">
        <v>3217</v>
      </c>
      <c r="D264" t="str">
        <f t="shared" si="16"/>
        <v>08</v>
      </c>
      <c r="E264">
        <v>8</v>
      </c>
      <c r="F264">
        <v>35</v>
      </c>
      <c r="G264" s="5" t="str">
        <f t="shared" si="17"/>
        <v>035</v>
      </c>
      <c r="H264" t="s">
        <v>3603</v>
      </c>
      <c r="I264" t="s">
        <v>3248</v>
      </c>
      <c r="J264" t="str">
        <f t="shared" si="18"/>
        <v>DOUGLAS</v>
      </c>
      <c r="K264" t="str">
        <f t="shared" si="19"/>
        <v>08035</v>
      </c>
    </row>
    <row r="265" spans="1:11">
      <c r="A265" t="str">
        <f>J265&amp;"-"&amp;C265</f>
        <v>EAGLE-CO</v>
      </c>
      <c r="B265" t="s">
        <v>5385</v>
      </c>
      <c r="C265" t="s">
        <v>3217</v>
      </c>
      <c r="D265" t="str">
        <f t="shared" si="16"/>
        <v>08</v>
      </c>
      <c r="E265">
        <v>8</v>
      </c>
      <c r="F265">
        <v>37</v>
      </c>
      <c r="G265" s="5" t="str">
        <f t="shared" si="17"/>
        <v>037</v>
      </c>
      <c r="H265" t="s">
        <v>3604</v>
      </c>
      <c r="I265" t="s">
        <v>3248</v>
      </c>
      <c r="J265" t="str">
        <f t="shared" si="18"/>
        <v>EAGLE</v>
      </c>
      <c r="K265" t="str">
        <f t="shared" si="19"/>
        <v>08037</v>
      </c>
    </row>
    <row r="266" spans="1:11">
      <c r="A266" t="str">
        <f>J266&amp;"-"&amp;C266</f>
        <v>ELBERT-CO</v>
      </c>
      <c r="B266" t="s">
        <v>5386</v>
      </c>
      <c r="C266" t="s">
        <v>3217</v>
      </c>
      <c r="D266" t="str">
        <f t="shared" si="16"/>
        <v>08</v>
      </c>
      <c r="E266">
        <v>8</v>
      </c>
      <c r="F266">
        <v>39</v>
      </c>
      <c r="G266" s="5" t="str">
        <f t="shared" si="17"/>
        <v>039</v>
      </c>
      <c r="H266" t="s">
        <v>3605</v>
      </c>
      <c r="I266" t="s">
        <v>3248</v>
      </c>
      <c r="J266" t="str">
        <f t="shared" si="18"/>
        <v>ELBERT</v>
      </c>
      <c r="K266" t="str">
        <f t="shared" si="19"/>
        <v>08039</v>
      </c>
    </row>
    <row r="267" spans="1:11">
      <c r="A267" t="str">
        <f>J267&amp;"-"&amp;C267</f>
        <v>EL PASO-CO</v>
      </c>
      <c r="B267" t="s">
        <v>5387</v>
      </c>
      <c r="C267" t="s">
        <v>3217</v>
      </c>
      <c r="D267" t="str">
        <f t="shared" si="16"/>
        <v>08</v>
      </c>
      <c r="E267">
        <v>8</v>
      </c>
      <c r="F267">
        <v>41</v>
      </c>
      <c r="G267" s="5" t="str">
        <f t="shared" si="17"/>
        <v>041</v>
      </c>
      <c r="H267" t="s">
        <v>3606</v>
      </c>
      <c r="I267" t="s">
        <v>3248</v>
      </c>
      <c r="J267" t="str">
        <f t="shared" si="18"/>
        <v>EL PASO</v>
      </c>
      <c r="K267" t="str">
        <f t="shared" si="19"/>
        <v>08041</v>
      </c>
    </row>
    <row r="268" spans="1:11">
      <c r="A268" t="str">
        <f>J268&amp;"-"&amp;C268</f>
        <v>FREMONT-CO</v>
      </c>
      <c r="B268" t="s">
        <v>5388</v>
      </c>
      <c r="C268" t="s">
        <v>3217</v>
      </c>
      <c r="D268" t="str">
        <f t="shared" si="16"/>
        <v>08</v>
      </c>
      <c r="E268">
        <v>8</v>
      </c>
      <c r="F268">
        <v>43</v>
      </c>
      <c r="G268" s="5" t="str">
        <f t="shared" si="17"/>
        <v>043</v>
      </c>
      <c r="H268" t="s">
        <v>3607</v>
      </c>
      <c r="I268" t="s">
        <v>3248</v>
      </c>
      <c r="J268" t="str">
        <f t="shared" si="18"/>
        <v>FREMONT</v>
      </c>
      <c r="K268" t="str">
        <f t="shared" si="19"/>
        <v>08043</v>
      </c>
    </row>
    <row r="269" spans="1:11">
      <c r="A269" t="str">
        <f>J269&amp;"-"&amp;C269</f>
        <v>GARFIELD-CO</v>
      </c>
      <c r="B269" t="s">
        <v>5389</v>
      </c>
      <c r="C269" t="s">
        <v>3217</v>
      </c>
      <c r="D269" t="str">
        <f t="shared" si="16"/>
        <v>08</v>
      </c>
      <c r="E269">
        <v>8</v>
      </c>
      <c r="F269">
        <v>45</v>
      </c>
      <c r="G269" s="5" t="str">
        <f t="shared" si="17"/>
        <v>045</v>
      </c>
      <c r="H269" t="s">
        <v>3608</v>
      </c>
      <c r="I269" t="s">
        <v>3248</v>
      </c>
      <c r="J269" t="str">
        <f t="shared" si="18"/>
        <v>GARFIELD</v>
      </c>
      <c r="K269" t="str">
        <f t="shared" si="19"/>
        <v>08045</v>
      </c>
    </row>
    <row r="270" spans="1:11">
      <c r="A270" t="str">
        <f>J270&amp;"-"&amp;C270</f>
        <v>GILPIN-CO</v>
      </c>
      <c r="B270" t="s">
        <v>5390</v>
      </c>
      <c r="C270" t="s">
        <v>3217</v>
      </c>
      <c r="D270" t="str">
        <f t="shared" si="16"/>
        <v>08</v>
      </c>
      <c r="E270">
        <v>8</v>
      </c>
      <c r="F270">
        <v>47</v>
      </c>
      <c r="G270" s="5" t="str">
        <f t="shared" si="17"/>
        <v>047</v>
      </c>
      <c r="H270" t="s">
        <v>3609</v>
      </c>
      <c r="I270" t="s">
        <v>3248</v>
      </c>
      <c r="J270" t="str">
        <f t="shared" si="18"/>
        <v>GILPIN</v>
      </c>
      <c r="K270" t="str">
        <f t="shared" si="19"/>
        <v>08047</v>
      </c>
    </row>
    <row r="271" spans="1:11">
      <c r="A271" t="str">
        <f>J271&amp;"-"&amp;C271</f>
        <v>GRAND-CO</v>
      </c>
      <c r="B271" t="s">
        <v>5391</v>
      </c>
      <c r="C271" t="s">
        <v>3217</v>
      </c>
      <c r="D271" t="str">
        <f t="shared" si="16"/>
        <v>08</v>
      </c>
      <c r="E271">
        <v>8</v>
      </c>
      <c r="F271">
        <v>49</v>
      </c>
      <c r="G271" s="5" t="str">
        <f t="shared" si="17"/>
        <v>049</v>
      </c>
      <c r="H271" t="s">
        <v>3610</v>
      </c>
      <c r="I271" t="s">
        <v>3248</v>
      </c>
      <c r="J271" t="str">
        <f t="shared" si="18"/>
        <v>GRAND</v>
      </c>
      <c r="K271" t="str">
        <f t="shared" si="19"/>
        <v>08049</v>
      </c>
    </row>
    <row r="272" spans="1:11">
      <c r="A272" t="str">
        <f>J272&amp;"-"&amp;C272</f>
        <v>GUNNISON-CO</v>
      </c>
      <c r="B272" t="s">
        <v>5392</v>
      </c>
      <c r="C272" t="s">
        <v>3217</v>
      </c>
      <c r="D272" t="str">
        <f t="shared" si="16"/>
        <v>08</v>
      </c>
      <c r="E272">
        <v>8</v>
      </c>
      <c r="F272">
        <v>51</v>
      </c>
      <c r="G272" s="5" t="str">
        <f t="shared" si="17"/>
        <v>051</v>
      </c>
      <c r="H272" t="s">
        <v>3611</v>
      </c>
      <c r="I272" t="s">
        <v>3248</v>
      </c>
      <c r="J272" t="str">
        <f t="shared" si="18"/>
        <v>GUNNISON</v>
      </c>
      <c r="K272" t="str">
        <f t="shared" si="19"/>
        <v>08051</v>
      </c>
    </row>
    <row r="273" spans="1:11">
      <c r="A273" t="str">
        <f>J273&amp;"-"&amp;C273</f>
        <v>HINSDALE-CO</v>
      </c>
      <c r="B273" t="s">
        <v>5393</v>
      </c>
      <c r="C273" t="s">
        <v>3217</v>
      </c>
      <c r="D273" t="str">
        <f t="shared" si="16"/>
        <v>08</v>
      </c>
      <c r="E273">
        <v>8</v>
      </c>
      <c r="F273">
        <v>53</v>
      </c>
      <c r="G273" s="5" t="str">
        <f t="shared" si="17"/>
        <v>053</v>
      </c>
      <c r="H273" t="s">
        <v>3612</v>
      </c>
      <c r="I273" t="s">
        <v>3248</v>
      </c>
      <c r="J273" t="str">
        <f t="shared" si="18"/>
        <v>HINSDALE</v>
      </c>
      <c r="K273" t="str">
        <f t="shared" si="19"/>
        <v>08053</v>
      </c>
    </row>
    <row r="274" spans="1:11">
      <c r="A274" t="str">
        <f>J274&amp;"-"&amp;C274</f>
        <v>HUERFANO-CO</v>
      </c>
      <c r="B274" t="s">
        <v>5394</v>
      </c>
      <c r="C274" t="s">
        <v>3217</v>
      </c>
      <c r="D274" t="str">
        <f t="shared" si="16"/>
        <v>08</v>
      </c>
      <c r="E274">
        <v>8</v>
      </c>
      <c r="F274">
        <v>55</v>
      </c>
      <c r="G274" s="5" t="str">
        <f t="shared" si="17"/>
        <v>055</v>
      </c>
      <c r="H274" t="s">
        <v>3613</v>
      </c>
      <c r="I274" t="s">
        <v>3248</v>
      </c>
      <c r="J274" t="str">
        <f t="shared" si="18"/>
        <v>HUERFANO</v>
      </c>
      <c r="K274" t="str">
        <f t="shared" si="19"/>
        <v>08055</v>
      </c>
    </row>
    <row r="275" spans="1:11">
      <c r="A275" t="str">
        <f>J275&amp;"-"&amp;C275</f>
        <v>JACKSON-CO</v>
      </c>
      <c r="B275" t="s">
        <v>5395</v>
      </c>
      <c r="C275" t="s">
        <v>3217</v>
      </c>
      <c r="D275" t="str">
        <f t="shared" si="16"/>
        <v>08</v>
      </c>
      <c r="E275">
        <v>8</v>
      </c>
      <c r="F275">
        <v>57</v>
      </c>
      <c r="G275" s="5" t="str">
        <f t="shared" si="17"/>
        <v>057</v>
      </c>
      <c r="H275" t="s">
        <v>3427</v>
      </c>
      <c r="I275" t="s">
        <v>3248</v>
      </c>
      <c r="J275" t="str">
        <f t="shared" si="18"/>
        <v>JACKSON</v>
      </c>
      <c r="K275" t="str">
        <f t="shared" si="19"/>
        <v>08057</v>
      </c>
    </row>
    <row r="276" spans="1:11">
      <c r="A276" t="str">
        <f>J276&amp;"-"&amp;C276</f>
        <v>JEFFERSON-CO</v>
      </c>
      <c r="B276" t="s">
        <v>5396</v>
      </c>
      <c r="C276" t="s">
        <v>3217</v>
      </c>
      <c r="D276" t="str">
        <f t="shared" si="16"/>
        <v>08</v>
      </c>
      <c r="E276">
        <v>8</v>
      </c>
      <c r="F276">
        <v>59</v>
      </c>
      <c r="G276" s="5" t="str">
        <f t="shared" si="17"/>
        <v>059</v>
      </c>
      <c r="H276" t="s">
        <v>3428</v>
      </c>
      <c r="I276" t="s">
        <v>3248</v>
      </c>
      <c r="J276" t="str">
        <f t="shared" si="18"/>
        <v>JEFFERSON</v>
      </c>
      <c r="K276" t="str">
        <f t="shared" si="19"/>
        <v>08059</v>
      </c>
    </row>
    <row r="277" spans="1:11">
      <c r="A277" t="str">
        <f>J277&amp;"-"&amp;C277</f>
        <v>KIOWA-CO</v>
      </c>
      <c r="B277" t="s">
        <v>5397</v>
      </c>
      <c r="C277" t="s">
        <v>3217</v>
      </c>
      <c r="D277" t="str">
        <f t="shared" si="16"/>
        <v>08</v>
      </c>
      <c r="E277">
        <v>8</v>
      </c>
      <c r="F277">
        <v>61</v>
      </c>
      <c r="G277" s="5" t="str">
        <f t="shared" si="17"/>
        <v>061</v>
      </c>
      <c r="H277" t="s">
        <v>3614</v>
      </c>
      <c r="I277" t="s">
        <v>3248</v>
      </c>
      <c r="J277" t="str">
        <f t="shared" si="18"/>
        <v>KIOWA</v>
      </c>
      <c r="K277" t="str">
        <f t="shared" si="19"/>
        <v>08061</v>
      </c>
    </row>
    <row r="278" spans="1:11">
      <c r="A278" t="str">
        <f>J278&amp;"-"&amp;C278</f>
        <v>KIT CARSON-CO</v>
      </c>
      <c r="B278" t="s">
        <v>5398</v>
      </c>
      <c r="C278" t="s">
        <v>3217</v>
      </c>
      <c r="D278" t="str">
        <f t="shared" si="16"/>
        <v>08</v>
      </c>
      <c r="E278">
        <v>8</v>
      </c>
      <c r="F278">
        <v>63</v>
      </c>
      <c r="G278" s="5" t="str">
        <f t="shared" si="17"/>
        <v>063</v>
      </c>
      <c r="H278" t="s">
        <v>3615</v>
      </c>
      <c r="I278" t="s">
        <v>3248</v>
      </c>
      <c r="J278" t="str">
        <f t="shared" si="18"/>
        <v>KIT CARSON</v>
      </c>
      <c r="K278" t="str">
        <f t="shared" si="19"/>
        <v>08063</v>
      </c>
    </row>
    <row r="279" spans="1:11">
      <c r="A279" t="str">
        <f>J279&amp;"-"&amp;C279</f>
        <v>LAKE-CO</v>
      </c>
      <c r="B279" t="s">
        <v>5399</v>
      </c>
      <c r="C279" t="s">
        <v>3217</v>
      </c>
      <c r="D279" t="str">
        <f t="shared" si="16"/>
        <v>08</v>
      </c>
      <c r="E279">
        <v>8</v>
      </c>
      <c r="F279">
        <v>65</v>
      </c>
      <c r="G279" s="5" t="str">
        <f t="shared" si="17"/>
        <v>065</v>
      </c>
      <c r="H279" t="s">
        <v>3545</v>
      </c>
      <c r="I279" t="s">
        <v>3248</v>
      </c>
      <c r="J279" t="str">
        <f t="shared" si="18"/>
        <v>LAKE</v>
      </c>
      <c r="K279" t="str">
        <f t="shared" si="19"/>
        <v>08065</v>
      </c>
    </row>
    <row r="280" spans="1:11">
      <c r="A280" t="str">
        <f>J280&amp;"-"&amp;C280</f>
        <v>LA PLATA-CO</v>
      </c>
      <c r="B280" t="s">
        <v>5400</v>
      </c>
      <c r="C280" t="s">
        <v>3217</v>
      </c>
      <c r="D280" t="str">
        <f t="shared" si="16"/>
        <v>08</v>
      </c>
      <c r="E280">
        <v>8</v>
      </c>
      <c r="F280">
        <v>67</v>
      </c>
      <c r="G280" s="5" t="str">
        <f t="shared" si="17"/>
        <v>067</v>
      </c>
      <c r="H280" t="s">
        <v>3616</v>
      </c>
      <c r="I280" t="s">
        <v>3248</v>
      </c>
      <c r="J280" t="str">
        <f t="shared" si="18"/>
        <v>LA PLATA</v>
      </c>
      <c r="K280" t="str">
        <f t="shared" si="19"/>
        <v>08067</v>
      </c>
    </row>
    <row r="281" spans="1:11">
      <c r="A281" t="str">
        <f>J281&amp;"-"&amp;C281</f>
        <v>LARIMER-CO</v>
      </c>
      <c r="B281" t="s">
        <v>5401</v>
      </c>
      <c r="C281" t="s">
        <v>3217</v>
      </c>
      <c r="D281" t="str">
        <f t="shared" si="16"/>
        <v>08</v>
      </c>
      <c r="E281">
        <v>8</v>
      </c>
      <c r="F281">
        <v>69</v>
      </c>
      <c r="G281" s="5" t="str">
        <f t="shared" si="17"/>
        <v>069</v>
      </c>
      <c r="H281" t="s">
        <v>3617</v>
      </c>
      <c r="I281" t="s">
        <v>3248</v>
      </c>
      <c r="J281" t="str">
        <f t="shared" si="18"/>
        <v>LARIMER</v>
      </c>
      <c r="K281" t="str">
        <f t="shared" si="19"/>
        <v>08069</v>
      </c>
    </row>
    <row r="282" spans="1:11">
      <c r="A282" t="str">
        <f>J282&amp;"-"&amp;C282</f>
        <v>LAS ANIMAS-CO</v>
      </c>
      <c r="B282" t="s">
        <v>5402</v>
      </c>
      <c r="C282" t="s">
        <v>3217</v>
      </c>
      <c r="D282" t="str">
        <f t="shared" si="16"/>
        <v>08</v>
      </c>
      <c r="E282">
        <v>8</v>
      </c>
      <c r="F282">
        <v>71</v>
      </c>
      <c r="G282" s="5" t="str">
        <f t="shared" si="17"/>
        <v>071</v>
      </c>
      <c r="H282" t="s">
        <v>3618</v>
      </c>
      <c r="I282" t="s">
        <v>3248</v>
      </c>
      <c r="J282" t="str">
        <f t="shared" si="18"/>
        <v>LAS ANIMAS</v>
      </c>
      <c r="K282" t="str">
        <f t="shared" si="19"/>
        <v>08071</v>
      </c>
    </row>
    <row r="283" spans="1:11">
      <c r="A283" t="str">
        <f>J283&amp;"-"&amp;C283</f>
        <v>LINCOLN-CO</v>
      </c>
      <c r="B283" t="s">
        <v>5403</v>
      </c>
      <c r="C283" t="s">
        <v>3217</v>
      </c>
      <c r="D283" t="str">
        <f t="shared" si="16"/>
        <v>08</v>
      </c>
      <c r="E283">
        <v>8</v>
      </c>
      <c r="F283">
        <v>73</v>
      </c>
      <c r="G283" s="5" t="str">
        <f t="shared" si="17"/>
        <v>073</v>
      </c>
      <c r="H283" t="s">
        <v>3502</v>
      </c>
      <c r="I283" t="s">
        <v>3248</v>
      </c>
      <c r="J283" t="str">
        <f t="shared" si="18"/>
        <v>LINCOLN</v>
      </c>
      <c r="K283" t="str">
        <f t="shared" si="19"/>
        <v>08073</v>
      </c>
    </row>
    <row r="284" spans="1:11">
      <c r="A284" t="str">
        <f>J284&amp;"-"&amp;C284</f>
        <v>LOGAN-CO</v>
      </c>
      <c r="B284" t="s">
        <v>5404</v>
      </c>
      <c r="C284" t="s">
        <v>3217</v>
      </c>
      <c r="D284" t="str">
        <f t="shared" si="16"/>
        <v>08</v>
      </c>
      <c r="E284">
        <v>8</v>
      </c>
      <c r="F284">
        <v>75</v>
      </c>
      <c r="G284" s="5" t="str">
        <f t="shared" si="17"/>
        <v>075</v>
      </c>
      <c r="H284" t="s">
        <v>3504</v>
      </c>
      <c r="I284" t="s">
        <v>3248</v>
      </c>
      <c r="J284" t="str">
        <f t="shared" si="18"/>
        <v>LOGAN</v>
      </c>
      <c r="K284" t="str">
        <f t="shared" si="19"/>
        <v>08075</v>
      </c>
    </row>
    <row r="285" spans="1:11">
      <c r="A285" t="str">
        <f>J285&amp;"-"&amp;C285</f>
        <v>MESA-CO</v>
      </c>
      <c r="B285" t="s">
        <v>5405</v>
      </c>
      <c r="C285" t="s">
        <v>3217</v>
      </c>
      <c r="D285" t="str">
        <f t="shared" si="16"/>
        <v>08</v>
      </c>
      <c r="E285">
        <v>8</v>
      </c>
      <c r="F285">
        <v>77</v>
      </c>
      <c r="G285" s="5" t="str">
        <f t="shared" si="17"/>
        <v>077</v>
      </c>
      <c r="H285" t="s">
        <v>3619</v>
      </c>
      <c r="I285" t="s">
        <v>3248</v>
      </c>
      <c r="J285" t="str">
        <f t="shared" si="18"/>
        <v>MESA</v>
      </c>
      <c r="K285" t="str">
        <f t="shared" si="19"/>
        <v>08077</v>
      </c>
    </row>
    <row r="286" spans="1:11">
      <c r="A286" t="str">
        <f>J286&amp;"-"&amp;C286</f>
        <v>MINERAL-CO</v>
      </c>
      <c r="B286" t="s">
        <v>5406</v>
      </c>
      <c r="C286" t="s">
        <v>3217</v>
      </c>
      <c r="D286" t="str">
        <f t="shared" si="16"/>
        <v>08</v>
      </c>
      <c r="E286">
        <v>8</v>
      </c>
      <c r="F286">
        <v>79</v>
      </c>
      <c r="G286" s="5" t="str">
        <f t="shared" si="17"/>
        <v>079</v>
      </c>
      <c r="H286" t="s">
        <v>3620</v>
      </c>
      <c r="I286" t="s">
        <v>3248</v>
      </c>
      <c r="J286" t="str">
        <f t="shared" si="18"/>
        <v>MINERAL</v>
      </c>
      <c r="K286" t="str">
        <f t="shared" si="19"/>
        <v>08079</v>
      </c>
    </row>
    <row r="287" spans="1:11">
      <c r="A287" t="str">
        <f>J287&amp;"-"&amp;C287</f>
        <v>MOFFAT-CO</v>
      </c>
      <c r="B287" t="s">
        <v>5407</v>
      </c>
      <c r="C287" t="s">
        <v>3217</v>
      </c>
      <c r="D287" t="str">
        <f t="shared" si="16"/>
        <v>08</v>
      </c>
      <c r="E287">
        <v>8</v>
      </c>
      <c r="F287">
        <v>81</v>
      </c>
      <c r="G287" s="5" t="str">
        <f t="shared" si="17"/>
        <v>081</v>
      </c>
      <c r="H287" t="s">
        <v>3621</v>
      </c>
      <c r="I287" t="s">
        <v>3248</v>
      </c>
      <c r="J287" t="str">
        <f t="shared" si="18"/>
        <v>MOFFAT</v>
      </c>
      <c r="K287" t="str">
        <f t="shared" si="19"/>
        <v>08081</v>
      </c>
    </row>
    <row r="288" spans="1:11">
      <c r="A288" t="str">
        <f>J288&amp;"-"&amp;C288</f>
        <v>MONTEZUMA-CO</v>
      </c>
      <c r="B288" t="s">
        <v>5408</v>
      </c>
      <c r="C288" t="s">
        <v>3217</v>
      </c>
      <c r="D288" t="str">
        <f t="shared" si="16"/>
        <v>08</v>
      </c>
      <c r="E288">
        <v>8</v>
      </c>
      <c r="F288">
        <v>83</v>
      </c>
      <c r="G288" s="5" t="str">
        <f t="shared" si="17"/>
        <v>083</v>
      </c>
      <c r="H288" t="s">
        <v>3622</v>
      </c>
      <c r="I288" t="s">
        <v>3248</v>
      </c>
      <c r="J288" t="str">
        <f t="shared" si="18"/>
        <v>MONTEZUMA</v>
      </c>
      <c r="K288" t="str">
        <f t="shared" si="19"/>
        <v>08083</v>
      </c>
    </row>
    <row r="289" spans="1:11">
      <c r="A289" t="str">
        <f>J289&amp;"-"&amp;C289</f>
        <v>MONTROSE-CO</v>
      </c>
      <c r="B289" t="s">
        <v>5409</v>
      </c>
      <c r="C289" t="s">
        <v>3217</v>
      </c>
      <c r="D289" t="str">
        <f t="shared" si="16"/>
        <v>08</v>
      </c>
      <c r="E289">
        <v>8</v>
      </c>
      <c r="F289">
        <v>85</v>
      </c>
      <c r="G289" s="5" t="str">
        <f t="shared" si="17"/>
        <v>085</v>
      </c>
      <c r="H289" t="s">
        <v>3623</v>
      </c>
      <c r="I289" t="s">
        <v>3248</v>
      </c>
      <c r="J289" t="str">
        <f t="shared" si="18"/>
        <v>MONTROSE</v>
      </c>
      <c r="K289" t="str">
        <f t="shared" si="19"/>
        <v>08085</v>
      </c>
    </row>
    <row r="290" spans="1:11">
      <c r="A290" t="str">
        <f>J290&amp;"-"&amp;C290</f>
        <v>MORGAN-CO</v>
      </c>
      <c r="B290" t="s">
        <v>5410</v>
      </c>
      <c r="C290" t="s">
        <v>3217</v>
      </c>
      <c r="D290" t="str">
        <f t="shared" si="16"/>
        <v>08</v>
      </c>
      <c r="E290">
        <v>8</v>
      </c>
      <c r="F290">
        <v>87</v>
      </c>
      <c r="G290" s="5" t="str">
        <f t="shared" si="17"/>
        <v>087</v>
      </c>
      <c r="H290" t="s">
        <v>3443</v>
      </c>
      <c r="I290" t="s">
        <v>3248</v>
      </c>
      <c r="J290" t="str">
        <f t="shared" si="18"/>
        <v>MORGAN</v>
      </c>
      <c r="K290" t="str">
        <f t="shared" si="19"/>
        <v>08087</v>
      </c>
    </row>
    <row r="291" spans="1:11">
      <c r="A291" t="str">
        <f>J291&amp;"-"&amp;C291</f>
        <v>OTERO-CO</v>
      </c>
      <c r="B291" t="s">
        <v>5411</v>
      </c>
      <c r="C291" t="s">
        <v>3217</v>
      </c>
      <c r="D291" t="str">
        <f t="shared" si="16"/>
        <v>08</v>
      </c>
      <c r="E291">
        <v>8</v>
      </c>
      <c r="F291">
        <v>89</v>
      </c>
      <c r="G291" s="5" t="str">
        <f t="shared" si="17"/>
        <v>089</v>
      </c>
      <c r="H291" t="s">
        <v>3624</v>
      </c>
      <c r="I291" t="s">
        <v>3248</v>
      </c>
      <c r="J291" t="str">
        <f t="shared" si="18"/>
        <v>OTERO</v>
      </c>
      <c r="K291" t="str">
        <f t="shared" si="19"/>
        <v>08089</v>
      </c>
    </row>
    <row r="292" spans="1:11">
      <c r="A292" t="str">
        <f>J292&amp;"-"&amp;C292</f>
        <v>OURAY-CO</v>
      </c>
      <c r="B292" t="s">
        <v>5412</v>
      </c>
      <c r="C292" t="s">
        <v>3217</v>
      </c>
      <c r="D292" t="str">
        <f t="shared" si="16"/>
        <v>08</v>
      </c>
      <c r="E292">
        <v>8</v>
      </c>
      <c r="F292">
        <v>91</v>
      </c>
      <c r="G292" s="5" t="str">
        <f t="shared" si="17"/>
        <v>091</v>
      </c>
      <c r="H292" t="s">
        <v>3625</v>
      </c>
      <c r="I292" t="s">
        <v>3248</v>
      </c>
      <c r="J292" t="str">
        <f t="shared" si="18"/>
        <v>OURAY</v>
      </c>
      <c r="K292" t="str">
        <f t="shared" si="19"/>
        <v>08091</v>
      </c>
    </row>
    <row r="293" spans="1:11">
      <c r="A293" t="str">
        <f>J293&amp;"-"&amp;C293</f>
        <v>PARK-CO</v>
      </c>
      <c r="B293" t="s">
        <v>5413</v>
      </c>
      <c r="C293" t="s">
        <v>3217</v>
      </c>
      <c r="D293" t="str">
        <f t="shared" si="16"/>
        <v>08</v>
      </c>
      <c r="E293">
        <v>8</v>
      </c>
      <c r="F293">
        <v>93</v>
      </c>
      <c r="G293" s="5" t="str">
        <f t="shared" si="17"/>
        <v>093</v>
      </c>
      <c r="H293" t="s">
        <v>3626</v>
      </c>
      <c r="I293" t="s">
        <v>3248</v>
      </c>
      <c r="J293" t="str">
        <f t="shared" si="18"/>
        <v>PARK</v>
      </c>
      <c r="K293" t="str">
        <f t="shared" si="19"/>
        <v>08093</v>
      </c>
    </row>
    <row r="294" spans="1:11">
      <c r="A294" t="str">
        <f>J294&amp;"-"&amp;C294</f>
        <v>PHILLIPS-CO</v>
      </c>
      <c r="B294" t="s">
        <v>5414</v>
      </c>
      <c r="C294" t="s">
        <v>3217</v>
      </c>
      <c r="D294" t="str">
        <f t="shared" si="16"/>
        <v>08</v>
      </c>
      <c r="E294">
        <v>8</v>
      </c>
      <c r="F294">
        <v>95</v>
      </c>
      <c r="G294" s="5" t="str">
        <f t="shared" si="17"/>
        <v>095</v>
      </c>
      <c r="H294" t="s">
        <v>3511</v>
      </c>
      <c r="I294" t="s">
        <v>3248</v>
      </c>
      <c r="J294" t="str">
        <f t="shared" si="18"/>
        <v>PHILLIPS</v>
      </c>
      <c r="K294" t="str">
        <f t="shared" si="19"/>
        <v>08095</v>
      </c>
    </row>
    <row r="295" spans="1:11">
      <c r="A295" t="str">
        <f>J295&amp;"-"&amp;C295</f>
        <v>PITKIN-CO</v>
      </c>
      <c r="B295" t="s">
        <v>5415</v>
      </c>
      <c r="C295" t="s">
        <v>3217</v>
      </c>
      <c r="D295" t="str">
        <f t="shared" si="16"/>
        <v>08</v>
      </c>
      <c r="E295">
        <v>8</v>
      </c>
      <c r="F295">
        <v>97</v>
      </c>
      <c r="G295" s="5" t="str">
        <f t="shared" si="17"/>
        <v>097</v>
      </c>
      <c r="H295" t="s">
        <v>3627</v>
      </c>
      <c r="I295" t="s">
        <v>3248</v>
      </c>
      <c r="J295" t="str">
        <f t="shared" si="18"/>
        <v>PITKIN</v>
      </c>
      <c r="K295" t="str">
        <f t="shared" si="19"/>
        <v>08097</v>
      </c>
    </row>
    <row r="296" spans="1:11">
      <c r="A296" t="str">
        <f>J296&amp;"-"&amp;C296</f>
        <v>PROWERS-CO</v>
      </c>
      <c r="B296" t="s">
        <v>5416</v>
      </c>
      <c r="C296" t="s">
        <v>3217</v>
      </c>
      <c r="D296" t="str">
        <f t="shared" si="16"/>
        <v>08</v>
      </c>
      <c r="E296">
        <v>8</v>
      </c>
      <c r="F296">
        <v>99</v>
      </c>
      <c r="G296" s="5" t="str">
        <f t="shared" si="17"/>
        <v>099</v>
      </c>
      <c r="H296" t="s">
        <v>3628</v>
      </c>
      <c r="I296" t="s">
        <v>3248</v>
      </c>
      <c r="J296" t="str">
        <f t="shared" si="18"/>
        <v>PROWERS</v>
      </c>
      <c r="K296" t="str">
        <f t="shared" si="19"/>
        <v>08099</v>
      </c>
    </row>
    <row r="297" spans="1:11">
      <c r="A297" t="str">
        <f>J297&amp;"-"&amp;C297</f>
        <v>PUEBLO-CO</v>
      </c>
      <c r="B297" t="s">
        <v>5417</v>
      </c>
      <c r="C297" t="s">
        <v>3217</v>
      </c>
      <c r="D297" t="str">
        <f t="shared" si="16"/>
        <v>08</v>
      </c>
      <c r="E297">
        <v>8</v>
      </c>
      <c r="F297">
        <v>101</v>
      </c>
      <c r="G297" s="5" t="str">
        <f t="shared" si="17"/>
        <v>101</v>
      </c>
      <c r="H297" t="s">
        <v>3629</v>
      </c>
      <c r="I297" t="s">
        <v>3248</v>
      </c>
      <c r="J297" t="str">
        <f t="shared" si="18"/>
        <v>PUEBLO</v>
      </c>
      <c r="K297" t="str">
        <f t="shared" si="19"/>
        <v>08101</v>
      </c>
    </row>
    <row r="298" spans="1:11">
      <c r="A298" t="str">
        <f>J298&amp;"-"&amp;C298</f>
        <v>RIO BLANCO-CO</v>
      </c>
      <c r="B298" t="s">
        <v>5418</v>
      </c>
      <c r="C298" t="s">
        <v>3217</v>
      </c>
      <c r="D298" t="str">
        <f t="shared" si="16"/>
        <v>08</v>
      </c>
      <c r="E298">
        <v>8</v>
      </c>
      <c r="F298">
        <v>103</v>
      </c>
      <c r="G298" s="5" t="str">
        <f t="shared" si="17"/>
        <v>103</v>
      </c>
      <c r="H298" t="s">
        <v>3630</v>
      </c>
      <c r="I298" t="s">
        <v>3248</v>
      </c>
      <c r="J298" t="str">
        <f t="shared" si="18"/>
        <v>RIO BLANCO</v>
      </c>
      <c r="K298" t="str">
        <f t="shared" si="19"/>
        <v>08103</v>
      </c>
    </row>
    <row r="299" spans="1:11">
      <c r="A299" t="str">
        <f>J299&amp;"-"&amp;C299</f>
        <v>RIO GRANDE-CO</v>
      </c>
      <c r="B299" t="s">
        <v>5419</v>
      </c>
      <c r="C299" t="s">
        <v>3217</v>
      </c>
      <c r="D299" t="str">
        <f t="shared" si="16"/>
        <v>08</v>
      </c>
      <c r="E299">
        <v>8</v>
      </c>
      <c r="F299">
        <v>105</v>
      </c>
      <c r="G299" s="5" t="str">
        <f t="shared" si="17"/>
        <v>105</v>
      </c>
      <c r="H299" t="s">
        <v>3631</v>
      </c>
      <c r="I299" t="s">
        <v>3248</v>
      </c>
      <c r="J299" t="str">
        <f t="shared" si="18"/>
        <v>RIO GRANDE</v>
      </c>
      <c r="K299" t="str">
        <f t="shared" si="19"/>
        <v>08105</v>
      </c>
    </row>
    <row r="300" spans="1:11">
      <c r="A300" t="str">
        <f>J300&amp;"-"&amp;C300</f>
        <v>ROUTT-CO</v>
      </c>
      <c r="B300" t="s">
        <v>5420</v>
      </c>
      <c r="C300" t="s">
        <v>3217</v>
      </c>
      <c r="D300" t="str">
        <f t="shared" si="16"/>
        <v>08</v>
      </c>
      <c r="E300">
        <v>8</v>
      </c>
      <c r="F300">
        <v>107</v>
      </c>
      <c r="G300" s="5" t="str">
        <f t="shared" si="17"/>
        <v>107</v>
      </c>
      <c r="H300" t="s">
        <v>3632</v>
      </c>
      <c r="I300" t="s">
        <v>3248</v>
      </c>
      <c r="J300" t="str">
        <f t="shared" si="18"/>
        <v>ROUTT</v>
      </c>
      <c r="K300" t="str">
        <f t="shared" si="19"/>
        <v>08107</v>
      </c>
    </row>
    <row r="301" spans="1:11">
      <c r="A301" t="str">
        <f>J301&amp;"-"&amp;C301</f>
        <v>SAGUACHE-CO</v>
      </c>
      <c r="B301" t="s">
        <v>5421</v>
      </c>
      <c r="C301" t="s">
        <v>3217</v>
      </c>
      <c r="D301" t="str">
        <f t="shared" si="16"/>
        <v>08</v>
      </c>
      <c r="E301">
        <v>8</v>
      </c>
      <c r="F301">
        <v>109</v>
      </c>
      <c r="G301" s="5" t="str">
        <f t="shared" si="17"/>
        <v>109</v>
      </c>
      <c r="H301" t="s">
        <v>3633</v>
      </c>
      <c r="I301" t="s">
        <v>3248</v>
      </c>
      <c r="J301" t="str">
        <f t="shared" si="18"/>
        <v>SAGUACHE</v>
      </c>
      <c r="K301" t="str">
        <f t="shared" si="19"/>
        <v>08109</v>
      </c>
    </row>
    <row r="302" spans="1:11">
      <c r="A302" t="str">
        <f>J302&amp;"-"&amp;C302</f>
        <v>SAN JUAN-CO</v>
      </c>
      <c r="B302" t="s">
        <v>5422</v>
      </c>
      <c r="C302" t="s">
        <v>3217</v>
      </c>
      <c r="D302" t="str">
        <f t="shared" si="16"/>
        <v>08</v>
      </c>
      <c r="E302">
        <v>8</v>
      </c>
      <c r="F302">
        <v>111</v>
      </c>
      <c r="G302" s="5" t="str">
        <f t="shared" si="17"/>
        <v>111</v>
      </c>
      <c r="H302" t="s">
        <v>3634</v>
      </c>
      <c r="I302" t="s">
        <v>3248</v>
      </c>
      <c r="J302" t="str">
        <f t="shared" si="18"/>
        <v>SAN JUAN</v>
      </c>
      <c r="K302" t="str">
        <f t="shared" si="19"/>
        <v>08111</v>
      </c>
    </row>
    <row r="303" spans="1:11">
      <c r="A303" t="str">
        <f>J303&amp;"-"&amp;C303</f>
        <v>SAN MIGUEL-CO</v>
      </c>
      <c r="B303" t="s">
        <v>5423</v>
      </c>
      <c r="C303" t="s">
        <v>3217</v>
      </c>
      <c r="D303" t="str">
        <f t="shared" si="16"/>
        <v>08</v>
      </c>
      <c r="E303">
        <v>8</v>
      </c>
      <c r="F303">
        <v>113</v>
      </c>
      <c r="G303" s="5" t="str">
        <f t="shared" si="17"/>
        <v>113</v>
      </c>
      <c r="H303" t="s">
        <v>3635</v>
      </c>
      <c r="I303" t="s">
        <v>3248</v>
      </c>
      <c r="J303" t="str">
        <f t="shared" si="18"/>
        <v>SAN MIGUEL</v>
      </c>
      <c r="K303" t="str">
        <f t="shared" si="19"/>
        <v>08113</v>
      </c>
    </row>
    <row r="304" spans="1:11">
      <c r="A304" t="str">
        <f>J304&amp;"-"&amp;C304</f>
        <v>SEDGWICK-CO</v>
      </c>
      <c r="B304" t="s">
        <v>5424</v>
      </c>
      <c r="C304" t="s">
        <v>3217</v>
      </c>
      <c r="D304" t="str">
        <f t="shared" si="16"/>
        <v>08</v>
      </c>
      <c r="E304">
        <v>8</v>
      </c>
      <c r="F304">
        <v>115</v>
      </c>
      <c r="G304" s="5" t="str">
        <f t="shared" si="17"/>
        <v>115</v>
      </c>
      <c r="H304" t="s">
        <v>3636</v>
      </c>
      <c r="I304" t="s">
        <v>3248</v>
      </c>
      <c r="J304" t="str">
        <f t="shared" si="18"/>
        <v>SEDGWICK</v>
      </c>
      <c r="K304" t="str">
        <f t="shared" si="19"/>
        <v>08115</v>
      </c>
    </row>
    <row r="305" spans="1:11">
      <c r="A305" t="str">
        <f>J305&amp;"-"&amp;C305</f>
        <v>SUMMIT-CO</v>
      </c>
      <c r="B305" t="s">
        <v>5425</v>
      </c>
      <c r="C305" t="s">
        <v>3217</v>
      </c>
      <c r="D305" t="str">
        <f t="shared" si="16"/>
        <v>08</v>
      </c>
      <c r="E305">
        <v>8</v>
      </c>
      <c r="F305">
        <v>117</v>
      </c>
      <c r="G305" s="5" t="str">
        <f t="shared" si="17"/>
        <v>117</v>
      </c>
      <c r="H305" t="s">
        <v>3637</v>
      </c>
      <c r="I305" t="s">
        <v>3248</v>
      </c>
      <c r="J305" t="str">
        <f t="shared" si="18"/>
        <v>SUMMIT</v>
      </c>
      <c r="K305" t="str">
        <f t="shared" si="19"/>
        <v>08117</v>
      </c>
    </row>
    <row r="306" spans="1:11">
      <c r="A306" t="str">
        <f>J306&amp;"-"&amp;C306</f>
        <v>TELLER-CO</v>
      </c>
      <c r="B306" t="s">
        <v>5426</v>
      </c>
      <c r="C306" t="s">
        <v>3217</v>
      </c>
      <c r="D306" t="str">
        <f t="shared" si="16"/>
        <v>08</v>
      </c>
      <c r="E306">
        <v>8</v>
      </c>
      <c r="F306">
        <v>119</v>
      </c>
      <c r="G306" s="5" t="str">
        <f t="shared" si="17"/>
        <v>119</v>
      </c>
      <c r="H306" t="s">
        <v>3638</v>
      </c>
      <c r="I306" t="s">
        <v>3248</v>
      </c>
      <c r="J306" t="str">
        <f t="shared" si="18"/>
        <v>TELLER</v>
      </c>
      <c r="K306" t="str">
        <f t="shared" si="19"/>
        <v>08119</v>
      </c>
    </row>
    <row r="307" spans="1:11">
      <c r="A307" t="str">
        <f>J307&amp;"-"&amp;C307</f>
        <v>WASHINGTON-CO</v>
      </c>
      <c r="B307" t="s">
        <v>5427</v>
      </c>
      <c r="C307" t="s">
        <v>3217</v>
      </c>
      <c r="D307" t="str">
        <f t="shared" si="16"/>
        <v>08</v>
      </c>
      <c r="E307">
        <v>8</v>
      </c>
      <c r="F307">
        <v>121</v>
      </c>
      <c r="G307" s="5" t="str">
        <f t="shared" si="17"/>
        <v>121</v>
      </c>
      <c r="H307" t="s">
        <v>3455</v>
      </c>
      <c r="I307" t="s">
        <v>3248</v>
      </c>
      <c r="J307" t="str">
        <f t="shared" si="18"/>
        <v>WASHINGTON</v>
      </c>
      <c r="K307" t="str">
        <f t="shared" si="19"/>
        <v>08121</v>
      </c>
    </row>
    <row r="308" spans="1:11">
      <c r="A308" t="str">
        <f>J308&amp;"-"&amp;C308</f>
        <v>WELD-CO</v>
      </c>
      <c r="B308" t="s">
        <v>5428</v>
      </c>
      <c r="C308" t="s">
        <v>3217</v>
      </c>
      <c r="D308" t="str">
        <f t="shared" si="16"/>
        <v>08</v>
      </c>
      <c r="E308">
        <v>8</v>
      </c>
      <c r="F308">
        <v>123</v>
      </c>
      <c r="G308" s="5" t="str">
        <f t="shared" si="17"/>
        <v>123</v>
      </c>
      <c r="H308" t="s">
        <v>3639</v>
      </c>
      <c r="I308" t="s">
        <v>3248</v>
      </c>
      <c r="J308" t="str">
        <f t="shared" si="18"/>
        <v>WELD</v>
      </c>
      <c r="K308" t="str">
        <f t="shared" si="19"/>
        <v>08123</v>
      </c>
    </row>
    <row r="309" spans="1:11">
      <c r="A309" t="str">
        <f>J309&amp;"-"&amp;C309</f>
        <v>YUMA-CO</v>
      </c>
      <c r="B309" t="s">
        <v>5429</v>
      </c>
      <c r="C309" t="s">
        <v>3217</v>
      </c>
      <c r="D309" t="str">
        <f t="shared" si="16"/>
        <v>08</v>
      </c>
      <c r="E309">
        <v>8</v>
      </c>
      <c r="F309">
        <v>125</v>
      </c>
      <c r="G309" s="5" t="str">
        <f t="shared" si="17"/>
        <v>125</v>
      </c>
      <c r="H309" t="s">
        <v>3472</v>
      </c>
      <c r="I309" t="s">
        <v>3248</v>
      </c>
      <c r="J309" t="str">
        <f t="shared" si="18"/>
        <v>YUMA</v>
      </c>
      <c r="K309" t="str">
        <f t="shared" si="19"/>
        <v>08125</v>
      </c>
    </row>
    <row r="310" spans="1:11">
      <c r="A310" t="str">
        <f>J310&amp;"-"&amp;C310</f>
        <v>FAIRFIELD-CT</v>
      </c>
      <c r="B310" t="s">
        <v>5430</v>
      </c>
      <c r="C310" t="s">
        <v>3228</v>
      </c>
      <c r="D310" t="str">
        <f t="shared" si="16"/>
        <v>09</v>
      </c>
      <c r="E310">
        <v>9</v>
      </c>
      <c r="F310">
        <v>1</v>
      </c>
      <c r="G310" s="5" t="str">
        <f t="shared" si="17"/>
        <v>001</v>
      </c>
      <c r="H310" t="s">
        <v>3640</v>
      </c>
      <c r="I310" t="s">
        <v>3251</v>
      </c>
      <c r="J310" t="str">
        <f t="shared" si="18"/>
        <v>FAIRFIELD</v>
      </c>
      <c r="K310" t="str">
        <f t="shared" si="19"/>
        <v>09001</v>
      </c>
    </row>
    <row r="311" spans="1:11">
      <c r="A311" t="str">
        <f>J311&amp;"-"&amp;C311</f>
        <v>HARTFORD-CT</v>
      </c>
      <c r="B311" t="s">
        <v>5431</v>
      </c>
      <c r="C311" t="s">
        <v>3228</v>
      </c>
      <c r="D311" t="str">
        <f t="shared" si="16"/>
        <v>09</v>
      </c>
      <c r="E311">
        <v>9</v>
      </c>
      <c r="F311">
        <v>3</v>
      </c>
      <c r="G311" s="5" t="str">
        <f t="shared" si="17"/>
        <v>003</v>
      </c>
      <c r="H311" t="s">
        <v>3641</v>
      </c>
      <c r="I311" t="s">
        <v>3251</v>
      </c>
      <c r="J311" t="str">
        <f t="shared" si="18"/>
        <v>HARTFORD</v>
      </c>
      <c r="K311" t="str">
        <f t="shared" si="19"/>
        <v>09003</v>
      </c>
    </row>
    <row r="312" spans="1:11">
      <c r="A312" t="str">
        <f>J312&amp;"-"&amp;C312</f>
        <v>LITCHFIELD-CT</v>
      </c>
      <c r="B312" t="s">
        <v>5432</v>
      </c>
      <c r="C312" t="s">
        <v>3228</v>
      </c>
      <c r="D312" t="str">
        <f t="shared" si="16"/>
        <v>09</v>
      </c>
      <c r="E312">
        <v>9</v>
      </c>
      <c r="F312">
        <v>5</v>
      </c>
      <c r="G312" s="5" t="str">
        <f t="shared" si="17"/>
        <v>005</v>
      </c>
      <c r="H312" t="s">
        <v>3642</v>
      </c>
      <c r="I312" t="s">
        <v>3251</v>
      </c>
      <c r="J312" t="str">
        <f t="shared" si="18"/>
        <v>LITCHFIELD</v>
      </c>
      <c r="K312" t="str">
        <f t="shared" si="19"/>
        <v>09005</v>
      </c>
    </row>
    <row r="313" spans="1:11">
      <c r="A313" t="str">
        <f>J313&amp;"-"&amp;C313</f>
        <v>MIDDLESEX-CT</v>
      </c>
      <c r="B313" t="s">
        <v>5433</v>
      </c>
      <c r="C313" t="s">
        <v>3228</v>
      </c>
      <c r="D313" t="str">
        <f t="shared" si="16"/>
        <v>09</v>
      </c>
      <c r="E313">
        <v>9</v>
      </c>
      <c r="F313">
        <v>7</v>
      </c>
      <c r="G313" s="5" t="str">
        <f t="shared" si="17"/>
        <v>007</v>
      </c>
      <c r="H313" t="s">
        <v>3643</v>
      </c>
      <c r="I313" t="s">
        <v>3251</v>
      </c>
      <c r="J313" t="str">
        <f t="shared" si="18"/>
        <v>MIDDLESEX</v>
      </c>
      <c r="K313" t="str">
        <f t="shared" si="19"/>
        <v>09007</v>
      </c>
    </row>
    <row r="314" spans="1:11">
      <c r="A314" t="str">
        <f>J314&amp;"-"&amp;C314</f>
        <v>NEW HAVEN-CT</v>
      </c>
      <c r="B314" t="s">
        <v>5434</v>
      </c>
      <c r="C314" t="s">
        <v>3228</v>
      </c>
      <c r="D314" t="str">
        <f t="shared" si="16"/>
        <v>09</v>
      </c>
      <c r="E314">
        <v>9</v>
      </c>
      <c r="F314">
        <v>9</v>
      </c>
      <c r="G314" s="5" t="str">
        <f t="shared" si="17"/>
        <v>009</v>
      </c>
      <c r="H314" t="s">
        <v>3644</v>
      </c>
      <c r="I314" t="s">
        <v>3251</v>
      </c>
      <c r="J314" t="str">
        <f t="shared" si="18"/>
        <v>NEW HAVEN</v>
      </c>
      <c r="K314" t="str">
        <f t="shared" si="19"/>
        <v>09009</v>
      </c>
    </row>
    <row r="315" spans="1:11">
      <c r="A315" t="str">
        <f>J315&amp;"-"&amp;C315</f>
        <v>NEW LONDON-CT</v>
      </c>
      <c r="B315" t="s">
        <v>5435</v>
      </c>
      <c r="C315" t="s">
        <v>3228</v>
      </c>
      <c r="D315" t="str">
        <f t="shared" si="16"/>
        <v>09</v>
      </c>
      <c r="E315">
        <v>9</v>
      </c>
      <c r="F315">
        <v>11</v>
      </c>
      <c r="G315" s="5" t="str">
        <f t="shared" si="17"/>
        <v>011</v>
      </c>
      <c r="H315" t="s">
        <v>3645</v>
      </c>
      <c r="I315" t="s">
        <v>3251</v>
      </c>
      <c r="J315" t="str">
        <f t="shared" si="18"/>
        <v>NEW LONDON</v>
      </c>
      <c r="K315" t="str">
        <f t="shared" si="19"/>
        <v>09011</v>
      </c>
    </row>
    <row r="316" spans="1:11">
      <c r="A316" t="str">
        <f>J316&amp;"-"&amp;C316</f>
        <v>TOLLAND-CT</v>
      </c>
      <c r="B316" t="s">
        <v>5436</v>
      </c>
      <c r="C316" t="s">
        <v>3228</v>
      </c>
      <c r="D316" t="str">
        <f t="shared" si="16"/>
        <v>09</v>
      </c>
      <c r="E316">
        <v>9</v>
      </c>
      <c r="F316">
        <v>13</v>
      </c>
      <c r="G316" s="5" t="str">
        <f t="shared" si="17"/>
        <v>013</v>
      </c>
      <c r="H316" t="s">
        <v>3646</v>
      </c>
      <c r="I316" t="s">
        <v>3251</v>
      </c>
      <c r="J316" t="str">
        <f t="shared" si="18"/>
        <v>TOLLAND</v>
      </c>
      <c r="K316" t="str">
        <f t="shared" si="19"/>
        <v>09013</v>
      </c>
    </row>
    <row r="317" spans="1:11">
      <c r="A317" t="str">
        <f>J317&amp;"-"&amp;C317</f>
        <v>WINDHAM-CT</v>
      </c>
      <c r="B317" t="s">
        <v>5437</v>
      </c>
      <c r="C317" t="s">
        <v>3228</v>
      </c>
      <c r="D317" t="str">
        <f t="shared" si="16"/>
        <v>09</v>
      </c>
      <c r="E317">
        <v>9</v>
      </c>
      <c r="F317">
        <v>15</v>
      </c>
      <c r="G317" s="5" t="str">
        <f t="shared" si="17"/>
        <v>015</v>
      </c>
      <c r="H317" t="s">
        <v>3647</v>
      </c>
      <c r="I317" t="s">
        <v>3251</v>
      </c>
      <c r="J317" t="str">
        <f t="shared" si="18"/>
        <v>WINDHAM</v>
      </c>
      <c r="K317" t="str">
        <f t="shared" si="19"/>
        <v>09015</v>
      </c>
    </row>
    <row r="318" spans="1:11">
      <c r="A318" t="str">
        <f>J318&amp;"-"&amp;C318</f>
        <v>KENT-DE</v>
      </c>
      <c r="B318" t="s">
        <v>5438</v>
      </c>
      <c r="C318" t="s">
        <v>3239</v>
      </c>
      <c r="D318" t="str">
        <f t="shared" si="16"/>
        <v>10</v>
      </c>
      <c r="E318">
        <v>10</v>
      </c>
      <c r="F318">
        <v>1</v>
      </c>
      <c r="G318" s="5" t="str">
        <f t="shared" si="17"/>
        <v>001</v>
      </c>
      <c r="H318" t="s">
        <v>3648</v>
      </c>
      <c r="I318" t="s">
        <v>3248</v>
      </c>
      <c r="J318" t="str">
        <f t="shared" si="18"/>
        <v>KENT</v>
      </c>
      <c r="K318" t="str">
        <f t="shared" si="19"/>
        <v>10001</v>
      </c>
    </row>
    <row r="319" spans="1:11">
      <c r="A319" t="str">
        <f>J319&amp;"-"&amp;C319</f>
        <v>NEW CASTLE-DE</v>
      </c>
      <c r="B319" t="s">
        <v>5439</v>
      </c>
      <c r="C319" t="s">
        <v>3239</v>
      </c>
      <c r="D319" t="str">
        <f t="shared" si="16"/>
        <v>10</v>
      </c>
      <c r="E319">
        <v>10</v>
      </c>
      <c r="F319">
        <v>3</v>
      </c>
      <c r="G319" s="5" t="str">
        <f t="shared" si="17"/>
        <v>003</v>
      </c>
      <c r="H319" t="s">
        <v>3649</v>
      </c>
      <c r="I319" t="s">
        <v>3248</v>
      </c>
      <c r="J319" t="str">
        <f t="shared" si="18"/>
        <v>NEW CASTLE</v>
      </c>
      <c r="K319" t="str">
        <f t="shared" si="19"/>
        <v>10003</v>
      </c>
    </row>
    <row r="320" spans="1:11">
      <c r="A320" t="str">
        <f>J320&amp;"-"&amp;C320</f>
        <v>SUSSEX-DE</v>
      </c>
      <c r="B320" t="s">
        <v>5440</v>
      </c>
      <c r="C320" t="s">
        <v>3239</v>
      </c>
      <c r="D320" t="str">
        <f t="shared" si="16"/>
        <v>10</v>
      </c>
      <c r="E320">
        <v>10</v>
      </c>
      <c r="F320">
        <v>5</v>
      </c>
      <c r="G320" s="5" t="str">
        <f t="shared" si="17"/>
        <v>005</v>
      </c>
      <c r="H320" t="s">
        <v>3650</v>
      </c>
      <c r="I320" t="s">
        <v>3248</v>
      </c>
      <c r="J320" t="str">
        <f t="shared" si="18"/>
        <v>SUSSEX</v>
      </c>
      <c r="K320" t="str">
        <f t="shared" si="19"/>
        <v>10005</v>
      </c>
    </row>
    <row r="321" spans="1:11">
      <c r="A321" t="str">
        <f>J321&amp;"-"&amp;C321</f>
        <v>DISTRICT OF COLUMBIA-DC</v>
      </c>
      <c r="B321" t="s">
        <v>5441</v>
      </c>
      <c r="C321" t="s">
        <v>3244</v>
      </c>
      <c r="D321" t="str">
        <f t="shared" si="16"/>
        <v>11</v>
      </c>
      <c r="E321">
        <v>11</v>
      </c>
      <c r="F321">
        <v>1</v>
      </c>
      <c r="G321" s="5" t="str">
        <f t="shared" si="17"/>
        <v>001</v>
      </c>
      <c r="H321" t="s">
        <v>3252</v>
      </c>
      <c r="I321" t="s">
        <v>3250</v>
      </c>
      <c r="J321" t="str">
        <f t="shared" si="18"/>
        <v>DISTRICT OF COLUMBIA</v>
      </c>
      <c r="K321" t="str">
        <f t="shared" si="19"/>
        <v>11001</v>
      </c>
    </row>
    <row r="322" spans="1:11">
      <c r="A322" t="str">
        <f>J322&amp;"-"&amp;C322</f>
        <v>ALACHUA-FL</v>
      </c>
      <c r="B322" t="s">
        <v>5442</v>
      </c>
      <c r="C322" t="s">
        <v>3207</v>
      </c>
      <c r="D322" t="str">
        <f t="shared" si="16"/>
        <v>12</v>
      </c>
      <c r="E322">
        <v>12</v>
      </c>
      <c r="F322">
        <v>1</v>
      </c>
      <c r="G322" s="5" t="str">
        <f t="shared" si="17"/>
        <v>001</v>
      </c>
      <c r="H322" t="s">
        <v>3651</v>
      </c>
      <c r="I322" t="s">
        <v>3248</v>
      </c>
      <c r="J322" t="str">
        <f t="shared" si="18"/>
        <v>ALACHUA</v>
      </c>
      <c r="K322" t="str">
        <f t="shared" si="19"/>
        <v>12001</v>
      </c>
    </row>
    <row r="323" spans="1:11">
      <c r="A323" t="str">
        <f>J323&amp;"-"&amp;C323</f>
        <v>BAKER-FL</v>
      </c>
      <c r="B323" t="s">
        <v>5443</v>
      </c>
      <c r="C323" t="s">
        <v>3207</v>
      </c>
      <c r="D323" t="str">
        <f t="shared" ref="D323:D386" si="20">TEXT(E323,"00")</f>
        <v>12</v>
      </c>
      <c r="E323">
        <v>12</v>
      </c>
      <c r="F323">
        <v>3</v>
      </c>
      <c r="G323" s="5" t="str">
        <f t="shared" ref="G323:G386" si="21">TEXT(F323,"000")</f>
        <v>003</v>
      </c>
      <c r="H323" t="s">
        <v>3652</v>
      </c>
      <c r="I323" t="s">
        <v>3248</v>
      </c>
      <c r="J323" t="str">
        <f t="shared" ref="J323:J386" si="22">UPPER(H323)</f>
        <v>BAKER</v>
      </c>
      <c r="K323" t="str">
        <f t="shared" ref="K323:K386" si="23">D323&amp;G323</f>
        <v>12003</v>
      </c>
    </row>
    <row r="324" spans="1:11">
      <c r="A324" t="str">
        <f>J324&amp;"-"&amp;C324</f>
        <v>BAY-FL</v>
      </c>
      <c r="B324" t="s">
        <v>5444</v>
      </c>
      <c r="C324" t="s">
        <v>3207</v>
      </c>
      <c r="D324" t="str">
        <f t="shared" si="20"/>
        <v>12</v>
      </c>
      <c r="E324">
        <v>12</v>
      </c>
      <c r="F324">
        <v>5</v>
      </c>
      <c r="G324" s="5" t="str">
        <f t="shared" si="21"/>
        <v>005</v>
      </c>
      <c r="H324" t="s">
        <v>3653</v>
      </c>
      <c r="I324" t="s">
        <v>3248</v>
      </c>
      <c r="J324" t="str">
        <f t="shared" si="22"/>
        <v>BAY</v>
      </c>
      <c r="K324" t="str">
        <f t="shared" si="23"/>
        <v>12005</v>
      </c>
    </row>
    <row r="325" spans="1:11">
      <c r="A325" t="str">
        <f>J325&amp;"-"&amp;C325</f>
        <v>BRADFORD-FL</v>
      </c>
      <c r="B325" t="s">
        <v>5445</v>
      </c>
      <c r="C325" t="s">
        <v>3207</v>
      </c>
      <c r="D325" t="str">
        <f t="shared" si="20"/>
        <v>12</v>
      </c>
      <c r="E325">
        <v>12</v>
      </c>
      <c r="F325">
        <v>7</v>
      </c>
      <c r="G325" s="5" t="str">
        <f t="shared" si="21"/>
        <v>007</v>
      </c>
      <c r="H325" t="s">
        <v>3654</v>
      </c>
      <c r="I325" t="s">
        <v>3248</v>
      </c>
      <c r="J325" t="str">
        <f t="shared" si="22"/>
        <v>BRADFORD</v>
      </c>
      <c r="K325" t="str">
        <f t="shared" si="23"/>
        <v>12007</v>
      </c>
    </row>
    <row r="326" spans="1:11">
      <c r="A326" t="str">
        <f>J326&amp;"-"&amp;C326</f>
        <v>BREVARD-FL</v>
      </c>
      <c r="B326" t="s">
        <v>5446</v>
      </c>
      <c r="C326" t="s">
        <v>3207</v>
      </c>
      <c r="D326" t="str">
        <f t="shared" si="20"/>
        <v>12</v>
      </c>
      <c r="E326">
        <v>12</v>
      </c>
      <c r="F326">
        <v>9</v>
      </c>
      <c r="G326" s="5" t="str">
        <f t="shared" si="21"/>
        <v>009</v>
      </c>
      <c r="H326" t="s">
        <v>3655</v>
      </c>
      <c r="I326" t="s">
        <v>3248</v>
      </c>
      <c r="J326" t="str">
        <f t="shared" si="22"/>
        <v>BREVARD</v>
      </c>
      <c r="K326" t="str">
        <f t="shared" si="23"/>
        <v>12009</v>
      </c>
    </row>
    <row r="327" spans="1:11">
      <c r="A327" t="str">
        <f>J327&amp;"-"&amp;C327</f>
        <v>BROWARD-FL</v>
      </c>
      <c r="B327" t="s">
        <v>5447</v>
      </c>
      <c r="C327" t="s">
        <v>3207</v>
      </c>
      <c r="D327" t="str">
        <f t="shared" si="20"/>
        <v>12</v>
      </c>
      <c r="E327">
        <v>12</v>
      </c>
      <c r="F327">
        <v>11</v>
      </c>
      <c r="G327" s="5" t="str">
        <f t="shared" si="21"/>
        <v>011</v>
      </c>
      <c r="H327" t="s">
        <v>3656</v>
      </c>
      <c r="I327" t="s">
        <v>3248</v>
      </c>
      <c r="J327" t="str">
        <f t="shared" si="22"/>
        <v>BROWARD</v>
      </c>
      <c r="K327" t="str">
        <f t="shared" si="23"/>
        <v>12011</v>
      </c>
    </row>
    <row r="328" spans="1:11">
      <c r="A328" t="str">
        <f>J328&amp;"-"&amp;C328</f>
        <v>CALHOUN-FL</v>
      </c>
      <c r="B328" t="s">
        <v>5448</v>
      </c>
      <c r="C328" t="s">
        <v>3207</v>
      </c>
      <c r="D328" t="str">
        <f t="shared" si="20"/>
        <v>12</v>
      </c>
      <c r="E328">
        <v>12</v>
      </c>
      <c r="F328">
        <v>13</v>
      </c>
      <c r="G328" s="5" t="str">
        <f t="shared" si="21"/>
        <v>013</v>
      </c>
      <c r="H328" t="s">
        <v>3400</v>
      </c>
      <c r="I328" t="s">
        <v>3248</v>
      </c>
      <c r="J328" t="str">
        <f t="shared" si="22"/>
        <v>CALHOUN</v>
      </c>
      <c r="K328" t="str">
        <f t="shared" si="23"/>
        <v>12013</v>
      </c>
    </row>
    <row r="329" spans="1:11">
      <c r="A329" t="str">
        <f>J329&amp;"-"&amp;C329</f>
        <v>CHARLOTTE-FL</v>
      </c>
      <c r="B329" t="s">
        <v>5449</v>
      </c>
      <c r="C329" t="s">
        <v>3207</v>
      </c>
      <c r="D329" t="str">
        <f t="shared" si="20"/>
        <v>12</v>
      </c>
      <c r="E329">
        <v>12</v>
      </c>
      <c r="F329">
        <v>15</v>
      </c>
      <c r="G329" s="5" t="str">
        <f t="shared" si="21"/>
        <v>015</v>
      </c>
      <c r="H329" t="s">
        <v>3657</v>
      </c>
      <c r="I329" t="s">
        <v>3248</v>
      </c>
      <c r="J329" t="str">
        <f t="shared" si="22"/>
        <v>CHARLOTTE</v>
      </c>
      <c r="K329" t="str">
        <f t="shared" si="23"/>
        <v>12015</v>
      </c>
    </row>
    <row r="330" spans="1:11">
      <c r="A330" t="str">
        <f>J330&amp;"-"&amp;C330</f>
        <v>CITRUS-FL</v>
      </c>
      <c r="B330" t="s">
        <v>5450</v>
      </c>
      <c r="C330" t="s">
        <v>3207</v>
      </c>
      <c r="D330" t="str">
        <f t="shared" si="20"/>
        <v>12</v>
      </c>
      <c r="E330">
        <v>12</v>
      </c>
      <c r="F330">
        <v>17</v>
      </c>
      <c r="G330" s="5" t="str">
        <f t="shared" si="21"/>
        <v>017</v>
      </c>
      <c r="H330" t="s">
        <v>3658</v>
      </c>
      <c r="I330" t="s">
        <v>3248</v>
      </c>
      <c r="J330" t="str">
        <f t="shared" si="22"/>
        <v>CITRUS</v>
      </c>
      <c r="K330" t="str">
        <f t="shared" si="23"/>
        <v>12017</v>
      </c>
    </row>
    <row r="331" spans="1:11">
      <c r="A331" t="str">
        <f>J331&amp;"-"&amp;C331</f>
        <v>CLAY-FL</v>
      </c>
      <c r="B331" t="s">
        <v>5451</v>
      </c>
      <c r="C331" t="s">
        <v>3207</v>
      </c>
      <c r="D331" t="str">
        <f t="shared" si="20"/>
        <v>12</v>
      </c>
      <c r="E331">
        <v>12</v>
      </c>
      <c r="F331">
        <v>19</v>
      </c>
      <c r="G331" s="5" t="str">
        <f t="shared" si="21"/>
        <v>019</v>
      </c>
      <c r="H331" t="s">
        <v>3406</v>
      </c>
      <c r="I331" t="s">
        <v>3248</v>
      </c>
      <c r="J331" t="str">
        <f t="shared" si="22"/>
        <v>CLAY</v>
      </c>
      <c r="K331" t="str">
        <f t="shared" si="23"/>
        <v>12019</v>
      </c>
    </row>
    <row r="332" spans="1:11">
      <c r="A332" t="str">
        <f>J332&amp;"-"&amp;C332</f>
        <v>COLLIER-FL</v>
      </c>
      <c r="B332" t="s">
        <v>5452</v>
      </c>
      <c r="C332" t="s">
        <v>3207</v>
      </c>
      <c r="D332" t="str">
        <f t="shared" si="20"/>
        <v>12</v>
      </c>
      <c r="E332">
        <v>12</v>
      </c>
      <c r="F332">
        <v>21</v>
      </c>
      <c r="G332" s="5" t="str">
        <f t="shared" si="21"/>
        <v>021</v>
      </c>
      <c r="H332" t="s">
        <v>3659</v>
      </c>
      <c r="I332" t="s">
        <v>3248</v>
      </c>
      <c r="J332" t="str">
        <f t="shared" si="22"/>
        <v>COLLIER</v>
      </c>
      <c r="K332" t="str">
        <f t="shared" si="23"/>
        <v>12021</v>
      </c>
    </row>
    <row r="333" spans="1:11">
      <c r="A333" t="str">
        <f>J333&amp;"-"&amp;C333</f>
        <v>COLUMBIA-FL</v>
      </c>
      <c r="B333" t="s">
        <v>5453</v>
      </c>
      <c r="C333" t="s">
        <v>3207</v>
      </c>
      <c r="D333" t="str">
        <f t="shared" si="20"/>
        <v>12</v>
      </c>
      <c r="E333">
        <v>12</v>
      </c>
      <c r="F333">
        <v>23</v>
      </c>
      <c r="G333" s="5" t="str">
        <f t="shared" si="21"/>
        <v>023</v>
      </c>
      <c r="H333" t="s">
        <v>3483</v>
      </c>
      <c r="I333" t="s">
        <v>3248</v>
      </c>
      <c r="J333" t="str">
        <f t="shared" si="22"/>
        <v>COLUMBIA</v>
      </c>
      <c r="K333" t="str">
        <f t="shared" si="23"/>
        <v>12023</v>
      </c>
    </row>
    <row r="334" spans="1:11">
      <c r="A334" t="str">
        <f>J334&amp;"-"&amp;C334</f>
        <v>DESOTO-FL</v>
      </c>
      <c r="B334" t="s">
        <v>5454</v>
      </c>
      <c r="C334" t="s">
        <v>3207</v>
      </c>
      <c r="D334" t="str">
        <f t="shared" si="20"/>
        <v>12</v>
      </c>
      <c r="E334">
        <v>12</v>
      </c>
      <c r="F334">
        <v>27</v>
      </c>
      <c r="G334" s="5" t="str">
        <f t="shared" si="21"/>
        <v>027</v>
      </c>
      <c r="H334" t="s">
        <v>3660</v>
      </c>
      <c r="I334" t="s">
        <v>3248</v>
      </c>
      <c r="J334" t="str">
        <f t="shared" si="22"/>
        <v>DESOTO</v>
      </c>
      <c r="K334" t="str">
        <f t="shared" si="23"/>
        <v>12027</v>
      </c>
    </row>
    <row r="335" spans="1:11">
      <c r="A335" t="str">
        <f>J335&amp;"-"&amp;C335</f>
        <v>DIXIE-FL</v>
      </c>
      <c r="B335" t="s">
        <v>5455</v>
      </c>
      <c r="C335" t="s">
        <v>3207</v>
      </c>
      <c r="D335" t="str">
        <f t="shared" si="20"/>
        <v>12</v>
      </c>
      <c r="E335">
        <v>12</v>
      </c>
      <c r="F335">
        <v>29</v>
      </c>
      <c r="G335" s="5" t="str">
        <f t="shared" si="21"/>
        <v>029</v>
      </c>
      <c r="H335" t="s">
        <v>3661</v>
      </c>
      <c r="I335" t="s">
        <v>3248</v>
      </c>
      <c r="J335" t="str">
        <f t="shared" si="22"/>
        <v>DIXIE</v>
      </c>
      <c r="K335" t="str">
        <f t="shared" si="23"/>
        <v>12029</v>
      </c>
    </row>
    <row r="336" spans="1:11">
      <c r="A336" t="str">
        <f>J336&amp;"-"&amp;C336</f>
        <v>DUVAL-FL</v>
      </c>
      <c r="B336" t="s">
        <v>5456</v>
      </c>
      <c r="C336" t="s">
        <v>3207</v>
      </c>
      <c r="D336" t="str">
        <f t="shared" si="20"/>
        <v>12</v>
      </c>
      <c r="E336">
        <v>12</v>
      </c>
      <c r="F336">
        <v>31</v>
      </c>
      <c r="G336" s="5" t="str">
        <f t="shared" si="21"/>
        <v>031</v>
      </c>
      <c r="H336" t="s">
        <v>3662</v>
      </c>
      <c r="I336" t="s">
        <v>3250</v>
      </c>
      <c r="J336" t="str">
        <f t="shared" si="22"/>
        <v>DUVAL</v>
      </c>
      <c r="K336" t="str">
        <f t="shared" si="23"/>
        <v>12031</v>
      </c>
    </row>
    <row r="337" spans="1:11">
      <c r="A337" t="str">
        <f>J337&amp;"-"&amp;C337</f>
        <v>ESCAMBIA-FL</v>
      </c>
      <c r="B337" t="s">
        <v>5457</v>
      </c>
      <c r="C337" t="s">
        <v>3207</v>
      </c>
      <c r="D337" t="str">
        <f t="shared" si="20"/>
        <v>12</v>
      </c>
      <c r="E337">
        <v>12</v>
      </c>
      <c r="F337">
        <v>33</v>
      </c>
      <c r="G337" s="5" t="str">
        <f t="shared" si="21"/>
        <v>033</v>
      </c>
      <c r="H337" t="s">
        <v>3418</v>
      </c>
      <c r="I337" t="s">
        <v>3248</v>
      </c>
      <c r="J337" t="str">
        <f t="shared" si="22"/>
        <v>ESCAMBIA</v>
      </c>
      <c r="K337" t="str">
        <f t="shared" si="23"/>
        <v>12033</v>
      </c>
    </row>
    <row r="338" spans="1:11">
      <c r="A338" t="str">
        <f>J338&amp;"-"&amp;C338</f>
        <v>FLAGLER-FL</v>
      </c>
      <c r="B338" t="s">
        <v>5458</v>
      </c>
      <c r="C338" t="s">
        <v>3207</v>
      </c>
      <c r="D338" t="str">
        <f t="shared" si="20"/>
        <v>12</v>
      </c>
      <c r="E338">
        <v>12</v>
      </c>
      <c r="F338">
        <v>35</v>
      </c>
      <c r="G338" s="5" t="str">
        <f t="shared" si="21"/>
        <v>035</v>
      </c>
      <c r="H338" t="s">
        <v>3663</v>
      </c>
      <c r="I338" t="s">
        <v>3248</v>
      </c>
      <c r="J338" t="str">
        <f t="shared" si="22"/>
        <v>FLAGLER</v>
      </c>
      <c r="K338" t="str">
        <f t="shared" si="23"/>
        <v>12035</v>
      </c>
    </row>
    <row r="339" spans="1:11">
      <c r="A339" t="str">
        <f>J339&amp;"-"&amp;C339</f>
        <v>FRANKLIN-FL</v>
      </c>
      <c r="B339" t="s">
        <v>5459</v>
      </c>
      <c r="C339" t="s">
        <v>3207</v>
      </c>
      <c r="D339" t="str">
        <f t="shared" si="20"/>
        <v>12</v>
      </c>
      <c r="E339">
        <v>12</v>
      </c>
      <c r="F339">
        <v>37</v>
      </c>
      <c r="G339" s="5" t="str">
        <f t="shared" si="21"/>
        <v>037</v>
      </c>
      <c r="H339" t="s">
        <v>3421</v>
      </c>
      <c r="I339" t="s">
        <v>3248</v>
      </c>
      <c r="J339" t="str">
        <f t="shared" si="22"/>
        <v>FRANKLIN</v>
      </c>
      <c r="K339" t="str">
        <f t="shared" si="23"/>
        <v>12037</v>
      </c>
    </row>
    <row r="340" spans="1:11">
      <c r="A340" t="str">
        <f>J340&amp;"-"&amp;C340</f>
        <v>GADSDEN-FL</v>
      </c>
      <c r="B340" t="s">
        <v>5460</v>
      </c>
      <c r="C340" t="s">
        <v>3207</v>
      </c>
      <c r="D340" t="str">
        <f t="shared" si="20"/>
        <v>12</v>
      </c>
      <c r="E340">
        <v>12</v>
      </c>
      <c r="F340">
        <v>39</v>
      </c>
      <c r="G340" s="5" t="str">
        <f t="shared" si="21"/>
        <v>039</v>
      </c>
      <c r="H340" t="s">
        <v>3664</v>
      </c>
      <c r="I340" t="s">
        <v>3248</v>
      </c>
      <c r="J340" t="str">
        <f t="shared" si="22"/>
        <v>GADSDEN</v>
      </c>
      <c r="K340" t="str">
        <f t="shared" si="23"/>
        <v>12039</v>
      </c>
    </row>
    <row r="341" spans="1:11">
      <c r="A341" t="str">
        <f>J341&amp;"-"&amp;C341</f>
        <v>GILCHRIST-FL</v>
      </c>
      <c r="B341" t="s">
        <v>5461</v>
      </c>
      <c r="C341" t="s">
        <v>3207</v>
      </c>
      <c r="D341" t="str">
        <f t="shared" si="20"/>
        <v>12</v>
      </c>
      <c r="E341">
        <v>12</v>
      </c>
      <c r="F341">
        <v>41</v>
      </c>
      <c r="G341" s="5" t="str">
        <f t="shared" si="21"/>
        <v>041</v>
      </c>
      <c r="H341" t="s">
        <v>3665</v>
      </c>
      <c r="I341" t="s">
        <v>3248</v>
      </c>
      <c r="J341" t="str">
        <f t="shared" si="22"/>
        <v>GILCHRIST</v>
      </c>
      <c r="K341" t="str">
        <f t="shared" si="23"/>
        <v>12041</v>
      </c>
    </row>
    <row r="342" spans="1:11">
      <c r="A342" t="str">
        <f>J342&amp;"-"&amp;C342</f>
        <v>GLADES-FL</v>
      </c>
      <c r="B342" t="s">
        <v>5462</v>
      </c>
      <c r="C342" t="s">
        <v>3207</v>
      </c>
      <c r="D342" t="str">
        <f t="shared" si="20"/>
        <v>12</v>
      </c>
      <c r="E342">
        <v>12</v>
      </c>
      <c r="F342">
        <v>43</v>
      </c>
      <c r="G342" s="5" t="str">
        <f t="shared" si="21"/>
        <v>043</v>
      </c>
      <c r="H342" t="s">
        <v>3666</v>
      </c>
      <c r="I342" t="s">
        <v>3248</v>
      </c>
      <c r="J342" t="str">
        <f t="shared" si="22"/>
        <v>GLADES</v>
      </c>
      <c r="K342" t="str">
        <f t="shared" si="23"/>
        <v>12043</v>
      </c>
    </row>
    <row r="343" spans="1:11">
      <c r="A343" t="str">
        <f>J343&amp;"-"&amp;C343</f>
        <v>GULF-FL</v>
      </c>
      <c r="B343" t="s">
        <v>5463</v>
      </c>
      <c r="C343" t="s">
        <v>3207</v>
      </c>
      <c r="D343" t="str">
        <f t="shared" si="20"/>
        <v>12</v>
      </c>
      <c r="E343">
        <v>12</v>
      </c>
      <c r="F343">
        <v>45</v>
      </c>
      <c r="G343" s="5" t="str">
        <f t="shared" si="21"/>
        <v>045</v>
      </c>
      <c r="H343" t="s">
        <v>3667</v>
      </c>
      <c r="I343" t="s">
        <v>3248</v>
      </c>
      <c r="J343" t="str">
        <f t="shared" si="22"/>
        <v>GULF</v>
      </c>
      <c r="K343" t="str">
        <f t="shared" si="23"/>
        <v>12045</v>
      </c>
    </row>
    <row r="344" spans="1:11">
      <c r="A344" t="str">
        <f>J344&amp;"-"&amp;C344</f>
        <v>HAMILTON-FL</v>
      </c>
      <c r="B344" t="s">
        <v>5464</v>
      </c>
      <c r="C344" t="s">
        <v>3207</v>
      </c>
      <c r="D344" t="str">
        <f t="shared" si="20"/>
        <v>12</v>
      </c>
      <c r="E344">
        <v>12</v>
      </c>
      <c r="F344">
        <v>47</v>
      </c>
      <c r="G344" s="5" t="str">
        <f t="shared" si="21"/>
        <v>047</v>
      </c>
      <c r="H344" t="s">
        <v>3668</v>
      </c>
      <c r="I344" t="s">
        <v>3248</v>
      </c>
      <c r="J344" t="str">
        <f t="shared" si="22"/>
        <v>HAMILTON</v>
      </c>
      <c r="K344" t="str">
        <f t="shared" si="23"/>
        <v>12047</v>
      </c>
    </row>
    <row r="345" spans="1:11">
      <c r="A345" t="str">
        <f>J345&amp;"-"&amp;C345</f>
        <v>HARDEE-FL</v>
      </c>
      <c r="B345" t="s">
        <v>5465</v>
      </c>
      <c r="C345" t="s">
        <v>3207</v>
      </c>
      <c r="D345" t="str">
        <f t="shared" si="20"/>
        <v>12</v>
      </c>
      <c r="E345">
        <v>12</v>
      </c>
      <c r="F345">
        <v>49</v>
      </c>
      <c r="G345" s="5" t="str">
        <f t="shared" si="21"/>
        <v>049</v>
      </c>
      <c r="H345" t="s">
        <v>3669</v>
      </c>
      <c r="I345" t="s">
        <v>3248</v>
      </c>
      <c r="J345" t="str">
        <f t="shared" si="22"/>
        <v>HARDEE</v>
      </c>
      <c r="K345" t="str">
        <f t="shared" si="23"/>
        <v>12049</v>
      </c>
    </row>
    <row r="346" spans="1:11">
      <c r="A346" t="str">
        <f>J346&amp;"-"&amp;C346</f>
        <v>HENDRY-FL</v>
      </c>
      <c r="B346" t="s">
        <v>5466</v>
      </c>
      <c r="C346" t="s">
        <v>3207</v>
      </c>
      <c r="D346" t="str">
        <f t="shared" si="20"/>
        <v>12</v>
      </c>
      <c r="E346">
        <v>12</v>
      </c>
      <c r="F346">
        <v>51</v>
      </c>
      <c r="G346" s="5" t="str">
        <f t="shared" si="21"/>
        <v>051</v>
      </c>
      <c r="H346" t="s">
        <v>3670</v>
      </c>
      <c r="I346" t="s">
        <v>3248</v>
      </c>
      <c r="J346" t="str">
        <f t="shared" si="22"/>
        <v>HENDRY</v>
      </c>
      <c r="K346" t="str">
        <f t="shared" si="23"/>
        <v>12051</v>
      </c>
    </row>
    <row r="347" spans="1:11">
      <c r="A347" t="str">
        <f>J347&amp;"-"&amp;C347</f>
        <v>HERNANDO-FL</v>
      </c>
      <c r="B347" t="s">
        <v>5467</v>
      </c>
      <c r="C347" t="s">
        <v>3207</v>
      </c>
      <c r="D347" t="str">
        <f t="shared" si="20"/>
        <v>12</v>
      </c>
      <c r="E347">
        <v>12</v>
      </c>
      <c r="F347">
        <v>53</v>
      </c>
      <c r="G347" s="5" t="str">
        <f t="shared" si="21"/>
        <v>053</v>
      </c>
      <c r="H347" t="s">
        <v>3671</v>
      </c>
      <c r="I347" t="s">
        <v>3248</v>
      </c>
      <c r="J347" t="str">
        <f t="shared" si="22"/>
        <v>HERNANDO</v>
      </c>
      <c r="K347" t="str">
        <f t="shared" si="23"/>
        <v>12053</v>
      </c>
    </row>
    <row r="348" spans="1:11">
      <c r="A348" t="str">
        <f>J348&amp;"-"&amp;C348</f>
        <v>HIGHLANDS-FL</v>
      </c>
      <c r="B348" t="s">
        <v>5468</v>
      </c>
      <c r="C348" t="s">
        <v>3207</v>
      </c>
      <c r="D348" t="str">
        <f t="shared" si="20"/>
        <v>12</v>
      </c>
      <c r="E348">
        <v>12</v>
      </c>
      <c r="F348">
        <v>55</v>
      </c>
      <c r="G348" s="5" t="str">
        <f t="shared" si="21"/>
        <v>055</v>
      </c>
      <c r="H348" t="s">
        <v>3672</v>
      </c>
      <c r="I348" t="s">
        <v>3248</v>
      </c>
      <c r="J348" t="str">
        <f t="shared" si="22"/>
        <v>HIGHLANDS</v>
      </c>
      <c r="K348" t="str">
        <f t="shared" si="23"/>
        <v>12055</v>
      </c>
    </row>
    <row r="349" spans="1:11">
      <c r="A349" t="str">
        <f>J349&amp;"-"&amp;C349</f>
        <v>HILLSBOROUGH-FL</v>
      </c>
      <c r="B349" t="s">
        <v>5469</v>
      </c>
      <c r="C349" t="s">
        <v>3207</v>
      </c>
      <c r="D349" t="str">
        <f t="shared" si="20"/>
        <v>12</v>
      </c>
      <c r="E349">
        <v>12</v>
      </c>
      <c r="F349">
        <v>57</v>
      </c>
      <c r="G349" s="5" t="str">
        <f t="shared" si="21"/>
        <v>057</v>
      </c>
      <c r="H349" t="s">
        <v>3673</v>
      </c>
      <c r="I349" t="s">
        <v>3248</v>
      </c>
      <c r="J349" t="str">
        <f t="shared" si="22"/>
        <v>HILLSBOROUGH</v>
      </c>
      <c r="K349" t="str">
        <f t="shared" si="23"/>
        <v>12057</v>
      </c>
    </row>
    <row r="350" spans="1:11">
      <c r="A350" t="str">
        <f>J350&amp;"-"&amp;C350</f>
        <v>HOLMES-FL</v>
      </c>
      <c r="B350" t="s">
        <v>5470</v>
      </c>
      <c r="C350" t="s">
        <v>3207</v>
      </c>
      <c r="D350" t="str">
        <f t="shared" si="20"/>
        <v>12</v>
      </c>
      <c r="E350">
        <v>12</v>
      </c>
      <c r="F350">
        <v>59</v>
      </c>
      <c r="G350" s="5" t="str">
        <f t="shared" si="21"/>
        <v>059</v>
      </c>
      <c r="H350" t="s">
        <v>3674</v>
      </c>
      <c r="I350" t="s">
        <v>3248</v>
      </c>
      <c r="J350" t="str">
        <f t="shared" si="22"/>
        <v>HOLMES</v>
      </c>
      <c r="K350" t="str">
        <f t="shared" si="23"/>
        <v>12059</v>
      </c>
    </row>
    <row r="351" spans="1:11">
      <c r="A351" t="str">
        <f>J351&amp;"-"&amp;C351</f>
        <v>INDIAN RIVER-FL</v>
      </c>
      <c r="B351" t="s">
        <v>5471</v>
      </c>
      <c r="C351" t="s">
        <v>3207</v>
      </c>
      <c r="D351" t="str">
        <f t="shared" si="20"/>
        <v>12</v>
      </c>
      <c r="E351">
        <v>12</v>
      </c>
      <c r="F351">
        <v>61</v>
      </c>
      <c r="G351" s="5" t="str">
        <f t="shared" si="21"/>
        <v>061</v>
      </c>
      <c r="H351" t="s">
        <v>3675</v>
      </c>
      <c r="I351" t="s">
        <v>3248</v>
      </c>
      <c r="J351" t="str">
        <f t="shared" si="22"/>
        <v>INDIAN RIVER</v>
      </c>
      <c r="K351" t="str">
        <f t="shared" si="23"/>
        <v>12061</v>
      </c>
    </row>
    <row r="352" spans="1:11">
      <c r="A352" t="str">
        <f>J352&amp;"-"&amp;C352</f>
        <v>JACKSON-FL</v>
      </c>
      <c r="B352" t="s">
        <v>5472</v>
      </c>
      <c r="C352" t="s">
        <v>3207</v>
      </c>
      <c r="D352" t="str">
        <f t="shared" si="20"/>
        <v>12</v>
      </c>
      <c r="E352">
        <v>12</v>
      </c>
      <c r="F352">
        <v>63</v>
      </c>
      <c r="G352" s="5" t="str">
        <f t="shared" si="21"/>
        <v>063</v>
      </c>
      <c r="H352" t="s">
        <v>3427</v>
      </c>
      <c r="I352" t="s">
        <v>3248</v>
      </c>
      <c r="J352" t="str">
        <f t="shared" si="22"/>
        <v>JACKSON</v>
      </c>
      <c r="K352" t="str">
        <f t="shared" si="23"/>
        <v>12063</v>
      </c>
    </row>
    <row r="353" spans="1:11">
      <c r="A353" t="str">
        <f>J353&amp;"-"&amp;C353</f>
        <v>JEFFERSON-FL</v>
      </c>
      <c r="B353" t="s">
        <v>5473</v>
      </c>
      <c r="C353" t="s">
        <v>3207</v>
      </c>
      <c r="D353" t="str">
        <f t="shared" si="20"/>
        <v>12</v>
      </c>
      <c r="E353">
        <v>12</v>
      </c>
      <c r="F353">
        <v>65</v>
      </c>
      <c r="G353" s="5" t="str">
        <f t="shared" si="21"/>
        <v>065</v>
      </c>
      <c r="H353" t="s">
        <v>3428</v>
      </c>
      <c r="I353" t="s">
        <v>3248</v>
      </c>
      <c r="J353" t="str">
        <f t="shared" si="22"/>
        <v>JEFFERSON</v>
      </c>
      <c r="K353" t="str">
        <f t="shared" si="23"/>
        <v>12065</v>
      </c>
    </row>
    <row r="354" spans="1:11">
      <c r="A354" t="str">
        <f>J354&amp;"-"&amp;C354</f>
        <v>LAFAYETTE-FL</v>
      </c>
      <c r="B354" t="s">
        <v>5474</v>
      </c>
      <c r="C354" t="s">
        <v>3207</v>
      </c>
      <c r="D354" t="str">
        <f t="shared" si="20"/>
        <v>12</v>
      </c>
      <c r="E354">
        <v>12</v>
      </c>
      <c r="F354">
        <v>67</v>
      </c>
      <c r="G354" s="5" t="str">
        <f t="shared" si="21"/>
        <v>067</v>
      </c>
      <c r="H354" t="s">
        <v>3501</v>
      </c>
      <c r="I354" t="s">
        <v>3248</v>
      </c>
      <c r="J354" t="str">
        <f t="shared" si="22"/>
        <v>LAFAYETTE</v>
      </c>
      <c r="K354" t="str">
        <f t="shared" si="23"/>
        <v>12067</v>
      </c>
    </row>
    <row r="355" spans="1:11">
      <c r="A355" t="str">
        <f>J355&amp;"-"&amp;C355</f>
        <v>LAKE-FL</v>
      </c>
      <c r="B355" t="s">
        <v>5475</v>
      </c>
      <c r="C355" t="s">
        <v>3207</v>
      </c>
      <c r="D355" t="str">
        <f t="shared" si="20"/>
        <v>12</v>
      </c>
      <c r="E355">
        <v>12</v>
      </c>
      <c r="F355">
        <v>69</v>
      </c>
      <c r="G355" s="5" t="str">
        <f t="shared" si="21"/>
        <v>069</v>
      </c>
      <c r="H355" t="s">
        <v>3545</v>
      </c>
      <c r="I355" t="s">
        <v>3248</v>
      </c>
      <c r="J355" t="str">
        <f t="shared" si="22"/>
        <v>LAKE</v>
      </c>
      <c r="K355" t="str">
        <f t="shared" si="23"/>
        <v>12069</v>
      </c>
    </row>
    <row r="356" spans="1:11">
      <c r="A356" t="str">
        <f>J356&amp;"-"&amp;C356</f>
        <v>LEE-FL</v>
      </c>
      <c r="B356" t="s">
        <v>5476</v>
      </c>
      <c r="C356" t="s">
        <v>3207</v>
      </c>
      <c r="D356" t="str">
        <f t="shared" si="20"/>
        <v>12</v>
      </c>
      <c r="E356">
        <v>12</v>
      </c>
      <c r="F356">
        <v>71</v>
      </c>
      <c r="G356" s="5" t="str">
        <f t="shared" si="21"/>
        <v>071</v>
      </c>
      <c r="H356" t="s">
        <v>3432</v>
      </c>
      <c r="I356" t="s">
        <v>3248</v>
      </c>
      <c r="J356" t="str">
        <f t="shared" si="22"/>
        <v>LEE</v>
      </c>
      <c r="K356" t="str">
        <f t="shared" si="23"/>
        <v>12071</v>
      </c>
    </row>
    <row r="357" spans="1:11">
      <c r="A357" t="str">
        <f>J357&amp;"-"&amp;C357</f>
        <v>LEON-FL</v>
      </c>
      <c r="B357" t="s">
        <v>5477</v>
      </c>
      <c r="C357" t="s">
        <v>3207</v>
      </c>
      <c r="D357" t="str">
        <f t="shared" si="20"/>
        <v>12</v>
      </c>
      <c r="E357">
        <v>12</v>
      </c>
      <c r="F357">
        <v>73</v>
      </c>
      <c r="G357" s="5" t="str">
        <f t="shared" si="21"/>
        <v>073</v>
      </c>
      <c r="H357" t="s">
        <v>3676</v>
      </c>
      <c r="I357" t="s">
        <v>3248</v>
      </c>
      <c r="J357" t="str">
        <f t="shared" si="22"/>
        <v>LEON</v>
      </c>
      <c r="K357" t="str">
        <f t="shared" si="23"/>
        <v>12073</v>
      </c>
    </row>
    <row r="358" spans="1:11">
      <c r="A358" t="str">
        <f>J358&amp;"-"&amp;C358</f>
        <v>LEVY-FL</v>
      </c>
      <c r="B358" t="s">
        <v>5478</v>
      </c>
      <c r="C358" t="s">
        <v>3207</v>
      </c>
      <c r="D358" t="str">
        <f t="shared" si="20"/>
        <v>12</v>
      </c>
      <c r="E358">
        <v>12</v>
      </c>
      <c r="F358">
        <v>75</v>
      </c>
      <c r="G358" s="5" t="str">
        <f t="shared" si="21"/>
        <v>075</v>
      </c>
      <c r="H358" t="s">
        <v>3677</v>
      </c>
      <c r="I358" t="s">
        <v>3248</v>
      </c>
      <c r="J358" t="str">
        <f t="shared" si="22"/>
        <v>LEVY</v>
      </c>
      <c r="K358" t="str">
        <f t="shared" si="23"/>
        <v>12075</v>
      </c>
    </row>
    <row r="359" spans="1:11">
      <c r="A359" t="str">
        <f>J359&amp;"-"&amp;C359</f>
        <v>LIBERTY-FL</v>
      </c>
      <c r="B359" t="s">
        <v>5479</v>
      </c>
      <c r="C359" t="s">
        <v>3207</v>
      </c>
      <c r="D359" t="str">
        <f t="shared" si="20"/>
        <v>12</v>
      </c>
      <c r="E359">
        <v>12</v>
      </c>
      <c r="F359">
        <v>77</v>
      </c>
      <c r="G359" s="5" t="str">
        <f t="shared" si="21"/>
        <v>077</v>
      </c>
      <c r="H359" t="s">
        <v>3678</v>
      </c>
      <c r="I359" t="s">
        <v>3248</v>
      </c>
      <c r="J359" t="str">
        <f t="shared" si="22"/>
        <v>LIBERTY</v>
      </c>
      <c r="K359" t="str">
        <f t="shared" si="23"/>
        <v>12077</v>
      </c>
    </row>
    <row r="360" spans="1:11">
      <c r="A360" t="str">
        <f>J360&amp;"-"&amp;C360</f>
        <v>MADISON-FL</v>
      </c>
      <c r="B360" t="s">
        <v>5480</v>
      </c>
      <c r="C360" t="s">
        <v>3207</v>
      </c>
      <c r="D360" t="str">
        <f t="shared" si="20"/>
        <v>12</v>
      </c>
      <c r="E360">
        <v>12</v>
      </c>
      <c r="F360">
        <v>79</v>
      </c>
      <c r="G360" s="5" t="str">
        <f t="shared" si="21"/>
        <v>079</v>
      </c>
      <c r="H360" t="s">
        <v>3436</v>
      </c>
      <c r="I360" t="s">
        <v>3248</v>
      </c>
      <c r="J360" t="str">
        <f t="shared" si="22"/>
        <v>MADISON</v>
      </c>
      <c r="K360" t="str">
        <f t="shared" si="23"/>
        <v>12079</v>
      </c>
    </row>
    <row r="361" spans="1:11">
      <c r="A361" t="str">
        <f>J361&amp;"-"&amp;C361</f>
        <v>MANATEE-FL</v>
      </c>
      <c r="B361" t="s">
        <v>5481</v>
      </c>
      <c r="C361" t="s">
        <v>3207</v>
      </c>
      <c r="D361" t="str">
        <f t="shared" si="20"/>
        <v>12</v>
      </c>
      <c r="E361">
        <v>12</v>
      </c>
      <c r="F361">
        <v>81</v>
      </c>
      <c r="G361" s="5" t="str">
        <f t="shared" si="21"/>
        <v>081</v>
      </c>
      <c r="H361" t="s">
        <v>3679</v>
      </c>
      <c r="I361" t="s">
        <v>3248</v>
      </c>
      <c r="J361" t="str">
        <f t="shared" si="22"/>
        <v>MANATEE</v>
      </c>
      <c r="K361" t="str">
        <f t="shared" si="23"/>
        <v>12081</v>
      </c>
    </row>
    <row r="362" spans="1:11">
      <c r="A362" t="str">
        <f>J362&amp;"-"&amp;C362</f>
        <v>MARION-FL</v>
      </c>
      <c r="B362" t="s">
        <v>5482</v>
      </c>
      <c r="C362" t="s">
        <v>3207</v>
      </c>
      <c r="D362" t="str">
        <f t="shared" si="20"/>
        <v>12</v>
      </c>
      <c r="E362">
        <v>12</v>
      </c>
      <c r="F362">
        <v>83</v>
      </c>
      <c r="G362" s="5" t="str">
        <f t="shared" si="21"/>
        <v>083</v>
      </c>
      <c r="H362" t="s">
        <v>3438</v>
      </c>
      <c r="I362" t="s">
        <v>3248</v>
      </c>
      <c r="J362" t="str">
        <f t="shared" si="22"/>
        <v>MARION</v>
      </c>
      <c r="K362" t="str">
        <f t="shared" si="23"/>
        <v>12083</v>
      </c>
    </row>
    <row r="363" spans="1:11">
      <c r="A363" t="str">
        <f>J363&amp;"-"&amp;C363</f>
        <v>MARTIN-FL</v>
      </c>
      <c r="B363" t="s">
        <v>5483</v>
      </c>
      <c r="C363" t="s">
        <v>3207</v>
      </c>
      <c r="D363" t="str">
        <f t="shared" si="20"/>
        <v>12</v>
      </c>
      <c r="E363">
        <v>12</v>
      </c>
      <c r="F363">
        <v>85</v>
      </c>
      <c r="G363" s="5" t="str">
        <f t="shared" si="21"/>
        <v>085</v>
      </c>
      <c r="H363" t="s">
        <v>3680</v>
      </c>
      <c r="I363" t="s">
        <v>3248</v>
      </c>
      <c r="J363" t="str">
        <f t="shared" si="22"/>
        <v>MARTIN</v>
      </c>
      <c r="K363" t="str">
        <f t="shared" si="23"/>
        <v>12085</v>
      </c>
    </row>
    <row r="364" spans="1:11">
      <c r="A364" t="str">
        <f>J364&amp;"-"&amp;C364</f>
        <v>DADE-FL</v>
      </c>
      <c r="B364" t="s">
        <v>5484</v>
      </c>
      <c r="C364" t="s">
        <v>3207</v>
      </c>
      <c r="D364" t="str">
        <f t="shared" si="20"/>
        <v>12</v>
      </c>
      <c r="E364">
        <v>12</v>
      </c>
      <c r="F364">
        <v>86</v>
      </c>
      <c r="G364" s="5" t="str">
        <f t="shared" si="21"/>
        <v>086</v>
      </c>
      <c r="H364" t="s">
        <v>8433</v>
      </c>
      <c r="I364" t="s">
        <v>3248</v>
      </c>
      <c r="J364" t="str">
        <f t="shared" si="22"/>
        <v>DADE</v>
      </c>
      <c r="K364" t="str">
        <f t="shared" si="23"/>
        <v>12086</v>
      </c>
    </row>
    <row r="365" spans="1:11">
      <c r="A365" t="str">
        <f>J365&amp;"-"&amp;C365</f>
        <v>MONROE-FL</v>
      </c>
      <c r="B365" t="s">
        <v>5485</v>
      </c>
      <c r="C365" t="s">
        <v>3207</v>
      </c>
      <c r="D365" t="str">
        <f t="shared" si="20"/>
        <v>12</v>
      </c>
      <c r="E365">
        <v>12</v>
      </c>
      <c r="F365">
        <v>87</v>
      </c>
      <c r="G365" s="5" t="str">
        <f t="shared" si="21"/>
        <v>087</v>
      </c>
      <c r="H365" t="s">
        <v>3441</v>
      </c>
      <c r="I365" t="s">
        <v>3248</v>
      </c>
      <c r="J365" t="str">
        <f t="shared" si="22"/>
        <v>MONROE</v>
      </c>
      <c r="K365" t="str">
        <f t="shared" si="23"/>
        <v>12087</v>
      </c>
    </row>
    <row r="366" spans="1:11">
      <c r="A366" t="str">
        <f>J366&amp;"-"&amp;C366</f>
        <v>NASSAU-FL</v>
      </c>
      <c r="B366" t="s">
        <v>5486</v>
      </c>
      <c r="C366" t="s">
        <v>3207</v>
      </c>
      <c r="D366" t="str">
        <f t="shared" si="20"/>
        <v>12</v>
      </c>
      <c r="E366">
        <v>12</v>
      </c>
      <c r="F366">
        <v>89</v>
      </c>
      <c r="G366" s="5" t="str">
        <f t="shared" si="21"/>
        <v>089</v>
      </c>
      <c r="H366" t="s">
        <v>3681</v>
      </c>
      <c r="I366" t="s">
        <v>3248</v>
      </c>
      <c r="J366" t="str">
        <f t="shared" si="22"/>
        <v>NASSAU</v>
      </c>
      <c r="K366" t="str">
        <f t="shared" si="23"/>
        <v>12089</v>
      </c>
    </row>
    <row r="367" spans="1:11">
      <c r="A367" t="str">
        <f>J367&amp;"-"&amp;C367</f>
        <v>OKALOOSA-FL</v>
      </c>
      <c r="B367" t="s">
        <v>5487</v>
      </c>
      <c r="C367" t="s">
        <v>3207</v>
      </c>
      <c r="D367" t="str">
        <f t="shared" si="20"/>
        <v>12</v>
      </c>
      <c r="E367">
        <v>12</v>
      </c>
      <c r="F367">
        <v>91</v>
      </c>
      <c r="G367" s="5" t="str">
        <f t="shared" si="21"/>
        <v>091</v>
      </c>
      <c r="H367" t="s">
        <v>3682</v>
      </c>
      <c r="I367" t="s">
        <v>3248</v>
      </c>
      <c r="J367" t="str">
        <f t="shared" si="22"/>
        <v>OKALOOSA</v>
      </c>
      <c r="K367" t="str">
        <f t="shared" si="23"/>
        <v>12091</v>
      </c>
    </row>
    <row r="368" spans="1:11">
      <c r="A368" t="str">
        <f>J368&amp;"-"&amp;C368</f>
        <v>OKEECHOBEE-FL</v>
      </c>
      <c r="B368" t="s">
        <v>5488</v>
      </c>
      <c r="C368" t="s">
        <v>3207</v>
      </c>
      <c r="D368" t="str">
        <f t="shared" si="20"/>
        <v>12</v>
      </c>
      <c r="E368">
        <v>12</v>
      </c>
      <c r="F368">
        <v>93</v>
      </c>
      <c r="G368" s="5" t="str">
        <f t="shared" si="21"/>
        <v>093</v>
      </c>
      <c r="H368" t="s">
        <v>3683</v>
      </c>
      <c r="I368" t="s">
        <v>3248</v>
      </c>
      <c r="J368" t="str">
        <f t="shared" si="22"/>
        <v>OKEECHOBEE</v>
      </c>
      <c r="K368" t="str">
        <f t="shared" si="23"/>
        <v>12093</v>
      </c>
    </row>
    <row r="369" spans="1:11">
      <c r="A369" t="str">
        <f>J369&amp;"-"&amp;C369</f>
        <v>ORANGE-FL</v>
      </c>
      <c r="B369" t="s">
        <v>5489</v>
      </c>
      <c r="C369" t="s">
        <v>3207</v>
      </c>
      <c r="D369" t="str">
        <f t="shared" si="20"/>
        <v>12</v>
      </c>
      <c r="E369">
        <v>12</v>
      </c>
      <c r="F369">
        <v>95</v>
      </c>
      <c r="G369" s="5" t="str">
        <f t="shared" si="21"/>
        <v>095</v>
      </c>
      <c r="H369" t="s">
        <v>3557</v>
      </c>
      <c r="I369" t="s">
        <v>3248</v>
      </c>
      <c r="J369" t="str">
        <f t="shared" si="22"/>
        <v>ORANGE</v>
      </c>
      <c r="K369" t="str">
        <f t="shared" si="23"/>
        <v>12095</v>
      </c>
    </row>
    <row r="370" spans="1:11">
      <c r="A370" t="str">
        <f>J370&amp;"-"&amp;C370</f>
        <v>OSCEOLA-FL</v>
      </c>
      <c r="B370" t="s">
        <v>5490</v>
      </c>
      <c r="C370" t="s">
        <v>3207</v>
      </c>
      <c r="D370" t="str">
        <f t="shared" si="20"/>
        <v>12</v>
      </c>
      <c r="E370">
        <v>12</v>
      </c>
      <c r="F370">
        <v>97</v>
      </c>
      <c r="G370" s="5" t="str">
        <f t="shared" si="21"/>
        <v>097</v>
      </c>
      <c r="H370" t="s">
        <v>3684</v>
      </c>
      <c r="I370" t="s">
        <v>3248</v>
      </c>
      <c r="J370" t="str">
        <f t="shared" si="22"/>
        <v>OSCEOLA</v>
      </c>
      <c r="K370" t="str">
        <f t="shared" si="23"/>
        <v>12097</v>
      </c>
    </row>
    <row r="371" spans="1:11">
      <c r="A371" t="str">
        <f>J371&amp;"-"&amp;C371</f>
        <v>PALM BEACH-FL</v>
      </c>
      <c r="B371" t="s">
        <v>5491</v>
      </c>
      <c r="C371" t="s">
        <v>3207</v>
      </c>
      <c r="D371" t="str">
        <f t="shared" si="20"/>
        <v>12</v>
      </c>
      <c r="E371">
        <v>12</v>
      </c>
      <c r="F371">
        <v>99</v>
      </c>
      <c r="G371" s="5" t="str">
        <f t="shared" si="21"/>
        <v>099</v>
      </c>
      <c r="H371" t="s">
        <v>3685</v>
      </c>
      <c r="I371" t="s">
        <v>3248</v>
      </c>
      <c r="J371" t="str">
        <f t="shared" si="22"/>
        <v>PALM BEACH</v>
      </c>
      <c r="K371" t="str">
        <f t="shared" si="23"/>
        <v>12099</v>
      </c>
    </row>
    <row r="372" spans="1:11">
      <c r="A372" t="str">
        <f>J372&amp;"-"&amp;C372</f>
        <v>PASCO-FL</v>
      </c>
      <c r="B372" t="s">
        <v>5492</v>
      </c>
      <c r="C372" t="s">
        <v>3207</v>
      </c>
      <c r="D372" t="str">
        <f t="shared" si="20"/>
        <v>12</v>
      </c>
      <c r="E372">
        <v>12</v>
      </c>
      <c r="F372">
        <v>101</v>
      </c>
      <c r="G372" s="5" t="str">
        <f t="shared" si="21"/>
        <v>101</v>
      </c>
      <c r="H372" t="s">
        <v>3686</v>
      </c>
      <c r="I372" t="s">
        <v>3248</v>
      </c>
      <c r="J372" t="str">
        <f t="shared" si="22"/>
        <v>PASCO</v>
      </c>
      <c r="K372" t="str">
        <f t="shared" si="23"/>
        <v>12101</v>
      </c>
    </row>
    <row r="373" spans="1:11">
      <c r="A373" t="str">
        <f>J373&amp;"-"&amp;C373</f>
        <v>PINELLAS-FL</v>
      </c>
      <c r="B373" t="s">
        <v>5493</v>
      </c>
      <c r="C373" t="s">
        <v>3207</v>
      </c>
      <c r="D373" t="str">
        <f t="shared" si="20"/>
        <v>12</v>
      </c>
      <c r="E373">
        <v>12</v>
      </c>
      <c r="F373">
        <v>103</v>
      </c>
      <c r="G373" s="5" t="str">
        <f t="shared" si="21"/>
        <v>103</v>
      </c>
      <c r="H373" t="s">
        <v>3687</v>
      </c>
      <c r="I373" t="s">
        <v>3248</v>
      </c>
      <c r="J373" t="str">
        <f t="shared" si="22"/>
        <v>PINELLAS</v>
      </c>
      <c r="K373" t="str">
        <f t="shared" si="23"/>
        <v>12103</v>
      </c>
    </row>
    <row r="374" spans="1:11">
      <c r="A374" t="str">
        <f>J374&amp;"-"&amp;C374</f>
        <v>POLK-FL</v>
      </c>
      <c r="B374" t="s">
        <v>5494</v>
      </c>
      <c r="C374" t="s">
        <v>3207</v>
      </c>
      <c r="D374" t="str">
        <f t="shared" si="20"/>
        <v>12</v>
      </c>
      <c r="E374">
        <v>12</v>
      </c>
      <c r="F374">
        <v>105</v>
      </c>
      <c r="G374" s="5" t="str">
        <f t="shared" si="21"/>
        <v>105</v>
      </c>
      <c r="H374" t="s">
        <v>3513</v>
      </c>
      <c r="I374" t="s">
        <v>3248</v>
      </c>
      <c r="J374" t="str">
        <f t="shared" si="22"/>
        <v>POLK</v>
      </c>
      <c r="K374" t="str">
        <f t="shared" si="23"/>
        <v>12105</v>
      </c>
    </row>
    <row r="375" spans="1:11">
      <c r="A375" t="str">
        <f>J375&amp;"-"&amp;C375</f>
        <v>PUTNAM-FL</v>
      </c>
      <c r="B375" t="s">
        <v>5495</v>
      </c>
      <c r="C375" t="s">
        <v>3207</v>
      </c>
      <c r="D375" t="str">
        <f t="shared" si="20"/>
        <v>12</v>
      </c>
      <c r="E375">
        <v>12</v>
      </c>
      <c r="F375">
        <v>107</v>
      </c>
      <c r="G375" s="5" t="str">
        <f t="shared" si="21"/>
        <v>107</v>
      </c>
      <c r="H375" t="s">
        <v>3688</v>
      </c>
      <c r="I375" t="s">
        <v>3248</v>
      </c>
      <c r="J375" t="str">
        <f t="shared" si="22"/>
        <v>PUTNAM</v>
      </c>
      <c r="K375" t="str">
        <f t="shared" si="23"/>
        <v>12107</v>
      </c>
    </row>
    <row r="376" spans="1:11">
      <c r="A376" t="str">
        <f>J376&amp;"-"&amp;C376</f>
        <v>ST JOHNS-FL</v>
      </c>
      <c r="B376" t="s">
        <v>5496</v>
      </c>
      <c r="C376" t="s">
        <v>3207</v>
      </c>
      <c r="D376" t="str">
        <f t="shared" si="20"/>
        <v>12</v>
      </c>
      <c r="E376">
        <v>12</v>
      </c>
      <c r="F376">
        <v>109</v>
      </c>
      <c r="G376" s="5" t="str">
        <f t="shared" si="21"/>
        <v>109</v>
      </c>
      <c r="H376" t="s">
        <v>8389</v>
      </c>
      <c r="I376" t="s">
        <v>3248</v>
      </c>
      <c r="J376" t="str">
        <f t="shared" si="22"/>
        <v>ST JOHNS</v>
      </c>
      <c r="K376" t="str">
        <f t="shared" si="23"/>
        <v>12109</v>
      </c>
    </row>
    <row r="377" spans="1:11">
      <c r="A377" t="str">
        <f>J377&amp;"-"&amp;C377</f>
        <v>ST LUCIE-FL</v>
      </c>
      <c r="B377" t="s">
        <v>5497</v>
      </c>
      <c r="C377" t="s">
        <v>3207</v>
      </c>
      <c r="D377" t="str">
        <f t="shared" si="20"/>
        <v>12</v>
      </c>
      <c r="E377">
        <v>12</v>
      </c>
      <c r="F377">
        <v>111</v>
      </c>
      <c r="G377" s="5" t="str">
        <f t="shared" si="21"/>
        <v>111</v>
      </c>
      <c r="H377" t="s">
        <v>8390</v>
      </c>
      <c r="I377" t="s">
        <v>3248</v>
      </c>
      <c r="J377" t="str">
        <f t="shared" si="22"/>
        <v>ST LUCIE</v>
      </c>
      <c r="K377" t="str">
        <f t="shared" si="23"/>
        <v>12111</v>
      </c>
    </row>
    <row r="378" spans="1:11">
      <c r="A378" t="str">
        <f>J378&amp;"-"&amp;C378</f>
        <v>SANTA ROSA-FL</v>
      </c>
      <c r="B378" t="s">
        <v>5498</v>
      </c>
      <c r="C378" t="s">
        <v>3207</v>
      </c>
      <c r="D378" t="str">
        <f t="shared" si="20"/>
        <v>12</v>
      </c>
      <c r="E378">
        <v>12</v>
      </c>
      <c r="F378">
        <v>113</v>
      </c>
      <c r="G378" s="5" t="str">
        <f t="shared" si="21"/>
        <v>113</v>
      </c>
      <c r="H378" t="s">
        <v>3689</v>
      </c>
      <c r="I378" t="s">
        <v>3248</v>
      </c>
      <c r="J378" t="str">
        <f t="shared" si="22"/>
        <v>SANTA ROSA</v>
      </c>
      <c r="K378" t="str">
        <f t="shared" si="23"/>
        <v>12113</v>
      </c>
    </row>
    <row r="379" spans="1:11">
      <c r="A379" t="str">
        <f>J379&amp;"-"&amp;C379</f>
        <v>SARASOTA-FL</v>
      </c>
      <c r="B379" t="s">
        <v>5499</v>
      </c>
      <c r="C379" t="s">
        <v>3207</v>
      </c>
      <c r="D379" t="str">
        <f t="shared" si="20"/>
        <v>12</v>
      </c>
      <c r="E379">
        <v>12</v>
      </c>
      <c r="F379">
        <v>115</v>
      </c>
      <c r="G379" s="5" t="str">
        <f t="shared" si="21"/>
        <v>115</v>
      </c>
      <c r="H379" t="s">
        <v>3690</v>
      </c>
      <c r="I379" t="s">
        <v>3248</v>
      </c>
      <c r="J379" t="str">
        <f t="shared" si="22"/>
        <v>SARASOTA</v>
      </c>
      <c r="K379" t="str">
        <f t="shared" si="23"/>
        <v>12115</v>
      </c>
    </row>
    <row r="380" spans="1:11">
      <c r="A380" t="str">
        <f>J380&amp;"-"&amp;C380</f>
        <v>SEMINOLE-FL</v>
      </c>
      <c r="B380" t="s">
        <v>5500</v>
      </c>
      <c r="C380" t="s">
        <v>3207</v>
      </c>
      <c r="D380" t="str">
        <f t="shared" si="20"/>
        <v>12</v>
      </c>
      <c r="E380">
        <v>12</v>
      </c>
      <c r="F380">
        <v>117</v>
      </c>
      <c r="G380" s="5" t="str">
        <f t="shared" si="21"/>
        <v>117</v>
      </c>
      <c r="H380" t="s">
        <v>3691</v>
      </c>
      <c r="I380" t="s">
        <v>3248</v>
      </c>
      <c r="J380" t="str">
        <f t="shared" si="22"/>
        <v>SEMINOLE</v>
      </c>
      <c r="K380" t="str">
        <f t="shared" si="23"/>
        <v>12117</v>
      </c>
    </row>
    <row r="381" spans="1:11">
      <c r="A381" t="str">
        <f>J381&amp;"-"&amp;C381</f>
        <v>SUMTER-FL</v>
      </c>
      <c r="B381" t="s">
        <v>5501</v>
      </c>
      <c r="C381" t="s">
        <v>3207</v>
      </c>
      <c r="D381" t="str">
        <f t="shared" si="20"/>
        <v>12</v>
      </c>
      <c r="E381">
        <v>12</v>
      </c>
      <c r="F381">
        <v>119</v>
      </c>
      <c r="G381" s="5" t="str">
        <f t="shared" si="21"/>
        <v>119</v>
      </c>
      <c r="H381" t="s">
        <v>3450</v>
      </c>
      <c r="I381" t="s">
        <v>3248</v>
      </c>
      <c r="J381" t="str">
        <f t="shared" si="22"/>
        <v>SUMTER</v>
      </c>
      <c r="K381" t="str">
        <f t="shared" si="23"/>
        <v>12119</v>
      </c>
    </row>
    <row r="382" spans="1:11">
      <c r="A382" t="str">
        <f>J382&amp;"-"&amp;C382</f>
        <v>SUWANNEE-FL</v>
      </c>
      <c r="B382" t="s">
        <v>5502</v>
      </c>
      <c r="C382" t="s">
        <v>3207</v>
      </c>
      <c r="D382" t="str">
        <f t="shared" si="20"/>
        <v>12</v>
      </c>
      <c r="E382">
        <v>12</v>
      </c>
      <c r="F382">
        <v>121</v>
      </c>
      <c r="G382" s="5" t="str">
        <f t="shared" si="21"/>
        <v>121</v>
      </c>
      <c r="H382" t="s">
        <v>3692</v>
      </c>
      <c r="I382" t="s">
        <v>3248</v>
      </c>
      <c r="J382" t="str">
        <f t="shared" si="22"/>
        <v>SUWANNEE</v>
      </c>
      <c r="K382" t="str">
        <f t="shared" si="23"/>
        <v>12121</v>
      </c>
    </row>
    <row r="383" spans="1:11">
      <c r="A383" t="str">
        <f>J383&amp;"-"&amp;C383</f>
        <v>TAYLOR-FL</v>
      </c>
      <c r="B383" t="s">
        <v>5503</v>
      </c>
      <c r="C383" t="s">
        <v>3207</v>
      </c>
      <c r="D383" t="str">
        <f t="shared" si="20"/>
        <v>12</v>
      </c>
      <c r="E383">
        <v>12</v>
      </c>
      <c r="F383">
        <v>123</v>
      </c>
      <c r="G383" s="5" t="str">
        <f t="shared" si="21"/>
        <v>123</v>
      </c>
      <c r="H383" t="s">
        <v>3693</v>
      </c>
      <c r="I383" t="s">
        <v>3248</v>
      </c>
      <c r="J383" t="str">
        <f t="shared" si="22"/>
        <v>TAYLOR</v>
      </c>
      <c r="K383" t="str">
        <f t="shared" si="23"/>
        <v>12123</v>
      </c>
    </row>
    <row r="384" spans="1:11">
      <c r="A384" t="str">
        <f>J384&amp;"-"&amp;C384</f>
        <v>UNION-FL</v>
      </c>
      <c r="B384" t="s">
        <v>5504</v>
      </c>
      <c r="C384" t="s">
        <v>3207</v>
      </c>
      <c r="D384" t="str">
        <f t="shared" si="20"/>
        <v>12</v>
      </c>
      <c r="E384">
        <v>12</v>
      </c>
      <c r="F384">
        <v>125</v>
      </c>
      <c r="G384" s="5" t="str">
        <f t="shared" si="21"/>
        <v>125</v>
      </c>
      <c r="H384" t="s">
        <v>3524</v>
      </c>
      <c r="I384" t="s">
        <v>3248</v>
      </c>
      <c r="J384" t="str">
        <f t="shared" si="22"/>
        <v>UNION</v>
      </c>
      <c r="K384" t="str">
        <f t="shared" si="23"/>
        <v>12125</v>
      </c>
    </row>
    <row r="385" spans="1:11">
      <c r="A385" t="str">
        <f>J385&amp;"-"&amp;C385</f>
        <v>VOLUSIA-FL</v>
      </c>
      <c r="B385" t="s">
        <v>5505</v>
      </c>
      <c r="C385" t="s">
        <v>3207</v>
      </c>
      <c r="D385" t="str">
        <f t="shared" si="20"/>
        <v>12</v>
      </c>
      <c r="E385">
        <v>12</v>
      </c>
      <c r="F385">
        <v>127</v>
      </c>
      <c r="G385" s="5" t="str">
        <f t="shared" si="21"/>
        <v>127</v>
      </c>
      <c r="H385" t="s">
        <v>3694</v>
      </c>
      <c r="I385" t="s">
        <v>3248</v>
      </c>
      <c r="J385" t="str">
        <f t="shared" si="22"/>
        <v>VOLUSIA</v>
      </c>
      <c r="K385" t="str">
        <f t="shared" si="23"/>
        <v>12127</v>
      </c>
    </row>
    <row r="386" spans="1:11">
      <c r="A386" t="str">
        <f>J386&amp;"-"&amp;C386</f>
        <v>WAKULLA-FL</v>
      </c>
      <c r="B386" t="s">
        <v>5506</v>
      </c>
      <c r="C386" t="s">
        <v>3207</v>
      </c>
      <c r="D386" t="str">
        <f t="shared" si="20"/>
        <v>12</v>
      </c>
      <c r="E386">
        <v>12</v>
      </c>
      <c r="F386">
        <v>129</v>
      </c>
      <c r="G386" s="5" t="str">
        <f t="shared" si="21"/>
        <v>129</v>
      </c>
      <c r="H386" t="s">
        <v>3695</v>
      </c>
      <c r="I386" t="s">
        <v>3248</v>
      </c>
      <c r="J386" t="str">
        <f t="shared" si="22"/>
        <v>WAKULLA</v>
      </c>
      <c r="K386" t="str">
        <f t="shared" si="23"/>
        <v>12129</v>
      </c>
    </row>
    <row r="387" spans="1:11">
      <c r="A387" t="str">
        <f>J387&amp;"-"&amp;C387</f>
        <v>WALTON-FL</v>
      </c>
      <c r="B387" t="s">
        <v>5507</v>
      </c>
      <c r="C387" t="s">
        <v>3207</v>
      </c>
      <c r="D387" t="str">
        <f t="shared" ref="D387:D450" si="24">TEXT(E387,"00")</f>
        <v>12</v>
      </c>
      <c r="E387">
        <v>12</v>
      </c>
      <c r="F387">
        <v>131</v>
      </c>
      <c r="G387" s="5" t="str">
        <f t="shared" ref="G387:G450" si="25">TEXT(F387,"000")</f>
        <v>131</v>
      </c>
      <c r="H387" t="s">
        <v>3696</v>
      </c>
      <c r="I387" t="s">
        <v>3248</v>
      </c>
      <c r="J387" t="str">
        <f t="shared" ref="J387:J450" si="26">UPPER(H387)</f>
        <v>WALTON</v>
      </c>
      <c r="K387" t="str">
        <f t="shared" ref="K387:K450" si="27">D387&amp;G387</f>
        <v>12131</v>
      </c>
    </row>
    <row r="388" spans="1:11">
      <c r="A388" t="str">
        <f>J388&amp;"-"&amp;C388</f>
        <v>WASHINGTON-FL</v>
      </c>
      <c r="B388" t="s">
        <v>5508</v>
      </c>
      <c r="C388" t="s">
        <v>3207</v>
      </c>
      <c r="D388" t="str">
        <f t="shared" si="24"/>
        <v>12</v>
      </c>
      <c r="E388">
        <v>12</v>
      </c>
      <c r="F388">
        <v>133</v>
      </c>
      <c r="G388" s="5" t="str">
        <f t="shared" si="25"/>
        <v>133</v>
      </c>
      <c r="H388" t="s">
        <v>3455</v>
      </c>
      <c r="I388" t="s">
        <v>3248</v>
      </c>
      <c r="J388" t="str">
        <f t="shared" si="26"/>
        <v>WASHINGTON</v>
      </c>
      <c r="K388" t="str">
        <f t="shared" si="27"/>
        <v>12133</v>
      </c>
    </row>
    <row r="389" spans="1:11">
      <c r="A389" t="str">
        <f>J389&amp;"-"&amp;C389</f>
        <v>APPLING-GA</v>
      </c>
      <c r="B389" t="s">
        <v>5509</v>
      </c>
      <c r="C389" t="s">
        <v>3209</v>
      </c>
      <c r="D389" t="str">
        <f t="shared" si="24"/>
        <v>13</v>
      </c>
      <c r="E389">
        <v>13</v>
      </c>
      <c r="F389">
        <v>1</v>
      </c>
      <c r="G389" s="5" t="str">
        <f t="shared" si="25"/>
        <v>001</v>
      </c>
      <c r="H389" t="s">
        <v>3697</v>
      </c>
      <c r="I389" t="s">
        <v>3248</v>
      </c>
      <c r="J389" t="str">
        <f t="shared" si="26"/>
        <v>APPLING</v>
      </c>
      <c r="K389" t="str">
        <f t="shared" si="27"/>
        <v>13001</v>
      </c>
    </row>
    <row r="390" spans="1:11">
      <c r="A390" t="str">
        <f>J390&amp;"-"&amp;C390</f>
        <v>ATKINSON-GA</v>
      </c>
      <c r="B390" t="s">
        <v>5510</v>
      </c>
      <c r="C390" t="s">
        <v>3209</v>
      </c>
      <c r="D390" t="str">
        <f t="shared" si="24"/>
        <v>13</v>
      </c>
      <c r="E390">
        <v>13</v>
      </c>
      <c r="F390">
        <v>3</v>
      </c>
      <c r="G390" s="5" t="str">
        <f t="shared" si="25"/>
        <v>003</v>
      </c>
      <c r="H390" t="s">
        <v>3698</v>
      </c>
      <c r="I390" t="s">
        <v>3248</v>
      </c>
      <c r="J390" t="str">
        <f t="shared" si="26"/>
        <v>ATKINSON</v>
      </c>
      <c r="K390" t="str">
        <f t="shared" si="27"/>
        <v>13003</v>
      </c>
    </row>
    <row r="391" spans="1:11">
      <c r="A391" t="str">
        <f>J391&amp;"-"&amp;C391</f>
        <v>BACON-GA</v>
      </c>
      <c r="B391" t="s">
        <v>5511</v>
      </c>
      <c r="C391" t="s">
        <v>3209</v>
      </c>
      <c r="D391" t="str">
        <f t="shared" si="24"/>
        <v>13</v>
      </c>
      <c r="E391">
        <v>13</v>
      </c>
      <c r="F391">
        <v>5</v>
      </c>
      <c r="G391" s="5" t="str">
        <f t="shared" si="25"/>
        <v>005</v>
      </c>
      <c r="H391" t="s">
        <v>3699</v>
      </c>
      <c r="I391" t="s">
        <v>3248</v>
      </c>
      <c r="J391" t="str">
        <f t="shared" si="26"/>
        <v>BACON</v>
      </c>
      <c r="K391" t="str">
        <f t="shared" si="27"/>
        <v>13005</v>
      </c>
    </row>
    <row r="392" spans="1:11">
      <c r="A392" t="str">
        <f>J392&amp;"-"&amp;C392</f>
        <v>BAKER-GA</v>
      </c>
      <c r="B392" t="s">
        <v>5512</v>
      </c>
      <c r="C392" t="s">
        <v>3209</v>
      </c>
      <c r="D392" t="str">
        <f t="shared" si="24"/>
        <v>13</v>
      </c>
      <c r="E392">
        <v>13</v>
      </c>
      <c r="F392">
        <v>7</v>
      </c>
      <c r="G392" s="5" t="str">
        <f t="shared" si="25"/>
        <v>007</v>
      </c>
      <c r="H392" t="s">
        <v>3652</v>
      </c>
      <c r="I392" t="s">
        <v>3248</v>
      </c>
      <c r="J392" t="str">
        <f t="shared" si="26"/>
        <v>BAKER</v>
      </c>
      <c r="K392" t="str">
        <f t="shared" si="27"/>
        <v>13007</v>
      </c>
    </row>
    <row r="393" spans="1:11">
      <c r="A393" t="str">
        <f>J393&amp;"-"&amp;C393</f>
        <v>BALDWIN-GA</v>
      </c>
      <c r="B393" t="s">
        <v>5513</v>
      </c>
      <c r="C393" t="s">
        <v>3209</v>
      </c>
      <c r="D393" t="str">
        <f t="shared" si="24"/>
        <v>13</v>
      </c>
      <c r="E393">
        <v>13</v>
      </c>
      <c r="F393">
        <v>9</v>
      </c>
      <c r="G393" s="5" t="str">
        <f t="shared" si="25"/>
        <v>009</v>
      </c>
      <c r="H393" t="s">
        <v>3394</v>
      </c>
      <c r="I393" t="s">
        <v>3248</v>
      </c>
      <c r="J393" t="str">
        <f t="shared" si="26"/>
        <v>BALDWIN</v>
      </c>
      <c r="K393" t="str">
        <f t="shared" si="27"/>
        <v>13009</v>
      </c>
    </row>
    <row r="394" spans="1:11">
      <c r="A394" t="str">
        <f>J394&amp;"-"&amp;C394</f>
        <v>BANKS-GA</v>
      </c>
      <c r="B394" t="s">
        <v>5514</v>
      </c>
      <c r="C394" t="s">
        <v>3209</v>
      </c>
      <c r="D394" t="str">
        <f t="shared" si="24"/>
        <v>13</v>
      </c>
      <c r="E394">
        <v>13</v>
      </c>
      <c r="F394">
        <v>11</v>
      </c>
      <c r="G394" s="5" t="str">
        <f t="shared" si="25"/>
        <v>011</v>
      </c>
      <c r="H394" t="s">
        <v>3700</v>
      </c>
      <c r="I394" t="s">
        <v>3248</v>
      </c>
      <c r="J394" t="str">
        <f t="shared" si="26"/>
        <v>BANKS</v>
      </c>
      <c r="K394" t="str">
        <f t="shared" si="27"/>
        <v>13011</v>
      </c>
    </row>
    <row r="395" spans="1:11">
      <c r="A395" t="str">
        <f>J395&amp;"-"&amp;C395</f>
        <v>BARROW-GA</v>
      </c>
      <c r="B395" t="s">
        <v>5515</v>
      </c>
      <c r="C395" t="s">
        <v>3209</v>
      </c>
      <c r="D395" t="str">
        <f t="shared" si="24"/>
        <v>13</v>
      </c>
      <c r="E395">
        <v>13</v>
      </c>
      <c r="F395">
        <v>13</v>
      </c>
      <c r="G395" s="5" t="str">
        <f t="shared" si="25"/>
        <v>013</v>
      </c>
      <c r="H395" t="s">
        <v>3701</v>
      </c>
      <c r="I395" t="s">
        <v>3248</v>
      </c>
      <c r="J395" t="str">
        <f t="shared" si="26"/>
        <v>BARROW</v>
      </c>
      <c r="K395" t="str">
        <f t="shared" si="27"/>
        <v>13013</v>
      </c>
    </row>
    <row r="396" spans="1:11">
      <c r="A396" t="str">
        <f>J396&amp;"-"&amp;C396</f>
        <v>BARTOW-GA</v>
      </c>
      <c r="B396" t="s">
        <v>5516</v>
      </c>
      <c r="C396" t="s">
        <v>3209</v>
      </c>
      <c r="D396" t="str">
        <f t="shared" si="24"/>
        <v>13</v>
      </c>
      <c r="E396">
        <v>13</v>
      </c>
      <c r="F396">
        <v>15</v>
      </c>
      <c r="G396" s="5" t="str">
        <f t="shared" si="25"/>
        <v>015</v>
      </c>
      <c r="H396" t="s">
        <v>3702</v>
      </c>
      <c r="I396" t="s">
        <v>3248</v>
      </c>
      <c r="J396" t="str">
        <f t="shared" si="26"/>
        <v>BARTOW</v>
      </c>
      <c r="K396" t="str">
        <f t="shared" si="27"/>
        <v>13015</v>
      </c>
    </row>
    <row r="397" spans="1:11">
      <c r="A397" t="str">
        <f>J397&amp;"-"&amp;C397</f>
        <v>BEN HILL-GA</v>
      </c>
      <c r="B397" t="s">
        <v>5517</v>
      </c>
      <c r="C397" t="s">
        <v>3209</v>
      </c>
      <c r="D397" t="str">
        <f t="shared" si="24"/>
        <v>13</v>
      </c>
      <c r="E397">
        <v>13</v>
      </c>
      <c r="F397">
        <v>17</v>
      </c>
      <c r="G397" s="5" t="str">
        <f t="shared" si="25"/>
        <v>017</v>
      </c>
      <c r="H397" t="s">
        <v>3703</v>
      </c>
      <c r="I397" t="s">
        <v>3248</v>
      </c>
      <c r="J397" t="str">
        <f t="shared" si="26"/>
        <v>BEN HILL</v>
      </c>
      <c r="K397" t="str">
        <f t="shared" si="27"/>
        <v>13017</v>
      </c>
    </row>
    <row r="398" spans="1:11">
      <c r="A398" t="str">
        <f>J398&amp;"-"&amp;C398</f>
        <v>BERRIEN-GA</v>
      </c>
      <c r="B398" t="s">
        <v>5518</v>
      </c>
      <c r="C398" t="s">
        <v>3209</v>
      </c>
      <c r="D398" t="str">
        <f t="shared" si="24"/>
        <v>13</v>
      </c>
      <c r="E398">
        <v>13</v>
      </c>
      <c r="F398">
        <v>19</v>
      </c>
      <c r="G398" s="5" t="str">
        <f t="shared" si="25"/>
        <v>019</v>
      </c>
      <c r="H398" t="s">
        <v>3704</v>
      </c>
      <c r="I398" t="s">
        <v>3248</v>
      </c>
      <c r="J398" t="str">
        <f t="shared" si="26"/>
        <v>BERRIEN</v>
      </c>
      <c r="K398" t="str">
        <f t="shared" si="27"/>
        <v>13019</v>
      </c>
    </row>
    <row r="399" spans="1:11">
      <c r="A399" t="str">
        <f>J399&amp;"-"&amp;C399</f>
        <v>BIBB-GA</v>
      </c>
      <c r="B399" t="s">
        <v>5519</v>
      </c>
      <c r="C399" t="s">
        <v>3209</v>
      </c>
      <c r="D399" t="str">
        <f t="shared" si="24"/>
        <v>13</v>
      </c>
      <c r="E399">
        <v>13</v>
      </c>
      <c r="F399">
        <v>21</v>
      </c>
      <c r="G399" s="5" t="str">
        <f t="shared" si="25"/>
        <v>021</v>
      </c>
      <c r="H399" t="s">
        <v>3396</v>
      </c>
      <c r="I399" t="s">
        <v>3248</v>
      </c>
      <c r="J399" t="str">
        <f t="shared" si="26"/>
        <v>BIBB</v>
      </c>
      <c r="K399" t="str">
        <f t="shared" si="27"/>
        <v>13021</v>
      </c>
    </row>
    <row r="400" spans="1:11">
      <c r="A400" t="str">
        <f>J400&amp;"-"&amp;C400</f>
        <v>BLECKLEY-GA</v>
      </c>
      <c r="B400" t="s">
        <v>5520</v>
      </c>
      <c r="C400" t="s">
        <v>3209</v>
      </c>
      <c r="D400" t="str">
        <f t="shared" si="24"/>
        <v>13</v>
      </c>
      <c r="E400">
        <v>13</v>
      </c>
      <c r="F400">
        <v>23</v>
      </c>
      <c r="G400" s="5" t="str">
        <f t="shared" si="25"/>
        <v>023</v>
      </c>
      <c r="H400" t="s">
        <v>3705</v>
      </c>
      <c r="I400" t="s">
        <v>3248</v>
      </c>
      <c r="J400" t="str">
        <f t="shared" si="26"/>
        <v>BLECKLEY</v>
      </c>
      <c r="K400" t="str">
        <f t="shared" si="27"/>
        <v>13023</v>
      </c>
    </row>
    <row r="401" spans="1:11">
      <c r="A401" t="str">
        <f>J401&amp;"-"&amp;C401</f>
        <v>BRANTLEY-GA</v>
      </c>
      <c r="B401" t="s">
        <v>5521</v>
      </c>
      <c r="C401" t="s">
        <v>3209</v>
      </c>
      <c r="D401" t="str">
        <f t="shared" si="24"/>
        <v>13</v>
      </c>
      <c r="E401">
        <v>13</v>
      </c>
      <c r="F401">
        <v>25</v>
      </c>
      <c r="G401" s="5" t="str">
        <f t="shared" si="25"/>
        <v>025</v>
      </c>
      <c r="H401" t="s">
        <v>3706</v>
      </c>
      <c r="I401" t="s">
        <v>3248</v>
      </c>
      <c r="J401" t="str">
        <f t="shared" si="26"/>
        <v>BRANTLEY</v>
      </c>
      <c r="K401" t="str">
        <f t="shared" si="27"/>
        <v>13025</v>
      </c>
    </row>
    <row r="402" spans="1:11">
      <c r="A402" t="str">
        <f>J402&amp;"-"&amp;C402</f>
        <v>BROOKS-GA</v>
      </c>
      <c r="B402" t="s">
        <v>5522</v>
      </c>
      <c r="C402" t="s">
        <v>3209</v>
      </c>
      <c r="D402" t="str">
        <f t="shared" si="24"/>
        <v>13</v>
      </c>
      <c r="E402">
        <v>13</v>
      </c>
      <c r="F402">
        <v>27</v>
      </c>
      <c r="G402" s="5" t="str">
        <f t="shared" si="25"/>
        <v>027</v>
      </c>
      <c r="H402" t="s">
        <v>3707</v>
      </c>
      <c r="I402" t="s">
        <v>3248</v>
      </c>
      <c r="J402" t="str">
        <f t="shared" si="26"/>
        <v>BROOKS</v>
      </c>
      <c r="K402" t="str">
        <f t="shared" si="27"/>
        <v>13027</v>
      </c>
    </row>
    <row r="403" spans="1:11">
      <c r="A403" t="str">
        <f>J403&amp;"-"&amp;C403</f>
        <v>BRYAN-GA</v>
      </c>
      <c r="B403" t="s">
        <v>5523</v>
      </c>
      <c r="C403" t="s">
        <v>3209</v>
      </c>
      <c r="D403" t="str">
        <f t="shared" si="24"/>
        <v>13</v>
      </c>
      <c r="E403">
        <v>13</v>
      </c>
      <c r="F403">
        <v>29</v>
      </c>
      <c r="G403" s="5" t="str">
        <f t="shared" si="25"/>
        <v>029</v>
      </c>
      <c r="H403" t="s">
        <v>3708</v>
      </c>
      <c r="I403" t="s">
        <v>3248</v>
      </c>
      <c r="J403" t="str">
        <f t="shared" si="26"/>
        <v>BRYAN</v>
      </c>
      <c r="K403" t="str">
        <f t="shared" si="27"/>
        <v>13029</v>
      </c>
    </row>
    <row r="404" spans="1:11">
      <c r="A404" t="str">
        <f>J404&amp;"-"&amp;C404</f>
        <v>BULLOCH-GA</v>
      </c>
      <c r="B404" t="s">
        <v>5524</v>
      </c>
      <c r="C404" t="s">
        <v>3209</v>
      </c>
      <c r="D404" t="str">
        <f t="shared" si="24"/>
        <v>13</v>
      </c>
      <c r="E404">
        <v>13</v>
      </c>
      <c r="F404">
        <v>31</v>
      </c>
      <c r="G404" s="5" t="str">
        <f t="shared" si="25"/>
        <v>031</v>
      </c>
      <c r="H404" t="s">
        <v>3709</v>
      </c>
      <c r="I404" t="s">
        <v>3248</v>
      </c>
      <c r="J404" t="str">
        <f t="shared" si="26"/>
        <v>BULLOCH</v>
      </c>
      <c r="K404" t="str">
        <f t="shared" si="27"/>
        <v>13031</v>
      </c>
    </row>
    <row r="405" spans="1:11">
      <c r="A405" t="str">
        <f>J405&amp;"-"&amp;C405</f>
        <v>BURKE-GA</v>
      </c>
      <c r="B405" t="s">
        <v>5525</v>
      </c>
      <c r="C405" t="s">
        <v>3209</v>
      </c>
      <c r="D405" t="str">
        <f t="shared" si="24"/>
        <v>13</v>
      </c>
      <c r="E405">
        <v>13</v>
      </c>
      <c r="F405">
        <v>33</v>
      </c>
      <c r="G405" s="5" t="str">
        <f t="shared" si="25"/>
        <v>033</v>
      </c>
      <c r="H405" t="s">
        <v>3710</v>
      </c>
      <c r="I405" t="s">
        <v>3248</v>
      </c>
      <c r="J405" t="str">
        <f t="shared" si="26"/>
        <v>BURKE</v>
      </c>
      <c r="K405" t="str">
        <f t="shared" si="27"/>
        <v>13033</v>
      </c>
    </row>
    <row r="406" spans="1:11">
      <c r="A406" t="str">
        <f>J406&amp;"-"&amp;C406</f>
        <v>BUTTS-GA</v>
      </c>
      <c r="B406" t="s">
        <v>5526</v>
      </c>
      <c r="C406" t="s">
        <v>3209</v>
      </c>
      <c r="D406" t="str">
        <f t="shared" si="24"/>
        <v>13</v>
      </c>
      <c r="E406">
        <v>13</v>
      </c>
      <c r="F406">
        <v>35</v>
      </c>
      <c r="G406" s="5" t="str">
        <f t="shared" si="25"/>
        <v>035</v>
      </c>
      <c r="H406" t="s">
        <v>3711</v>
      </c>
      <c r="I406" t="s">
        <v>3248</v>
      </c>
      <c r="J406" t="str">
        <f t="shared" si="26"/>
        <v>BUTTS</v>
      </c>
      <c r="K406" t="str">
        <f t="shared" si="27"/>
        <v>13035</v>
      </c>
    </row>
    <row r="407" spans="1:11">
      <c r="A407" t="str">
        <f>J407&amp;"-"&amp;C407</f>
        <v>CALHOUN-GA</v>
      </c>
      <c r="B407" t="s">
        <v>5527</v>
      </c>
      <c r="C407" t="s">
        <v>3209</v>
      </c>
      <c r="D407" t="str">
        <f t="shared" si="24"/>
        <v>13</v>
      </c>
      <c r="E407">
        <v>13</v>
      </c>
      <c r="F407">
        <v>37</v>
      </c>
      <c r="G407" s="5" t="str">
        <f t="shared" si="25"/>
        <v>037</v>
      </c>
      <c r="H407" t="s">
        <v>3400</v>
      </c>
      <c r="I407" t="s">
        <v>3248</v>
      </c>
      <c r="J407" t="str">
        <f t="shared" si="26"/>
        <v>CALHOUN</v>
      </c>
      <c r="K407" t="str">
        <f t="shared" si="27"/>
        <v>13037</v>
      </c>
    </row>
    <row r="408" spans="1:11">
      <c r="A408" t="str">
        <f>J408&amp;"-"&amp;C408</f>
        <v>CAMDEN-GA</v>
      </c>
      <c r="B408" t="s">
        <v>5528</v>
      </c>
      <c r="C408" t="s">
        <v>3209</v>
      </c>
      <c r="D408" t="str">
        <f t="shared" si="24"/>
        <v>13</v>
      </c>
      <c r="E408">
        <v>13</v>
      </c>
      <c r="F408">
        <v>39</v>
      </c>
      <c r="G408" s="5" t="str">
        <f t="shared" si="25"/>
        <v>039</v>
      </c>
      <c r="H408" t="s">
        <v>3712</v>
      </c>
      <c r="I408" t="s">
        <v>3248</v>
      </c>
      <c r="J408" t="str">
        <f t="shared" si="26"/>
        <v>CAMDEN</v>
      </c>
      <c r="K408" t="str">
        <f t="shared" si="27"/>
        <v>13039</v>
      </c>
    </row>
    <row r="409" spans="1:11">
      <c r="A409" t="str">
        <f>J409&amp;"-"&amp;C409</f>
        <v>CANDLER-GA</v>
      </c>
      <c r="B409" t="s">
        <v>5529</v>
      </c>
      <c r="C409" t="s">
        <v>3209</v>
      </c>
      <c r="D409" t="str">
        <f t="shared" si="24"/>
        <v>13</v>
      </c>
      <c r="E409">
        <v>13</v>
      </c>
      <c r="F409">
        <v>43</v>
      </c>
      <c r="G409" s="5" t="str">
        <f t="shared" si="25"/>
        <v>043</v>
      </c>
      <c r="H409" t="s">
        <v>3713</v>
      </c>
      <c r="I409" t="s">
        <v>3248</v>
      </c>
      <c r="J409" t="str">
        <f t="shared" si="26"/>
        <v>CANDLER</v>
      </c>
      <c r="K409" t="str">
        <f t="shared" si="27"/>
        <v>13043</v>
      </c>
    </row>
    <row r="410" spans="1:11">
      <c r="A410" t="str">
        <f>J410&amp;"-"&amp;C410</f>
        <v>CARROLL-GA</v>
      </c>
      <c r="B410" t="s">
        <v>5530</v>
      </c>
      <c r="C410" t="s">
        <v>3209</v>
      </c>
      <c r="D410" t="str">
        <f t="shared" si="24"/>
        <v>13</v>
      </c>
      <c r="E410">
        <v>13</v>
      </c>
      <c r="F410">
        <v>45</v>
      </c>
      <c r="G410" s="5" t="str">
        <f t="shared" si="25"/>
        <v>045</v>
      </c>
      <c r="H410" t="s">
        <v>3479</v>
      </c>
      <c r="I410" t="s">
        <v>3248</v>
      </c>
      <c r="J410" t="str">
        <f t="shared" si="26"/>
        <v>CARROLL</v>
      </c>
      <c r="K410" t="str">
        <f t="shared" si="27"/>
        <v>13045</v>
      </c>
    </row>
    <row r="411" spans="1:11">
      <c r="A411" t="str">
        <f>J411&amp;"-"&amp;C411</f>
        <v>CATOOSA-GA</v>
      </c>
      <c r="B411" t="s">
        <v>5531</v>
      </c>
      <c r="C411" t="s">
        <v>3209</v>
      </c>
      <c r="D411" t="str">
        <f t="shared" si="24"/>
        <v>13</v>
      </c>
      <c r="E411">
        <v>13</v>
      </c>
      <c r="F411">
        <v>47</v>
      </c>
      <c r="G411" s="5" t="str">
        <f t="shared" si="25"/>
        <v>047</v>
      </c>
      <c r="H411" t="s">
        <v>3714</v>
      </c>
      <c r="I411" t="s">
        <v>3248</v>
      </c>
      <c r="J411" t="str">
        <f t="shared" si="26"/>
        <v>CATOOSA</v>
      </c>
      <c r="K411" t="str">
        <f t="shared" si="27"/>
        <v>13047</v>
      </c>
    </row>
    <row r="412" spans="1:11">
      <c r="A412" t="str">
        <f>J412&amp;"-"&amp;C412</f>
        <v>CHARLTON-GA</v>
      </c>
      <c r="B412" t="s">
        <v>5532</v>
      </c>
      <c r="C412" t="s">
        <v>3209</v>
      </c>
      <c r="D412" t="str">
        <f t="shared" si="24"/>
        <v>13</v>
      </c>
      <c r="E412">
        <v>13</v>
      </c>
      <c r="F412">
        <v>49</v>
      </c>
      <c r="G412" s="5" t="str">
        <f t="shared" si="25"/>
        <v>049</v>
      </c>
      <c r="H412" t="s">
        <v>3715</v>
      </c>
      <c r="I412" t="s">
        <v>3248</v>
      </c>
      <c r="J412" t="str">
        <f t="shared" si="26"/>
        <v>CHARLTON</v>
      </c>
      <c r="K412" t="str">
        <f t="shared" si="27"/>
        <v>13049</v>
      </c>
    </row>
    <row r="413" spans="1:11">
      <c r="A413" t="str">
        <f>J413&amp;"-"&amp;C413</f>
        <v>CHATHAM-GA</v>
      </c>
      <c r="B413" t="s">
        <v>5533</v>
      </c>
      <c r="C413" t="s">
        <v>3209</v>
      </c>
      <c r="D413" t="str">
        <f t="shared" si="24"/>
        <v>13</v>
      </c>
      <c r="E413">
        <v>13</v>
      </c>
      <c r="F413">
        <v>51</v>
      </c>
      <c r="G413" s="5" t="str">
        <f t="shared" si="25"/>
        <v>051</v>
      </c>
      <c r="H413" t="s">
        <v>3716</v>
      </c>
      <c r="I413" t="s">
        <v>3248</v>
      </c>
      <c r="J413" t="str">
        <f t="shared" si="26"/>
        <v>CHATHAM</v>
      </c>
      <c r="K413" t="str">
        <f t="shared" si="27"/>
        <v>13051</v>
      </c>
    </row>
    <row r="414" spans="1:11">
      <c r="A414" t="str">
        <f>J414&amp;"-"&amp;C414</f>
        <v>CHATTAHOOCHEE-GA</v>
      </c>
      <c r="B414" t="s">
        <v>5534</v>
      </c>
      <c r="C414" t="s">
        <v>3209</v>
      </c>
      <c r="D414" t="str">
        <f t="shared" si="24"/>
        <v>13</v>
      </c>
      <c r="E414">
        <v>13</v>
      </c>
      <c r="F414">
        <v>53</v>
      </c>
      <c r="G414" s="5" t="str">
        <f t="shared" si="25"/>
        <v>053</v>
      </c>
      <c r="H414" t="s">
        <v>3717</v>
      </c>
      <c r="I414" t="s">
        <v>3248</v>
      </c>
      <c r="J414" t="str">
        <f t="shared" si="26"/>
        <v>CHATTAHOOCHEE</v>
      </c>
      <c r="K414" t="str">
        <f t="shared" si="27"/>
        <v>13053</v>
      </c>
    </row>
    <row r="415" spans="1:11">
      <c r="A415" t="str">
        <f>J415&amp;"-"&amp;C415</f>
        <v>CHATTOOGA-GA</v>
      </c>
      <c r="B415" t="s">
        <v>5535</v>
      </c>
      <c r="C415" t="s">
        <v>3209</v>
      </c>
      <c r="D415" t="str">
        <f t="shared" si="24"/>
        <v>13</v>
      </c>
      <c r="E415">
        <v>13</v>
      </c>
      <c r="F415">
        <v>55</v>
      </c>
      <c r="G415" s="5" t="str">
        <f t="shared" si="25"/>
        <v>055</v>
      </c>
      <c r="H415" t="s">
        <v>3718</v>
      </c>
      <c r="I415" t="s">
        <v>3248</v>
      </c>
      <c r="J415" t="str">
        <f t="shared" si="26"/>
        <v>CHATTOOGA</v>
      </c>
      <c r="K415" t="str">
        <f t="shared" si="27"/>
        <v>13055</v>
      </c>
    </row>
    <row r="416" spans="1:11">
      <c r="A416" t="str">
        <f>J416&amp;"-"&amp;C416</f>
        <v>CHEROKEE-GA</v>
      </c>
      <c r="B416" t="s">
        <v>5536</v>
      </c>
      <c r="C416" t="s">
        <v>3209</v>
      </c>
      <c r="D416" t="str">
        <f t="shared" si="24"/>
        <v>13</v>
      </c>
      <c r="E416">
        <v>13</v>
      </c>
      <c r="F416">
        <v>57</v>
      </c>
      <c r="G416" s="5" t="str">
        <f t="shared" si="25"/>
        <v>057</v>
      </c>
      <c r="H416" t="s">
        <v>3402</v>
      </c>
      <c r="I416" t="s">
        <v>3248</v>
      </c>
      <c r="J416" t="str">
        <f t="shared" si="26"/>
        <v>CHEROKEE</v>
      </c>
      <c r="K416" t="str">
        <f t="shared" si="27"/>
        <v>13057</v>
      </c>
    </row>
    <row r="417" spans="1:11">
      <c r="A417" t="str">
        <f>J417&amp;"-"&amp;C417</f>
        <v>CLARKE-GA</v>
      </c>
      <c r="B417" t="s">
        <v>5537</v>
      </c>
      <c r="C417" t="s">
        <v>3209</v>
      </c>
      <c r="D417" t="str">
        <f t="shared" si="24"/>
        <v>13</v>
      </c>
      <c r="E417">
        <v>13</v>
      </c>
      <c r="F417">
        <v>59</v>
      </c>
      <c r="G417" s="5" t="str">
        <f t="shared" si="25"/>
        <v>059</v>
      </c>
      <c r="H417" t="s">
        <v>3405</v>
      </c>
      <c r="I417" t="s">
        <v>3250</v>
      </c>
      <c r="J417" t="str">
        <f t="shared" si="26"/>
        <v>CLARKE</v>
      </c>
      <c r="K417" t="str">
        <f t="shared" si="27"/>
        <v>13059</v>
      </c>
    </row>
    <row r="418" spans="1:11">
      <c r="A418" t="str">
        <f>J418&amp;"-"&amp;C418</f>
        <v>CLAY-GA</v>
      </c>
      <c r="B418" t="s">
        <v>5538</v>
      </c>
      <c r="C418" t="s">
        <v>3209</v>
      </c>
      <c r="D418" t="str">
        <f t="shared" si="24"/>
        <v>13</v>
      </c>
      <c r="E418">
        <v>13</v>
      </c>
      <c r="F418">
        <v>61</v>
      </c>
      <c r="G418" s="5" t="str">
        <f t="shared" si="25"/>
        <v>061</v>
      </c>
      <c r="H418" t="s">
        <v>3406</v>
      </c>
      <c r="I418" t="s">
        <v>3248</v>
      </c>
      <c r="J418" t="str">
        <f t="shared" si="26"/>
        <v>CLAY</v>
      </c>
      <c r="K418" t="str">
        <f t="shared" si="27"/>
        <v>13061</v>
      </c>
    </row>
    <row r="419" spans="1:11">
      <c r="A419" t="str">
        <f>J419&amp;"-"&amp;C419</f>
        <v>CLAYTON-GA</v>
      </c>
      <c r="B419" t="s">
        <v>5539</v>
      </c>
      <c r="C419" t="s">
        <v>3209</v>
      </c>
      <c r="D419" t="str">
        <f t="shared" si="24"/>
        <v>13</v>
      </c>
      <c r="E419">
        <v>13</v>
      </c>
      <c r="F419">
        <v>63</v>
      </c>
      <c r="G419" s="5" t="str">
        <f t="shared" si="25"/>
        <v>063</v>
      </c>
      <c r="H419" t="s">
        <v>3719</v>
      </c>
      <c r="I419" t="s">
        <v>3248</v>
      </c>
      <c r="J419" t="str">
        <f t="shared" si="26"/>
        <v>CLAYTON</v>
      </c>
      <c r="K419" t="str">
        <f t="shared" si="27"/>
        <v>13063</v>
      </c>
    </row>
    <row r="420" spans="1:11">
      <c r="A420" t="str">
        <f>J420&amp;"-"&amp;C420</f>
        <v>CLINCH-GA</v>
      </c>
      <c r="B420" t="s">
        <v>5540</v>
      </c>
      <c r="C420" t="s">
        <v>3209</v>
      </c>
      <c r="D420" t="str">
        <f t="shared" si="24"/>
        <v>13</v>
      </c>
      <c r="E420">
        <v>13</v>
      </c>
      <c r="F420">
        <v>65</v>
      </c>
      <c r="G420" s="5" t="str">
        <f t="shared" si="25"/>
        <v>065</v>
      </c>
      <c r="H420" t="s">
        <v>3720</v>
      </c>
      <c r="I420" t="s">
        <v>3248</v>
      </c>
      <c r="J420" t="str">
        <f t="shared" si="26"/>
        <v>CLINCH</v>
      </c>
      <c r="K420" t="str">
        <f t="shared" si="27"/>
        <v>13065</v>
      </c>
    </row>
    <row r="421" spans="1:11">
      <c r="A421" t="str">
        <f>J421&amp;"-"&amp;C421</f>
        <v>COBB-GA</v>
      </c>
      <c r="B421" t="s">
        <v>5541</v>
      </c>
      <c r="C421" t="s">
        <v>3209</v>
      </c>
      <c r="D421" t="str">
        <f t="shared" si="24"/>
        <v>13</v>
      </c>
      <c r="E421">
        <v>13</v>
      </c>
      <c r="F421">
        <v>67</v>
      </c>
      <c r="G421" s="5" t="str">
        <f t="shared" si="25"/>
        <v>067</v>
      </c>
      <c r="H421" t="s">
        <v>3721</v>
      </c>
      <c r="I421" t="s">
        <v>3248</v>
      </c>
      <c r="J421" t="str">
        <f t="shared" si="26"/>
        <v>COBB</v>
      </c>
      <c r="K421" t="str">
        <f t="shared" si="27"/>
        <v>13067</v>
      </c>
    </row>
    <row r="422" spans="1:11">
      <c r="A422" t="str">
        <f>J422&amp;"-"&amp;C422</f>
        <v>COFFEE-GA</v>
      </c>
      <c r="B422" t="s">
        <v>5542</v>
      </c>
      <c r="C422" t="s">
        <v>3209</v>
      </c>
      <c r="D422" t="str">
        <f t="shared" si="24"/>
        <v>13</v>
      </c>
      <c r="E422">
        <v>13</v>
      </c>
      <c r="F422">
        <v>69</v>
      </c>
      <c r="G422" s="5" t="str">
        <f t="shared" si="25"/>
        <v>069</v>
      </c>
      <c r="H422" t="s">
        <v>3408</v>
      </c>
      <c r="I422" t="s">
        <v>3248</v>
      </c>
      <c r="J422" t="str">
        <f t="shared" si="26"/>
        <v>COFFEE</v>
      </c>
      <c r="K422" t="str">
        <f t="shared" si="27"/>
        <v>13069</v>
      </c>
    </row>
    <row r="423" spans="1:11">
      <c r="A423" t="str">
        <f>J423&amp;"-"&amp;C423</f>
        <v>COLQUITT-GA</v>
      </c>
      <c r="B423" t="s">
        <v>5543</v>
      </c>
      <c r="C423" t="s">
        <v>3209</v>
      </c>
      <c r="D423" t="str">
        <f t="shared" si="24"/>
        <v>13</v>
      </c>
      <c r="E423">
        <v>13</v>
      </c>
      <c r="F423">
        <v>71</v>
      </c>
      <c r="G423" s="5" t="str">
        <f t="shared" si="25"/>
        <v>071</v>
      </c>
      <c r="H423" t="s">
        <v>3722</v>
      </c>
      <c r="I423" t="s">
        <v>3248</v>
      </c>
      <c r="J423" t="str">
        <f t="shared" si="26"/>
        <v>COLQUITT</v>
      </c>
      <c r="K423" t="str">
        <f t="shared" si="27"/>
        <v>13071</v>
      </c>
    </row>
    <row r="424" spans="1:11">
      <c r="A424" t="str">
        <f>J424&amp;"-"&amp;C424</f>
        <v>COLUMBIA-GA</v>
      </c>
      <c r="B424" t="s">
        <v>5544</v>
      </c>
      <c r="C424" t="s">
        <v>3209</v>
      </c>
      <c r="D424" t="str">
        <f t="shared" si="24"/>
        <v>13</v>
      </c>
      <c r="E424">
        <v>13</v>
      </c>
      <c r="F424">
        <v>73</v>
      </c>
      <c r="G424" s="5" t="str">
        <f t="shared" si="25"/>
        <v>073</v>
      </c>
      <c r="H424" t="s">
        <v>3483</v>
      </c>
      <c r="I424" t="s">
        <v>3248</v>
      </c>
      <c r="J424" t="str">
        <f t="shared" si="26"/>
        <v>COLUMBIA</v>
      </c>
      <c r="K424" t="str">
        <f t="shared" si="27"/>
        <v>13073</v>
      </c>
    </row>
    <row r="425" spans="1:11">
      <c r="A425" t="str">
        <f>J425&amp;"-"&amp;C425</f>
        <v>COOK-GA</v>
      </c>
      <c r="B425" t="s">
        <v>5545</v>
      </c>
      <c r="C425" t="s">
        <v>3209</v>
      </c>
      <c r="D425" t="str">
        <f t="shared" si="24"/>
        <v>13</v>
      </c>
      <c r="E425">
        <v>13</v>
      </c>
      <c r="F425">
        <v>75</v>
      </c>
      <c r="G425" s="5" t="str">
        <f t="shared" si="25"/>
        <v>075</v>
      </c>
      <c r="H425" t="s">
        <v>3723</v>
      </c>
      <c r="I425" t="s">
        <v>3248</v>
      </c>
      <c r="J425" t="str">
        <f t="shared" si="26"/>
        <v>COOK</v>
      </c>
      <c r="K425" t="str">
        <f t="shared" si="27"/>
        <v>13075</v>
      </c>
    </row>
    <row r="426" spans="1:11">
      <c r="A426" t="str">
        <f>J426&amp;"-"&amp;C426</f>
        <v>COWETA-GA</v>
      </c>
      <c r="B426" t="s">
        <v>5546</v>
      </c>
      <c r="C426" t="s">
        <v>3209</v>
      </c>
      <c r="D426" t="str">
        <f t="shared" si="24"/>
        <v>13</v>
      </c>
      <c r="E426">
        <v>13</v>
      </c>
      <c r="F426">
        <v>77</v>
      </c>
      <c r="G426" s="5" t="str">
        <f t="shared" si="25"/>
        <v>077</v>
      </c>
      <c r="H426" t="s">
        <v>3724</v>
      </c>
      <c r="I426" t="s">
        <v>3248</v>
      </c>
      <c r="J426" t="str">
        <f t="shared" si="26"/>
        <v>COWETA</v>
      </c>
      <c r="K426" t="str">
        <f t="shared" si="27"/>
        <v>13077</v>
      </c>
    </row>
    <row r="427" spans="1:11">
      <c r="A427" t="str">
        <f>J427&amp;"-"&amp;C427</f>
        <v>CRAWFORD-GA</v>
      </c>
      <c r="B427" t="s">
        <v>5547</v>
      </c>
      <c r="C427" t="s">
        <v>3209</v>
      </c>
      <c r="D427" t="str">
        <f t="shared" si="24"/>
        <v>13</v>
      </c>
      <c r="E427">
        <v>13</v>
      </c>
      <c r="F427">
        <v>79</v>
      </c>
      <c r="G427" s="5" t="str">
        <f t="shared" si="25"/>
        <v>079</v>
      </c>
      <c r="H427" t="s">
        <v>3486</v>
      </c>
      <c r="I427" t="s">
        <v>3248</v>
      </c>
      <c r="J427" t="str">
        <f t="shared" si="26"/>
        <v>CRAWFORD</v>
      </c>
      <c r="K427" t="str">
        <f t="shared" si="27"/>
        <v>13079</v>
      </c>
    </row>
    <row r="428" spans="1:11">
      <c r="A428" t="str">
        <f>J428&amp;"-"&amp;C428</f>
        <v>CRISP-GA</v>
      </c>
      <c r="B428" t="s">
        <v>5548</v>
      </c>
      <c r="C428" t="s">
        <v>3209</v>
      </c>
      <c r="D428" t="str">
        <f t="shared" si="24"/>
        <v>13</v>
      </c>
      <c r="E428">
        <v>13</v>
      </c>
      <c r="F428">
        <v>81</v>
      </c>
      <c r="G428" s="5" t="str">
        <f t="shared" si="25"/>
        <v>081</v>
      </c>
      <c r="H428" t="s">
        <v>3725</v>
      </c>
      <c r="I428" t="s">
        <v>3248</v>
      </c>
      <c r="J428" t="str">
        <f t="shared" si="26"/>
        <v>CRISP</v>
      </c>
      <c r="K428" t="str">
        <f t="shared" si="27"/>
        <v>13081</v>
      </c>
    </row>
    <row r="429" spans="1:11">
      <c r="A429" t="str">
        <f>J429&amp;"-"&amp;C429</f>
        <v>DADE-GA</v>
      </c>
      <c r="B429" t="s">
        <v>5549</v>
      </c>
      <c r="C429" t="s">
        <v>3209</v>
      </c>
      <c r="D429" t="str">
        <f t="shared" si="24"/>
        <v>13</v>
      </c>
      <c r="E429">
        <v>13</v>
      </c>
      <c r="F429">
        <v>83</v>
      </c>
      <c r="G429" s="5" t="str">
        <f t="shared" si="25"/>
        <v>083</v>
      </c>
      <c r="H429" t="s">
        <v>3726</v>
      </c>
      <c r="I429" t="s">
        <v>3248</v>
      </c>
      <c r="J429" t="str">
        <f t="shared" si="26"/>
        <v>DADE</v>
      </c>
      <c r="K429" t="str">
        <f t="shared" si="27"/>
        <v>13083</v>
      </c>
    </row>
    <row r="430" spans="1:11">
      <c r="A430" t="str">
        <f>J430&amp;"-"&amp;C430</f>
        <v>DAWSON-GA</v>
      </c>
      <c r="B430" t="s">
        <v>5550</v>
      </c>
      <c r="C430" t="s">
        <v>3209</v>
      </c>
      <c r="D430" t="str">
        <f t="shared" si="24"/>
        <v>13</v>
      </c>
      <c r="E430">
        <v>13</v>
      </c>
      <c r="F430">
        <v>85</v>
      </c>
      <c r="G430" s="5" t="str">
        <f t="shared" si="25"/>
        <v>085</v>
      </c>
      <c r="H430" t="s">
        <v>3727</v>
      </c>
      <c r="I430" t="s">
        <v>3248</v>
      </c>
      <c r="J430" t="str">
        <f t="shared" si="26"/>
        <v>DAWSON</v>
      </c>
      <c r="K430" t="str">
        <f t="shared" si="27"/>
        <v>13085</v>
      </c>
    </row>
    <row r="431" spans="1:11">
      <c r="A431" t="str">
        <f>J431&amp;"-"&amp;C431</f>
        <v>DECATUR-GA</v>
      </c>
      <c r="B431" t="s">
        <v>5551</v>
      </c>
      <c r="C431" t="s">
        <v>3209</v>
      </c>
      <c r="D431" t="str">
        <f t="shared" si="24"/>
        <v>13</v>
      </c>
      <c r="E431">
        <v>13</v>
      </c>
      <c r="F431">
        <v>87</v>
      </c>
      <c r="G431" s="5" t="str">
        <f t="shared" si="25"/>
        <v>087</v>
      </c>
      <c r="H431" t="s">
        <v>3728</v>
      </c>
      <c r="I431" t="s">
        <v>3248</v>
      </c>
      <c r="J431" t="str">
        <f t="shared" si="26"/>
        <v>DECATUR</v>
      </c>
      <c r="K431" t="str">
        <f t="shared" si="27"/>
        <v>13087</v>
      </c>
    </row>
    <row r="432" spans="1:11">
      <c r="A432" t="str">
        <f>J432&amp;"-"&amp;C432</f>
        <v>DE KALB-GA</v>
      </c>
      <c r="B432" t="s">
        <v>5552</v>
      </c>
      <c r="C432" t="s">
        <v>3209</v>
      </c>
      <c r="D432" t="str">
        <f t="shared" si="24"/>
        <v>13</v>
      </c>
      <c r="E432">
        <v>13</v>
      </c>
      <c r="F432">
        <v>89</v>
      </c>
      <c r="G432" s="5" t="str">
        <f t="shared" si="25"/>
        <v>089</v>
      </c>
      <c r="H432" t="s">
        <v>8435</v>
      </c>
      <c r="I432" t="s">
        <v>3248</v>
      </c>
      <c r="J432" t="str">
        <f t="shared" si="26"/>
        <v>DE KALB</v>
      </c>
      <c r="K432" t="str">
        <f t="shared" si="27"/>
        <v>13089</v>
      </c>
    </row>
    <row r="433" spans="1:11">
      <c r="A433" t="str">
        <f>J433&amp;"-"&amp;C433</f>
        <v>DODGE-GA</v>
      </c>
      <c r="B433" t="s">
        <v>5553</v>
      </c>
      <c r="C433" t="s">
        <v>3209</v>
      </c>
      <c r="D433" t="str">
        <f t="shared" si="24"/>
        <v>13</v>
      </c>
      <c r="E433">
        <v>13</v>
      </c>
      <c r="F433">
        <v>91</v>
      </c>
      <c r="G433" s="5" t="str">
        <f t="shared" si="25"/>
        <v>091</v>
      </c>
      <c r="H433" t="s">
        <v>3729</v>
      </c>
      <c r="I433" t="s">
        <v>3248</v>
      </c>
      <c r="J433" t="str">
        <f t="shared" si="26"/>
        <v>DODGE</v>
      </c>
      <c r="K433" t="str">
        <f t="shared" si="27"/>
        <v>13091</v>
      </c>
    </row>
    <row r="434" spans="1:11">
      <c r="A434" t="str">
        <f>J434&amp;"-"&amp;C434</f>
        <v>DOOLY-GA</v>
      </c>
      <c r="B434" t="s">
        <v>5554</v>
      </c>
      <c r="C434" t="s">
        <v>3209</v>
      </c>
      <c r="D434" t="str">
        <f t="shared" si="24"/>
        <v>13</v>
      </c>
      <c r="E434">
        <v>13</v>
      </c>
      <c r="F434">
        <v>93</v>
      </c>
      <c r="G434" s="5" t="str">
        <f t="shared" si="25"/>
        <v>093</v>
      </c>
      <c r="H434" t="s">
        <v>3730</v>
      </c>
      <c r="I434" t="s">
        <v>3248</v>
      </c>
      <c r="J434" t="str">
        <f t="shared" si="26"/>
        <v>DOOLY</v>
      </c>
      <c r="K434" t="str">
        <f t="shared" si="27"/>
        <v>13093</v>
      </c>
    </row>
    <row r="435" spans="1:11">
      <c r="A435" t="str">
        <f>J435&amp;"-"&amp;C435</f>
        <v>DOUGHERTY-GA</v>
      </c>
      <c r="B435" t="s">
        <v>5555</v>
      </c>
      <c r="C435" t="s">
        <v>3209</v>
      </c>
      <c r="D435" t="str">
        <f t="shared" si="24"/>
        <v>13</v>
      </c>
      <c r="E435">
        <v>13</v>
      </c>
      <c r="F435">
        <v>95</v>
      </c>
      <c r="G435" s="5" t="str">
        <f t="shared" si="25"/>
        <v>095</v>
      </c>
      <c r="H435" t="s">
        <v>3731</v>
      </c>
      <c r="I435" t="s">
        <v>3248</v>
      </c>
      <c r="J435" t="str">
        <f t="shared" si="26"/>
        <v>DOUGHERTY</v>
      </c>
      <c r="K435" t="str">
        <f t="shared" si="27"/>
        <v>13095</v>
      </c>
    </row>
    <row r="436" spans="1:11">
      <c r="A436" t="str">
        <f>J436&amp;"-"&amp;C436</f>
        <v>DOUGLAS-GA</v>
      </c>
      <c r="B436" t="s">
        <v>5556</v>
      </c>
      <c r="C436" t="s">
        <v>3209</v>
      </c>
      <c r="D436" t="str">
        <f t="shared" si="24"/>
        <v>13</v>
      </c>
      <c r="E436">
        <v>13</v>
      </c>
      <c r="F436">
        <v>97</v>
      </c>
      <c r="G436" s="5" t="str">
        <f t="shared" si="25"/>
        <v>097</v>
      </c>
      <c r="H436" t="s">
        <v>3603</v>
      </c>
      <c r="I436" t="s">
        <v>3248</v>
      </c>
      <c r="J436" t="str">
        <f t="shared" si="26"/>
        <v>DOUGLAS</v>
      </c>
      <c r="K436" t="str">
        <f t="shared" si="27"/>
        <v>13097</v>
      </c>
    </row>
    <row r="437" spans="1:11">
      <c r="A437" t="str">
        <f>J437&amp;"-"&amp;C437</f>
        <v>EARLY-GA</v>
      </c>
      <c r="B437" t="s">
        <v>5557</v>
      </c>
      <c r="C437" t="s">
        <v>3209</v>
      </c>
      <c r="D437" t="str">
        <f t="shared" si="24"/>
        <v>13</v>
      </c>
      <c r="E437">
        <v>13</v>
      </c>
      <c r="F437">
        <v>99</v>
      </c>
      <c r="G437" s="5" t="str">
        <f t="shared" si="25"/>
        <v>099</v>
      </c>
      <c r="H437" t="s">
        <v>3732</v>
      </c>
      <c r="I437" t="s">
        <v>3248</v>
      </c>
      <c r="J437" t="str">
        <f t="shared" si="26"/>
        <v>EARLY</v>
      </c>
      <c r="K437" t="str">
        <f t="shared" si="27"/>
        <v>13099</v>
      </c>
    </row>
    <row r="438" spans="1:11">
      <c r="A438" t="str">
        <f>J438&amp;"-"&amp;C438</f>
        <v>ECHOLS-GA</v>
      </c>
      <c r="B438" t="s">
        <v>5558</v>
      </c>
      <c r="C438" t="s">
        <v>3209</v>
      </c>
      <c r="D438" t="str">
        <f t="shared" si="24"/>
        <v>13</v>
      </c>
      <c r="E438">
        <v>13</v>
      </c>
      <c r="F438">
        <v>101</v>
      </c>
      <c r="G438" s="5" t="str">
        <f t="shared" si="25"/>
        <v>101</v>
      </c>
      <c r="H438" t="s">
        <v>3733</v>
      </c>
      <c r="I438" t="s">
        <v>3248</v>
      </c>
      <c r="J438" t="str">
        <f t="shared" si="26"/>
        <v>ECHOLS</v>
      </c>
      <c r="K438" t="str">
        <f t="shared" si="27"/>
        <v>13101</v>
      </c>
    </row>
    <row r="439" spans="1:11">
      <c r="A439" t="str">
        <f>J439&amp;"-"&amp;C439</f>
        <v>EFFINGHAM-GA</v>
      </c>
      <c r="B439" t="s">
        <v>5559</v>
      </c>
      <c r="C439" t="s">
        <v>3209</v>
      </c>
      <c r="D439" t="str">
        <f t="shared" si="24"/>
        <v>13</v>
      </c>
      <c r="E439">
        <v>13</v>
      </c>
      <c r="F439">
        <v>103</v>
      </c>
      <c r="G439" s="5" t="str">
        <f t="shared" si="25"/>
        <v>103</v>
      </c>
      <c r="H439" t="s">
        <v>3734</v>
      </c>
      <c r="I439" t="s">
        <v>3248</v>
      </c>
      <c r="J439" t="str">
        <f t="shared" si="26"/>
        <v>EFFINGHAM</v>
      </c>
      <c r="K439" t="str">
        <f t="shared" si="27"/>
        <v>13103</v>
      </c>
    </row>
    <row r="440" spans="1:11">
      <c r="A440" t="str">
        <f>J440&amp;"-"&amp;C440</f>
        <v>ELBERT-GA</v>
      </c>
      <c r="B440" t="s">
        <v>5560</v>
      </c>
      <c r="C440" t="s">
        <v>3209</v>
      </c>
      <c r="D440" t="str">
        <f t="shared" si="24"/>
        <v>13</v>
      </c>
      <c r="E440">
        <v>13</v>
      </c>
      <c r="F440">
        <v>105</v>
      </c>
      <c r="G440" s="5" t="str">
        <f t="shared" si="25"/>
        <v>105</v>
      </c>
      <c r="H440" t="s">
        <v>3605</v>
      </c>
      <c r="I440" t="s">
        <v>3248</v>
      </c>
      <c r="J440" t="str">
        <f t="shared" si="26"/>
        <v>ELBERT</v>
      </c>
      <c r="K440" t="str">
        <f t="shared" si="27"/>
        <v>13105</v>
      </c>
    </row>
    <row r="441" spans="1:11">
      <c r="A441" t="str">
        <f>J441&amp;"-"&amp;C441</f>
        <v>EMANUEL-GA</v>
      </c>
      <c r="B441" t="s">
        <v>5561</v>
      </c>
      <c r="C441" t="s">
        <v>3209</v>
      </c>
      <c r="D441" t="str">
        <f t="shared" si="24"/>
        <v>13</v>
      </c>
      <c r="E441">
        <v>13</v>
      </c>
      <c r="F441">
        <v>107</v>
      </c>
      <c r="G441" s="5" t="str">
        <f t="shared" si="25"/>
        <v>107</v>
      </c>
      <c r="H441" t="s">
        <v>3735</v>
      </c>
      <c r="I441" t="s">
        <v>3248</v>
      </c>
      <c r="J441" t="str">
        <f t="shared" si="26"/>
        <v>EMANUEL</v>
      </c>
      <c r="K441" t="str">
        <f t="shared" si="27"/>
        <v>13107</v>
      </c>
    </row>
    <row r="442" spans="1:11">
      <c r="A442" t="str">
        <f>J442&amp;"-"&amp;C442</f>
        <v>EVANS-GA</v>
      </c>
      <c r="B442" t="s">
        <v>5562</v>
      </c>
      <c r="C442" t="s">
        <v>3209</v>
      </c>
      <c r="D442" t="str">
        <f t="shared" si="24"/>
        <v>13</v>
      </c>
      <c r="E442">
        <v>13</v>
      </c>
      <c r="F442">
        <v>109</v>
      </c>
      <c r="G442" s="5" t="str">
        <f t="shared" si="25"/>
        <v>109</v>
      </c>
      <c r="H442" t="s">
        <v>3736</v>
      </c>
      <c r="I442" t="s">
        <v>3248</v>
      </c>
      <c r="J442" t="str">
        <f t="shared" si="26"/>
        <v>EVANS</v>
      </c>
      <c r="K442" t="str">
        <f t="shared" si="27"/>
        <v>13109</v>
      </c>
    </row>
    <row r="443" spans="1:11">
      <c r="A443" t="str">
        <f>J443&amp;"-"&amp;C443</f>
        <v>FANNIN-GA</v>
      </c>
      <c r="B443" t="s">
        <v>5563</v>
      </c>
      <c r="C443" t="s">
        <v>3209</v>
      </c>
      <c r="D443" t="str">
        <f t="shared" si="24"/>
        <v>13</v>
      </c>
      <c r="E443">
        <v>13</v>
      </c>
      <c r="F443">
        <v>111</v>
      </c>
      <c r="G443" s="5" t="str">
        <f t="shared" si="25"/>
        <v>111</v>
      </c>
      <c r="H443" t="s">
        <v>3737</v>
      </c>
      <c r="I443" t="s">
        <v>3248</v>
      </c>
      <c r="J443" t="str">
        <f t="shared" si="26"/>
        <v>FANNIN</v>
      </c>
      <c r="K443" t="str">
        <f t="shared" si="27"/>
        <v>13111</v>
      </c>
    </row>
    <row r="444" spans="1:11">
      <c r="A444" t="str">
        <f>J444&amp;"-"&amp;C444</f>
        <v>FAYETTE-GA</v>
      </c>
      <c r="B444" t="s">
        <v>5564</v>
      </c>
      <c r="C444" t="s">
        <v>3209</v>
      </c>
      <c r="D444" t="str">
        <f t="shared" si="24"/>
        <v>13</v>
      </c>
      <c r="E444">
        <v>13</v>
      </c>
      <c r="F444">
        <v>113</v>
      </c>
      <c r="G444" s="5" t="str">
        <f t="shared" si="25"/>
        <v>113</v>
      </c>
      <c r="H444" t="s">
        <v>3420</v>
      </c>
      <c r="I444" t="s">
        <v>3248</v>
      </c>
      <c r="J444" t="str">
        <f t="shared" si="26"/>
        <v>FAYETTE</v>
      </c>
      <c r="K444" t="str">
        <f t="shared" si="27"/>
        <v>13113</v>
      </c>
    </row>
    <row r="445" spans="1:11">
      <c r="A445" t="str">
        <f>J445&amp;"-"&amp;C445</f>
        <v>FLOYD-GA</v>
      </c>
      <c r="B445" t="s">
        <v>5565</v>
      </c>
      <c r="C445" t="s">
        <v>3209</v>
      </c>
      <c r="D445" t="str">
        <f t="shared" si="24"/>
        <v>13</v>
      </c>
      <c r="E445">
        <v>13</v>
      </c>
      <c r="F445">
        <v>115</v>
      </c>
      <c r="G445" s="5" t="str">
        <f t="shared" si="25"/>
        <v>115</v>
      </c>
      <c r="H445" t="s">
        <v>3738</v>
      </c>
      <c r="I445" t="s">
        <v>3248</v>
      </c>
      <c r="J445" t="str">
        <f t="shared" si="26"/>
        <v>FLOYD</v>
      </c>
      <c r="K445" t="str">
        <f t="shared" si="27"/>
        <v>13115</v>
      </c>
    </row>
    <row r="446" spans="1:11">
      <c r="A446" t="str">
        <f>J446&amp;"-"&amp;C446</f>
        <v>FORSYTH-GA</v>
      </c>
      <c r="B446" t="s">
        <v>5566</v>
      </c>
      <c r="C446" t="s">
        <v>3209</v>
      </c>
      <c r="D446" t="str">
        <f t="shared" si="24"/>
        <v>13</v>
      </c>
      <c r="E446">
        <v>13</v>
      </c>
      <c r="F446">
        <v>117</v>
      </c>
      <c r="G446" s="5" t="str">
        <f t="shared" si="25"/>
        <v>117</v>
      </c>
      <c r="H446" t="s">
        <v>3739</v>
      </c>
      <c r="I446" t="s">
        <v>3248</v>
      </c>
      <c r="J446" t="str">
        <f t="shared" si="26"/>
        <v>FORSYTH</v>
      </c>
      <c r="K446" t="str">
        <f t="shared" si="27"/>
        <v>13117</v>
      </c>
    </row>
    <row r="447" spans="1:11">
      <c r="A447" t="str">
        <f>J447&amp;"-"&amp;C447</f>
        <v>FRANKLIN-GA</v>
      </c>
      <c r="B447" t="s">
        <v>5567</v>
      </c>
      <c r="C447" t="s">
        <v>3209</v>
      </c>
      <c r="D447" t="str">
        <f t="shared" si="24"/>
        <v>13</v>
      </c>
      <c r="E447">
        <v>13</v>
      </c>
      <c r="F447">
        <v>119</v>
      </c>
      <c r="G447" s="5" t="str">
        <f t="shared" si="25"/>
        <v>119</v>
      </c>
      <c r="H447" t="s">
        <v>3421</v>
      </c>
      <c r="I447" t="s">
        <v>3248</v>
      </c>
      <c r="J447" t="str">
        <f t="shared" si="26"/>
        <v>FRANKLIN</v>
      </c>
      <c r="K447" t="str">
        <f t="shared" si="27"/>
        <v>13119</v>
      </c>
    </row>
    <row r="448" spans="1:11">
      <c r="A448" t="str">
        <f>J448&amp;"-"&amp;C448</f>
        <v>FULTON-GA</v>
      </c>
      <c r="B448" t="s">
        <v>5568</v>
      </c>
      <c r="C448" t="s">
        <v>3209</v>
      </c>
      <c r="D448" t="str">
        <f t="shared" si="24"/>
        <v>13</v>
      </c>
      <c r="E448">
        <v>13</v>
      </c>
      <c r="F448">
        <v>121</v>
      </c>
      <c r="G448" s="5" t="str">
        <f t="shared" si="25"/>
        <v>121</v>
      </c>
      <c r="H448" t="s">
        <v>3492</v>
      </c>
      <c r="I448" t="s">
        <v>3248</v>
      </c>
      <c r="J448" t="str">
        <f t="shared" si="26"/>
        <v>FULTON</v>
      </c>
      <c r="K448" t="str">
        <f t="shared" si="27"/>
        <v>13121</v>
      </c>
    </row>
    <row r="449" spans="1:11">
      <c r="A449" t="str">
        <f>J449&amp;"-"&amp;C449</f>
        <v>GILMER-GA</v>
      </c>
      <c r="B449" t="s">
        <v>5569</v>
      </c>
      <c r="C449" t="s">
        <v>3209</v>
      </c>
      <c r="D449" t="str">
        <f t="shared" si="24"/>
        <v>13</v>
      </c>
      <c r="E449">
        <v>13</v>
      </c>
      <c r="F449">
        <v>123</v>
      </c>
      <c r="G449" s="5" t="str">
        <f t="shared" si="25"/>
        <v>123</v>
      </c>
      <c r="H449" t="s">
        <v>3740</v>
      </c>
      <c r="I449" t="s">
        <v>3248</v>
      </c>
      <c r="J449" t="str">
        <f t="shared" si="26"/>
        <v>GILMER</v>
      </c>
      <c r="K449" t="str">
        <f t="shared" si="27"/>
        <v>13123</v>
      </c>
    </row>
    <row r="450" spans="1:11">
      <c r="A450" t="str">
        <f>J450&amp;"-"&amp;C450</f>
        <v>GLASCOCK-GA</v>
      </c>
      <c r="B450" t="s">
        <v>5570</v>
      </c>
      <c r="C450" t="s">
        <v>3209</v>
      </c>
      <c r="D450" t="str">
        <f t="shared" si="24"/>
        <v>13</v>
      </c>
      <c r="E450">
        <v>13</v>
      </c>
      <c r="F450">
        <v>125</v>
      </c>
      <c r="G450" s="5" t="str">
        <f t="shared" si="25"/>
        <v>125</v>
      </c>
      <c r="H450" t="s">
        <v>3741</v>
      </c>
      <c r="I450" t="s">
        <v>3248</v>
      </c>
      <c r="J450" t="str">
        <f t="shared" si="26"/>
        <v>GLASCOCK</v>
      </c>
      <c r="K450" t="str">
        <f t="shared" si="27"/>
        <v>13125</v>
      </c>
    </row>
    <row r="451" spans="1:11">
      <c r="A451" t="str">
        <f>J451&amp;"-"&amp;C451</f>
        <v>GLYNN-GA</v>
      </c>
      <c r="B451" t="s">
        <v>5571</v>
      </c>
      <c r="C451" t="s">
        <v>3209</v>
      </c>
      <c r="D451" t="str">
        <f t="shared" ref="D451:D514" si="28">TEXT(E451,"00")</f>
        <v>13</v>
      </c>
      <c r="E451">
        <v>13</v>
      </c>
      <c r="F451">
        <v>127</v>
      </c>
      <c r="G451" s="5" t="str">
        <f t="shared" ref="G451:G514" si="29">TEXT(F451,"000")</f>
        <v>127</v>
      </c>
      <c r="H451" t="s">
        <v>3742</v>
      </c>
      <c r="I451" t="s">
        <v>3248</v>
      </c>
      <c r="J451" t="str">
        <f t="shared" ref="J451:J514" si="30">UPPER(H451)</f>
        <v>GLYNN</v>
      </c>
      <c r="K451" t="str">
        <f t="shared" ref="K451:K514" si="31">D451&amp;G451</f>
        <v>13127</v>
      </c>
    </row>
    <row r="452" spans="1:11">
      <c r="A452" t="str">
        <f>J452&amp;"-"&amp;C452</f>
        <v>GORDON-GA</v>
      </c>
      <c r="B452" t="s">
        <v>5572</v>
      </c>
      <c r="C452" t="s">
        <v>3209</v>
      </c>
      <c r="D452" t="str">
        <f t="shared" si="28"/>
        <v>13</v>
      </c>
      <c r="E452">
        <v>13</v>
      </c>
      <c r="F452">
        <v>129</v>
      </c>
      <c r="G452" s="5" t="str">
        <f t="shared" si="29"/>
        <v>129</v>
      </c>
      <c r="H452" t="s">
        <v>3743</v>
      </c>
      <c r="I452" t="s">
        <v>3248</v>
      </c>
      <c r="J452" t="str">
        <f t="shared" si="30"/>
        <v>GORDON</v>
      </c>
      <c r="K452" t="str">
        <f t="shared" si="31"/>
        <v>13129</v>
      </c>
    </row>
    <row r="453" spans="1:11">
      <c r="A453" t="str">
        <f>J453&amp;"-"&amp;C453</f>
        <v>GRADY-GA</v>
      </c>
      <c r="B453" t="s">
        <v>5573</v>
      </c>
      <c r="C453" t="s">
        <v>3209</v>
      </c>
      <c r="D453" t="str">
        <f t="shared" si="28"/>
        <v>13</v>
      </c>
      <c r="E453">
        <v>13</v>
      </c>
      <c r="F453">
        <v>131</v>
      </c>
      <c r="G453" s="5" t="str">
        <f t="shared" si="29"/>
        <v>131</v>
      </c>
      <c r="H453" t="s">
        <v>3744</v>
      </c>
      <c r="I453" t="s">
        <v>3248</v>
      </c>
      <c r="J453" t="str">
        <f t="shared" si="30"/>
        <v>GRADY</v>
      </c>
      <c r="K453" t="str">
        <f t="shared" si="31"/>
        <v>13131</v>
      </c>
    </row>
    <row r="454" spans="1:11">
      <c r="A454" t="str">
        <f>J454&amp;"-"&amp;C454</f>
        <v>GREENE-GA</v>
      </c>
      <c r="B454" t="s">
        <v>5574</v>
      </c>
      <c r="C454" t="s">
        <v>3209</v>
      </c>
      <c r="D454" t="str">
        <f t="shared" si="28"/>
        <v>13</v>
      </c>
      <c r="E454">
        <v>13</v>
      </c>
      <c r="F454">
        <v>133</v>
      </c>
      <c r="G454" s="5" t="str">
        <f t="shared" si="29"/>
        <v>133</v>
      </c>
      <c r="H454" t="s">
        <v>3423</v>
      </c>
      <c r="I454" t="s">
        <v>3248</v>
      </c>
      <c r="J454" t="str">
        <f t="shared" si="30"/>
        <v>GREENE</v>
      </c>
      <c r="K454" t="str">
        <f t="shared" si="31"/>
        <v>13133</v>
      </c>
    </row>
    <row r="455" spans="1:11">
      <c r="A455" t="str">
        <f>J455&amp;"-"&amp;C455</f>
        <v>GWINNETT-GA</v>
      </c>
      <c r="B455" t="s">
        <v>5575</v>
      </c>
      <c r="C455" t="s">
        <v>3209</v>
      </c>
      <c r="D455" t="str">
        <f t="shared" si="28"/>
        <v>13</v>
      </c>
      <c r="E455">
        <v>13</v>
      </c>
      <c r="F455">
        <v>135</v>
      </c>
      <c r="G455" s="5" t="str">
        <f t="shared" si="29"/>
        <v>135</v>
      </c>
      <c r="H455" t="s">
        <v>3745</v>
      </c>
      <c r="I455" t="s">
        <v>3248</v>
      </c>
      <c r="J455" t="str">
        <f t="shared" si="30"/>
        <v>GWINNETT</v>
      </c>
      <c r="K455" t="str">
        <f t="shared" si="31"/>
        <v>13135</v>
      </c>
    </row>
    <row r="456" spans="1:11">
      <c r="A456" t="str">
        <f>J456&amp;"-"&amp;C456</f>
        <v>HABERSHAM-GA</v>
      </c>
      <c r="B456" t="s">
        <v>5576</v>
      </c>
      <c r="C456" t="s">
        <v>3209</v>
      </c>
      <c r="D456" t="str">
        <f t="shared" si="28"/>
        <v>13</v>
      </c>
      <c r="E456">
        <v>13</v>
      </c>
      <c r="F456">
        <v>137</v>
      </c>
      <c r="G456" s="5" t="str">
        <f t="shared" si="29"/>
        <v>137</v>
      </c>
      <c r="H456" t="s">
        <v>3746</v>
      </c>
      <c r="I456" t="s">
        <v>3248</v>
      </c>
      <c r="J456" t="str">
        <f t="shared" si="30"/>
        <v>HABERSHAM</v>
      </c>
      <c r="K456" t="str">
        <f t="shared" si="31"/>
        <v>13137</v>
      </c>
    </row>
    <row r="457" spans="1:11">
      <c r="A457" t="str">
        <f>J457&amp;"-"&amp;C457</f>
        <v>HALL-GA</v>
      </c>
      <c r="B457" t="s">
        <v>5577</v>
      </c>
      <c r="C457" t="s">
        <v>3209</v>
      </c>
      <c r="D457" t="str">
        <f t="shared" si="28"/>
        <v>13</v>
      </c>
      <c r="E457">
        <v>13</v>
      </c>
      <c r="F457">
        <v>139</v>
      </c>
      <c r="G457" s="5" t="str">
        <f t="shared" si="29"/>
        <v>139</v>
      </c>
      <c r="H457" t="s">
        <v>3747</v>
      </c>
      <c r="I457" t="s">
        <v>3248</v>
      </c>
      <c r="J457" t="str">
        <f t="shared" si="30"/>
        <v>HALL</v>
      </c>
      <c r="K457" t="str">
        <f t="shared" si="31"/>
        <v>13139</v>
      </c>
    </row>
    <row r="458" spans="1:11">
      <c r="A458" t="str">
        <f>J458&amp;"-"&amp;C458</f>
        <v>HANCOCK-GA</v>
      </c>
      <c r="B458" t="s">
        <v>5578</v>
      </c>
      <c r="C458" t="s">
        <v>3209</v>
      </c>
      <c r="D458" t="str">
        <f t="shared" si="28"/>
        <v>13</v>
      </c>
      <c r="E458">
        <v>13</v>
      </c>
      <c r="F458">
        <v>141</v>
      </c>
      <c r="G458" s="5" t="str">
        <f t="shared" si="29"/>
        <v>141</v>
      </c>
      <c r="H458" t="s">
        <v>3748</v>
      </c>
      <c r="I458" t="s">
        <v>3248</v>
      </c>
      <c r="J458" t="str">
        <f t="shared" si="30"/>
        <v>HANCOCK</v>
      </c>
      <c r="K458" t="str">
        <f t="shared" si="31"/>
        <v>13141</v>
      </c>
    </row>
    <row r="459" spans="1:11">
      <c r="A459" t="str">
        <f>J459&amp;"-"&amp;C459</f>
        <v>HARALSON-GA</v>
      </c>
      <c r="B459" t="s">
        <v>5579</v>
      </c>
      <c r="C459" t="s">
        <v>3209</v>
      </c>
      <c r="D459" t="str">
        <f t="shared" si="28"/>
        <v>13</v>
      </c>
      <c r="E459">
        <v>13</v>
      </c>
      <c r="F459">
        <v>143</v>
      </c>
      <c r="G459" s="5" t="str">
        <f t="shared" si="29"/>
        <v>143</v>
      </c>
      <c r="H459" t="s">
        <v>3749</v>
      </c>
      <c r="I459" t="s">
        <v>3248</v>
      </c>
      <c r="J459" t="str">
        <f t="shared" si="30"/>
        <v>HARALSON</v>
      </c>
      <c r="K459" t="str">
        <f t="shared" si="31"/>
        <v>13143</v>
      </c>
    </row>
    <row r="460" spans="1:11">
      <c r="A460" t="str">
        <f>J460&amp;"-"&amp;C460</f>
        <v>HARRIS-GA</v>
      </c>
      <c r="B460" t="s">
        <v>5580</v>
      </c>
      <c r="C460" t="s">
        <v>3209</v>
      </c>
      <c r="D460" t="str">
        <f t="shared" si="28"/>
        <v>13</v>
      </c>
      <c r="E460">
        <v>13</v>
      </c>
      <c r="F460">
        <v>145</v>
      </c>
      <c r="G460" s="5" t="str">
        <f t="shared" si="29"/>
        <v>145</v>
      </c>
      <c r="H460" t="s">
        <v>3750</v>
      </c>
      <c r="I460" t="s">
        <v>3248</v>
      </c>
      <c r="J460" t="str">
        <f t="shared" si="30"/>
        <v>HARRIS</v>
      </c>
      <c r="K460" t="str">
        <f t="shared" si="31"/>
        <v>13145</v>
      </c>
    </row>
    <row r="461" spans="1:11">
      <c r="A461" t="str">
        <f>J461&amp;"-"&amp;C461</f>
        <v>HART-GA</v>
      </c>
      <c r="B461" t="s">
        <v>5581</v>
      </c>
      <c r="C461" t="s">
        <v>3209</v>
      </c>
      <c r="D461" t="str">
        <f t="shared" si="28"/>
        <v>13</v>
      </c>
      <c r="E461">
        <v>13</v>
      </c>
      <c r="F461">
        <v>147</v>
      </c>
      <c r="G461" s="5" t="str">
        <f t="shared" si="29"/>
        <v>147</v>
      </c>
      <c r="H461" t="s">
        <v>3751</v>
      </c>
      <c r="I461" t="s">
        <v>3248</v>
      </c>
      <c r="J461" t="str">
        <f t="shared" si="30"/>
        <v>HART</v>
      </c>
      <c r="K461" t="str">
        <f t="shared" si="31"/>
        <v>13147</v>
      </c>
    </row>
    <row r="462" spans="1:11">
      <c r="A462" t="str">
        <f>J462&amp;"-"&amp;C462</f>
        <v>HEARD-GA</v>
      </c>
      <c r="B462" t="s">
        <v>5582</v>
      </c>
      <c r="C462" t="s">
        <v>3209</v>
      </c>
      <c r="D462" t="str">
        <f t="shared" si="28"/>
        <v>13</v>
      </c>
      <c r="E462">
        <v>13</v>
      </c>
      <c r="F462">
        <v>149</v>
      </c>
      <c r="G462" s="5" t="str">
        <f t="shared" si="29"/>
        <v>149</v>
      </c>
      <c r="H462" t="s">
        <v>3752</v>
      </c>
      <c r="I462" t="s">
        <v>3248</v>
      </c>
      <c r="J462" t="str">
        <f t="shared" si="30"/>
        <v>HEARD</v>
      </c>
      <c r="K462" t="str">
        <f t="shared" si="31"/>
        <v>13149</v>
      </c>
    </row>
    <row r="463" spans="1:11">
      <c r="A463" t="str">
        <f>J463&amp;"-"&amp;C463</f>
        <v>HENRY-GA</v>
      </c>
      <c r="B463" t="s">
        <v>5583</v>
      </c>
      <c r="C463" t="s">
        <v>3209</v>
      </c>
      <c r="D463" t="str">
        <f t="shared" si="28"/>
        <v>13</v>
      </c>
      <c r="E463">
        <v>13</v>
      </c>
      <c r="F463">
        <v>151</v>
      </c>
      <c r="G463" s="5" t="str">
        <f t="shared" si="29"/>
        <v>151</v>
      </c>
      <c r="H463" t="s">
        <v>3425</v>
      </c>
      <c r="I463" t="s">
        <v>3248</v>
      </c>
      <c r="J463" t="str">
        <f t="shared" si="30"/>
        <v>HENRY</v>
      </c>
      <c r="K463" t="str">
        <f t="shared" si="31"/>
        <v>13151</v>
      </c>
    </row>
    <row r="464" spans="1:11">
      <c r="A464" t="str">
        <f>J464&amp;"-"&amp;C464</f>
        <v>HOUSTON-GA</v>
      </c>
      <c r="B464" t="s">
        <v>5584</v>
      </c>
      <c r="C464" t="s">
        <v>3209</v>
      </c>
      <c r="D464" t="str">
        <f t="shared" si="28"/>
        <v>13</v>
      </c>
      <c r="E464">
        <v>13</v>
      </c>
      <c r="F464">
        <v>153</v>
      </c>
      <c r="G464" s="5" t="str">
        <f t="shared" si="29"/>
        <v>153</v>
      </c>
      <c r="H464" t="s">
        <v>3426</v>
      </c>
      <c r="I464" t="s">
        <v>3248</v>
      </c>
      <c r="J464" t="str">
        <f t="shared" si="30"/>
        <v>HOUSTON</v>
      </c>
      <c r="K464" t="str">
        <f t="shared" si="31"/>
        <v>13153</v>
      </c>
    </row>
    <row r="465" spans="1:11">
      <c r="A465" t="str">
        <f>J465&amp;"-"&amp;C465</f>
        <v>IRWIN-GA</v>
      </c>
      <c r="B465" t="s">
        <v>5585</v>
      </c>
      <c r="C465" t="s">
        <v>3209</v>
      </c>
      <c r="D465" t="str">
        <f t="shared" si="28"/>
        <v>13</v>
      </c>
      <c r="E465">
        <v>13</v>
      </c>
      <c r="F465">
        <v>155</v>
      </c>
      <c r="G465" s="5" t="str">
        <f t="shared" si="29"/>
        <v>155</v>
      </c>
      <c r="H465" t="s">
        <v>3753</v>
      </c>
      <c r="I465" t="s">
        <v>3248</v>
      </c>
      <c r="J465" t="str">
        <f t="shared" si="30"/>
        <v>IRWIN</v>
      </c>
      <c r="K465" t="str">
        <f t="shared" si="31"/>
        <v>13155</v>
      </c>
    </row>
    <row r="466" spans="1:11">
      <c r="A466" t="str">
        <f>J466&amp;"-"&amp;C466</f>
        <v>JACKSON-GA</v>
      </c>
      <c r="B466" t="s">
        <v>5586</v>
      </c>
      <c r="C466" t="s">
        <v>3209</v>
      </c>
      <c r="D466" t="str">
        <f t="shared" si="28"/>
        <v>13</v>
      </c>
      <c r="E466">
        <v>13</v>
      </c>
      <c r="F466">
        <v>157</v>
      </c>
      <c r="G466" s="5" t="str">
        <f t="shared" si="29"/>
        <v>157</v>
      </c>
      <c r="H466" t="s">
        <v>3427</v>
      </c>
      <c r="I466" t="s">
        <v>3248</v>
      </c>
      <c r="J466" t="str">
        <f t="shared" si="30"/>
        <v>JACKSON</v>
      </c>
      <c r="K466" t="str">
        <f t="shared" si="31"/>
        <v>13157</v>
      </c>
    </row>
    <row r="467" spans="1:11">
      <c r="A467" t="str">
        <f>J467&amp;"-"&amp;C467</f>
        <v>JASPER-GA</v>
      </c>
      <c r="B467" t="s">
        <v>5587</v>
      </c>
      <c r="C467" t="s">
        <v>3209</v>
      </c>
      <c r="D467" t="str">
        <f t="shared" si="28"/>
        <v>13</v>
      </c>
      <c r="E467">
        <v>13</v>
      </c>
      <c r="F467">
        <v>159</v>
      </c>
      <c r="G467" s="5" t="str">
        <f t="shared" si="29"/>
        <v>159</v>
      </c>
      <c r="H467" t="s">
        <v>3754</v>
      </c>
      <c r="I467" t="s">
        <v>3248</v>
      </c>
      <c r="J467" t="str">
        <f t="shared" si="30"/>
        <v>JASPER</v>
      </c>
      <c r="K467" t="str">
        <f t="shared" si="31"/>
        <v>13159</v>
      </c>
    </row>
    <row r="468" spans="1:11">
      <c r="A468" t="str">
        <f>J468&amp;"-"&amp;C468</f>
        <v>JEFF DAVIS-GA</v>
      </c>
      <c r="B468" t="s">
        <v>5588</v>
      </c>
      <c r="C468" t="s">
        <v>3209</v>
      </c>
      <c r="D468" t="str">
        <f t="shared" si="28"/>
        <v>13</v>
      </c>
      <c r="E468">
        <v>13</v>
      </c>
      <c r="F468">
        <v>161</v>
      </c>
      <c r="G468" s="5" t="str">
        <f t="shared" si="29"/>
        <v>161</v>
      </c>
      <c r="H468" t="s">
        <v>3755</v>
      </c>
      <c r="I468" t="s">
        <v>3248</v>
      </c>
      <c r="J468" t="str">
        <f t="shared" si="30"/>
        <v>JEFF DAVIS</v>
      </c>
      <c r="K468" t="str">
        <f t="shared" si="31"/>
        <v>13161</v>
      </c>
    </row>
    <row r="469" spans="1:11">
      <c r="A469" t="str">
        <f>J469&amp;"-"&amp;C469</f>
        <v>JEFFERSON-GA</v>
      </c>
      <c r="B469" t="s">
        <v>5589</v>
      </c>
      <c r="C469" t="s">
        <v>3209</v>
      </c>
      <c r="D469" t="str">
        <f t="shared" si="28"/>
        <v>13</v>
      </c>
      <c r="E469">
        <v>13</v>
      </c>
      <c r="F469">
        <v>163</v>
      </c>
      <c r="G469" s="5" t="str">
        <f t="shared" si="29"/>
        <v>163</v>
      </c>
      <c r="H469" t="s">
        <v>3428</v>
      </c>
      <c r="I469" t="s">
        <v>3248</v>
      </c>
      <c r="J469" t="str">
        <f t="shared" si="30"/>
        <v>JEFFERSON</v>
      </c>
      <c r="K469" t="str">
        <f t="shared" si="31"/>
        <v>13163</v>
      </c>
    </row>
    <row r="470" spans="1:11">
      <c r="A470" t="str">
        <f>J470&amp;"-"&amp;C470</f>
        <v>JENKINS-GA</v>
      </c>
      <c r="B470" t="s">
        <v>5590</v>
      </c>
      <c r="C470" t="s">
        <v>3209</v>
      </c>
      <c r="D470" t="str">
        <f t="shared" si="28"/>
        <v>13</v>
      </c>
      <c r="E470">
        <v>13</v>
      </c>
      <c r="F470">
        <v>165</v>
      </c>
      <c r="G470" s="5" t="str">
        <f t="shared" si="29"/>
        <v>165</v>
      </c>
      <c r="H470" t="s">
        <v>3756</v>
      </c>
      <c r="I470" t="s">
        <v>3248</v>
      </c>
      <c r="J470" t="str">
        <f t="shared" si="30"/>
        <v>JENKINS</v>
      </c>
      <c r="K470" t="str">
        <f t="shared" si="31"/>
        <v>13165</v>
      </c>
    </row>
    <row r="471" spans="1:11">
      <c r="A471" t="str">
        <f>J471&amp;"-"&amp;C471</f>
        <v>JOHNSON-GA</v>
      </c>
      <c r="B471" t="s">
        <v>5591</v>
      </c>
      <c r="C471" t="s">
        <v>3209</v>
      </c>
      <c r="D471" t="str">
        <f t="shared" si="28"/>
        <v>13</v>
      </c>
      <c r="E471">
        <v>13</v>
      </c>
      <c r="F471">
        <v>167</v>
      </c>
      <c r="G471" s="5" t="str">
        <f t="shared" si="29"/>
        <v>167</v>
      </c>
      <c r="H471" t="s">
        <v>3500</v>
      </c>
      <c r="I471" t="s">
        <v>3248</v>
      </c>
      <c r="J471" t="str">
        <f t="shared" si="30"/>
        <v>JOHNSON</v>
      </c>
      <c r="K471" t="str">
        <f t="shared" si="31"/>
        <v>13167</v>
      </c>
    </row>
    <row r="472" spans="1:11">
      <c r="A472" t="str">
        <f>J472&amp;"-"&amp;C472</f>
        <v>JONES-GA</v>
      </c>
      <c r="B472" t="s">
        <v>5592</v>
      </c>
      <c r="C472" t="s">
        <v>3209</v>
      </c>
      <c r="D472" t="str">
        <f t="shared" si="28"/>
        <v>13</v>
      </c>
      <c r="E472">
        <v>13</v>
      </c>
      <c r="F472">
        <v>169</v>
      </c>
      <c r="G472" s="5" t="str">
        <f t="shared" si="29"/>
        <v>169</v>
      </c>
      <c r="H472" t="s">
        <v>3757</v>
      </c>
      <c r="I472" t="s">
        <v>3248</v>
      </c>
      <c r="J472" t="str">
        <f t="shared" si="30"/>
        <v>JONES</v>
      </c>
      <c r="K472" t="str">
        <f t="shared" si="31"/>
        <v>13169</v>
      </c>
    </row>
    <row r="473" spans="1:11">
      <c r="A473" t="str">
        <f>J473&amp;"-"&amp;C473</f>
        <v>LAMAR-GA</v>
      </c>
      <c r="B473" t="s">
        <v>5593</v>
      </c>
      <c r="C473" t="s">
        <v>3209</v>
      </c>
      <c r="D473" t="str">
        <f t="shared" si="28"/>
        <v>13</v>
      </c>
      <c r="E473">
        <v>13</v>
      </c>
      <c r="F473">
        <v>171</v>
      </c>
      <c r="G473" s="5" t="str">
        <f t="shared" si="29"/>
        <v>171</v>
      </c>
      <c r="H473" t="s">
        <v>3429</v>
      </c>
      <c r="I473" t="s">
        <v>3248</v>
      </c>
      <c r="J473" t="str">
        <f t="shared" si="30"/>
        <v>LAMAR</v>
      </c>
      <c r="K473" t="str">
        <f t="shared" si="31"/>
        <v>13171</v>
      </c>
    </row>
    <row r="474" spans="1:11">
      <c r="A474" t="str">
        <f>J474&amp;"-"&amp;C474</f>
        <v>LANIER-GA</v>
      </c>
      <c r="B474" t="s">
        <v>5594</v>
      </c>
      <c r="C474" t="s">
        <v>3209</v>
      </c>
      <c r="D474" t="str">
        <f t="shared" si="28"/>
        <v>13</v>
      </c>
      <c r="E474">
        <v>13</v>
      </c>
      <c r="F474">
        <v>173</v>
      </c>
      <c r="G474" s="5" t="str">
        <f t="shared" si="29"/>
        <v>173</v>
      </c>
      <c r="H474" t="s">
        <v>3758</v>
      </c>
      <c r="I474" t="s">
        <v>3248</v>
      </c>
      <c r="J474" t="str">
        <f t="shared" si="30"/>
        <v>LANIER</v>
      </c>
      <c r="K474" t="str">
        <f t="shared" si="31"/>
        <v>13173</v>
      </c>
    </row>
    <row r="475" spans="1:11">
      <c r="A475" t="str">
        <f>J475&amp;"-"&amp;C475</f>
        <v>LAURENS-GA</v>
      </c>
      <c r="B475" t="s">
        <v>5595</v>
      </c>
      <c r="C475" t="s">
        <v>3209</v>
      </c>
      <c r="D475" t="str">
        <f t="shared" si="28"/>
        <v>13</v>
      </c>
      <c r="E475">
        <v>13</v>
      </c>
      <c r="F475">
        <v>175</v>
      </c>
      <c r="G475" s="5" t="str">
        <f t="shared" si="29"/>
        <v>175</v>
      </c>
      <c r="H475" t="s">
        <v>3759</v>
      </c>
      <c r="I475" t="s">
        <v>3248</v>
      </c>
      <c r="J475" t="str">
        <f t="shared" si="30"/>
        <v>LAURENS</v>
      </c>
      <c r="K475" t="str">
        <f t="shared" si="31"/>
        <v>13175</v>
      </c>
    </row>
    <row r="476" spans="1:11">
      <c r="A476" t="str">
        <f>J476&amp;"-"&amp;C476</f>
        <v>LEE-GA</v>
      </c>
      <c r="B476" t="s">
        <v>5596</v>
      </c>
      <c r="C476" t="s">
        <v>3209</v>
      </c>
      <c r="D476" t="str">
        <f t="shared" si="28"/>
        <v>13</v>
      </c>
      <c r="E476">
        <v>13</v>
      </c>
      <c r="F476">
        <v>177</v>
      </c>
      <c r="G476" s="5" t="str">
        <f t="shared" si="29"/>
        <v>177</v>
      </c>
      <c r="H476" t="s">
        <v>3432</v>
      </c>
      <c r="I476" t="s">
        <v>3248</v>
      </c>
      <c r="J476" t="str">
        <f t="shared" si="30"/>
        <v>LEE</v>
      </c>
      <c r="K476" t="str">
        <f t="shared" si="31"/>
        <v>13177</v>
      </c>
    </row>
    <row r="477" spans="1:11">
      <c r="A477" t="str">
        <f>J477&amp;"-"&amp;C477</f>
        <v>LIBERTY-GA</v>
      </c>
      <c r="B477" t="s">
        <v>5597</v>
      </c>
      <c r="C477" t="s">
        <v>3209</v>
      </c>
      <c r="D477" t="str">
        <f t="shared" si="28"/>
        <v>13</v>
      </c>
      <c r="E477">
        <v>13</v>
      </c>
      <c r="F477">
        <v>179</v>
      </c>
      <c r="G477" s="5" t="str">
        <f t="shared" si="29"/>
        <v>179</v>
      </c>
      <c r="H477" t="s">
        <v>3678</v>
      </c>
      <c r="I477" t="s">
        <v>3248</v>
      </c>
      <c r="J477" t="str">
        <f t="shared" si="30"/>
        <v>LIBERTY</v>
      </c>
      <c r="K477" t="str">
        <f t="shared" si="31"/>
        <v>13179</v>
      </c>
    </row>
    <row r="478" spans="1:11">
      <c r="A478" t="str">
        <f>J478&amp;"-"&amp;C478</f>
        <v>LINCOLN-GA</v>
      </c>
      <c r="B478" t="s">
        <v>5598</v>
      </c>
      <c r="C478" t="s">
        <v>3209</v>
      </c>
      <c r="D478" t="str">
        <f t="shared" si="28"/>
        <v>13</v>
      </c>
      <c r="E478">
        <v>13</v>
      </c>
      <c r="F478">
        <v>181</v>
      </c>
      <c r="G478" s="5" t="str">
        <f t="shared" si="29"/>
        <v>181</v>
      </c>
      <c r="H478" t="s">
        <v>3502</v>
      </c>
      <c r="I478" t="s">
        <v>3248</v>
      </c>
      <c r="J478" t="str">
        <f t="shared" si="30"/>
        <v>LINCOLN</v>
      </c>
      <c r="K478" t="str">
        <f t="shared" si="31"/>
        <v>13181</v>
      </c>
    </row>
    <row r="479" spans="1:11">
      <c r="A479" t="str">
        <f>J479&amp;"-"&amp;C479</f>
        <v>LONG-GA</v>
      </c>
      <c r="B479" t="s">
        <v>5599</v>
      </c>
      <c r="C479" t="s">
        <v>3209</v>
      </c>
      <c r="D479" t="str">
        <f t="shared" si="28"/>
        <v>13</v>
      </c>
      <c r="E479">
        <v>13</v>
      </c>
      <c r="F479">
        <v>183</v>
      </c>
      <c r="G479" s="5" t="str">
        <f t="shared" si="29"/>
        <v>183</v>
      </c>
      <c r="H479" t="s">
        <v>3760</v>
      </c>
      <c r="I479" t="s">
        <v>3248</v>
      </c>
      <c r="J479" t="str">
        <f t="shared" si="30"/>
        <v>LONG</v>
      </c>
      <c r="K479" t="str">
        <f t="shared" si="31"/>
        <v>13183</v>
      </c>
    </row>
    <row r="480" spans="1:11">
      <c r="A480" t="str">
        <f>J480&amp;"-"&amp;C480</f>
        <v>LOWNDES-GA</v>
      </c>
      <c r="B480" t="s">
        <v>5600</v>
      </c>
      <c r="C480" t="s">
        <v>3209</v>
      </c>
      <c r="D480" t="str">
        <f t="shared" si="28"/>
        <v>13</v>
      </c>
      <c r="E480">
        <v>13</v>
      </c>
      <c r="F480">
        <v>185</v>
      </c>
      <c r="G480" s="5" t="str">
        <f t="shared" si="29"/>
        <v>185</v>
      </c>
      <c r="H480" t="s">
        <v>3434</v>
      </c>
      <c r="I480" t="s">
        <v>3248</v>
      </c>
      <c r="J480" t="str">
        <f t="shared" si="30"/>
        <v>LOWNDES</v>
      </c>
      <c r="K480" t="str">
        <f t="shared" si="31"/>
        <v>13185</v>
      </c>
    </row>
    <row r="481" spans="1:11">
      <c r="A481" t="str">
        <f>J481&amp;"-"&amp;C481</f>
        <v>LUMPKIN-GA</v>
      </c>
      <c r="B481" t="s">
        <v>5601</v>
      </c>
      <c r="C481" t="s">
        <v>3209</v>
      </c>
      <c r="D481" t="str">
        <f t="shared" si="28"/>
        <v>13</v>
      </c>
      <c r="E481">
        <v>13</v>
      </c>
      <c r="F481">
        <v>187</v>
      </c>
      <c r="G481" s="5" t="str">
        <f t="shared" si="29"/>
        <v>187</v>
      </c>
      <c r="H481" t="s">
        <v>3761</v>
      </c>
      <c r="I481" t="s">
        <v>3248</v>
      </c>
      <c r="J481" t="str">
        <f t="shared" si="30"/>
        <v>LUMPKIN</v>
      </c>
      <c r="K481" t="str">
        <f t="shared" si="31"/>
        <v>13187</v>
      </c>
    </row>
    <row r="482" spans="1:11">
      <c r="A482" t="str">
        <f>J482&amp;"-"&amp;C482</f>
        <v>MCDUFFIE-GA</v>
      </c>
      <c r="B482" t="s">
        <v>5602</v>
      </c>
      <c r="C482" t="s">
        <v>3209</v>
      </c>
      <c r="D482" t="str">
        <f t="shared" si="28"/>
        <v>13</v>
      </c>
      <c r="E482">
        <v>13</v>
      </c>
      <c r="F482">
        <v>189</v>
      </c>
      <c r="G482" s="5" t="str">
        <f t="shared" si="29"/>
        <v>189</v>
      </c>
      <c r="H482" t="s">
        <v>3762</v>
      </c>
      <c r="I482" t="s">
        <v>3248</v>
      </c>
      <c r="J482" t="str">
        <f t="shared" si="30"/>
        <v>MCDUFFIE</v>
      </c>
      <c r="K482" t="str">
        <f t="shared" si="31"/>
        <v>13189</v>
      </c>
    </row>
    <row r="483" spans="1:11">
      <c r="A483" t="str">
        <f>J483&amp;"-"&amp;C483</f>
        <v>MCINTOSH-GA</v>
      </c>
      <c r="B483" t="s">
        <v>5603</v>
      </c>
      <c r="C483" t="s">
        <v>3209</v>
      </c>
      <c r="D483" t="str">
        <f t="shared" si="28"/>
        <v>13</v>
      </c>
      <c r="E483">
        <v>13</v>
      </c>
      <c r="F483">
        <v>191</v>
      </c>
      <c r="G483" s="5" t="str">
        <f t="shared" si="29"/>
        <v>191</v>
      </c>
      <c r="H483" t="s">
        <v>3763</v>
      </c>
      <c r="I483" t="s">
        <v>3248</v>
      </c>
      <c r="J483" t="str">
        <f t="shared" si="30"/>
        <v>MCINTOSH</v>
      </c>
      <c r="K483" t="str">
        <f t="shared" si="31"/>
        <v>13191</v>
      </c>
    </row>
    <row r="484" spans="1:11">
      <c r="A484" t="str">
        <f>J484&amp;"-"&amp;C484</f>
        <v>MACON-GA</v>
      </c>
      <c r="B484" t="s">
        <v>5604</v>
      </c>
      <c r="C484" t="s">
        <v>3209</v>
      </c>
      <c r="D484" t="str">
        <f t="shared" si="28"/>
        <v>13</v>
      </c>
      <c r="E484">
        <v>13</v>
      </c>
      <c r="F484">
        <v>193</v>
      </c>
      <c r="G484" s="5" t="str">
        <f t="shared" si="29"/>
        <v>193</v>
      </c>
      <c r="H484" t="s">
        <v>3435</v>
      </c>
      <c r="I484" t="s">
        <v>3248</v>
      </c>
      <c r="J484" t="str">
        <f t="shared" si="30"/>
        <v>MACON</v>
      </c>
      <c r="K484" t="str">
        <f t="shared" si="31"/>
        <v>13193</v>
      </c>
    </row>
    <row r="485" spans="1:11">
      <c r="A485" t="str">
        <f>J485&amp;"-"&amp;C485</f>
        <v>MADISON-GA</v>
      </c>
      <c r="B485" t="s">
        <v>5605</v>
      </c>
      <c r="C485" t="s">
        <v>3209</v>
      </c>
      <c r="D485" t="str">
        <f t="shared" si="28"/>
        <v>13</v>
      </c>
      <c r="E485">
        <v>13</v>
      </c>
      <c r="F485">
        <v>195</v>
      </c>
      <c r="G485" s="5" t="str">
        <f t="shared" si="29"/>
        <v>195</v>
      </c>
      <c r="H485" t="s">
        <v>3436</v>
      </c>
      <c r="I485" t="s">
        <v>3248</v>
      </c>
      <c r="J485" t="str">
        <f t="shared" si="30"/>
        <v>MADISON</v>
      </c>
      <c r="K485" t="str">
        <f t="shared" si="31"/>
        <v>13195</v>
      </c>
    </row>
    <row r="486" spans="1:11">
      <c r="A486" t="str">
        <f>J486&amp;"-"&amp;C486</f>
        <v>MARION-GA</v>
      </c>
      <c r="B486" t="s">
        <v>5606</v>
      </c>
      <c r="C486" t="s">
        <v>3209</v>
      </c>
      <c r="D486" t="str">
        <f t="shared" si="28"/>
        <v>13</v>
      </c>
      <c r="E486">
        <v>13</v>
      </c>
      <c r="F486">
        <v>197</v>
      </c>
      <c r="G486" s="5" t="str">
        <f t="shared" si="29"/>
        <v>197</v>
      </c>
      <c r="H486" t="s">
        <v>3438</v>
      </c>
      <c r="I486" t="s">
        <v>3248</v>
      </c>
      <c r="J486" t="str">
        <f t="shared" si="30"/>
        <v>MARION</v>
      </c>
      <c r="K486" t="str">
        <f t="shared" si="31"/>
        <v>13197</v>
      </c>
    </row>
    <row r="487" spans="1:11">
      <c r="A487" t="str">
        <f>J487&amp;"-"&amp;C487</f>
        <v>MERIWETHER-GA</v>
      </c>
      <c r="B487" t="s">
        <v>5607</v>
      </c>
      <c r="C487" t="s">
        <v>3209</v>
      </c>
      <c r="D487" t="str">
        <f t="shared" si="28"/>
        <v>13</v>
      </c>
      <c r="E487">
        <v>13</v>
      </c>
      <c r="F487">
        <v>199</v>
      </c>
      <c r="G487" s="5" t="str">
        <f t="shared" si="29"/>
        <v>199</v>
      </c>
      <c r="H487" t="s">
        <v>3764</v>
      </c>
      <c r="I487" t="s">
        <v>3248</v>
      </c>
      <c r="J487" t="str">
        <f t="shared" si="30"/>
        <v>MERIWETHER</v>
      </c>
      <c r="K487" t="str">
        <f t="shared" si="31"/>
        <v>13199</v>
      </c>
    </row>
    <row r="488" spans="1:11">
      <c r="A488" t="str">
        <f>J488&amp;"-"&amp;C488</f>
        <v>MILLER-GA</v>
      </c>
      <c r="B488" t="s">
        <v>5608</v>
      </c>
      <c r="C488" t="s">
        <v>3209</v>
      </c>
      <c r="D488" t="str">
        <f t="shared" si="28"/>
        <v>13</v>
      </c>
      <c r="E488">
        <v>13</v>
      </c>
      <c r="F488">
        <v>201</v>
      </c>
      <c r="G488" s="5" t="str">
        <f t="shared" si="29"/>
        <v>201</v>
      </c>
      <c r="H488" t="s">
        <v>3506</v>
      </c>
      <c r="I488" t="s">
        <v>3248</v>
      </c>
      <c r="J488" t="str">
        <f t="shared" si="30"/>
        <v>MILLER</v>
      </c>
      <c r="K488" t="str">
        <f t="shared" si="31"/>
        <v>13201</v>
      </c>
    </row>
    <row r="489" spans="1:11">
      <c r="A489" t="str">
        <f>J489&amp;"-"&amp;C489</f>
        <v>MITCHELL-GA</v>
      </c>
      <c r="B489" t="s">
        <v>5609</v>
      </c>
      <c r="C489" t="s">
        <v>3209</v>
      </c>
      <c r="D489" t="str">
        <f t="shared" si="28"/>
        <v>13</v>
      </c>
      <c r="E489">
        <v>13</v>
      </c>
      <c r="F489">
        <v>205</v>
      </c>
      <c r="G489" s="5" t="str">
        <f t="shared" si="29"/>
        <v>205</v>
      </c>
      <c r="H489" t="s">
        <v>3765</v>
      </c>
      <c r="I489" t="s">
        <v>3248</v>
      </c>
      <c r="J489" t="str">
        <f t="shared" si="30"/>
        <v>MITCHELL</v>
      </c>
      <c r="K489" t="str">
        <f t="shared" si="31"/>
        <v>13205</v>
      </c>
    </row>
    <row r="490" spans="1:11">
      <c r="A490" t="str">
        <f>J490&amp;"-"&amp;C490</f>
        <v>MONROE-GA</v>
      </c>
      <c r="B490" t="s">
        <v>5610</v>
      </c>
      <c r="C490" t="s">
        <v>3209</v>
      </c>
      <c r="D490" t="str">
        <f t="shared" si="28"/>
        <v>13</v>
      </c>
      <c r="E490">
        <v>13</v>
      </c>
      <c r="F490">
        <v>207</v>
      </c>
      <c r="G490" s="5" t="str">
        <f t="shared" si="29"/>
        <v>207</v>
      </c>
      <c r="H490" t="s">
        <v>3441</v>
      </c>
      <c r="I490" t="s">
        <v>3248</v>
      </c>
      <c r="J490" t="str">
        <f t="shared" si="30"/>
        <v>MONROE</v>
      </c>
      <c r="K490" t="str">
        <f t="shared" si="31"/>
        <v>13207</v>
      </c>
    </row>
    <row r="491" spans="1:11">
      <c r="A491" t="str">
        <f>J491&amp;"-"&amp;C491</f>
        <v>MONTGOMERY-GA</v>
      </c>
      <c r="B491" t="s">
        <v>5611</v>
      </c>
      <c r="C491" t="s">
        <v>3209</v>
      </c>
      <c r="D491" t="str">
        <f t="shared" si="28"/>
        <v>13</v>
      </c>
      <c r="E491">
        <v>13</v>
      </c>
      <c r="F491">
        <v>209</v>
      </c>
      <c r="G491" s="5" t="str">
        <f t="shared" si="29"/>
        <v>209</v>
      </c>
      <c r="H491" t="s">
        <v>3442</v>
      </c>
      <c r="I491" t="s">
        <v>3248</v>
      </c>
      <c r="J491" t="str">
        <f t="shared" si="30"/>
        <v>MONTGOMERY</v>
      </c>
      <c r="K491" t="str">
        <f t="shared" si="31"/>
        <v>13209</v>
      </c>
    </row>
    <row r="492" spans="1:11">
      <c r="A492" t="str">
        <f>J492&amp;"-"&amp;C492</f>
        <v>MORGAN-GA</v>
      </c>
      <c r="B492" t="s">
        <v>5612</v>
      </c>
      <c r="C492" t="s">
        <v>3209</v>
      </c>
      <c r="D492" t="str">
        <f t="shared" si="28"/>
        <v>13</v>
      </c>
      <c r="E492">
        <v>13</v>
      </c>
      <c r="F492">
        <v>211</v>
      </c>
      <c r="G492" s="5" t="str">
        <f t="shared" si="29"/>
        <v>211</v>
      </c>
      <c r="H492" t="s">
        <v>3443</v>
      </c>
      <c r="I492" t="s">
        <v>3248</v>
      </c>
      <c r="J492" t="str">
        <f t="shared" si="30"/>
        <v>MORGAN</v>
      </c>
      <c r="K492" t="str">
        <f t="shared" si="31"/>
        <v>13211</v>
      </c>
    </row>
    <row r="493" spans="1:11">
      <c r="A493" t="str">
        <f>J493&amp;"-"&amp;C493</f>
        <v>MURRAY-GA</v>
      </c>
      <c r="B493" t="s">
        <v>5613</v>
      </c>
      <c r="C493" t="s">
        <v>3209</v>
      </c>
      <c r="D493" t="str">
        <f t="shared" si="28"/>
        <v>13</v>
      </c>
      <c r="E493">
        <v>13</v>
      </c>
      <c r="F493">
        <v>213</v>
      </c>
      <c r="G493" s="5" t="str">
        <f t="shared" si="29"/>
        <v>213</v>
      </c>
      <c r="H493" t="s">
        <v>3766</v>
      </c>
      <c r="I493" t="s">
        <v>3248</v>
      </c>
      <c r="J493" t="str">
        <f t="shared" si="30"/>
        <v>MURRAY</v>
      </c>
      <c r="K493" t="str">
        <f t="shared" si="31"/>
        <v>13213</v>
      </c>
    </row>
    <row r="494" spans="1:11">
      <c r="A494" t="str">
        <f>J494&amp;"-"&amp;C494</f>
        <v>MUSCOGEE-GA</v>
      </c>
      <c r="B494" t="s">
        <v>5614</v>
      </c>
      <c r="C494" t="s">
        <v>3209</v>
      </c>
      <c r="D494" t="str">
        <f t="shared" si="28"/>
        <v>13</v>
      </c>
      <c r="E494">
        <v>13</v>
      </c>
      <c r="F494">
        <v>215</v>
      </c>
      <c r="G494" s="5" t="str">
        <f t="shared" si="29"/>
        <v>215</v>
      </c>
      <c r="H494" t="s">
        <v>3767</v>
      </c>
      <c r="I494" t="s">
        <v>3250</v>
      </c>
      <c r="J494" t="str">
        <f t="shared" si="30"/>
        <v>MUSCOGEE</v>
      </c>
      <c r="K494" t="str">
        <f t="shared" si="31"/>
        <v>13215</v>
      </c>
    </row>
    <row r="495" spans="1:11">
      <c r="A495" t="str">
        <f>J495&amp;"-"&amp;C495</f>
        <v>NEWTON-GA</v>
      </c>
      <c r="B495" t="s">
        <v>5615</v>
      </c>
      <c r="C495" t="s">
        <v>3209</v>
      </c>
      <c r="D495" t="str">
        <f t="shared" si="28"/>
        <v>13</v>
      </c>
      <c r="E495">
        <v>13</v>
      </c>
      <c r="F495">
        <v>217</v>
      </c>
      <c r="G495" s="5" t="str">
        <f t="shared" si="29"/>
        <v>217</v>
      </c>
      <c r="H495" t="s">
        <v>3509</v>
      </c>
      <c r="I495" t="s">
        <v>3248</v>
      </c>
      <c r="J495" t="str">
        <f t="shared" si="30"/>
        <v>NEWTON</v>
      </c>
      <c r="K495" t="str">
        <f t="shared" si="31"/>
        <v>13217</v>
      </c>
    </row>
    <row r="496" spans="1:11">
      <c r="A496" t="str">
        <f>J496&amp;"-"&amp;C496</f>
        <v>OCONEE-GA</v>
      </c>
      <c r="B496" t="s">
        <v>5616</v>
      </c>
      <c r="C496" t="s">
        <v>3209</v>
      </c>
      <c r="D496" t="str">
        <f t="shared" si="28"/>
        <v>13</v>
      </c>
      <c r="E496">
        <v>13</v>
      </c>
      <c r="F496">
        <v>219</v>
      </c>
      <c r="G496" s="5" t="str">
        <f t="shared" si="29"/>
        <v>219</v>
      </c>
      <c r="H496" t="s">
        <v>3768</v>
      </c>
      <c r="I496" t="s">
        <v>3248</v>
      </c>
      <c r="J496" t="str">
        <f t="shared" si="30"/>
        <v>OCONEE</v>
      </c>
      <c r="K496" t="str">
        <f t="shared" si="31"/>
        <v>13219</v>
      </c>
    </row>
    <row r="497" spans="1:11">
      <c r="A497" t="str">
        <f>J497&amp;"-"&amp;C497</f>
        <v>OGLETHORPE-GA</v>
      </c>
      <c r="B497" t="s">
        <v>5617</v>
      </c>
      <c r="C497" t="s">
        <v>3209</v>
      </c>
      <c r="D497" t="str">
        <f t="shared" si="28"/>
        <v>13</v>
      </c>
      <c r="E497">
        <v>13</v>
      </c>
      <c r="F497">
        <v>221</v>
      </c>
      <c r="G497" s="5" t="str">
        <f t="shared" si="29"/>
        <v>221</v>
      </c>
      <c r="H497" t="s">
        <v>3769</v>
      </c>
      <c r="I497" t="s">
        <v>3248</v>
      </c>
      <c r="J497" t="str">
        <f t="shared" si="30"/>
        <v>OGLETHORPE</v>
      </c>
      <c r="K497" t="str">
        <f t="shared" si="31"/>
        <v>13221</v>
      </c>
    </row>
    <row r="498" spans="1:11">
      <c r="A498" t="str">
        <f>J498&amp;"-"&amp;C498</f>
        <v>PAULDING-GA</v>
      </c>
      <c r="B498" t="s">
        <v>5618</v>
      </c>
      <c r="C498" t="s">
        <v>3209</v>
      </c>
      <c r="D498" t="str">
        <f t="shared" si="28"/>
        <v>13</v>
      </c>
      <c r="E498">
        <v>13</v>
      </c>
      <c r="F498">
        <v>223</v>
      </c>
      <c r="G498" s="5" t="str">
        <f t="shared" si="29"/>
        <v>223</v>
      </c>
      <c r="H498" t="s">
        <v>3770</v>
      </c>
      <c r="I498" t="s">
        <v>3248</v>
      </c>
      <c r="J498" t="str">
        <f t="shared" si="30"/>
        <v>PAULDING</v>
      </c>
      <c r="K498" t="str">
        <f t="shared" si="31"/>
        <v>13223</v>
      </c>
    </row>
    <row r="499" spans="1:11">
      <c r="A499" t="str">
        <f>J499&amp;"-"&amp;C499</f>
        <v>PEACH-GA</v>
      </c>
      <c r="B499" t="s">
        <v>5619</v>
      </c>
      <c r="C499" t="s">
        <v>3209</v>
      </c>
      <c r="D499" t="str">
        <f t="shared" si="28"/>
        <v>13</v>
      </c>
      <c r="E499">
        <v>13</v>
      </c>
      <c r="F499">
        <v>225</v>
      </c>
      <c r="G499" s="5" t="str">
        <f t="shared" si="29"/>
        <v>225</v>
      </c>
      <c r="H499" t="s">
        <v>3771</v>
      </c>
      <c r="I499" t="s">
        <v>3248</v>
      </c>
      <c r="J499" t="str">
        <f t="shared" si="30"/>
        <v>PEACH</v>
      </c>
      <c r="K499" t="str">
        <f t="shared" si="31"/>
        <v>13225</v>
      </c>
    </row>
    <row r="500" spans="1:11">
      <c r="A500" t="str">
        <f>J500&amp;"-"&amp;C500</f>
        <v>PICKENS-GA</v>
      </c>
      <c r="B500" t="s">
        <v>5620</v>
      </c>
      <c r="C500" t="s">
        <v>3209</v>
      </c>
      <c r="D500" t="str">
        <f t="shared" si="28"/>
        <v>13</v>
      </c>
      <c r="E500">
        <v>13</v>
      </c>
      <c r="F500">
        <v>227</v>
      </c>
      <c r="G500" s="5" t="str">
        <f t="shared" si="29"/>
        <v>227</v>
      </c>
      <c r="H500" t="s">
        <v>3445</v>
      </c>
      <c r="I500" t="s">
        <v>3248</v>
      </c>
      <c r="J500" t="str">
        <f t="shared" si="30"/>
        <v>PICKENS</v>
      </c>
      <c r="K500" t="str">
        <f t="shared" si="31"/>
        <v>13227</v>
      </c>
    </row>
    <row r="501" spans="1:11">
      <c r="A501" t="str">
        <f>J501&amp;"-"&amp;C501</f>
        <v>PIERCE-GA</v>
      </c>
      <c r="B501" t="s">
        <v>5621</v>
      </c>
      <c r="C501" t="s">
        <v>3209</v>
      </c>
      <c r="D501" t="str">
        <f t="shared" si="28"/>
        <v>13</v>
      </c>
      <c r="E501">
        <v>13</v>
      </c>
      <c r="F501">
        <v>229</v>
      </c>
      <c r="G501" s="5" t="str">
        <f t="shared" si="29"/>
        <v>229</v>
      </c>
      <c r="H501" t="s">
        <v>3772</v>
      </c>
      <c r="I501" t="s">
        <v>3248</v>
      </c>
      <c r="J501" t="str">
        <f t="shared" si="30"/>
        <v>PIERCE</v>
      </c>
      <c r="K501" t="str">
        <f t="shared" si="31"/>
        <v>13229</v>
      </c>
    </row>
    <row r="502" spans="1:11">
      <c r="A502" t="str">
        <f>J502&amp;"-"&amp;C502</f>
        <v>PIKE-GA</v>
      </c>
      <c r="B502" t="s">
        <v>5622</v>
      </c>
      <c r="C502" t="s">
        <v>3209</v>
      </c>
      <c r="D502" t="str">
        <f t="shared" si="28"/>
        <v>13</v>
      </c>
      <c r="E502">
        <v>13</v>
      </c>
      <c r="F502">
        <v>231</v>
      </c>
      <c r="G502" s="5" t="str">
        <f t="shared" si="29"/>
        <v>231</v>
      </c>
      <c r="H502" t="s">
        <v>3446</v>
      </c>
      <c r="I502" t="s">
        <v>3248</v>
      </c>
      <c r="J502" t="str">
        <f t="shared" si="30"/>
        <v>PIKE</v>
      </c>
      <c r="K502" t="str">
        <f t="shared" si="31"/>
        <v>13231</v>
      </c>
    </row>
    <row r="503" spans="1:11">
      <c r="A503" t="str">
        <f>J503&amp;"-"&amp;C503</f>
        <v>POLK-GA</v>
      </c>
      <c r="B503" t="s">
        <v>5623</v>
      </c>
      <c r="C503" t="s">
        <v>3209</v>
      </c>
      <c r="D503" t="str">
        <f t="shared" si="28"/>
        <v>13</v>
      </c>
      <c r="E503">
        <v>13</v>
      </c>
      <c r="F503">
        <v>233</v>
      </c>
      <c r="G503" s="5" t="str">
        <f t="shared" si="29"/>
        <v>233</v>
      </c>
      <c r="H503" t="s">
        <v>3513</v>
      </c>
      <c r="I503" t="s">
        <v>3248</v>
      </c>
      <c r="J503" t="str">
        <f t="shared" si="30"/>
        <v>POLK</v>
      </c>
      <c r="K503" t="str">
        <f t="shared" si="31"/>
        <v>13233</v>
      </c>
    </row>
    <row r="504" spans="1:11">
      <c r="A504" t="str">
        <f>J504&amp;"-"&amp;C504</f>
        <v>PULASKI-GA</v>
      </c>
      <c r="B504" t="s">
        <v>5624</v>
      </c>
      <c r="C504" t="s">
        <v>3209</v>
      </c>
      <c r="D504" t="str">
        <f t="shared" si="28"/>
        <v>13</v>
      </c>
      <c r="E504">
        <v>13</v>
      </c>
      <c r="F504">
        <v>235</v>
      </c>
      <c r="G504" s="5" t="str">
        <f t="shared" si="29"/>
        <v>235</v>
      </c>
      <c r="H504" t="s">
        <v>3516</v>
      </c>
      <c r="I504" t="s">
        <v>3248</v>
      </c>
      <c r="J504" t="str">
        <f t="shared" si="30"/>
        <v>PULASKI</v>
      </c>
      <c r="K504" t="str">
        <f t="shared" si="31"/>
        <v>13235</v>
      </c>
    </row>
    <row r="505" spans="1:11">
      <c r="A505" t="str">
        <f>J505&amp;"-"&amp;C505</f>
        <v>PUTNAM-GA</v>
      </c>
      <c r="B505" t="s">
        <v>5625</v>
      </c>
      <c r="C505" t="s">
        <v>3209</v>
      </c>
      <c r="D505" t="str">
        <f t="shared" si="28"/>
        <v>13</v>
      </c>
      <c r="E505">
        <v>13</v>
      </c>
      <c r="F505">
        <v>237</v>
      </c>
      <c r="G505" s="5" t="str">
        <f t="shared" si="29"/>
        <v>237</v>
      </c>
      <c r="H505" t="s">
        <v>3688</v>
      </c>
      <c r="I505" t="s">
        <v>3248</v>
      </c>
      <c r="J505" t="str">
        <f t="shared" si="30"/>
        <v>PUTNAM</v>
      </c>
      <c r="K505" t="str">
        <f t="shared" si="31"/>
        <v>13237</v>
      </c>
    </row>
    <row r="506" spans="1:11">
      <c r="A506" t="str">
        <f>J506&amp;"-"&amp;C506</f>
        <v>QUITMAN-GA</v>
      </c>
      <c r="B506" t="s">
        <v>5626</v>
      </c>
      <c r="C506" t="s">
        <v>3209</v>
      </c>
      <c r="D506" t="str">
        <f t="shared" si="28"/>
        <v>13</v>
      </c>
      <c r="E506">
        <v>13</v>
      </c>
      <c r="F506">
        <v>239</v>
      </c>
      <c r="G506" s="5" t="str">
        <f t="shared" si="29"/>
        <v>239</v>
      </c>
      <c r="H506" t="s">
        <v>3773</v>
      </c>
      <c r="I506" t="s">
        <v>3248</v>
      </c>
      <c r="J506" t="str">
        <f t="shared" si="30"/>
        <v>QUITMAN</v>
      </c>
      <c r="K506" t="str">
        <f t="shared" si="31"/>
        <v>13239</v>
      </c>
    </row>
    <row r="507" spans="1:11">
      <c r="A507" t="str">
        <f>J507&amp;"-"&amp;C507</f>
        <v>RABUN-GA</v>
      </c>
      <c r="B507" t="s">
        <v>5627</v>
      </c>
      <c r="C507" t="s">
        <v>3209</v>
      </c>
      <c r="D507" t="str">
        <f t="shared" si="28"/>
        <v>13</v>
      </c>
      <c r="E507">
        <v>13</v>
      </c>
      <c r="F507">
        <v>241</v>
      </c>
      <c r="G507" s="5" t="str">
        <f t="shared" si="29"/>
        <v>241</v>
      </c>
      <c r="H507" t="s">
        <v>3774</v>
      </c>
      <c r="I507" t="s">
        <v>3248</v>
      </c>
      <c r="J507" t="str">
        <f t="shared" si="30"/>
        <v>RABUN</v>
      </c>
      <c r="K507" t="str">
        <f t="shared" si="31"/>
        <v>13241</v>
      </c>
    </row>
    <row r="508" spans="1:11">
      <c r="A508" t="str">
        <f>J508&amp;"-"&amp;C508</f>
        <v>RANDOLPH-GA</v>
      </c>
      <c r="B508" t="s">
        <v>5628</v>
      </c>
      <c r="C508" t="s">
        <v>3209</v>
      </c>
      <c r="D508" t="str">
        <f t="shared" si="28"/>
        <v>13</v>
      </c>
      <c r="E508">
        <v>13</v>
      </c>
      <c r="F508">
        <v>243</v>
      </c>
      <c r="G508" s="5" t="str">
        <f t="shared" si="29"/>
        <v>243</v>
      </c>
      <c r="H508" t="s">
        <v>3447</v>
      </c>
      <c r="I508" t="s">
        <v>3248</v>
      </c>
      <c r="J508" t="str">
        <f t="shared" si="30"/>
        <v>RANDOLPH</v>
      </c>
      <c r="K508" t="str">
        <f t="shared" si="31"/>
        <v>13243</v>
      </c>
    </row>
    <row r="509" spans="1:11">
      <c r="A509" t="str">
        <f>J509&amp;"-"&amp;C509</f>
        <v>RICHMOND-GA</v>
      </c>
      <c r="B509" t="s">
        <v>5629</v>
      </c>
      <c r="C509" t="s">
        <v>3209</v>
      </c>
      <c r="D509" t="str">
        <f t="shared" si="28"/>
        <v>13</v>
      </c>
      <c r="E509">
        <v>13</v>
      </c>
      <c r="F509">
        <v>245</v>
      </c>
      <c r="G509" s="5" t="str">
        <f t="shared" si="29"/>
        <v>245</v>
      </c>
      <c r="H509" t="s">
        <v>3775</v>
      </c>
      <c r="I509" t="s">
        <v>3250</v>
      </c>
      <c r="J509" t="str">
        <f t="shared" si="30"/>
        <v>RICHMOND</v>
      </c>
      <c r="K509" t="str">
        <f t="shared" si="31"/>
        <v>13245</v>
      </c>
    </row>
    <row r="510" spans="1:11">
      <c r="A510" t="str">
        <f>J510&amp;"-"&amp;C510</f>
        <v>ROCKDALE-GA</v>
      </c>
      <c r="B510" t="s">
        <v>5630</v>
      </c>
      <c r="C510" t="s">
        <v>3209</v>
      </c>
      <c r="D510" t="str">
        <f t="shared" si="28"/>
        <v>13</v>
      </c>
      <c r="E510">
        <v>13</v>
      </c>
      <c r="F510">
        <v>247</v>
      </c>
      <c r="G510" s="5" t="str">
        <f t="shared" si="29"/>
        <v>247</v>
      </c>
      <c r="H510" t="s">
        <v>3776</v>
      </c>
      <c r="I510" t="s">
        <v>3248</v>
      </c>
      <c r="J510" t="str">
        <f t="shared" si="30"/>
        <v>ROCKDALE</v>
      </c>
      <c r="K510" t="str">
        <f t="shared" si="31"/>
        <v>13247</v>
      </c>
    </row>
    <row r="511" spans="1:11">
      <c r="A511" t="str">
        <f>J511&amp;"-"&amp;C511</f>
        <v>SCHLEY-GA</v>
      </c>
      <c r="B511" t="s">
        <v>5631</v>
      </c>
      <c r="C511" t="s">
        <v>3209</v>
      </c>
      <c r="D511" t="str">
        <f t="shared" si="28"/>
        <v>13</v>
      </c>
      <c r="E511">
        <v>13</v>
      </c>
      <c r="F511">
        <v>249</v>
      </c>
      <c r="G511" s="5" t="str">
        <f t="shared" si="29"/>
        <v>249</v>
      </c>
      <c r="H511" t="s">
        <v>3777</v>
      </c>
      <c r="I511" t="s">
        <v>3248</v>
      </c>
      <c r="J511" t="str">
        <f t="shared" si="30"/>
        <v>SCHLEY</v>
      </c>
      <c r="K511" t="str">
        <f t="shared" si="31"/>
        <v>13249</v>
      </c>
    </row>
    <row r="512" spans="1:11">
      <c r="A512" t="str">
        <f>J512&amp;"-"&amp;C512</f>
        <v>SCREVEN-GA</v>
      </c>
      <c r="B512" t="s">
        <v>5632</v>
      </c>
      <c r="C512" t="s">
        <v>3209</v>
      </c>
      <c r="D512" t="str">
        <f t="shared" si="28"/>
        <v>13</v>
      </c>
      <c r="E512">
        <v>13</v>
      </c>
      <c r="F512">
        <v>251</v>
      </c>
      <c r="G512" s="5" t="str">
        <f t="shared" si="29"/>
        <v>251</v>
      </c>
      <c r="H512" t="s">
        <v>3778</v>
      </c>
      <c r="I512" t="s">
        <v>3248</v>
      </c>
      <c r="J512" t="str">
        <f t="shared" si="30"/>
        <v>SCREVEN</v>
      </c>
      <c r="K512" t="str">
        <f t="shared" si="31"/>
        <v>13251</v>
      </c>
    </row>
    <row r="513" spans="1:11">
      <c r="A513" t="str">
        <f>J513&amp;"-"&amp;C513</f>
        <v>SEMINOLE-GA</v>
      </c>
      <c r="B513" t="s">
        <v>5633</v>
      </c>
      <c r="C513" t="s">
        <v>3209</v>
      </c>
      <c r="D513" t="str">
        <f t="shared" si="28"/>
        <v>13</v>
      </c>
      <c r="E513">
        <v>13</v>
      </c>
      <c r="F513">
        <v>253</v>
      </c>
      <c r="G513" s="5" t="str">
        <f t="shared" si="29"/>
        <v>253</v>
      </c>
      <c r="H513" t="s">
        <v>3691</v>
      </c>
      <c r="I513" t="s">
        <v>3248</v>
      </c>
      <c r="J513" t="str">
        <f t="shared" si="30"/>
        <v>SEMINOLE</v>
      </c>
      <c r="K513" t="str">
        <f t="shared" si="31"/>
        <v>13253</v>
      </c>
    </row>
    <row r="514" spans="1:11">
      <c r="A514" t="str">
        <f>J514&amp;"-"&amp;C514</f>
        <v>SPALDING-GA</v>
      </c>
      <c r="B514" t="s">
        <v>5634</v>
      </c>
      <c r="C514" t="s">
        <v>3209</v>
      </c>
      <c r="D514" t="str">
        <f t="shared" si="28"/>
        <v>13</v>
      </c>
      <c r="E514">
        <v>13</v>
      </c>
      <c r="F514">
        <v>255</v>
      </c>
      <c r="G514" s="5" t="str">
        <f t="shared" si="29"/>
        <v>255</v>
      </c>
      <c r="H514" t="s">
        <v>3779</v>
      </c>
      <c r="I514" t="s">
        <v>3248</v>
      </c>
      <c r="J514" t="str">
        <f t="shared" si="30"/>
        <v>SPALDING</v>
      </c>
      <c r="K514" t="str">
        <f t="shared" si="31"/>
        <v>13255</v>
      </c>
    </row>
    <row r="515" spans="1:11">
      <c r="A515" t="str">
        <f>J515&amp;"-"&amp;C515</f>
        <v>STEPHENS-GA</v>
      </c>
      <c r="B515" t="s">
        <v>5635</v>
      </c>
      <c r="C515" t="s">
        <v>3209</v>
      </c>
      <c r="D515" t="str">
        <f t="shared" ref="D515:D578" si="32">TEXT(E515,"00")</f>
        <v>13</v>
      </c>
      <c r="E515">
        <v>13</v>
      </c>
      <c r="F515">
        <v>257</v>
      </c>
      <c r="G515" s="5" t="str">
        <f t="shared" ref="G515:G578" si="33">TEXT(F515,"000")</f>
        <v>257</v>
      </c>
      <c r="H515" t="s">
        <v>3780</v>
      </c>
      <c r="I515" t="s">
        <v>3248</v>
      </c>
      <c r="J515" t="str">
        <f t="shared" ref="J515:J578" si="34">UPPER(H515)</f>
        <v>STEPHENS</v>
      </c>
      <c r="K515" t="str">
        <f t="shared" ref="K515:K578" si="35">D515&amp;G515</f>
        <v>13257</v>
      </c>
    </row>
    <row r="516" spans="1:11">
      <c r="A516" t="str">
        <f>J516&amp;"-"&amp;C516</f>
        <v>STEWART-GA</v>
      </c>
      <c r="B516" t="s">
        <v>5636</v>
      </c>
      <c r="C516" t="s">
        <v>3209</v>
      </c>
      <c r="D516" t="str">
        <f t="shared" si="32"/>
        <v>13</v>
      </c>
      <c r="E516">
        <v>13</v>
      </c>
      <c r="F516">
        <v>259</v>
      </c>
      <c r="G516" s="5" t="str">
        <f t="shared" si="33"/>
        <v>259</v>
      </c>
      <c r="H516" t="s">
        <v>3781</v>
      </c>
      <c r="I516" t="s">
        <v>3248</v>
      </c>
      <c r="J516" t="str">
        <f t="shared" si="34"/>
        <v>STEWART</v>
      </c>
      <c r="K516" t="str">
        <f t="shared" si="35"/>
        <v>13259</v>
      </c>
    </row>
    <row r="517" spans="1:11">
      <c r="A517" t="str">
        <f>J517&amp;"-"&amp;C517</f>
        <v>SUMTER-GA</v>
      </c>
      <c r="B517" t="s">
        <v>5637</v>
      </c>
      <c r="C517" t="s">
        <v>3209</v>
      </c>
      <c r="D517" t="str">
        <f t="shared" si="32"/>
        <v>13</v>
      </c>
      <c r="E517">
        <v>13</v>
      </c>
      <c r="F517">
        <v>261</v>
      </c>
      <c r="G517" s="5" t="str">
        <f t="shared" si="33"/>
        <v>261</v>
      </c>
      <c r="H517" t="s">
        <v>3450</v>
      </c>
      <c r="I517" t="s">
        <v>3248</v>
      </c>
      <c r="J517" t="str">
        <f t="shared" si="34"/>
        <v>SUMTER</v>
      </c>
      <c r="K517" t="str">
        <f t="shared" si="35"/>
        <v>13261</v>
      </c>
    </row>
    <row r="518" spans="1:11">
      <c r="A518" t="str">
        <f>J518&amp;"-"&amp;C518</f>
        <v>TALBOT-GA</v>
      </c>
      <c r="B518" t="s">
        <v>5638</v>
      </c>
      <c r="C518" t="s">
        <v>3209</v>
      </c>
      <c r="D518" t="str">
        <f t="shared" si="32"/>
        <v>13</v>
      </c>
      <c r="E518">
        <v>13</v>
      </c>
      <c r="F518">
        <v>263</v>
      </c>
      <c r="G518" s="5" t="str">
        <f t="shared" si="33"/>
        <v>263</v>
      </c>
      <c r="H518" t="s">
        <v>3782</v>
      </c>
      <c r="I518" t="s">
        <v>3248</v>
      </c>
      <c r="J518" t="str">
        <f t="shared" si="34"/>
        <v>TALBOT</v>
      </c>
      <c r="K518" t="str">
        <f t="shared" si="35"/>
        <v>13263</v>
      </c>
    </row>
    <row r="519" spans="1:11">
      <c r="A519" t="str">
        <f>J519&amp;"-"&amp;C519</f>
        <v>TALIAFERRO-GA</v>
      </c>
      <c r="B519" t="s">
        <v>5639</v>
      </c>
      <c r="C519" t="s">
        <v>3209</v>
      </c>
      <c r="D519" t="str">
        <f t="shared" si="32"/>
        <v>13</v>
      </c>
      <c r="E519">
        <v>13</v>
      </c>
      <c r="F519">
        <v>265</v>
      </c>
      <c r="G519" s="5" t="str">
        <f t="shared" si="33"/>
        <v>265</v>
      </c>
      <c r="H519" t="s">
        <v>3783</v>
      </c>
      <c r="I519" t="s">
        <v>3248</v>
      </c>
      <c r="J519" t="str">
        <f t="shared" si="34"/>
        <v>TALIAFERRO</v>
      </c>
      <c r="K519" t="str">
        <f t="shared" si="35"/>
        <v>13265</v>
      </c>
    </row>
    <row r="520" spans="1:11">
      <c r="A520" t="str">
        <f>J520&amp;"-"&amp;C520</f>
        <v>TATTNALL-GA</v>
      </c>
      <c r="B520" t="s">
        <v>5640</v>
      </c>
      <c r="C520" t="s">
        <v>3209</v>
      </c>
      <c r="D520" t="str">
        <f t="shared" si="32"/>
        <v>13</v>
      </c>
      <c r="E520">
        <v>13</v>
      </c>
      <c r="F520">
        <v>267</v>
      </c>
      <c r="G520" s="5" t="str">
        <f t="shared" si="33"/>
        <v>267</v>
      </c>
      <c r="H520" t="s">
        <v>3784</v>
      </c>
      <c r="I520" t="s">
        <v>3248</v>
      </c>
      <c r="J520" t="str">
        <f t="shared" si="34"/>
        <v>TATTNALL</v>
      </c>
      <c r="K520" t="str">
        <f t="shared" si="35"/>
        <v>13267</v>
      </c>
    </row>
    <row r="521" spans="1:11">
      <c r="A521" t="str">
        <f>J521&amp;"-"&amp;C521</f>
        <v>TAYLOR-GA</v>
      </c>
      <c r="B521" t="s">
        <v>5641</v>
      </c>
      <c r="C521" t="s">
        <v>3209</v>
      </c>
      <c r="D521" t="str">
        <f t="shared" si="32"/>
        <v>13</v>
      </c>
      <c r="E521">
        <v>13</v>
      </c>
      <c r="F521">
        <v>269</v>
      </c>
      <c r="G521" s="5" t="str">
        <f t="shared" si="33"/>
        <v>269</v>
      </c>
      <c r="H521" t="s">
        <v>3693</v>
      </c>
      <c r="I521" t="s">
        <v>3248</v>
      </c>
      <c r="J521" t="str">
        <f t="shared" si="34"/>
        <v>TAYLOR</v>
      </c>
      <c r="K521" t="str">
        <f t="shared" si="35"/>
        <v>13269</v>
      </c>
    </row>
    <row r="522" spans="1:11">
      <c r="A522" t="str">
        <f>J522&amp;"-"&amp;C522</f>
        <v>TELFAIR-GA</v>
      </c>
      <c r="B522" t="s">
        <v>5642</v>
      </c>
      <c r="C522" t="s">
        <v>3209</v>
      </c>
      <c r="D522" t="str">
        <f t="shared" si="32"/>
        <v>13</v>
      </c>
      <c r="E522">
        <v>13</v>
      </c>
      <c r="F522">
        <v>271</v>
      </c>
      <c r="G522" s="5" t="str">
        <f t="shared" si="33"/>
        <v>271</v>
      </c>
      <c r="H522" t="s">
        <v>3785</v>
      </c>
      <c r="I522" t="s">
        <v>3248</v>
      </c>
      <c r="J522" t="str">
        <f t="shared" si="34"/>
        <v>TELFAIR</v>
      </c>
      <c r="K522" t="str">
        <f t="shared" si="35"/>
        <v>13271</v>
      </c>
    </row>
    <row r="523" spans="1:11">
      <c r="A523" t="str">
        <f>J523&amp;"-"&amp;C523</f>
        <v>TERRELL-GA</v>
      </c>
      <c r="B523" t="s">
        <v>5643</v>
      </c>
      <c r="C523" t="s">
        <v>3209</v>
      </c>
      <c r="D523" t="str">
        <f t="shared" si="32"/>
        <v>13</v>
      </c>
      <c r="E523">
        <v>13</v>
      </c>
      <c r="F523">
        <v>273</v>
      </c>
      <c r="G523" s="5" t="str">
        <f t="shared" si="33"/>
        <v>273</v>
      </c>
      <c r="H523" t="s">
        <v>3786</v>
      </c>
      <c r="I523" t="s">
        <v>3248</v>
      </c>
      <c r="J523" t="str">
        <f t="shared" si="34"/>
        <v>TERRELL</v>
      </c>
      <c r="K523" t="str">
        <f t="shared" si="35"/>
        <v>13273</v>
      </c>
    </row>
    <row r="524" spans="1:11">
      <c r="A524" t="str">
        <f>J524&amp;"-"&amp;C524</f>
        <v>THOMAS-GA</v>
      </c>
      <c r="B524" t="s">
        <v>5644</v>
      </c>
      <c r="C524" t="s">
        <v>3209</v>
      </c>
      <c r="D524" t="str">
        <f t="shared" si="32"/>
        <v>13</v>
      </c>
      <c r="E524">
        <v>13</v>
      </c>
      <c r="F524">
        <v>275</v>
      </c>
      <c r="G524" s="5" t="str">
        <f t="shared" si="33"/>
        <v>275</v>
      </c>
      <c r="H524" t="s">
        <v>3787</v>
      </c>
      <c r="I524" t="s">
        <v>3248</v>
      </c>
      <c r="J524" t="str">
        <f t="shared" si="34"/>
        <v>THOMAS</v>
      </c>
      <c r="K524" t="str">
        <f t="shared" si="35"/>
        <v>13275</v>
      </c>
    </row>
    <row r="525" spans="1:11">
      <c r="A525" t="str">
        <f>J525&amp;"-"&amp;C525</f>
        <v>TIFT-GA</v>
      </c>
      <c r="B525" t="s">
        <v>5645</v>
      </c>
      <c r="C525" t="s">
        <v>3209</v>
      </c>
      <c r="D525" t="str">
        <f t="shared" si="32"/>
        <v>13</v>
      </c>
      <c r="E525">
        <v>13</v>
      </c>
      <c r="F525">
        <v>277</v>
      </c>
      <c r="G525" s="5" t="str">
        <f t="shared" si="33"/>
        <v>277</v>
      </c>
      <c r="H525" t="s">
        <v>3788</v>
      </c>
      <c r="I525" t="s">
        <v>3248</v>
      </c>
      <c r="J525" t="str">
        <f t="shared" si="34"/>
        <v>TIFT</v>
      </c>
      <c r="K525" t="str">
        <f t="shared" si="35"/>
        <v>13277</v>
      </c>
    </row>
    <row r="526" spans="1:11">
      <c r="A526" t="str">
        <f>J526&amp;"-"&amp;C526</f>
        <v>TOOMBS-GA</v>
      </c>
      <c r="B526" t="s">
        <v>5646</v>
      </c>
      <c r="C526" t="s">
        <v>3209</v>
      </c>
      <c r="D526" t="str">
        <f t="shared" si="32"/>
        <v>13</v>
      </c>
      <c r="E526">
        <v>13</v>
      </c>
      <c r="F526">
        <v>279</v>
      </c>
      <c r="G526" s="5" t="str">
        <f t="shared" si="33"/>
        <v>279</v>
      </c>
      <c r="H526" t="s">
        <v>3789</v>
      </c>
      <c r="I526" t="s">
        <v>3248</v>
      </c>
      <c r="J526" t="str">
        <f t="shared" si="34"/>
        <v>TOOMBS</v>
      </c>
      <c r="K526" t="str">
        <f t="shared" si="35"/>
        <v>13279</v>
      </c>
    </row>
    <row r="527" spans="1:11">
      <c r="A527" t="str">
        <f>J527&amp;"-"&amp;C527</f>
        <v>TOWNS-GA</v>
      </c>
      <c r="B527" t="s">
        <v>5647</v>
      </c>
      <c r="C527" t="s">
        <v>3209</v>
      </c>
      <c r="D527" t="str">
        <f t="shared" si="32"/>
        <v>13</v>
      </c>
      <c r="E527">
        <v>13</v>
      </c>
      <c r="F527">
        <v>281</v>
      </c>
      <c r="G527" s="5" t="str">
        <f t="shared" si="33"/>
        <v>281</v>
      </c>
      <c r="H527" t="s">
        <v>3790</v>
      </c>
      <c r="I527" t="s">
        <v>3248</v>
      </c>
      <c r="J527" t="str">
        <f t="shared" si="34"/>
        <v>TOWNS</v>
      </c>
      <c r="K527" t="str">
        <f t="shared" si="35"/>
        <v>13281</v>
      </c>
    </row>
    <row r="528" spans="1:11">
      <c r="A528" t="str">
        <f>J528&amp;"-"&amp;C528</f>
        <v>TREUTLEN-GA</v>
      </c>
      <c r="B528" t="s">
        <v>5648</v>
      </c>
      <c r="C528" t="s">
        <v>3209</v>
      </c>
      <c r="D528" t="str">
        <f t="shared" si="32"/>
        <v>13</v>
      </c>
      <c r="E528">
        <v>13</v>
      </c>
      <c r="F528">
        <v>283</v>
      </c>
      <c r="G528" s="5" t="str">
        <f t="shared" si="33"/>
        <v>283</v>
      </c>
      <c r="H528" t="s">
        <v>3791</v>
      </c>
      <c r="I528" t="s">
        <v>3248</v>
      </c>
      <c r="J528" t="str">
        <f t="shared" si="34"/>
        <v>TREUTLEN</v>
      </c>
      <c r="K528" t="str">
        <f t="shared" si="35"/>
        <v>13283</v>
      </c>
    </row>
    <row r="529" spans="1:11">
      <c r="A529" t="str">
        <f>J529&amp;"-"&amp;C529</f>
        <v>TROUP-GA</v>
      </c>
      <c r="B529" t="s">
        <v>5649</v>
      </c>
      <c r="C529" t="s">
        <v>3209</v>
      </c>
      <c r="D529" t="str">
        <f t="shared" si="32"/>
        <v>13</v>
      </c>
      <c r="E529">
        <v>13</v>
      </c>
      <c r="F529">
        <v>285</v>
      </c>
      <c r="G529" s="5" t="str">
        <f t="shared" si="33"/>
        <v>285</v>
      </c>
      <c r="H529" t="s">
        <v>3792</v>
      </c>
      <c r="I529" t="s">
        <v>3248</v>
      </c>
      <c r="J529" t="str">
        <f t="shared" si="34"/>
        <v>TROUP</v>
      </c>
      <c r="K529" t="str">
        <f t="shared" si="35"/>
        <v>13285</v>
      </c>
    </row>
    <row r="530" spans="1:11">
      <c r="A530" t="str">
        <f>J530&amp;"-"&amp;C530</f>
        <v>TURNER-GA</v>
      </c>
      <c r="B530" t="s">
        <v>5650</v>
      </c>
      <c r="C530" t="s">
        <v>3209</v>
      </c>
      <c r="D530" t="str">
        <f t="shared" si="32"/>
        <v>13</v>
      </c>
      <c r="E530">
        <v>13</v>
      </c>
      <c r="F530">
        <v>287</v>
      </c>
      <c r="G530" s="5" t="str">
        <f t="shared" si="33"/>
        <v>287</v>
      </c>
      <c r="H530" t="s">
        <v>3793</v>
      </c>
      <c r="I530" t="s">
        <v>3248</v>
      </c>
      <c r="J530" t="str">
        <f t="shared" si="34"/>
        <v>TURNER</v>
      </c>
      <c r="K530" t="str">
        <f t="shared" si="35"/>
        <v>13287</v>
      </c>
    </row>
    <row r="531" spans="1:11">
      <c r="A531" t="str">
        <f>J531&amp;"-"&amp;C531</f>
        <v>TWIGGS-GA</v>
      </c>
      <c r="B531" t="s">
        <v>5651</v>
      </c>
      <c r="C531" t="s">
        <v>3209</v>
      </c>
      <c r="D531" t="str">
        <f t="shared" si="32"/>
        <v>13</v>
      </c>
      <c r="E531">
        <v>13</v>
      </c>
      <c r="F531">
        <v>289</v>
      </c>
      <c r="G531" s="5" t="str">
        <f t="shared" si="33"/>
        <v>289</v>
      </c>
      <c r="H531" t="s">
        <v>3794</v>
      </c>
      <c r="I531" t="s">
        <v>3248</v>
      </c>
      <c r="J531" t="str">
        <f t="shared" si="34"/>
        <v>TWIGGS</v>
      </c>
      <c r="K531" t="str">
        <f t="shared" si="35"/>
        <v>13289</v>
      </c>
    </row>
    <row r="532" spans="1:11">
      <c r="A532" t="str">
        <f>J532&amp;"-"&amp;C532</f>
        <v>UNION-GA</v>
      </c>
      <c r="B532" t="s">
        <v>5652</v>
      </c>
      <c r="C532" t="s">
        <v>3209</v>
      </c>
      <c r="D532" t="str">
        <f t="shared" si="32"/>
        <v>13</v>
      </c>
      <c r="E532">
        <v>13</v>
      </c>
      <c r="F532">
        <v>291</v>
      </c>
      <c r="G532" s="5" t="str">
        <f t="shared" si="33"/>
        <v>291</v>
      </c>
      <c r="H532" t="s">
        <v>3524</v>
      </c>
      <c r="I532" t="s">
        <v>3248</v>
      </c>
      <c r="J532" t="str">
        <f t="shared" si="34"/>
        <v>UNION</v>
      </c>
      <c r="K532" t="str">
        <f t="shared" si="35"/>
        <v>13291</v>
      </c>
    </row>
    <row r="533" spans="1:11">
      <c r="A533" t="str">
        <f>J533&amp;"-"&amp;C533</f>
        <v>UPSON-GA</v>
      </c>
      <c r="B533" t="s">
        <v>5653</v>
      </c>
      <c r="C533" t="s">
        <v>3209</v>
      </c>
      <c r="D533" t="str">
        <f t="shared" si="32"/>
        <v>13</v>
      </c>
      <c r="E533">
        <v>13</v>
      </c>
      <c r="F533">
        <v>293</v>
      </c>
      <c r="G533" s="5" t="str">
        <f t="shared" si="33"/>
        <v>293</v>
      </c>
      <c r="H533" t="s">
        <v>3795</v>
      </c>
      <c r="I533" t="s">
        <v>3248</v>
      </c>
      <c r="J533" t="str">
        <f t="shared" si="34"/>
        <v>UPSON</v>
      </c>
      <c r="K533" t="str">
        <f t="shared" si="35"/>
        <v>13293</v>
      </c>
    </row>
    <row r="534" spans="1:11">
      <c r="A534" t="str">
        <f>J534&amp;"-"&amp;C534</f>
        <v>WALKER-GA</v>
      </c>
      <c r="B534" t="s">
        <v>5654</v>
      </c>
      <c r="C534" t="s">
        <v>3209</v>
      </c>
      <c r="D534" t="str">
        <f t="shared" si="32"/>
        <v>13</v>
      </c>
      <c r="E534">
        <v>13</v>
      </c>
      <c r="F534">
        <v>295</v>
      </c>
      <c r="G534" s="5" t="str">
        <f t="shared" si="33"/>
        <v>295</v>
      </c>
      <c r="H534" t="s">
        <v>3454</v>
      </c>
      <c r="I534" t="s">
        <v>3248</v>
      </c>
      <c r="J534" t="str">
        <f t="shared" si="34"/>
        <v>WALKER</v>
      </c>
      <c r="K534" t="str">
        <f t="shared" si="35"/>
        <v>13295</v>
      </c>
    </row>
    <row r="535" spans="1:11">
      <c r="A535" t="str">
        <f>J535&amp;"-"&amp;C535</f>
        <v>WALTON-GA</v>
      </c>
      <c r="B535" t="s">
        <v>5655</v>
      </c>
      <c r="C535" t="s">
        <v>3209</v>
      </c>
      <c r="D535" t="str">
        <f t="shared" si="32"/>
        <v>13</v>
      </c>
      <c r="E535">
        <v>13</v>
      </c>
      <c r="F535">
        <v>297</v>
      </c>
      <c r="G535" s="5" t="str">
        <f t="shared" si="33"/>
        <v>297</v>
      </c>
      <c r="H535" t="s">
        <v>3696</v>
      </c>
      <c r="I535" t="s">
        <v>3248</v>
      </c>
      <c r="J535" t="str">
        <f t="shared" si="34"/>
        <v>WALTON</v>
      </c>
      <c r="K535" t="str">
        <f t="shared" si="35"/>
        <v>13297</v>
      </c>
    </row>
    <row r="536" spans="1:11">
      <c r="A536" t="str">
        <f>J536&amp;"-"&amp;C536</f>
        <v>WARE-GA</v>
      </c>
      <c r="B536" t="s">
        <v>5656</v>
      </c>
      <c r="C536" t="s">
        <v>3209</v>
      </c>
      <c r="D536" t="str">
        <f t="shared" si="32"/>
        <v>13</v>
      </c>
      <c r="E536">
        <v>13</v>
      </c>
      <c r="F536">
        <v>299</v>
      </c>
      <c r="G536" s="5" t="str">
        <f t="shared" si="33"/>
        <v>299</v>
      </c>
      <c r="H536" t="s">
        <v>3796</v>
      </c>
      <c r="I536" t="s">
        <v>3248</v>
      </c>
      <c r="J536" t="str">
        <f t="shared" si="34"/>
        <v>WARE</v>
      </c>
      <c r="K536" t="str">
        <f t="shared" si="35"/>
        <v>13299</v>
      </c>
    </row>
    <row r="537" spans="1:11">
      <c r="A537" t="str">
        <f>J537&amp;"-"&amp;C537</f>
        <v>WARREN-GA</v>
      </c>
      <c r="B537" t="s">
        <v>5657</v>
      </c>
      <c r="C537" t="s">
        <v>3209</v>
      </c>
      <c r="D537" t="str">
        <f t="shared" si="32"/>
        <v>13</v>
      </c>
      <c r="E537">
        <v>13</v>
      </c>
      <c r="F537">
        <v>301</v>
      </c>
      <c r="G537" s="5" t="str">
        <f t="shared" si="33"/>
        <v>301</v>
      </c>
      <c r="H537" t="s">
        <v>3797</v>
      </c>
      <c r="I537" t="s">
        <v>3248</v>
      </c>
      <c r="J537" t="str">
        <f t="shared" si="34"/>
        <v>WARREN</v>
      </c>
      <c r="K537" t="str">
        <f t="shared" si="35"/>
        <v>13301</v>
      </c>
    </row>
    <row r="538" spans="1:11">
      <c r="A538" t="str">
        <f>J538&amp;"-"&amp;C538</f>
        <v>WASHINGTON-GA</v>
      </c>
      <c r="B538" t="s">
        <v>5658</v>
      </c>
      <c r="C538" t="s">
        <v>3209</v>
      </c>
      <c r="D538" t="str">
        <f t="shared" si="32"/>
        <v>13</v>
      </c>
      <c r="E538">
        <v>13</v>
      </c>
      <c r="F538">
        <v>303</v>
      </c>
      <c r="G538" s="5" t="str">
        <f t="shared" si="33"/>
        <v>303</v>
      </c>
      <c r="H538" t="s">
        <v>3455</v>
      </c>
      <c r="I538" t="s">
        <v>3248</v>
      </c>
      <c r="J538" t="str">
        <f t="shared" si="34"/>
        <v>WASHINGTON</v>
      </c>
      <c r="K538" t="str">
        <f t="shared" si="35"/>
        <v>13303</v>
      </c>
    </row>
    <row r="539" spans="1:11">
      <c r="A539" t="str">
        <f>J539&amp;"-"&amp;C539</f>
        <v>WAYNE-GA</v>
      </c>
      <c r="B539" t="s">
        <v>5659</v>
      </c>
      <c r="C539" t="s">
        <v>3209</v>
      </c>
      <c r="D539" t="str">
        <f t="shared" si="32"/>
        <v>13</v>
      </c>
      <c r="E539">
        <v>13</v>
      </c>
      <c r="F539">
        <v>305</v>
      </c>
      <c r="G539" s="5" t="str">
        <f t="shared" si="33"/>
        <v>305</v>
      </c>
      <c r="H539" t="s">
        <v>3798</v>
      </c>
      <c r="I539" t="s">
        <v>3248</v>
      </c>
      <c r="J539" t="str">
        <f t="shared" si="34"/>
        <v>WAYNE</v>
      </c>
      <c r="K539" t="str">
        <f t="shared" si="35"/>
        <v>13305</v>
      </c>
    </row>
    <row r="540" spans="1:11">
      <c r="A540" t="str">
        <f>J540&amp;"-"&amp;C540</f>
        <v>WEBSTER-GA</v>
      </c>
      <c r="B540" t="s">
        <v>5660</v>
      </c>
      <c r="C540" t="s">
        <v>3209</v>
      </c>
      <c r="D540" t="str">
        <f t="shared" si="32"/>
        <v>13</v>
      </c>
      <c r="E540">
        <v>13</v>
      </c>
      <c r="F540">
        <v>307</v>
      </c>
      <c r="G540" s="5" t="str">
        <f t="shared" si="33"/>
        <v>307</v>
      </c>
      <c r="H540" t="s">
        <v>3799</v>
      </c>
      <c r="I540" t="s">
        <v>3248</v>
      </c>
      <c r="J540" t="str">
        <f t="shared" si="34"/>
        <v>WEBSTER</v>
      </c>
      <c r="K540" t="str">
        <f t="shared" si="35"/>
        <v>13307</v>
      </c>
    </row>
    <row r="541" spans="1:11">
      <c r="A541" t="str">
        <f>J541&amp;"-"&amp;C541</f>
        <v>WHEELER-GA</v>
      </c>
      <c r="B541" t="s">
        <v>5661</v>
      </c>
      <c r="C541" t="s">
        <v>3209</v>
      </c>
      <c r="D541" t="str">
        <f t="shared" si="32"/>
        <v>13</v>
      </c>
      <c r="E541">
        <v>13</v>
      </c>
      <c r="F541">
        <v>309</v>
      </c>
      <c r="G541" s="5" t="str">
        <f t="shared" si="33"/>
        <v>309</v>
      </c>
      <c r="H541" t="s">
        <v>3800</v>
      </c>
      <c r="I541" t="s">
        <v>3248</v>
      </c>
      <c r="J541" t="str">
        <f t="shared" si="34"/>
        <v>WHEELER</v>
      </c>
      <c r="K541" t="str">
        <f t="shared" si="35"/>
        <v>13309</v>
      </c>
    </row>
    <row r="542" spans="1:11">
      <c r="A542" t="str">
        <f>J542&amp;"-"&amp;C542</f>
        <v>WHITE-GA</v>
      </c>
      <c r="B542" t="s">
        <v>5662</v>
      </c>
      <c r="C542" t="s">
        <v>3209</v>
      </c>
      <c r="D542" t="str">
        <f t="shared" si="32"/>
        <v>13</v>
      </c>
      <c r="E542">
        <v>13</v>
      </c>
      <c r="F542">
        <v>311</v>
      </c>
      <c r="G542" s="5" t="str">
        <f t="shared" si="33"/>
        <v>311</v>
      </c>
      <c r="H542" t="s">
        <v>3526</v>
      </c>
      <c r="I542" t="s">
        <v>3248</v>
      </c>
      <c r="J542" t="str">
        <f t="shared" si="34"/>
        <v>WHITE</v>
      </c>
      <c r="K542" t="str">
        <f t="shared" si="35"/>
        <v>13311</v>
      </c>
    </row>
    <row r="543" spans="1:11">
      <c r="A543" t="str">
        <f>J543&amp;"-"&amp;C543</f>
        <v>WHITFIELD-GA</v>
      </c>
      <c r="B543" t="s">
        <v>5663</v>
      </c>
      <c r="C543" t="s">
        <v>3209</v>
      </c>
      <c r="D543" t="str">
        <f t="shared" si="32"/>
        <v>13</v>
      </c>
      <c r="E543">
        <v>13</v>
      </c>
      <c r="F543">
        <v>313</v>
      </c>
      <c r="G543" s="5" t="str">
        <f t="shared" si="33"/>
        <v>313</v>
      </c>
      <c r="H543" t="s">
        <v>3801</v>
      </c>
      <c r="I543" t="s">
        <v>3248</v>
      </c>
      <c r="J543" t="str">
        <f t="shared" si="34"/>
        <v>WHITFIELD</v>
      </c>
      <c r="K543" t="str">
        <f t="shared" si="35"/>
        <v>13313</v>
      </c>
    </row>
    <row r="544" spans="1:11">
      <c r="A544" t="str">
        <f>J544&amp;"-"&amp;C544</f>
        <v>WILCOX-GA</v>
      </c>
      <c r="B544" t="s">
        <v>5664</v>
      </c>
      <c r="C544" t="s">
        <v>3209</v>
      </c>
      <c r="D544" t="str">
        <f t="shared" si="32"/>
        <v>13</v>
      </c>
      <c r="E544">
        <v>13</v>
      </c>
      <c r="F544">
        <v>315</v>
      </c>
      <c r="G544" s="5" t="str">
        <f t="shared" si="33"/>
        <v>315</v>
      </c>
      <c r="H544" t="s">
        <v>3456</v>
      </c>
      <c r="I544" t="s">
        <v>3248</v>
      </c>
      <c r="J544" t="str">
        <f t="shared" si="34"/>
        <v>WILCOX</v>
      </c>
      <c r="K544" t="str">
        <f t="shared" si="35"/>
        <v>13315</v>
      </c>
    </row>
    <row r="545" spans="1:11">
      <c r="A545" t="str">
        <f>J545&amp;"-"&amp;C545</f>
        <v>WILKES-GA</v>
      </c>
      <c r="B545" t="s">
        <v>5665</v>
      </c>
      <c r="C545" t="s">
        <v>3209</v>
      </c>
      <c r="D545" t="str">
        <f t="shared" si="32"/>
        <v>13</v>
      </c>
      <c r="E545">
        <v>13</v>
      </c>
      <c r="F545">
        <v>317</v>
      </c>
      <c r="G545" s="5" t="str">
        <f t="shared" si="33"/>
        <v>317</v>
      </c>
      <c r="H545" t="s">
        <v>3802</v>
      </c>
      <c r="I545" t="s">
        <v>3248</v>
      </c>
      <c r="J545" t="str">
        <f t="shared" si="34"/>
        <v>WILKES</v>
      </c>
      <c r="K545" t="str">
        <f t="shared" si="35"/>
        <v>13317</v>
      </c>
    </row>
    <row r="546" spans="1:11">
      <c r="A546" t="str">
        <f>J546&amp;"-"&amp;C546</f>
        <v>WILKINSON-GA</v>
      </c>
      <c r="B546" t="s">
        <v>5666</v>
      </c>
      <c r="C546" t="s">
        <v>3209</v>
      </c>
      <c r="D546" t="str">
        <f t="shared" si="32"/>
        <v>13</v>
      </c>
      <c r="E546">
        <v>13</v>
      </c>
      <c r="F546">
        <v>319</v>
      </c>
      <c r="G546" s="5" t="str">
        <f t="shared" si="33"/>
        <v>319</v>
      </c>
      <c r="H546" t="s">
        <v>3803</v>
      </c>
      <c r="I546" t="s">
        <v>3248</v>
      </c>
      <c r="J546" t="str">
        <f t="shared" si="34"/>
        <v>WILKINSON</v>
      </c>
      <c r="K546" t="str">
        <f t="shared" si="35"/>
        <v>13319</v>
      </c>
    </row>
    <row r="547" spans="1:11">
      <c r="A547" t="str">
        <f>J547&amp;"-"&amp;C547</f>
        <v>WORTH-GA</v>
      </c>
      <c r="B547" t="s">
        <v>5667</v>
      </c>
      <c r="C547" t="s">
        <v>3209</v>
      </c>
      <c r="D547" t="str">
        <f t="shared" si="32"/>
        <v>13</v>
      </c>
      <c r="E547">
        <v>13</v>
      </c>
      <c r="F547">
        <v>321</v>
      </c>
      <c r="G547" s="5" t="str">
        <f t="shared" si="33"/>
        <v>321</v>
      </c>
      <c r="H547" t="s">
        <v>3804</v>
      </c>
      <c r="I547" t="s">
        <v>3248</v>
      </c>
      <c r="J547" t="str">
        <f t="shared" si="34"/>
        <v>WORTH</v>
      </c>
      <c r="K547" t="str">
        <f t="shared" si="35"/>
        <v>13321</v>
      </c>
    </row>
    <row r="548" spans="1:11">
      <c r="A548" t="str">
        <f>J548&amp;"-"&amp;C548</f>
        <v>HAWAII-HI</v>
      </c>
      <c r="B548" t="s">
        <v>5668</v>
      </c>
      <c r="C548" t="s">
        <v>3237</v>
      </c>
      <c r="D548" t="str">
        <f t="shared" si="32"/>
        <v>15</v>
      </c>
      <c r="E548">
        <v>15</v>
      </c>
      <c r="F548">
        <v>1</v>
      </c>
      <c r="G548" s="5" t="str">
        <f t="shared" si="33"/>
        <v>001</v>
      </c>
      <c r="H548" t="s">
        <v>3805</v>
      </c>
      <c r="I548" t="s">
        <v>3248</v>
      </c>
      <c r="J548" t="str">
        <f t="shared" si="34"/>
        <v>HAWAII</v>
      </c>
      <c r="K548" t="str">
        <f t="shared" si="35"/>
        <v>15001</v>
      </c>
    </row>
    <row r="549" spans="1:11">
      <c r="A549" t="str">
        <f>J549&amp;"-"&amp;C549</f>
        <v>HONOLULU-HI</v>
      </c>
      <c r="B549" t="s">
        <v>5669</v>
      </c>
      <c r="C549" t="s">
        <v>3237</v>
      </c>
      <c r="D549" t="str">
        <f t="shared" si="32"/>
        <v>15</v>
      </c>
      <c r="E549">
        <v>15</v>
      </c>
      <c r="F549">
        <v>3</v>
      </c>
      <c r="G549" s="5" t="str">
        <f t="shared" si="33"/>
        <v>003</v>
      </c>
      <c r="H549" t="s">
        <v>3806</v>
      </c>
      <c r="I549" t="s">
        <v>3248</v>
      </c>
      <c r="J549" t="str">
        <f t="shared" si="34"/>
        <v>HONOLULU</v>
      </c>
      <c r="K549" t="str">
        <f t="shared" si="35"/>
        <v>15003</v>
      </c>
    </row>
    <row r="550" spans="1:11">
      <c r="A550" t="str">
        <f>J550&amp;"-"&amp;C550</f>
        <v>KALAWAO-HI</v>
      </c>
      <c r="B550" t="s">
        <v>5670</v>
      </c>
      <c r="C550" t="s">
        <v>3237</v>
      </c>
      <c r="D550" t="str">
        <f t="shared" si="32"/>
        <v>15</v>
      </c>
      <c r="E550">
        <v>15</v>
      </c>
      <c r="F550">
        <v>5</v>
      </c>
      <c r="G550" s="5" t="str">
        <f t="shared" si="33"/>
        <v>005</v>
      </c>
      <c r="H550" t="s">
        <v>3807</v>
      </c>
      <c r="I550" t="s">
        <v>3251</v>
      </c>
      <c r="J550" t="str">
        <f t="shared" si="34"/>
        <v>KALAWAO</v>
      </c>
      <c r="K550" t="str">
        <f t="shared" si="35"/>
        <v>15005</v>
      </c>
    </row>
    <row r="551" spans="1:11">
      <c r="A551" t="str">
        <f>J551&amp;"-"&amp;C551</f>
        <v>KAUAI-HI</v>
      </c>
      <c r="B551" t="s">
        <v>5671</v>
      </c>
      <c r="C551" t="s">
        <v>3237</v>
      </c>
      <c r="D551" t="str">
        <f t="shared" si="32"/>
        <v>15</v>
      </c>
      <c r="E551">
        <v>15</v>
      </c>
      <c r="F551">
        <v>7</v>
      </c>
      <c r="G551" s="5" t="str">
        <f t="shared" si="33"/>
        <v>007</v>
      </c>
      <c r="H551" t="s">
        <v>3808</v>
      </c>
      <c r="I551" t="s">
        <v>3248</v>
      </c>
      <c r="J551" t="str">
        <f t="shared" si="34"/>
        <v>KAUAI</v>
      </c>
      <c r="K551" t="str">
        <f t="shared" si="35"/>
        <v>15007</v>
      </c>
    </row>
    <row r="552" spans="1:11">
      <c r="A552" t="str">
        <f>J552&amp;"-"&amp;C552</f>
        <v>MAUI-HI</v>
      </c>
      <c r="B552" t="s">
        <v>5672</v>
      </c>
      <c r="C552" t="s">
        <v>3237</v>
      </c>
      <c r="D552" t="str">
        <f t="shared" si="32"/>
        <v>15</v>
      </c>
      <c r="E552">
        <v>15</v>
      </c>
      <c r="F552">
        <v>9</v>
      </c>
      <c r="G552" s="5" t="str">
        <f t="shared" si="33"/>
        <v>009</v>
      </c>
      <c r="H552" t="s">
        <v>3809</v>
      </c>
      <c r="I552" t="s">
        <v>3248</v>
      </c>
      <c r="J552" t="str">
        <f t="shared" si="34"/>
        <v>MAUI</v>
      </c>
      <c r="K552" t="str">
        <f t="shared" si="35"/>
        <v>15009</v>
      </c>
    </row>
    <row r="553" spans="1:11">
      <c r="A553" t="str">
        <f>J553&amp;"-"&amp;C553</f>
        <v>ADA-ID</v>
      </c>
      <c r="B553" t="s">
        <v>5673</v>
      </c>
      <c r="C553" t="s">
        <v>3234</v>
      </c>
      <c r="D553" t="str">
        <f t="shared" si="32"/>
        <v>16</v>
      </c>
      <c r="E553">
        <v>16</v>
      </c>
      <c r="F553">
        <v>1</v>
      </c>
      <c r="G553" s="5" t="str">
        <f t="shared" si="33"/>
        <v>001</v>
      </c>
      <c r="H553" t="s">
        <v>3810</v>
      </c>
      <c r="I553" t="s">
        <v>3248</v>
      </c>
      <c r="J553" t="str">
        <f t="shared" si="34"/>
        <v>ADA</v>
      </c>
      <c r="K553" t="str">
        <f t="shared" si="35"/>
        <v>16001</v>
      </c>
    </row>
    <row r="554" spans="1:11">
      <c r="A554" t="str">
        <f>J554&amp;"-"&amp;C554</f>
        <v>ADAMS-ID</v>
      </c>
      <c r="B554" t="s">
        <v>5674</v>
      </c>
      <c r="C554" t="s">
        <v>3234</v>
      </c>
      <c r="D554" t="str">
        <f t="shared" si="32"/>
        <v>16</v>
      </c>
      <c r="E554">
        <v>16</v>
      </c>
      <c r="F554">
        <v>3</v>
      </c>
      <c r="G554" s="5" t="str">
        <f t="shared" si="33"/>
        <v>003</v>
      </c>
      <c r="H554" t="s">
        <v>3585</v>
      </c>
      <c r="I554" t="s">
        <v>3248</v>
      </c>
      <c r="J554" t="str">
        <f t="shared" si="34"/>
        <v>ADAMS</v>
      </c>
      <c r="K554" t="str">
        <f t="shared" si="35"/>
        <v>16003</v>
      </c>
    </row>
    <row r="555" spans="1:11">
      <c r="A555" t="str">
        <f>J555&amp;"-"&amp;C555</f>
        <v>BANNOCK-ID</v>
      </c>
      <c r="B555" t="s">
        <v>5675</v>
      </c>
      <c r="C555" t="s">
        <v>3234</v>
      </c>
      <c r="D555" t="str">
        <f t="shared" si="32"/>
        <v>16</v>
      </c>
      <c r="E555">
        <v>16</v>
      </c>
      <c r="F555">
        <v>5</v>
      </c>
      <c r="G555" s="5" t="str">
        <f t="shared" si="33"/>
        <v>005</v>
      </c>
      <c r="H555" t="s">
        <v>3811</v>
      </c>
      <c r="I555" t="s">
        <v>3248</v>
      </c>
      <c r="J555" t="str">
        <f t="shared" si="34"/>
        <v>BANNOCK</v>
      </c>
      <c r="K555" t="str">
        <f t="shared" si="35"/>
        <v>16005</v>
      </c>
    </row>
    <row r="556" spans="1:11">
      <c r="A556" t="str">
        <f>J556&amp;"-"&amp;C556</f>
        <v>BEAR LAKE-ID</v>
      </c>
      <c r="B556" t="s">
        <v>5676</v>
      </c>
      <c r="C556" t="s">
        <v>3234</v>
      </c>
      <c r="D556" t="str">
        <f t="shared" si="32"/>
        <v>16</v>
      </c>
      <c r="E556">
        <v>16</v>
      </c>
      <c r="F556">
        <v>7</v>
      </c>
      <c r="G556" s="5" t="str">
        <f t="shared" si="33"/>
        <v>007</v>
      </c>
      <c r="H556" t="s">
        <v>3812</v>
      </c>
      <c r="I556" t="s">
        <v>3248</v>
      </c>
      <c r="J556" t="str">
        <f t="shared" si="34"/>
        <v>BEAR LAKE</v>
      </c>
      <c r="K556" t="str">
        <f t="shared" si="35"/>
        <v>16007</v>
      </c>
    </row>
    <row r="557" spans="1:11">
      <c r="A557" t="str">
        <f>J557&amp;"-"&amp;C557</f>
        <v>BENEWAH-ID</v>
      </c>
      <c r="B557" t="s">
        <v>5677</v>
      </c>
      <c r="C557" t="s">
        <v>3234</v>
      </c>
      <c r="D557" t="str">
        <f t="shared" si="32"/>
        <v>16</v>
      </c>
      <c r="E557">
        <v>16</v>
      </c>
      <c r="F557">
        <v>9</v>
      </c>
      <c r="G557" s="5" t="str">
        <f t="shared" si="33"/>
        <v>009</v>
      </c>
      <c r="H557" t="s">
        <v>3813</v>
      </c>
      <c r="I557" t="s">
        <v>3248</v>
      </c>
      <c r="J557" t="str">
        <f t="shared" si="34"/>
        <v>BENEWAH</v>
      </c>
      <c r="K557" t="str">
        <f t="shared" si="35"/>
        <v>16009</v>
      </c>
    </row>
    <row r="558" spans="1:11">
      <c r="A558" t="str">
        <f>J558&amp;"-"&amp;C558</f>
        <v>BINGHAM-ID</v>
      </c>
      <c r="B558" t="s">
        <v>5678</v>
      </c>
      <c r="C558" t="s">
        <v>3234</v>
      </c>
      <c r="D558" t="str">
        <f t="shared" si="32"/>
        <v>16</v>
      </c>
      <c r="E558">
        <v>16</v>
      </c>
      <c r="F558">
        <v>11</v>
      </c>
      <c r="G558" s="5" t="str">
        <f t="shared" si="33"/>
        <v>011</v>
      </c>
      <c r="H558" t="s">
        <v>3814</v>
      </c>
      <c r="I558" t="s">
        <v>3248</v>
      </c>
      <c r="J558" t="str">
        <f t="shared" si="34"/>
        <v>BINGHAM</v>
      </c>
      <c r="K558" t="str">
        <f t="shared" si="35"/>
        <v>16011</v>
      </c>
    </row>
    <row r="559" spans="1:11">
      <c r="A559" t="str">
        <f>J559&amp;"-"&amp;C559</f>
        <v>BLAINE-ID</v>
      </c>
      <c r="B559" t="s">
        <v>5679</v>
      </c>
      <c r="C559" t="s">
        <v>3234</v>
      </c>
      <c r="D559" t="str">
        <f t="shared" si="32"/>
        <v>16</v>
      </c>
      <c r="E559">
        <v>16</v>
      </c>
      <c r="F559">
        <v>13</v>
      </c>
      <c r="G559" s="5" t="str">
        <f t="shared" si="33"/>
        <v>013</v>
      </c>
      <c r="H559" t="s">
        <v>3815</v>
      </c>
      <c r="I559" t="s">
        <v>3248</v>
      </c>
      <c r="J559" t="str">
        <f t="shared" si="34"/>
        <v>BLAINE</v>
      </c>
      <c r="K559" t="str">
        <f t="shared" si="35"/>
        <v>16013</v>
      </c>
    </row>
    <row r="560" spans="1:11">
      <c r="A560" t="str">
        <f>J560&amp;"-"&amp;C560</f>
        <v>BOISE-ID</v>
      </c>
      <c r="B560" t="s">
        <v>5680</v>
      </c>
      <c r="C560" t="s">
        <v>3234</v>
      </c>
      <c r="D560" t="str">
        <f t="shared" si="32"/>
        <v>16</v>
      </c>
      <c r="E560">
        <v>16</v>
      </c>
      <c r="F560">
        <v>15</v>
      </c>
      <c r="G560" s="5" t="str">
        <f t="shared" si="33"/>
        <v>015</v>
      </c>
      <c r="H560" t="s">
        <v>3816</v>
      </c>
      <c r="I560" t="s">
        <v>3248</v>
      </c>
      <c r="J560" t="str">
        <f t="shared" si="34"/>
        <v>BOISE</v>
      </c>
      <c r="K560" t="str">
        <f t="shared" si="35"/>
        <v>16015</v>
      </c>
    </row>
    <row r="561" spans="1:11">
      <c r="A561" t="str">
        <f>J561&amp;"-"&amp;C561</f>
        <v>BONNER-ID</v>
      </c>
      <c r="B561" t="s">
        <v>5681</v>
      </c>
      <c r="C561" t="s">
        <v>3234</v>
      </c>
      <c r="D561" t="str">
        <f t="shared" si="32"/>
        <v>16</v>
      </c>
      <c r="E561">
        <v>16</v>
      </c>
      <c r="F561">
        <v>17</v>
      </c>
      <c r="G561" s="5" t="str">
        <f t="shared" si="33"/>
        <v>017</v>
      </c>
      <c r="H561" t="s">
        <v>3817</v>
      </c>
      <c r="I561" t="s">
        <v>3248</v>
      </c>
      <c r="J561" t="str">
        <f t="shared" si="34"/>
        <v>BONNER</v>
      </c>
      <c r="K561" t="str">
        <f t="shared" si="35"/>
        <v>16017</v>
      </c>
    </row>
    <row r="562" spans="1:11">
      <c r="A562" t="str">
        <f>J562&amp;"-"&amp;C562</f>
        <v>BONNEVILLE-ID</v>
      </c>
      <c r="B562" t="s">
        <v>5682</v>
      </c>
      <c r="C562" t="s">
        <v>3234</v>
      </c>
      <c r="D562" t="str">
        <f t="shared" si="32"/>
        <v>16</v>
      </c>
      <c r="E562">
        <v>16</v>
      </c>
      <c r="F562">
        <v>19</v>
      </c>
      <c r="G562" s="5" t="str">
        <f t="shared" si="33"/>
        <v>019</v>
      </c>
      <c r="H562" t="s">
        <v>3818</v>
      </c>
      <c r="I562" t="s">
        <v>3248</v>
      </c>
      <c r="J562" t="str">
        <f t="shared" si="34"/>
        <v>BONNEVILLE</v>
      </c>
      <c r="K562" t="str">
        <f t="shared" si="35"/>
        <v>16019</v>
      </c>
    </row>
    <row r="563" spans="1:11">
      <c r="A563" t="str">
        <f>J563&amp;"-"&amp;C563</f>
        <v>BOUNDARY-ID</v>
      </c>
      <c r="B563" t="s">
        <v>5683</v>
      </c>
      <c r="C563" t="s">
        <v>3234</v>
      </c>
      <c r="D563" t="str">
        <f t="shared" si="32"/>
        <v>16</v>
      </c>
      <c r="E563">
        <v>16</v>
      </c>
      <c r="F563">
        <v>21</v>
      </c>
      <c r="G563" s="5" t="str">
        <f t="shared" si="33"/>
        <v>021</v>
      </c>
      <c r="H563" t="s">
        <v>3819</v>
      </c>
      <c r="I563" t="s">
        <v>3248</v>
      </c>
      <c r="J563" t="str">
        <f t="shared" si="34"/>
        <v>BOUNDARY</v>
      </c>
      <c r="K563" t="str">
        <f t="shared" si="35"/>
        <v>16021</v>
      </c>
    </row>
    <row r="564" spans="1:11">
      <c r="A564" t="str">
        <f>J564&amp;"-"&amp;C564</f>
        <v>BUTTE-ID</v>
      </c>
      <c r="B564" t="s">
        <v>5684</v>
      </c>
      <c r="C564" t="s">
        <v>3234</v>
      </c>
      <c r="D564" t="str">
        <f t="shared" si="32"/>
        <v>16</v>
      </c>
      <c r="E564">
        <v>16</v>
      </c>
      <c r="F564">
        <v>23</v>
      </c>
      <c r="G564" s="5" t="str">
        <f t="shared" si="33"/>
        <v>023</v>
      </c>
      <c r="H564" t="s">
        <v>3532</v>
      </c>
      <c r="I564" t="s">
        <v>3248</v>
      </c>
      <c r="J564" t="str">
        <f t="shared" si="34"/>
        <v>BUTTE</v>
      </c>
      <c r="K564" t="str">
        <f t="shared" si="35"/>
        <v>16023</v>
      </c>
    </row>
    <row r="565" spans="1:11">
      <c r="A565" t="str">
        <f>J565&amp;"-"&amp;C565</f>
        <v>CAMAS-ID</v>
      </c>
      <c r="B565" t="s">
        <v>5685</v>
      </c>
      <c r="C565" t="s">
        <v>3234</v>
      </c>
      <c r="D565" t="str">
        <f t="shared" si="32"/>
        <v>16</v>
      </c>
      <c r="E565">
        <v>16</v>
      </c>
      <c r="F565">
        <v>25</v>
      </c>
      <c r="G565" s="5" t="str">
        <f t="shared" si="33"/>
        <v>025</v>
      </c>
      <c r="H565" t="s">
        <v>3820</v>
      </c>
      <c r="I565" t="s">
        <v>3248</v>
      </c>
      <c r="J565" t="str">
        <f t="shared" si="34"/>
        <v>CAMAS</v>
      </c>
      <c r="K565" t="str">
        <f t="shared" si="35"/>
        <v>16025</v>
      </c>
    </row>
    <row r="566" spans="1:11">
      <c r="A566" t="str">
        <f>J566&amp;"-"&amp;C566</f>
        <v>CANYON-ID</v>
      </c>
      <c r="B566" t="s">
        <v>5686</v>
      </c>
      <c r="C566" t="s">
        <v>3234</v>
      </c>
      <c r="D566" t="str">
        <f t="shared" si="32"/>
        <v>16</v>
      </c>
      <c r="E566">
        <v>16</v>
      </c>
      <c r="F566">
        <v>27</v>
      </c>
      <c r="G566" s="5" t="str">
        <f t="shared" si="33"/>
        <v>027</v>
      </c>
      <c r="H566" t="s">
        <v>3821</v>
      </c>
      <c r="I566" t="s">
        <v>3248</v>
      </c>
      <c r="J566" t="str">
        <f t="shared" si="34"/>
        <v>CANYON</v>
      </c>
      <c r="K566" t="str">
        <f t="shared" si="35"/>
        <v>16027</v>
      </c>
    </row>
    <row r="567" spans="1:11">
      <c r="A567" t="str">
        <f>J567&amp;"-"&amp;C567</f>
        <v>CARIBOU-ID</v>
      </c>
      <c r="B567" t="s">
        <v>5687</v>
      </c>
      <c r="C567" t="s">
        <v>3234</v>
      </c>
      <c r="D567" t="str">
        <f t="shared" si="32"/>
        <v>16</v>
      </c>
      <c r="E567">
        <v>16</v>
      </c>
      <c r="F567">
        <v>29</v>
      </c>
      <c r="G567" s="5" t="str">
        <f t="shared" si="33"/>
        <v>029</v>
      </c>
      <c r="H567" t="s">
        <v>3822</v>
      </c>
      <c r="I567" t="s">
        <v>3248</v>
      </c>
      <c r="J567" t="str">
        <f t="shared" si="34"/>
        <v>CARIBOU</v>
      </c>
      <c r="K567" t="str">
        <f t="shared" si="35"/>
        <v>16029</v>
      </c>
    </row>
    <row r="568" spans="1:11">
      <c r="A568" t="str">
        <f>J568&amp;"-"&amp;C568</f>
        <v>CASSIA-ID</v>
      </c>
      <c r="B568" t="s">
        <v>5688</v>
      </c>
      <c r="C568" t="s">
        <v>3234</v>
      </c>
      <c r="D568" t="str">
        <f t="shared" si="32"/>
        <v>16</v>
      </c>
      <c r="E568">
        <v>16</v>
      </c>
      <c r="F568">
        <v>31</v>
      </c>
      <c r="G568" s="5" t="str">
        <f t="shared" si="33"/>
        <v>031</v>
      </c>
      <c r="H568" t="s">
        <v>3823</v>
      </c>
      <c r="I568" t="s">
        <v>3248</v>
      </c>
      <c r="J568" t="str">
        <f t="shared" si="34"/>
        <v>CASSIA</v>
      </c>
      <c r="K568" t="str">
        <f t="shared" si="35"/>
        <v>16031</v>
      </c>
    </row>
    <row r="569" spans="1:11">
      <c r="A569" t="str">
        <f>J569&amp;"-"&amp;C569</f>
        <v>CLARK-ID</v>
      </c>
      <c r="B569" t="s">
        <v>5689</v>
      </c>
      <c r="C569" t="s">
        <v>3234</v>
      </c>
      <c r="D569" t="str">
        <f t="shared" si="32"/>
        <v>16</v>
      </c>
      <c r="E569">
        <v>16</v>
      </c>
      <c r="F569">
        <v>33</v>
      </c>
      <c r="G569" s="5" t="str">
        <f t="shared" si="33"/>
        <v>033</v>
      </c>
      <c r="H569" t="s">
        <v>3481</v>
      </c>
      <c r="I569" t="s">
        <v>3248</v>
      </c>
      <c r="J569" t="str">
        <f t="shared" si="34"/>
        <v>CLARK</v>
      </c>
      <c r="K569" t="str">
        <f t="shared" si="35"/>
        <v>16033</v>
      </c>
    </row>
    <row r="570" spans="1:11">
      <c r="A570" t="str">
        <f>J570&amp;"-"&amp;C570</f>
        <v>CLEARWATER-ID</v>
      </c>
      <c r="B570" t="s">
        <v>5690</v>
      </c>
      <c r="C570" t="s">
        <v>3234</v>
      </c>
      <c r="D570" t="str">
        <f t="shared" si="32"/>
        <v>16</v>
      </c>
      <c r="E570">
        <v>16</v>
      </c>
      <c r="F570">
        <v>35</v>
      </c>
      <c r="G570" s="5" t="str">
        <f t="shared" si="33"/>
        <v>035</v>
      </c>
      <c r="H570" t="s">
        <v>3824</v>
      </c>
      <c r="I570" t="s">
        <v>3248</v>
      </c>
      <c r="J570" t="str">
        <f t="shared" si="34"/>
        <v>CLEARWATER</v>
      </c>
      <c r="K570" t="str">
        <f t="shared" si="35"/>
        <v>16035</v>
      </c>
    </row>
    <row r="571" spans="1:11">
      <c r="A571" t="str">
        <f>J571&amp;"-"&amp;C571</f>
        <v>CUSTER-ID</v>
      </c>
      <c r="B571" t="s">
        <v>5691</v>
      </c>
      <c r="C571" t="s">
        <v>3234</v>
      </c>
      <c r="D571" t="str">
        <f t="shared" si="32"/>
        <v>16</v>
      </c>
      <c r="E571">
        <v>16</v>
      </c>
      <c r="F571">
        <v>37</v>
      </c>
      <c r="G571" s="5" t="str">
        <f t="shared" si="33"/>
        <v>037</v>
      </c>
      <c r="H571" t="s">
        <v>3599</v>
      </c>
      <c r="I571" t="s">
        <v>3248</v>
      </c>
      <c r="J571" t="str">
        <f t="shared" si="34"/>
        <v>CUSTER</v>
      </c>
      <c r="K571" t="str">
        <f t="shared" si="35"/>
        <v>16037</v>
      </c>
    </row>
    <row r="572" spans="1:11">
      <c r="A572" t="str">
        <f>J572&amp;"-"&amp;C572</f>
        <v>ELMORE-ID</v>
      </c>
      <c r="B572" t="s">
        <v>5692</v>
      </c>
      <c r="C572" t="s">
        <v>3234</v>
      </c>
      <c r="D572" t="str">
        <f t="shared" si="32"/>
        <v>16</v>
      </c>
      <c r="E572">
        <v>16</v>
      </c>
      <c r="F572">
        <v>39</v>
      </c>
      <c r="G572" s="5" t="str">
        <f t="shared" si="33"/>
        <v>039</v>
      </c>
      <c r="H572" t="s">
        <v>3417</v>
      </c>
      <c r="I572" t="s">
        <v>3248</v>
      </c>
      <c r="J572" t="str">
        <f t="shared" si="34"/>
        <v>ELMORE</v>
      </c>
      <c r="K572" t="str">
        <f t="shared" si="35"/>
        <v>16039</v>
      </c>
    </row>
    <row r="573" spans="1:11">
      <c r="A573" t="str">
        <f>J573&amp;"-"&amp;C573</f>
        <v>FRANKLIN-ID</v>
      </c>
      <c r="B573" t="s">
        <v>5693</v>
      </c>
      <c r="C573" t="s">
        <v>3234</v>
      </c>
      <c r="D573" t="str">
        <f t="shared" si="32"/>
        <v>16</v>
      </c>
      <c r="E573">
        <v>16</v>
      </c>
      <c r="F573">
        <v>41</v>
      </c>
      <c r="G573" s="5" t="str">
        <f t="shared" si="33"/>
        <v>041</v>
      </c>
      <c r="H573" t="s">
        <v>3421</v>
      </c>
      <c r="I573" t="s">
        <v>3248</v>
      </c>
      <c r="J573" t="str">
        <f t="shared" si="34"/>
        <v>FRANKLIN</v>
      </c>
      <c r="K573" t="str">
        <f t="shared" si="35"/>
        <v>16041</v>
      </c>
    </row>
    <row r="574" spans="1:11">
      <c r="A574" t="str">
        <f>J574&amp;"-"&amp;C574</f>
        <v>FREMONT-ID</v>
      </c>
      <c r="B574" t="s">
        <v>5694</v>
      </c>
      <c r="C574" t="s">
        <v>3234</v>
      </c>
      <c r="D574" t="str">
        <f t="shared" si="32"/>
        <v>16</v>
      </c>
      <c r="E574">
        <v>16</v>
      </c>
      <c r="F574">
        <v>43</v>
      </c>
      <c r="G574" s="5" t="str">
        <f t="shared" si="33"/>
        <v>043</v>
      </c>
      <c r="H574" t="s">
        <v>3607</v>
      </c>
      <c r="I574" t="s">
        <v>3248</v>
      </c>
      <c r="J574" t="str">
        <f t="shared" si="34"/>
        <v>FREMONT</v>
      </c>
      <c r="K574" t="str">
        <f t="shared" si="35"/>
        <v>16043</v>
      </c>
    </row>
    <row r="575" spans="1:11">
      <c r="A575" t="str">
        <f>J575&amp;"-"&amp;C575</f>
        <v>GEM-ID</v>
      </c>
      <c r="B575" t="s">
        <v>5695</v>
      </c>
      <c r="C575" t="s">
        <v>3234</v>
      </c>
      <c r="D575" t="str">
        <f t="shared" si="32"/>
        <v>16</v>
      </c>
      <c r="E575">
        <v>16</v>
      </c>
      <c r="F575">
        <v>45</v>
      </c>
      <c r="G575" s="5" t="str">
        <f t="shared" si="33"/>
        <v>045</v>
      </c>
      <c r="H575" t="s">
        <v>3825</v>
      </c>
      <c r="I575" t="s">
        <v>3248</v>
      </c>
      <c r="J575" t="str">
        <f t="shared" si="34"/>
        <v>GEM</v>
      </c>
      <c r="K575" t="str">
        <f t="shared" si="35"/>
        <v>16045</v>
      </c>
    </row>
    <row r="576" spans="1:11">
      <c r="A576" t="str">
        <f>J576&amp;"-"&amp;C576</f>
        <v>GOODING-ID</v>
      </c>
      <c r="B576" t="s">
        <v>5696</v>
      </c>
      <c r="C576" t="s">
        <v>3234</v>
      </c>
      <c r="D576" t="str">
        <f t="shared" si="32"/>
        <v>16</v>
      </c>
      <c r="E576">
        <v>16</v>
      </c>
      <c r="F576">
        <v>47</v>
      </c>
      <c r="G576" s="5" t="str">
        <f t="shared" si="33"/>
        <v>047</v>
      </c>
      <c r="H576" t="s">
        <v>3826</v>
      </c>
      <c r="I576" t="s">
        <v>3248</v>
      </c>
      <c r="J576" t="str">
        <f t="shared" si="34"/>
        <v>GOODING</v>
      </c>
      <c r="K576" t="str">
        <f t="shared" si="35"/>
        <v>16047</v>
      </c>
    </row>
    <row r="577" spans="1:11">
      <c r="A577" t="str">
        <f>J577&amp;"-"&amp;C577</f>
        <v>IDAHO-ID</v>
      </c>
      <c r="B577" t="s">
        <v>5697</v>
      </c>
      <c r="C577" t="s">
        <v>3234</v>
      </c>
      <c r="D577" t="str">
        <f t="shared" si="32"/>
        <v>16</v>
      </c>
      <c r="E577">
        <v>16</v>
      </c>
      <c r="F577">
        <v>49</v>
      </c>
      <c r="G577" s="5" t="str">
        <f t="shared" si="33"/>
        <v>049</v>
      </c>
      <c r="H577" t="s">
        <v>3827</v>
      </c>
      <c r="I577" t="s">
        <v>3248</v>
      </c>
      <c r="J577" t="str">
        <f t="shared" si="34"/>
        <v>IDAHO</v>
      </c>
      <c r="K577" t="str">
        <f t="shared" si="35"/>
        <v>16049</v>
      </c>
    </row>
    <row r="578" spans="1:11">
      <c r="A578" t="str">
        <f>J578&amp;"-"&amp;C578</f>
        <v>JEFFERSON-ID</v>
      </c>
      <c r="B578" t="s">
        <v>5698</v>
      </c>
      <c r="C578" t="s">
        <v>3234</v>
      </c>
      <c r="D578" t="str">
        <f t="shared" si="32"/>
        <v>16</v>
      </c>
      <c r="E578">
        <v>16</v>
      </c>
      <c r="F578">
        <v>51</v>
      </c>
      <c r="G578" s="5" t="str">
        <f t="shared" si="33"/>
        <v>051</v>
      </c>
      <c r="H578" t="s">
        <v>3428</v>
      </c>
      <c r="I578" t="s">
        <v>3248</v>
      </c>
      <c r="J578" t="str">
        <f t="shared" si="34"/>
        <v>JEFFERSON</v>
      </c>
      <c r="K578" t="str">
        <f t="shared" si="35"/>
        <v>16051</v>
      </c>
    </row>
    <row r="579" spans="1:11">
      <c r="A579" t="str">
        <f>J579&amp;"-"&amp;C579</f>
        <v>JEROME-ID</v>
      </c>
      <c r="B579" t="s">
        <v>5699</v>
      </c>
      <c r="C579" t="s">
        <v>3234</v>
      </c>
      <c r="D579" t="str">
        <f t="shared" ref="D579:D642" si="36">TEXT(E579,"00")</f>
        <v>16</v>
      </c>
      <c r="E579">
        <v>16</v>
      </c>
      <c r="F579">
        <v>53</v>
      </c>
      <c r="G579" s="5" t="str">
        <f t="shared" ref="G579:G642" si="37">TEXT(F579,"000")</f>
        <v>053</v>
      </c>
      <c r="H579" t="s">
        <v>3828</v>
      </c>
      <c r="I579" t="s">
        <v>3248</v>
      </c>
      <c r="J579" t="str">
        <f t="shared" ref="J579:J642" si="38">UPPER(H579)</f>
        <v>JEROME</v>
      </c>
      <c r="K579" t="str">
        <f t="shared" ref="K579:K642" si="39">D579&amp;G579</f>
        <v>16053</v>
      </c>
    </row>
    <row r="580" spans="1:11">
      <c r="A580" t="str">
        <f>J580&amp;"-"&amp;C580</f>
        <v>KOOTENAI-ID</v>
      </c>
      <c r="B580" t="s">
        <v>5700</v>
      </c>
      <c r="C580" t="s">
        <v>3234</v>
      </c>
      <c r="D580" t="str">
        <f t="shared" si="36"/>
        <v>16</v>
      </c>
      <c r="E580">
        <v>16</v>
      </c>
      <c r="F580">
        <v>55</v>
      </c>
      <c r="G580" s="5" t="str">
        <f t="shared" si="37"/>
        <v>055</v>
      </c>
      <c r="H580" t="s">
        <v>3829</v>
      </c>
      <c r="I580" t="s">
        <v>3248</v>
      </c>
      <c r="J580" t="str">
        <f t="shared" si="38"/>
        <v>KOOTENAI</v>
      </c>
      <c r="K580" t="str">
        <f t="shared" si="39"/>
        <v>16055</v>
      </c>
    </row>
    <row r="581" spans="1:11">
      <c r="A581" t="str">
        <f>J581&amp;"-"&amp;C581</f>
        <v>LATAH-ID</v>
      </c>
      <c r="B581" t="s">
        <v>5701</v>
      </c>
      <c r="C581" t="s">
        <v>3234</v>
      </c>
      <c r="D581" t="str">
        <f t="shared" si="36"/>
        <v>16</v>
      </c>
      <c r="E581">
        <v>16</v>
      </c>
      <c r="F581">
        <v>57</v>
      </c>
      <c r="G581" s="5" t="str">
        <f t="shared" si="37"/>
        <v>057</v>
      </c>
      <c r="H581" t="s">
        <v>3830</v>
      </c>
      <c r="I581" t="s">
        <v>3248</v>
      </c>
      <c r="J581" t="str">
        <f t="shared" si="38"/>
        <v>LATAH</v>
      </c>
      <c r="K581" t="str">
        <f t="shared" si="39"/>
        <v>16057</v>
      </c>
    </row>
    <row r="582" spans="1:11">
      <c r="A582" t="str">
        <f>J582&amp;"-"&amp;C582</f>
        <v>LEMHI-ID</v>
      </c>
      <c r="B582" t="s">
        <v>5702</v>
      </c>
      <c r="C582" t="s">
        <v>3234</v>
      </c>
      <c r="D582" t="str">
        <f t="shared" si="36"/>
        <v>16</v>
      </c>
      <c r="E582">
        <v>16</v>
      </c>
      <c r="F582">
        <v>59</v>
      </c>
      <c r="G582" s="5" t="str">
        <f t="shared" si="37"/>
        <v>059</v>
      </c>
      <c r="H582" t="s">
        <v>3831</v>
      </c>
      <c r="I582" t="s">
        <v>3248</v>
      </c>
      <c r="J582" t="str">
        <f t="shared" si="38"/>
        <v>LEMHI</v>
      </c>
      <c r="K582" t="str">
        <f t="shared" si="39"/>
        <v>16059</v>
      </c>
    </row>
    <row r="583" spans="1:11">
      <c r="A583" t="str">
        <f>J583&amp;"-"&amp;C583</f>
        <v>LEWIS-ID</v>
      </c>
      <c r="B583" t="s">
        <v>5703</v>
      </c>
      <c r="C583" t="s">
        <v>3234</v>
      </c>
      <c r="D583" t="str">
        <f t="shared" si="36"/>
        <v>16</v>
      </c>
      <c r="E583">
        <v>16</v>
      </c>
      <c r="F583">
        <v>61</v>
      </c>
      <c r="G583" s="5" t="str">
        <f t="shared" si="37"/>
        <v>061</v>
      </c>
      <c r="H583" t="s">
        <v>3832</v>
      </c>
      <c r="I583" t="s">
        <v>3248</v>
      </c>
      <c r="J583" t="str">
        <f t="shared" si="38"/>
        <v>LEWIS</v>
      </c>
      <c r="K583" t="str">
        <f t="shared" si="39"/>
        <v>16061</v>
      </c>
    </row>
    <row r="584" spans="1:11">
      <c r="A584" t="str">
        <f>J584&amp;"-"&amp;C584</f>
        <v>LINCOLN-ID</v>
      </c>
      <c r="B584" t="s">
        <v>5704</v>
      </c>
      <c r="C584" t="s">
        <v>3234</v>
      </c>
      <c r="D584" t="str">
        <f t="shared" si="36"/>
        <v>16</v>
      </c>
      <c r="E584">
        <v>16</v>
      </c>
      <c r="F584">
        <v>63</v>
      </c>
      <c r="G584" s="5" t="str">
        <f t="shared" si="37"/>
        <v>063</v>
      </c>
      <c r="H584" t="s">
        <v>3502</v>
      </c>
      <c r="I584" t="s">
        <v>3248</v>
      </c>
      <c r="J584" t="str">
        <f t="shared" si="38"/>
        <v>LINCOLN</v>
      </c>
      <c r="K584" t="str">
        <f t="shared" si="39"/>
        <v>16063</v>
      </c>
    </row>
    <row r="585" spans="1:11">
      <c r="A585" t="str">
        <f>J585&amp;"-"&amp;C585</f>
        <v>MADISON-ID</v>
      </c>
      <c r="B585" t="s">
        <v>5705</v>
      </c>
      <c r="C585" t="s">
        <v>3234</v>
      </c>
      <c r="D585" t="str">
        <f t="shared" si="36"/>
        <v>16</v>
      </c>
      <c r="E585">
        <v>16</v>
      </c>
      <c r="F585">
        <v>65</v>
      </c>
      <c r="G585" s="5" t="str">
        <f t="shared" si="37"/>
        <v>065</v>
      </c>
      <c r="H585" t="s">
        <v>3436</v>
      </c>
      <c r="I585" t="s">
        <v>3248</v>
      </c>
      <c r="J585" t="str">
        <f t="shared" si="38"/>
        <v>MADISON</v>
      </c>
      <c r="K585" t="str">
        <f t="shared" si="39"/>
        <v>16065</v>
      </c>
    </row>
    <row r="586" spans="1:11">
      <c r="A586" t="str">
        <f>J586&amp;"-"&amp;C586</f>
        <v>MINIDOKA-ID</v>
      </c>
      <c r="B586" t="s">
        <v>5706</v>
      </c>
      <c r="C586" t="s">
        <v>3234</v>
      </c>
      <c r="D586" t="str">
        <f t="shared" si="36"/>
        <v>16</v>
      </c>
      <c r="E586">
        <v>16</v>
      </c>
      <c r="F586">
        <v>67</v>
      </c>
      <c r="G586" s="5" t="str">
        <f t="shared" si="37"/>
        <v>067</v>
      </c>
      <c r="H586" t="s">
        <v>3833</v>
      </c>
      <c r="I586" t="s">
        <v>3248</v>
      </c>
      <c r="J586" t="str">
        <f t="shared" si="38"/>
        <v>MINIDOKA</v>
      </c>
      <c r="K586" t="str">
        <f t="shared" si="39"/>
        <v>16067</v>
      </c>
    </row>
    <row r="587" spans="1:11">
      <c r="A587" t="str">
        <f>J587&amp;"-"&amp;C587</f>
        <v>NEZ PERCE-ID</v>
      </c>
      <c r="B587" t="s">
        <v>5707</v>
      </c>
      <c r="C587" t="s">
        <v>3234</v>
      </c>
      <c r="D587" t="str">
        <f t="shared" si="36"/>
        <v>16</v>
      </c>
      <c r="E587">
        <v>16</v>
      </c>
      <c r="F587">
        <v>69</v>
      </c>
      <c r="G587" s="5" t="str">
        <f t="shared" si="37"/>
        <v>069</v>
      </c>
      <c r="H587" t="s">
        <v>3834</v>
      </c>
      <c r="I587" t="s">
        <v>3248</v>
      </c>
      <c r="J587" t="str">
        <f t="shared" si="38"/>
        <v>NEZ PERCE</v>
      </c>
      <c r="K587" t="str">
        <f t="shared" si="39"/>
        <v>16069</v>
      </c>
    </row>
    <row r="588" spans="1:11">
      <c r="A588" t="str">
        <f>J588&amp;"-"&amp;C588</f>
        <v>ONEIDA-ID</v>
      </c>
      <c r="B588" t="s">
        <v>5708</v>
      </c>
      <c r="C588" t="s">
        <v>3234</v>
      </c>
      <c r="D588" t="str">
        <f t="shared" si="36"/>
        <v>16</v>
      </c>
      <c r="E588">
        <v>16</v>
      </c>
      <c r="F588">
        <v>71</v>
      </c>
      <c r="G588" s="5" t="str">
        <f t="shared" si="37"/>
        <v>071</v>
      </c>
      <c r="H588" t="s">
        <v>3835</v>
      </c>
      <c r="I588" t="s">
        <v>3248</v>
      </c>
      <c r="J588" t="str">
        <f t="shared" si="38"/>
        <v>ONEIDA</v>
      </c>
      <c r="K588" t="str">
        <f t="shared" si="39"/>
        <v>16071</v>
      </c>
    </row>
    <row r="589" spans="1:11">
      <c r="A589" t="str">
        <f>J589&amp;"-"&amp;C589</f>
        <v>OWYHEE-ID</v>
      </c>
      <c r="B589" t="s">
        <v>5709</v>
      </c>
      <c r="C589" t="s">
        <v>3234</v>
      </c>
      <c r="D589" t="str">
        <f t="shared" si="36"/>
        <v>16</v>
      </c>
      <c r="E589">
        <v>16</v>
      </c>
      <c r="F589">
        <v>73</v>
      </c>
      <c r="G589" s="5" t="str">
        <f t="shared" si="37"/>
        <v>073</v>
      </c>
      <c r="H589" t="s">
        <v>3836</v>
      </c>
      <c r="I589" t="s">
        <v>3248</v>
      </c>
      <c r="J589" t="str">
        <f t="shared" si="38"/>
        <v>OWYHEE</v>
      </c>
      <c r="K589" t="str">
        <f t="shared" si="39"/>
        <v>16073</v>
      </c>
    </row>
    <row r="590" spans="1:11">
      <c r="A590" t="str">
        <f>J590&amp;"-"&amp;C590</f>
        <v>PAYETTE-ID</v>
      </c>
      <c r="B590" t="s">
        <v>5710</v>
      </c>
      <c r="C590" t="s">
        <v>3234</v>
      </c>
      <c r="D590" t="str">
        <f t="shared" si="36"/>
        <v>16</v>
      </c>
      <c r="E590">
        <v>16</v>
      </c>
      <c r="F590">
        <v>75</v>
      </c>
      <c r="G590" s="5" t="str">
        <f t="shared" si="37"/>
        <v>075</v>
      </c>
      <c r="H590" t="s">
        <v>3837</v>
      </c>
      <c r="I590" t="s">
        <v>3248</v>
      </c>
      <c r="J590" t="str">
        <f t="shared" si="38"/>
        <v>PAYETTE</v>
      </c>
      <c r="K590" t="str">
        <f t="shared" si="39"/>
        <v>16075</v>
      </c>
    </row>
    <row r="591" spans="1:11">
      <c r="A591" t="str">
        <f>J591&amp;"-"&amp;C591</f>
        <v>POWER-ID</v>
      </c>
      <c r="B591" t="s">
        <v>5711</v>
      </c>
      <c r="C591" t="s">
        <v>3234</v>
      </c>
      <c r="D591" t="str">
        <f t="shared" si="36"/>
        <v>16</v>
      </c>
      <c r="E591">
        <v>16</v>
      </c>
      <c r="F591">
        <v>77</v>
      </c>
      <c r="G591" s="5" t="str">
        <f t="shared" si="37"/>
        <v>077</v>
      </c>
      <c r="H591" t="s">
        <v>3838</v>
      </c>
      <c r="I591" t="s">
        <v>3248</v>
      </c>
      <c r="J591" t="str">
        <f t="shared" si="38"/>
        <v>POWER</v>
      </c>
      <c r="K591" t="str">
        <f t="shared" si="39"/>
        <v>16077</v>
      </c>
    </row>
    <row r="592" spans="1:11">
      <c r="A592" t="str">
        <f>J592&amp;"-"&amp;C592</f>
        <v>SHOSHONE-ID</v>
      </c>
      <c r="B592" t="s">
        <v>5712</v>
      </c>
      <c r="C592" t="s">
        <v>3234</v>
      </c>
      <c r="D592" t="str">
        <f t="shared" si="36"/>
        <v>16</v>
      </c>
      <c r="E592">
        <v>16</v>
      </c>
      <c r="F592">
        <v>79</v>
      </c>
      <c r="G592" s="5" t="str">
        <f t="shared" si="37"/>
        <v>079</v>
      </c>
      <c r="H592" t="s">
        <v>3839</v>
      </c>
      <c r="I592" t="s">
        <v>3248</v>
      </c>
      <c r="J592" t="str">
        <f t="shared" si="38"/>
        <v>SHOSHONE</v>
      </c>
      <c r="K592" t="str">
        <f t="shared" si="39"/>
        <v>16079</v>
      </c>
    </row>
    <row r="593" spans="1:11">
      <c r="A593" t="str">
        <f>J593&amp;"-"&amp;C593</f>
        <v>TETON-ID</v>
      </c>
      <c r="B593" t="s">
        <v>5713</v>
      </c>
      <c r="C593" t="s">
        <v>3234</v>
      </c>
      <c r="D593" t="str">
        <f t="shared" si="36"/>
        <v>16</v>
      </c>
      <c r="E593">
        <v>16</v>
      </c>
      <c r="F593">
        <v>81</v>
      </c>
      <c r="G593" s="5" t="str">
        <f t="shared" si="37"/>
        <v>081</v>
      </c>
      <c r="H593" t="s">
        <v>3840</v>
      </c>
      <c r="I593" t="s">
        <v>3248</v>
      </c>
      <c r="J593" t="str">
        <f t="shared" si="38"/>
        <v>TETON</v>
      </c>
      <c r="K593" t="str">
        <f t="shared" si="39"/>
        <v>16081</v>
      </c>
    </row>
    <row r="594" spans="1:11">
      <c r="A594" t="str">
        <f>J594&amp;"-"&amp;C594</f>
        <v>TWIN FALLS-ID</v>
      </c>
      <c r="B594" t="s">
        <v>5714</v>
      </c>
      <c r="C594" t="s">
        <v>3234</v>
      </c>
      <c r="D594" t="str">
        <f t="shared" si="36"/>
        <v>16</v>
      </c>
      <c r="E594">
        <v>16</v>
      </c>
      <c r="F594">
        <v>83</v>
      </c>
      <c r="G594" s="5" t="str">
        <f t="shared" si="37"/>
        <v>083</v>
      </c>
      <c r="H594" t="s">
        <v>3841</v>
      </c>
      <c r="I594" t="s">
        <v>3248</v>
      </c>
      <c r="J594" t="str">
        <f t="shared" si="38"/>
        <v>TWIN FALLS</v>
      </c>
      <c r="K594" t="str">
        <f t="shared" si="39"/>
        <v>16083</v>
      </c>
    </row>
    <row r="595" spans="1:11">
      <c r="A595" t="str">
        <f>J595&amp;"-"&amp;C595</f>
        <v>VALLEY-ID</v>
      </c>
      <c r="B595" t="s">
        <v>5715</v>
      </c>
      <c r="C595" t="s">
        <v>3234</v>
      </c>
      <c r="D595" t="str">
        <f t="shared" si="36"/>
        <v>16</v>
      </c>
      <c r="E595">
        <v>16</v>
      </c>
      <c r="F595">
        <v>85</v>
      </c>
      <c r="G595" s="5" t="str">
        <f t="shared" si="37"/>
        <v>085</v>
      </c>
      <c r="H595" t="s">
        <v>3842</v>
      </c>
      <c r="I595" t="s">
        <v>3248</v>
      </c>
      <c r="J595" t="str">
        <f t="shared" si="38"/>
        <v>VALLEY</v>
      </c>
      <c r="K595" t="str">
        <f t="shared" si="39"/>
        <v>16085</v>
      </c>
    </row>
    <row r="596" spans="1:11">
      <c r="A596" t="str">
        <f>J596&amp;"-"&amp;C596</f>
        <v>WASHINGTON-ID</v>
      </c>
      <c r="B596" t="s">
        <v>5716</v>
      </c>
      <c r="C596" t="s">
        <v>3234</v>
      </c>
      <c r="D596" t="str">
        <f t="shared" si="36"/>
        <v>16</v>
      </c>
      <c r="E596">
        <v>16</v>
      </c>
      <c r="F596">
        <v>87</v>
      </c>
      <c r="G596" s="5" t="str">
        <f t="shared" si="37"/>
        <v>087</v>
      </c>
      <c r="H596" t="s">
        <v>3455</v>
      </c>
      <c r="I596" t="s">
        <v>3248</v>
      </c>
      <c r="J596" t="str">
        <f t="shared" si="38"/>
        <v>WASHINGTON</v>
      </c>
      <c r="K596" t="str">
        <f t="shared" si="39"/>
        <v>16087</v>
      </c>
    </row>
    <row r="597" spans="1:11">
      <c r="A597" t="str">
        <f>J597&amp;"-"&amp;C597</f>
        <v>ADAMS-IL</v>
      </c>
      <c r="B597" t="s">
        <v>5717</v>
      </c>
      <c r="C597" t="s">
        <v>3194</v>
      </c>
      <c r="D597" t="str">
        <f t="shared" si="36"/>
        <v>17</v>
      </c>
      <c r="E597">
        <v>17</v>
      </c>
      <c r="F597">
        <v>1</v>
      </c>
      <c r="G597" s="5" t="str">
        <f t="shared" si="37"/>
        <v>001</v>
      </c>
      <c r="H597" t="s">
        <v>3585</v>
      </c>
      <c r="I597" t="s">
        <v>3248</v>
      </c>
      <c r="J597" t="str">
        <f t="shared" si="38"/>
        <v>ADAMS</v>
      </c>
      <c r="K597" t="str">
        <f t="shared" si="39"/>
        <v>17001</v>
      </c>
    </row>
    <row r="598" spans="1:11">
      <c r="A598" t="str">
        <f>J598&amp;"-"&amp;C598</f>
        <v>ALEXANDER-IL</v>
      </c>
      <c r="B598" t="s">
        <v>5718</v>
      </c>
      <c r="C598" t="s">
        <v>3194</v>
      </c>
      <c r="D598" t="str">
        <f t="shared" si="36"/>
        <v>17</v>
      </c>
      <c r="E598">
        <v>17</v>
      </c>
      <c r="F598">
        <v>3</v>
      </c>
      <c r="G598" s="5" t="str">
        <f t="shared" si="37"/>
        <v>003</v>
      </c>
      <c r="H598" t="s">
        <v>3843</v>
      </c>
      <c r="I598" t="s">
        <v>3248</v>
      </c>
      <c r="J598" t="str">
        <f t="shared" si="38"/>
        <v>ALEXANDER</v>
      </c>
      <c r="K598" t="str">
        <f t="shared" si="39"/>
        <v>17003</v>
      </c>
    </row>
    <row r="599" spans="1:11">
      <c r="A599" t="str">
        <f>J599&amp;"-"&amp;C599</f>
        <v>BOND-IL</v>
      </c>
      <c r="B599" t="s">
        <v>5719</v>
      </c>
      <c r="C599" t="s">
        <v>3194</v>
      </c>
      <c r="D599" t="str">
        <f t="shared" si="36"/>
        <v>17</v>
      </c>
      <c r="E599">
        <v>17</v>
      </c>
      <c r="F599">
        <v>5</v>
      </c>
      <c r="G599" s="5" t="str">
        <f t="shared" si="37"/>
        <v>005</v>
      </c>
      <c r="H599" t="s">
        <v>3844</v>
      </c>
      <c r="I599" t="s">
        <v>3248</v>
      </c>
      <c r="J599" t="str">
        <f t="shared" si="38"/>
        <v>BOND</v>
      </c>
      <c r="K599" t="str">
        <f t="shared" si="39"/>
        <v>17005</v>
      </c>
    </row>
    <row r="600" spans="1:11">
      <c r="A600" t="str">
        <f>J600&amp;"-"&amp;C600</f>
        <v>BOONE-IL</v>
      </c>
      <c r="B600" t="s">
        <v>5720</v>
      </c>
      <c r="C600" t="s">
        <v>3194</v>
      </c>
      <c r="D600" t="str">
        <f t="shared" si="36"/>
        <v>17</v>
      </c>
      <c r="E600">
        <v>17</v>
      </c>
      <c r="F600">
        <v>7</v>
      </c>
      <c r="G600" s="5" t="str">
        <f t="shared" si="37"/>
        <v>007</v>
      </c>
      <c r="H600" t="s">
        <v>3477</v>
      </c>
      <c r="I600" t="s">
        <v>3248</v>
      </c>
      <c r="J600" t="str">
        <f t="shared" si="38"/>
        <v>BOONE</v>
      </c>
      <c r="K600" t="str">
        <f t="shared" si="39"/>
        <v>17007</v>
      </c>
    </row>
    <row r="601" spans="1:11">
      <c r="A601" t="str">
        <f>J601&amp;"-"&amp;C601</f>
        <v>BROWN-IL</v>
      </c>
      <c r="B601" t="s">
        <v>5721</v>
      </c>
      <c r="C601" t="s">
        <v>3194</v>
      </c>
      <c r="D601" t="str">
        <f t="shared" si="36"/>
        <v>17</v>
      </c>
      <c r="E601">
        <v>17</v>
      </c>
      <c r="F601">
        <v>9</v>
      </c>
      <c r="G601" s="5" t="str">
        <f t="shared" si="37"/>
        <v>009</v>
      </c>
      <c r="H601" t="s">
        <v>3845</v>
      </c>
      <c r="I601" t="s">
        <v>3248</v>
      </c>
      <c r="J601" t="str">
        <f t="shared" si="38"/>
        <v>BROWN</v>
      </c>
      <c r="K601" t="str">
        <f t="shared" si="39"/>
        <v>17009</v>
      </c>
    </row>
    <row r="602" spans="1:11">
      <c r="A602" t="str">
        <f>J602&amp;"-"&amp;C602</f>
        <v>BUREAU-IL</v>
      </c>
      <c r="B602" t="s">
        <v>5722</v>
      </c>
      <c r="C602" t="s">
        <v>3194</v>
      </c>
      <c r="D602" t="str">
        <f t="shared" si="36"/>
        <v>17</v>
      </c>
      <c r="E602">
        <v>17</v>
      </c>
      <c r="F602">
        <v>11</v>
      </c>
      <c r="G602" s="5" t="str">
        <f t="shared" si="37"/>
        <v>011</v>
      </c>
      <c r="H602" t="s">
        <v>3846</v>
      </c>
      <c r="I602" t="s">
        <v>3248</v>
      </c>
      <c r="J602" t="str">
        <f t="shared" si="38"/>
        <v>BUREAU</v>
      </c>
      <c r="K602" t="str">
        <f t="shared" si="39"/>
        <v>17011</v>
      </c>
    </row>
    <row r="603" spans="1:11">
      <c r="A603" t="str">
        <f>J603&amp;"-"&amp;C603</f>
        <v>CALHOUN-IL</v>
      </c>
      <c r="B603" t="s">
        <v>5723</v>
      </c>
      <c r="C603" t="s">
        <v>3194</v>
      </c>
      <c r="D603" t="str">
        <f t="shared" si="36"/>
        <v>17</v>
      </c>
      <c r="E603">
        <v>17</v>
      </c>
      <c r="F603">
        <v>13</v>
      </c>
      <c r="G603" s="5" t="str">
        <f t="shared" si="37"/>
        <v>013</v>
      </c>
      <c r="H603" t="s">
        <v>3400</v>
      </c>
      <c r="I603" t="s">
        <v>3248</v>
      </c>
      <c r="J603" t="str">
        <f t="shared" si="38"/>
        <v>CALHOUN</v>
      </c>
      <c r="K603" t="str">
        <f t="shared" si="39"/>
        <v>17013</v>
      </c>
    </row>
    <row r="604" spans="1:11">
      <c r="A604" t="str">
        <f>J604&amp;"-"&amp;C604</f>
        <v>CARROLL-IL</v>
      </c>
      <c r="B604" t="s">
        <v>5724</v>
      </c>
      <c r="C604" t="s">
        <v>3194</v>
      </c>
      <c r="D604" t="str">
        <f t="shared" si="36"/>
        <v>17</v>
      </c>
      <c r="E604">
        <v>17</v>
      </c>
      <c r="F604">
        <v>15</v>
      </c>
      <c r="G604" s="5" t="str">
        <f t="shared" si="37"/>
        <v>015</v>
      </c>
      <c r="H604" t="s">
        <v>3479</v>
      </c>
      <c r="I604" t="s">
        <v>3248</v>
      </c>
      <c r="J604" t="str">
        <f t="shared" si="38"/>
        <v>CARROLL</v>
      </c>
      <c r="K604" t="str">
        <f t="shared" si="39"/>
        <v>17015</v>
      </c>
    </row>
    <row r="605" spans="1:11">
      <c r="A605" t="str">
        <f>J605&amp;"-"&amp;C605</f>
        <v>CASS-IL</v>
      </c>
      <c r="B605" t="s">
        <v>5725</v>
      </c>
      <c r="C605" t="s">
        <v>3194</v>
      </c>
      <c r="D605" t="str">
        <f t="shared" si="36"/>
        <v>17</v>
      </c>
      <c r="E605">
        <v>17</v>
      </c>
      <c r="F605">
        <v>17</v>
      </c>
      <c r="G605" s="5" t="str">
        <f t="shared" si="37"/>
        <v>017</v>
      </c>
      <c r="H605" t="s">
        <v>3847</v>
      </c>
      <c r="I605" t="s">
        <v>3248</v>
      </c>
      <c r="J605" t="str">
        <f t="shared" si="38"/>
        <v>CASS</v>
      </c>
      <c r="K605" t="str">
        <f t="shared" si="39"/>
        <v>17017</v>
      </c>
    </row>
    <row r="606" spans="1:11">
      <c r="A606" t="str">
        <f>J606&amp;"-"&amp;C606</f>
        <v>CHAMPAIGN-IL</v>
      </c>
      <c r="B606" t="s">
        <v>5726</v>
      </c>
      <c r="C606" t="s">
        <v>3194</v>
      </c>
      <c r="D606" t="str">
        <f t="shared" si="36"/>
        <v>17</v>
      </c>
      <c r="E606">
        <v>17</v>
      </c>
      <c r="F606">
        <v>19</v>
      </c>
      <c r="G606" s="5" t="str">
        <f t="shared" si="37"/>
        <v>019</v>
      </c>
      <c r="H606" t="s">
        <v>3848</v>
      </c>
      <c r="I606" t="s">
        <v>3248</v>
      </c>
      <c r="J606" t="str">
        <f t="shared" si="38"/>
        <v>CHAMPAIGN</v>
      </c>
      <c r="K606" t="str">
        <f t="shared" si="39"/>
        <v>17019</v>
      </c>
    </row>
    <row r="607" spans="1:11">
      <c r="A607" t="str">
        <f>J607&amp;"-"&amp;C607</f>
        <v>CHRISTIAN-IL</v>
      </c>
      <c r="B607" t="s">
        <v>5727</v>
      </c>
      <c r="C607" t="s">
        <v>3194</v>
      </c>
      <c r="D607" t="str">
        <f t="shared" si="36"/>
        <v>17</v>
      </c>
      <c r="E607">
        <v>17</v>
      </c>
      <c r="F607">
        <v>21</v>
      </c>
      <c r="G607" s="5" t="str">
        <f t="shared" si="37"/>
        <v>021</v>
      </c>
      <c r="H607" t="s">
        <v>3849</v>
      </c>
      <c r="I607" t="s">
        <v>3248</v>
      </c>
      <c r="J607" t="str">
        <f t="shared" si="38"/>
        <v>CHRISTIAN</v>
      </c>
      <c r="K607" t="str">
        <f t="shared" si="39"/>
        <v>17021</v>
      </c>
    </row>
    <row r="608" spans="1:11">
      <c r="A608" t="str">
        <f>J608&amp;"-"&amp;C608</f>
        <v>CLARK-IL</v>
      </c>
      <c r="B608" t="s">
        <v>5728</v>
      </c>
      <c r="C608" t="s">
        <v>3194</v>
      </c>
      <c r="D608" t="str">
        <f t="shared" si="36"/>
        <v>17</v>
      </c>
      <c r="E608">
        <v>17</v>
      </c>
      <c r="F608">
        <v>23</v>
      </c>
      <c r="G608" s="5" t="str">
        <f t="shared" si="37"/>
        <v>023</v>
      </c>
      <c r="H608" t="s">
        <v>3481</v>
      </c>
      <c r="I608" t="s">
        <v>3248</v>
      </c>
      <c r="J608" t="str">
        <f t="shared" si="38"/>
        <v>CLARK</v>
      </c>
      <c r="K608" t="str">
        <f t="shared" si="39"/>
        <v>17023</v>
      </c>
    </row>
    <row r="609" spans="1:11">
      <c r="A609" t="str">
        <f>J609&amp;"-"&amp;C609</f>
        <v>CLAY-IL</v>
      </c>
      <c r="B609" t="s">
        <v>5729</v>
      </c>
      <c r="C609" t="s">
        <v>3194</v>
      </c>
      <c r="D609" t="str">
        <f t="shared" si="36"/>
        <v>17</v>
      </c>
      <c r="E609">
        <v>17</v>
      </c>
      <c r="F609">
        <v>25</v>
      </c>
      <c r="G609" s="5" t="str">
        <f t="shared" si="37"/>
        <v>025</v>
      </c>
      <c r="H609" t="s">
        <v>3406</v>
      </c>
      <c r="I609" t="s">
        <v>3248</v>
      </c>
      <c r="J609" t="str">
        <f t="shared" si="38"/>
        <v>CLAY</v>
      </c>
      <c r="K609" t="str">
        <f t="shared" si="39"/>
        <v>17025</v>
      </c>
    </row>
    <row r="610" spans="1:11">
      <c r="A610" t="str">
        <f>J610&amp;"-"&amp;C610</f>
        <v>CLINTON-IL</v>
      </c>
      <c r="B610" t="s">
        <v>5730</v>
      </c>
      <c r="C610" t="s">
        <v>3194</v>
      </c>
      <c r="D610" t="str">
        <f t="shared" si="36"/>
        <v>17</v>
      </c>
      <c r="E610">
        <v>17</v>
      </c>
      <c r="F610">
        <v>27</v>
      </c>
      <c r="G610" s="5" t="str">
        <f t="shared" si="37"/>
        <v>027</v>
      </c>
      <c r="H610" t="s">
        <v>3850</v>
      </c>
      <c r="I610" t="s">
        <v>3248</v>
      </c>
      <c r="J610" t="str">
        <f t="shared" si="38"/>
        <v>CLINTON</v>
      </c>
      <c r="K610" t="str">
        <f t="shared" si="39"/>
        <v>17027</v>
      </c>
    </row>
    <row r="611" spans="1:11">
      <c r="A611" t="str">
        <f>J611&amp;"-"&amp;C611</f>
        <v>COLES-IL</v>
      </c>
      <c r="B611" t="s">
        <v>5731</v>
      </c>
      <c r="C611" t="s">
        <v>3194</v>
      </c>
      <c r="D611" t="str">
        <f t="shared" si="36"/>
        <v>17</v>
      </c>
      <c r="E611">
        <v>17</v>
      </c>
      <c r="F611">
        <v>29</v>
      </c>
      <c r="G611" s="5" t="str">
        <f t="shared" si="37"/>
        <v>029</v>
      </c>
      <c r="H611" t="s">
        <v>3851</v>
      </c>
      <c r="I611" t="s">
        <v>3248</v>
      </c>
      <c r="J611" t="str">
        <f t="shared" si="38"/>
        <v>COLES</v>
      </c>
      <c r="K611" t="str">
        <f t="shared" si="39"/>
        <v>17029</v>
      </c>
    </row>
    <row r="612" spans="1:11">
      <c r="A612" t="str">
        <f>J612&amp;"-"&amp;C612</f>
        <v>COOK-IL</v>
      </c>
      <c r="B612" t="s">
        <v>5732</v>
      </c>
      <c r="C612" t="s">
        <v>3194</v>
      </c>
      <c r="D612" t="str">
        <f t="shared" si="36"/>
        <v>17</v>
      </c>
      <c r="E612">
        <v>17</v>
      </c>
      <c r="F612">
        <v>31</v>
      </c>
      <c r="G612" s="5" t="str">
        <f t="shared" si="37"/>
        <v>031</v>
      </c>
      <c r="H612" t="s">
        <v>3723</v>
      </c>
      <c r="I612" t="s">
        <v>3248</v>
      </c>
      <c r="J612" t="str">
        <f t="shared" si="38"/>
        <v>COOK</v>
      </c>
      <c r="K612" t="str">
        <f t="shared" si="39"/>
        <v>17031</v>
      </c>
    </row>
    <row r="613" spans="1:11">
      <c r="A613" t="str">
        <f>J613&amp;"-"&amp;C613</f>
        <v>CRAWFORD-IL</v>
      </c>
      <c r="B613" t="s">
        <v>5733</v>
      </c>
      <c r="C613" t="s">
        <v>3194</v>
      </c>
      <c r="D613" t="str">
        <f t="shared" si="36"/>
        <v>17</v>
      </c>
      <c r="E613">
        <v>17</v>
      </c>
      <c r="F613">
        <v>33</v>
      </c>
      <c r="G613" s="5" t="str">
        <f t="shared" si="37"/>
        <v>033</v>
      </c>
      <c r="H613" t="s">
        <v>3486</v>
      </c>
      <c r="I613" t="s">
        <v>3248</v>
      </c>
      <c r="J613" t="str">
        <f t="shared" si="38"/>
        <v>CRAWFORD</v>
      </c>
      <c r="K613" t="str">
        <f t="shared" si="39"/>
        <v>17033</v>
      </c>
    </row>
    <row r="614" spans="1:11">
      <c r="A614" t="str">
        <f>J614&amp;"-"&amp;C614</f>
        <v>CUMBERLAND-IL</v>
      </c>
      <c r="B614" t="s">
        <v>5734</v>
      </c>
      <c r="C614" t="s">
        <v>3194</v>
      </c>
      <c r="D614" t="str">
        <f t="shared" si="36"/>
        <v>17</v>
      </c>
      <c r="E614">
        <v>17</v>
      </c>
      <c r="F614">
        <v>35</v>
      </c>
      <c r="G614" s="5" t="str">
        <f t="shared" si="37"/>
        <v>035</v>
      </c>
      <c r="H614" t="s">
        <v>3852</v>
      </c>
      <c r="I614" t="s">
        <v>3248</v>
      </c>
      <c r="J614" t="str">
        <f t="shared" si="38"/>
        <v>CUMBERLAND</v>
      </c>
      <c r="K614" t="str">
        <f t="shared" si="39"/>
        <v>17035</v>
      </c>
    </row>
    <row r="615" spans="1:11">
      <c r="A615" t="str">
        <f>J615&amp;"-"&amp;C615</f>
        <v>DE KALB-IL</v>
      </c>
      <c r="B615" t="s">
        <v>5735</v>
      </c>
      <c r="C615" t="s">
        <v>3194</v>
      </c>
      <c r="D615" t="str">
        <f t="shared" si="36"/>
        <v>17</v>
      </c>
      <c r="E615">
        <v>17</v>
      </c>
      <c r="F615">
        <v>37</v>
      </c>
      <c r="G615" s="5" t="str">
        <f t="shared" si="37"/>
        <v>037</v>
      </c>
      <c r="H615" t="s">
        <v>8435</v>
      </c>
      <c r="I615" t="s">
        <v>3248</v>
      </c>
      <c r="J615" t="str">
        <f t="shared" si="38"/>
        <v>DE KALB</v>
      </c>
      <c r="K615" t="str">
        <f t="shared" si="39"/>
        <v>17037</v>
      </c>
    </row>
    <row r="616" spans="1:11">
      <c r="A616" t="str">
        <f>J616&amp;"-"&amp;C616</f>
        <v>DE WITT-IL</v>
      </c>
      <c r="B616" t="s">
        <v>5736</v>
      </c>
      <c r="C616" t="s">
        <v>3194</v>
      </c>
      <c r="D616" t="str">
        <f t="shared" si="36"/>
        <v>17</v>
      </c>
      <c r="E616">
        <v>17</v>
      </c>
      <c r="F616">
        <v>39</v>
      </c>
      <c r="G616" s="5" t="str">
        <f t="shared" si="37"/>
        <v>039</v>
      </c>
      <c r="H616" t="s">
        <v>3853</v>
      </c>
      <c r="I616" t="s">
        <v>3248</v>
      </c>
      <c r="J616" t="str">
        <f t="shared" si="38"/>
        <v>DE WITT</v>
      </c>
      <c r="K616" t="str">
        <f t="shared" si="39"/>
        <v>17039</v>
      </c>
    </row>
    <row r="617" spans="1:11">
      <c r="A617" t="str">
        <f>J617&amp;"-"&amp;C617</f>
        <v>DOUGLAS-IL</v>
      </c>
      <c r="B617" t="s">
        <v>5737</v>
      </c>
      <c r="C617" t="s">
        <v>3194</v>
      </c>
      <c r="D617" t="str">
        <f t="shared" si="36"/>
        <v>17</v>
      </c>
      <c r="E617">
        <v>17</v>
      </c>
      <c r="F617">
        <v>41</v>
      </c>
      <c r="G617" s="5" t="str">
        <f t="shared" si="37"/>
        <v>041</v>
      </c>
      <c r="H617" t="s">
        <v>3603</v>
      </c>
      <c r="I617" t="s">
        <v>3248</v>
      </c>
      <c r="J617" t="str">
        <f t="shared" si="38"/>
        <v>DOUGLAS</v>
      </c>
      <c r="K617" t="str">
        <f t="shared" si="39"/>
        <v>17041</v>
      </c>
    </row>
    <row r="618" spans="1:11">
      <c r="A618" t="str">
        <f>J618&amp;"-"&amp;C618</f>
        <v>DU PAGE-IL</v>
      </c>
      <c r="B618" t="s">
        <v>5738</v>
      </c>
      <c r="C618" t="s">
        <v>3194</v>
      </c>
      <c r="D618" t="str">
        <f t="shared" si="36"/>
        <v>17</v>
      </c>
      <c r="E618">
        <v>17</v>
      </c>
      <c r="F618">
        <v>43</v>
      </c>
      <c r="G618" s="5" t="str">
        <f t="shared" si="37"/>
        <v>043</v>
      </c>
      <c r="H618" t="s">
        <v>8397</v>
      </c>
      <c r="I618" t="s">
        <v>3248</v>
      </c>
      <c r="J618" t="str">
        <f t="shared" si="38"/>
        <v>DU PAGE</v>
      </c>
      <c r="K618" t="str">
        <f t="shared" si="39"/>
        <v>17043</v>
      </c>
    </row>
    <row r="619" spans="1:11">
      <c r="A619" t="str">
        <f>J619&amp;"-"&amp;C619</f>
        <v>EDGAR-IL</v>
      </c>
      <c r="B619" t="s">
        <v>5739</v>
      </c>
      <c r="C619" t="s">
        <v>3194</v>
      </c>
      <c r="D619" t="str">
        <f t="shared" si="36"/>
        <v>17</v>
      </c>
      <c r="E619">
        <v>17</v>
      </c>
      <c r="F619">
        <v>45</v>
      </c>
      <c r="G619" s="5" t="str">
        <f t="shared" si="37"/>
        <v>045</v>
      </c>
      <c r="H619" t="s">
        <v>3854</v>
      </c>
      <c r="I619" t="s">
        <v>3248</v>
      </c>
      <c r="J619" t="str">
        <f t="shared" si="38"/>
        <v>EDGAR</v>
      </c>
      <c r="K619" t="str">
        <f t="shared" si="39"/>
        <v>17045</v>
      </c>
    </row>
    <row r="620" spans="1:11">
      <c r="A620" t="str">
        <f>J620&amp;"-"&amp;C620</f>
        <v>EDWARDS-IL</v>
      </c>
      <c r="B620" t="s">
        <v>5740</v>
      </c>
      <c r="C620" t="s">
        <v>3194</v>
      </c>
      <c r="D620" t="str">
        <f t="shared" si="36"/>
        <v>17</v>
      </c>
      <c r="E620">
        <v>17</v>
      </c>
      <c r="F620">
        <v>47</v>
      </c>
      <c r="G620" s="5" t="str">
        <f t="shared" si="37"/>
        <v>047</v>
      </c>
      <c r="H620" t="s">
        <v>3855</v>
      </c>
      <c r="I620" t="s">
        <v>3248</v>
      </c>
      <c r="J620" t="str">
        <f t="shared" si="38"/>
        <v>EDWARDS</v>
      </c>
      <c r="K620" t="str">
        <f t="shared" si="39"/>
        <v>17047</v>
      </c>
    </row>
    <row r="621" spans="1:11">
      <c r="A621" t="str">
        <f>J621&amp;"-"&amp;C621</f>
        <v>EFFINGHAM-IL</v>
      </c>
      <c r="B621" t="s">
        <v>5741</v>
      </c>
      <c r="C621" t="s">
        <v>3194</v>
      </c>
      <c r="D621" t="str">
        <f t="shared" si="36"/>
        <v>17</v>
      </c>
      <c r="E621">
        <v>17</v>
      </c>
      <c r="F621">
        <v>49</v>
      </c>
      <c r="G621" s="5" t="str">
        <f t="shared" si="37"/>
        <v>049</v>
      </c>
      <c r="H621" t="s">
        <v>3734</v>
      </c>
      <c r="I621" t="s">
        <v>3248</v>
      </c>
      <c r="J621" t="str">
        <f t="shared" si="38"/>
        <v>EFFINGHAM</v>
      </c>
      <c r="K621" t="str">
        <f t="shared" si="39"/>
        <v>17049</v>
      </c>
    </row>
    <row r="622" spans="1:11">
      <c r="A622" t="str">
        <f>J622&amp;"-"&amp;C622</f>
        <v>FAYETTE-IL</v>
      </c>
      <c r="B622" t="s">
        <v>5742</v>
      </c>
      <c r="C622" t="s">
        <v>3194</v>
      </c>
      <c r="D622" t="str">
        <f t="shared" si="36"/>
        <v>17</v>
      </c>
      <c r="E622">
        <v>17</v>
      </c>
      <c r="F622">
        <v>51</v>
      </c>
      <c r="G622" s="5" t="str">
        <f t="shared" si="37"/>
        <v>051</v>
      </c>
      <c r="H622" t="s">
        <v>3420</v>
      </c>
      <c r="I622" t="s">
        <v>3248</v>
      </c>
      <c r="J622" t="str">
        <f t="shared" si="38"/>
        <v>FAYETTE</v>
      </c>
      <c r="K622" t="str">
        <f t="shared" si="39"/>
        <v>17051</v>
      </c>
    </row>
    <row r="623" spans="1:11">
      <c r="A623" t="str">
        <f>J623&amp;"-"&amp;C623</f>
        <v>FORD-IL</v>
      </c>
      <c r="B623" t="s">
        <v>5743</v>
      </c>
      <c r="C623" t="s">
        <v>3194</v>
      </c>
      <c r="D623" t="str">
        <f t="shared" si="36"/>
        <v>17</v>
      </c>
      <c r="E623">
        <v>17</v>
      </c>
      <c r="F623">
        <v>53</v>
      </c>
      <c r="G623" s="5" t="str">
        <f t="shared" si="37"/>
        <v>053</v>
      </c>
      <c r="H623" t="s">
        <v>3856</v>
      </c>
      <c r="I623" t="s">
        <v>3248</v>
      </c>
      <c r="J623" t="str">
        <f t="shared" si="38"/>
        <v>FORD</v>
      </c>
      <c r="K623" t="str">
        <f t="shared" si="39"/>
        <v>17053</v>
      </c>
    </row>
    <row r="624" spans="1:11">
      <c r="A624" t="str">
        <f>J624&amp;"-"&amp;C624</f>
        <v>FRANKLIN-IL</v>
      </c>
      <c r="B624" t="s">
        <v>5744</v>
      </c>
      <c r="C624" t="s">
        <v>3194</v>
      </c>
      <c r="D624" t="str">
        <f t="shared" si="36"/>
        <v>17</v>
      </c>
      <c r="E624">
        <v>17</v>
      </c>
      <c r="F624">
        <v>55</v>
      </c>
      <c r="G624" s="5" t="str">
        <f t="shared" si="37"/>
        <v>055</v>
      </c>
      <c r="H624" t="s">
        <v>3421</v>
      </c>
      <c r="I624" t="s">
        <v>3248</v>
      </c>
      <c r="J624" t="str">
        <f t="shared" si="38"/>
        <v>FRANKLIN</v>
      </c>
      <c r="K624" t="str">
        <f t="shared" si="39"/>
        <v>17055</v>
      </c>
    </row>
    <row r="625" spans="1:11">
      <c r="A625" t="str">
        <f>J625&amp;"-"&amp;C625</f>
        <v>FULTON-IL</v>
      </c>
      <c r="B625" t="s">
        <v>5745</v>
      </c>
      <c r="C625" t="s">
        <v>3194</v>
      </c>
      <c r="D625" t="str">
        <f t="shared" si="36"/>
        <v>17</v>
      </c>
      <c r="E625">
        <v>17</v>
      </c>
      <c r="F625">
        <v>57</v>
      </c>
      <c r="G625" s="5" t="str">
        <f t="shared" si="37"/>
        <v>057</v>
      </c>
      <c r="H625" t="s">
        <v>3492</v>
      </c>
      <c r="I625" t="s">
        <v>3248</v>
      </c>
      <c r="J625" t="str">
        <f t="shared" si="38"/>
        <v>FULTON</v>
      </c>
      <c r="K625" t="str">
        <f t="shared" si="39"/>
        <v>17057</v>
      </c>
    </row>
    <row r="626" spans="1:11">
      <c r="A626" t="str">
        <f>J626&amp;"-"&amp;C626</f>
        <v>GALLATIN-IL</v>
      </c>
      <c r="B626" t="s">
        <v>5746</v>
      </c>
      <c r="C626" t="s">
        <v>3194</v>
      </c>
      <c r="D626" t="str">
        <f t="shared" si="36"/>
        <v>17</v>
      </c>
      <c r="E626">
        <v>17</v>
      </c>
      <c r="F626">
        <v>59</v>
      </c>
      <c r="G626" s="5" t="str">
        <f t="shared" si="37"/>
        <v>059</v>
      </c>
      <c r="H626" t="s">
        <v>3857</v>
      </c>
      <c r="I626" t="s">
        <v>3248</v>
      </c>
      <c r="J626" t="str">
        <f t="shared" si="38"/>
        <v>GALLATIN</v>
      </c>
      <c r="K626" t="str">
        <f t="shared" si="39"/>
        <v>17059</v>
      </c>
    </row>
    <row r="627" spans="1:11">
      <c r="A627" t="str">
        <f>J627&amp;"-"&amp;C627</f>
        <v>GREENE-IL</v>
      </c>
      <c r="B627" t="s">
        <v>5747</v>
      </c>
      <c r="C627" t="s">
        <v>3194</v>
      </c>
      <c r="D627" t="str">
        <f t="shared" si="36"/>
        <v>17</v>
      </c>
      <c r="E627">
        <v>17</v>
      </c>
      <c r="F627">
        <v>61</v>
      </c>
      <c r="G627" s="5" t="str">
        <f t="shared" si="37"/>
        <v>061</v>
      </c>
      <c r="H627" t="s">
        <v>3423</v>
      </c>
      <c r="I627" t="s">
        <v>3248</v>
      </c>
      <c r="J627" t="str">
        <f t="shared" si="38"/>
        <v>GREENE</v>
      </c>
      <c r="K627" t="str">
        <f t="shared" si="39"/>
        <v>17061</v>
      </c>
    </row>
    <row r="628" spans="1:11">
      <c r="A628" t="str">
        <f>J628&amp;"-"&amp;C628</f>
        <v>GRUNDY-IL</v>
      </c>
      <c r="B628" t="s">
        <v>5748</v>
      </c>
      <c r="C628" t="s">
        <v>3194</v>
      </c>
      <c r="D628" t="str">
        <f t="shared" si="36"/>
        <v>17</v>
      </c>
      <c r="E628">
        <v>17</v>
      </c>
      <c r="F628">
        <v>63</v>
      </c>
      <c r="G628" s="5" t="str">
        <f t="shared" si="37"/>
        <v>063</v>
      </c>
      <c r="H628" t="s">
        <v>3858</v>
      </c>
      <c r="I628" t="s">
        <v>3248</v>
      </c>
      <c r="J628" t="str">
        <f t="shared" si="38"/>
        <v>GRUNDY</v>
      </c>
      <c r="K628" t="str">
        <f t="shared" si="39"/>
        <v>17063</v>
      </c>
    </row>
    <row r="629" spans="1:11">
      <c r="A629" t="str">
        <f>J629&amp;"-"&amp;C629</f>
        <v>HAMILTON-IL</v>
      </c>
      <c r="B629" t="s">
        <v>5749</v>
      </c>
      <c r="C629" t="s">
        <v>3194</v>
      </c>
      <c r="D629" t="str">
        <f t="shared" si="36"/>
        <v>17</v>
      </c>
      <c r="E629">
        <v>17</v>
      </c>
      <c r="F629">
        <v>65</v>
      </c>
      <c r="G629" s="5" t="str">
        <f t="shared" si="37"/>
        <v>065</v>
      </c>
      <c r="H629" t="s">
        <v>3668</v>
      </c>
      <c r="I629" t="s">
        <v>3248</v>
      </c>
      <c r="J629" t="str">
        <f t="shared" si="38"/>
        <v>HAMILTON</v>
      </c>
      <c r="K629" t="str">
        <f t="shared" si="39"/>
        <v>17065</v>
      </c>
    </row>
    <row r="630" spans="1:11">
      <c r="A630" t="str">
        <f>J630&amp;"-"&amp;C630</f>
        <v>HANCOCK-IL</v>
      </c>
      <c r="B630" t="s">
        <v>5750</v>
      </c>
      <c r="C630" t="s">
        <v>3194</v>
      </c>
      <c r="D630" t="str">
        <f t="shared" si="36"/>
        <v>17</v>
      </c>
      <c r="E630">
        <v>17</v>
      </c>
      <c r="F630">
        <v>67</v>
      </c>
      <c r="G630" s="5" t="str">
        <f t="shared" si="37"/>
        <v>067</v>
      </c>
      <c r="H630" t="s">
        <v>3748</v>
      </c>
      <c r="I630" t="s">
        <v>3248</v>
      </c>
      <c r="J630" t="str">
        <f t="shared" si="38"/>
        <v>HANCOCK</v>
      </c>
      <c r="K630" t="str">
        <f t="shared" si="39"/>
        <v>17067</v>
      </c>
    </row>
    <row r="631" spans="1:11">
      <c r="A631" t="str">
        <f>J631&amp;"-"&amp;C631</f>
        <v>HARDIN-IL</v>
      </c>
      <c r="B631" t="s">
        <v>5751</v>
      </c>
      <c r="C631" t="s">
        <v>3194</v>
      </c>
      <c r="D631" t="str">
        <f t="shared" si="36"/>
        <v>17</v>
      </c>
      <c r="E631">
        <v>17</v>
      </c>
      <c r="F631">
        <v>69</v>
      </c>
      <c r="G631" s="5" t="str">
        <f t="shared" si="37"/>
        <v>069</v>
      </c>
      <c r="H631" t="s">
        <v>3859</v>
      </c>
      <c r="I631" t="s">
        <v>3248</v>
      </c>
      <c r="J631" t="str">
        <f t="shared" si="38"/>
        <v>HARDIN</v>
      </c>
      <c r="K631" t="str">
        <f t="shared" si="39"/>
        <v>17069</v>
      </c>
    </row>
    <row r="632" spans="1:11">
      <c r="A632" t="str">
        <f>J632&amp;"-"&amp;C632</f>
        <v>HENDERSON-IL</v>
      </c>
      <c r="B632" t="s">
        <v>5752</v>
      </c>
      <c r="C632" t="s">
        <v>3194</v>
      </c>
      <c r="D632" t="str">
        <f t="shared" si="36"/>
        <v>17</v>
      </c>
      <c r="E632">
        <v>17</v>
      </c>
      <c r="F632">
        <v>71</v>
      </c>
      <c r="G632" s="5" t="str">
        <f t="shared" si="37"/>
        <v>071</v>
      </c>
      <c r="H632" t="s">
        <v>3860</v>
      </c>
      <c r="I632" t="s">
        <v>3248</v>
      </c>
      <c r="J632" t="str">
        <f t="shared" si="38"/>
        <v>HENDERSON</v>
      </c>
      <c r="K632" t="str">
        <f t="shared" si="39"/>
        <v>17071</v>
      </c>
    </row>
    <row r="633" spans="1:11">
      <c r="A633" t="str">
        <f>J633&amp;"-"&amp;C633</f>
        <v>HENRY-IL</v>
      </c>
      <c r="B633" t="s">
        <v>5753</v>
      </c>
      <c r="C633" t="s">
        <v>3194</v>
      </c>
      <c r="D633" t="str">
        <f t="shared" si="36"/>
        <v>17</v>
      </c>
      <c r="E633">
        <v>17</v>
      </c>
      <c r="F633">
        <v>73</v>
      </c>
      <c r="G633" s="5" t="str">
        <f t="shared" si="37"/>
        <v>073</v>
      </c>
      <c r="H633" t="s">
        <v>3425</v>
      </c>
      <c r="I633" t="s">
        <v>3248</v>
      </c>
      <c r="J633" t="str">
        <f t="shared" si="38"/>
        <v>HENRY</v>
      </c>
      <c r="K633" t="str">
        <f t="shared" si="39"/>
        <v>17073</v>
      </c>
    </row>
    <row r="634" spans="1:11">
      <c r="A634" t="str">
        <f>J634&amp;"-"&amp;C634</f>
        <v>IROQUOIS-IL</v>
      </c>
      <c r="B634" t="s">
        <v>5754</v>
      </c>
      <c r="C634" t="s">
        <v>3194</v>
      </c>
      <c r="D634" t="str">
        <f t="shared" si="36"/>
        <v>17</v>
      </c>
      <c r="E634">
        <v>17</v>
      </c>
      <c r="F634">
        <v>75</v>
      </c>
      <c r="G634" s="5" t="str">
        <f t="shared" si="37"/>
        <v>075</v>
      </c>
      <c r="H634" t="s">
        <v>3861</v>
      </c>
      <c r="I634" t="s">
        <v>3248</v>
      </c>
      <c r="J634" t="str">
        <f t="shared" si="38"/>
        <v>IROQUOIS</v>
      </c>
      <c r="K634" t="str">
        <f t="shared" si="39"/>
        <v>17075</v>
      </c>
    </row>
    <row r="635" spans="1:11">
      <c r="A635" t="str">
        <f>J635&amp;"-"&amp;C635</f>
        <v>JACKSON-IL</v>
      </c>
      <c r="B635" t="s">
        <v>5755</v>
      </c>
      <c r="C635" t="s">
        <v>3194</v>
      </c>
      <c r="D635" t="str">
        <f t="shared" si="36"/>
        <v>17</v>
      </c>
      <c r="E635">
        <v>17</v>
      </c>
      <c r="F635">
        <v>77</v>
      </c>
      <c r="G635" s="5" t="str">
        <f t="shared" si="37"/>
        <v>077</v>
      </c>
      <c r="H635" t="s">
        <v>3427</v>
      </c>
      <c r="I635" t="s">
        <v>3248</v>
      </c>
      <c r="J635" t="str">
        <f t="shared" si="38"/>
        <v>JACKSON</v>
      </c>
      <c r="K635" t="str">
        <f t="shared" si="39"/>
        <v>17077</v>
      </c>
    </row>
    <row r="636" spans="1:11">
      <c r="A636" t="str">
        <f>J636&amp;"-"&amp;C636</f>
        <v>JASPER-IL</v>
      </c>
      <c r="B636" t="s">
        <v>5756</v>
      </c>
      <c r="C636" t="s">
        <v>3194</v>
      </c>
      <c r="D636" t="str">
        <f t="shared" si="36"/>
        <v>17</v>
      </c>
      <c r="E636">
        <v>17</v>
      </c>
      <c r="F636">
        <v>79</v>
      </c>
      <c r="G636" s="5" t="str">
        <f t="shared" si="37"/>
        <v>079</v>
      </c>
      <c r="H636" t="s">
        <v>3754</v>
      </c>
      <c r="I636" t="s">
        <v>3248</v>
      </c>
      <c r="J636" t="str">
        <f t="shared" si="38"/>
        <v>JASPER</v>
      </c>
      <c r="K636" t="str">
        <f t="shared" si="39"/>
        <v>17079</v>
      </c>
    </row>
    <row r="637" spans="1:11">
      <c r="A637" t="str">
        <f>J637&amp;"-"&amp;C637</f>
        <v>JEFFERSON-IL</v>
      </c>
      <c r="B637" t="s">
        <v>5757</v>
      </c>
      <c r="C637" t="s">
        <v>3194</v>
      </c>
      <c r="D637" t="str">
        <f t="shared" si="36"/>
        <v>17</v>
      </c>
      <c r="E637">
        <v>17</v>
      </c>
      <c r="F637">
        <v>81</v>
      </c>
      <c r="G637" s="5" t="str">
        <f t="shared" si="37"/>
        <v>081</v>
      </c>
      <c r="H637" t="s">
        <v>3428</v>
      </c>
      <c r="I637" t="s">
        <v>3248</v>
      </c>
      <c r="J637" t="str">
        <f t="shared" si="38"/>
        <v>JEFFERSON</v>
      </c>
      <c r="K637" t="str">
        <f t="shared" si="39"/>
        <v>17081</v>
      </c>
    </row>
    <row r="638" spans="1:11">
      <c r="A638" t="str">
        <f>J638&amp;"-"&amp;C638</f>
        <v>JERSEY-IL</v>
      </c>
      <c r="B638" t="s">
        <v>5758</v>
      </c>
      <c r="C638" t="s">
        <v>3194</v>
      </c>
      <c r="D638" t="str">
        <f t="shared" si="36"/>
        <v>17</v>
      </c>
      <c r="E638">
        <v>17</v>
      </c>
      <c r="F638">
        <v>83</v>
      </c>
      <c r="G638" s="5" t="str">
        <f t="shared" si="37"/>
        <v>083</v>
      </c>
      <c r="H638" t="s">
        <v>3862</v>
      </c>
      <c r="I638" t="s">
        <v>3248</v>
      </c>
      <c r="J638" t="str">
        <f t="shared" si="38"/>
        <v>JERSEY</v>
      </c>
      <c r="K638" t="str">
        <f t="shared" si="39"/>
        <v>17083</v>
      </c>
    </row>
    <row r="639" spans="1:11">
      <c r="A639" t="str">
        <f>J639&amp;"-"&amp;C639</f>
        <v>JO DAVIESS-IL</v>
      </c>
      <c r="B639" t="s">
        <v>5759</v>
      </c>
      <c r="C639" t="s">
        <v>3194</v>
      </c>
      <c r="D639" t="str">
        <f t="shared" si="36"/>
        <v>17</v>
      </c>
      <c r="E639">
        <v>17</v>
      </c>
      <c r="F639">
        <v>85</v>
      </c>
      <c r="G639" s="5" t="str">
        <f t="shared" si="37"/>
        <v>085</v>
      </c>
      <c r="H639" t="s">
        <v>3863</v>
      </c>
      <c r="I639" t="s">
        <v>3248</v>
      </c>
      <c r="J639" t="str">
        <f t="shared" si="38"/>
        <v>JO DAVIESS</v>
      </c>
      <c r="K639" t="str">
        <f t="shared" si="39"/>
        <v>17085</v>
      </c>
    </row>
    <row r="640" spans="1:11">
      <c r="A640" t="str">
        <f>J640&amp;"-"&amp;C640</f>
        <v>JOHNSON-IL</v>
      </c>
      <c r="B640" t="s">
        <v>5760</v>
      </c>
      <c r="C640" t="s">
        <v>3194</v>
      </c>
      <c r="D640" t="str">
        <f t="shared" si="36"/>
        <v>17</v>
      </c>
      <c r="E640">
        <v>17</v>
      </c>
      <c r="F640">
        <v>87</v>
      </c>
      <c r="G640" s="5" t="str">
        <f t="shared" si="37"/>
        <v>087</v>
      </c>
      <c r="H640" t="s">
        <v>3500</v>
      </c>
      <c r="I640" t="s">
        <v>3248</v>
      </c>
      <c r="J640" t="str">
        <f t="shared" si="38"/>
        <v>JOHNSON</v>
      </c>
      <c r="K640" t="str">
        <f t="shared" si="39"/>
        <v>17087</v>
      </c>
    </row>
    <row r="641" spans="1:11">
      <c r="A641" t="str">
        <f>J641&amp;"-"&amp;C641</f>
        <v>KANE-IL</v>
      </c>
      <c r="B641" t="s">
        <v>5761</v>
      </c>
      <c r="C641" t="s">
        <v>3194</v>
      </c>
      <c r="D641" t="str">
        <f t="shared" si="36"/>
        <v>17</v>
      </c>
      <c r="E641">
        <v>17</v>
      </c>
      <c r="F641">
        <v>89</v>
      </c>
      <c r="G641" s="5" t="str">
        <f t="shared" si="37"/>
        <v>089</v>
      </c>
      <c r="H641" t="s">
        <v>3864</v>
      </c>
      <c r="I641" t="s">
        <v>3248</v>
      </c>
      <c r="J641" t="str">
        <f t="shared" si="38"/>
        <v>KANE</v>
      </c>
      <c r="K641" t="str">
        <f t="shared" si="39"/>
        <v>17089</v>
      </c>
    </row>
    <row r="642" spans="1:11">
      <c r="A642" t="str">
        <f>J642&amp;"-"&amp;C642</f>
        <v>KANKAKEE-IL</v>
      </c>
      <c r="B642" t="s">
        <v>5762</v>
      </c>
      <c r="C642" t="s">
        <v>3194</v>
      </c>
      <c r="D642" t="str">
        <f t="shared" si="36"/>
        <v>17</v>
      </c>
      <c r="E642">
        <v>17</v>
      </c>
      <c r="F642">
        <v>91</v>
      </c>
      <c r="G642" s="5" t="str">
        <f t="shared" si="37"/>
        <v>091</v>
      </c>
      <c r="H642" t="s">
        <v>3865</v>
      </c>
      <c r="I642" t="s">
        <v>3248</v>
      </c>
      <c r="J642" t="str">
        <f t="shared" si="38"/>
        <v>KANKAKEE</v>
      </c>
      <c r="K642" t="str">
        <f t="shared" si="39"/>
        <v>17091</v>
      </c>
    </row>
    <row r="643" spans="1:11">
      <c r="A643" t="str">
        <f>J643&amp;"-"&amp;C643</f>
        <v>KENDALL-IL</v>
      </c>
      <c r="B643" t="s">
        <v>5763</v>
      </c>
      <c r="C643" t="s">
        <v>3194</v>
      </c>
      <c r="D643" t="str">
        <f t="shared" ref="D643:D706" si="40">TEXT(E643,"00")</f>
        <v>17</v>
      </c>
      <c r="E643">
        <v>17</v>
      </c>
      <c r="F643">
        <v>93</v>
      </c>
      <c r="G643" s="5" t="str">
        <f t="shared" ref="G643:G706" si="41">TEXT(F643,"000")</f>
        <v>093</v>
      </c>
      <c r="H643" t="s">
        <v>3866</v>
      </c>
      <c r="I643" t="s">
        <v>3248</v>
      </c>
      <c r="J643" t="str">
        <f t="shared" ref="J643:J706" si="42">UPPER(H643)</f>
        <v>KENDALL</v>
      </c>
      <c r="K643" t="str">
        <f t="shared" ref="K643:K706" si="43">D643&amp;G643</f>
        <v>17093</v>
      </c>
    </row>
    <row r="644" spans="1:11">
      <c r="A644" t="str">
        <f>J644&amp;"-"&amp;C644</f>
        <v>KNOX-IL</v>
      </c>
      <c r="B644" t="s">
        <v>5764</v>
      </c>
      <c r="C644" t="s">
        <v>3194</v>
      </c>
      <c r="D644" t="str">
        <f t="shared" si="40"/>
        <v>17</v>
      </c>
      <c r="E644">
        <v>17</v>
      </c>
      <c r="F644">
        <v>95</v>
      </c>
      <c r="G644" s="5" t="str">
        <f t="shared" si="41"/>
        <v>095</v>
      </c>
      <c r="H644" t="s">
        <v>3867</v>
      </c>
      <c r="I644" t="s">
        <v>3248</v>
      </c>
      <c r="J644" t="str">
        <f t="shared" si="42"/>
        <v>KNOX</v>
      </c>
      <c r="K644" t="str">
        <f t="shared" si="43"/>
        <v>17095</v>
      </c>
    </row>
    <row r="645" spans="1:11">
      <c r="A645" t="str">
        <f>J645&amp;"-"&amp;C645</f>
        <v>LAKE-IL</v>
      </c>
      <c r="B645" t="s">
        <v>5765</v>
      </c>
      <c r="C645" t="s">
        <v>3194</v>
      </c>
      <c r="D645" t="str">
        <f t="shared" si="40"/>
        <v>17</v>
      </c>
      <c r="E645">
        <v>17</v>
      </c>
      <c r="F645">
        <v>97</v>
      </c>
      <c r="G645" s="5" t="str">
        <f t="shared" si="41"/>
        <v>097</v>
      </c>
      <c r="H645" t="s">
        <v>3545</v>
      </c>
      <c r="I645" t="s">
        <v>3248</v>
      </c>
      <c r="J645" t="str">
        <f t="shared" si="42"/>
        <v>LAKE</v>
      </c>
      <c r="K645" t="str">
        <f t="shared" si="43"/>
        <v>17097</v>
      </c>
    </row>
    <row r="646" spans="1:11">
      <c r="A646" t="str">
        <f>J646&amp;"-"&amp;C646</f>
        <v>LA SALLE-IL</v>
      </c>
      <c r="B646" t="s">
        <v>5766</v>
      </c>
      <c r="C646" t="s">
        <v>3194</v>
      </c>
      <c r="D646" t="str">
        <f t="shared" si="40"/>
        <v>17</v>
      </c>
      <c r="E646">
        <v>17</v>
      </c>
      <c r="F646">
        <v>99</v>
      </c>
      <c r="G646" s="5" t="str">
        <f t="shared" si="41"/>
        <v>099</v>
      </c>
      <c r="H646" t="s">
        <v>8436</v>
      </c>
      <c r="I646" t="s">
        <v>3248</v>
      </c>
      <c r="J646" t="str">
        <f t="shared" si="42"/>
        <v>LA SALLE</v>
      </c>
      <c r="K646" t="str">
        <f t="shared" si="43"/>
        <v>17099</v>
      </c>
    </row>
    <row r="647" spans="1:11">
      <c r="A647" t="str">
        <f>J647&amp;"-"&amp;C647</f>
        <v>LAWRENCE-IL</v>
      </c>
      <c r="B647" t="s">
        <v>5767</v>
      </c>
      <c r="C647" t="s">
        <v>3194</v>
      </c>
      <c r="D647" t="str">
        <f t="shared" si="40"/>
        <v>17</v>
      </c>
      <c r="E647">
        <v>17</v>
      </c>
      <c r="F647">
        <v>101</v>
      </c>
      <c r="G647" s="5" t="str">
        <f t="shared" si="41"/>
        <v>101</v>
      </c>
      <c r="H647" t="s">
        <v>3431</v>
      </c>
      <c r="I647" t="s">
        <v>3248</v>
      </c>
      <c r="J647" t="str">
        <f t="shared" si="42"/>
        <v>LAWRENCE</v>
      </c>
      <c r="K647" t="str">
        <f t="shared" si="43"/>
        <v>17101</v>
      </c>
    </row>
    <row r="648" spans="1:11">
      <c r="A648" t="str">
        <f>J648&amp;"-"&amp;C648</f>
        <v>LEE-IL</v>
      </c>
      <c r="B648" t="s">
        <v>5768</v>
      </c>
      <c r="C648" t="s">
        <v>3194</v>
      </c>
      <c r="D648" t="str">
        <f t="shared" si="40"/>
        <v>17</v>
      </c>
      <c r="E648">
        <v>17</v>
      </c>
      <c r="F648">
        <v>103</v>
      </c>
      <c r="G648" s="5" t="str">
        <f t="shared" si="41"/>
        <v>103</v>
      </c>
      <c r="H648" t="s">
        <v>3432</v>
      </c>
      <c r="I648" t="s">
        <v>3248</v>
      </c>
      <c r="J648" t="str">
        <f t="shared" si="42"/>
        <v>LEE</v>
      </c>
      <c r="K648" t="str">
        <f t="shared" si="43"/>
        <v>17103</v>
      </c>
    </row>
    <row r="649" spans="1:11">
      <c r="A649" t="str">
        <f>J649&amp;"-"&amp;C649</f>
        <v>LIVINGSTON-IL</v>
      </c>
      <c r="B649" t="s">
        <v>5769</v>
      </c>
      <c r="C649" t="s">
        <v>3194</v>
      </c>
      <c r="D649" t="str">
        <f t="shared" si="40"/>
        <v>17</v>
      </c>
      <c r="E649">
        <v>17</v>
      </c>
      <c r="F649">
        <v>105</v>
      </c>
      <c r="G649" s="5" t="str">
        <f t="shared" si="41"/>
        <v>105</v>
      </c>
      <c r="H649" t="s">
        <v>3868</v>
      </c>
      <c r="I649" t="s">
        <v>3248</v>
      </c>
      <c r="J649" t="str">
        <f t="shared" si="42"/>
        <v>LIVINGSTON</v>
      </c>
      <c r="K649" t="str">
        <f t="shared" si="43"/>
        <v>17105</v>
      </c>
    </row>
    <row r="650" spans="1:11">
      <c r="A650" t="str">
        <f>J650&amp;"-"&amp;C650</f>
        <v>LOGAN-IL</v>
      </c>
      <c r="B650" t="s">
        <v>5770</v>
      </c>
      <c r="C650" t="s">
        <v>3194</v>
      </c>
      <c r="D650" t="str">
        <f t="shared" si="40"/>
        <v>17</v>
      </c>
      <c r="E650">
        <v>17</v>
      </c>
      <c r="F650">
        <v>107</v>
      </c>
      <c r="G650" s="5" t="str">
        <f t="shared" si="41"/>
        <v>107</v>
      </c>
      <c r="H650" t="s">
        <v>3504</v>
      </c>
      <c r="I650" t="s">
        <v>3248</v>
      </c>
      <c r="J650" t="str">
        <f t="shared" si="42"/>
        <v>LOGAN</v>
      </c>
      <c r="K650" t="str">
        <f t="shared" si="43"/>
        <v>17107</v>
      </c>
    </row>
    <row r="651" spans="1:11">
      <c r="A651" t="str">
        <f>J651&amp;"-"&amp;C651</f>
        <v>MCDONOUGH-IL</v>
      </c>
      <c r="B651" t="s">
        <v>5771</v>
      </c>
      <c r="C651" t="s">
        <v>3194</v>
      </c>
      <c r="D651" t="str">
        <f t="shared" si="40"/>
        <v>17</v>
      </c>
      <c r="E651">
        <v>17</v>
      </c>
      <c r="F651">
        <v>109</v>
      </c>
      <c r="G651" s="5" t="str">
        <f t="shared" si="41"/>
        <v>109</v>
      </c>
      <c r="H651" t="s">
        <v>3869</v>
      </c>
      <c r="I651" t="s">
        <v>3248</v>
      </c>
      <c r="J651" t="str">
        <f t="shared" si="42"/>
        <v>MCDONOUGH</v>
      </c>
      <c r="K651" t="str">
        <f t="shared" si="43"/>
        <v>17109</v>
      </c>
    </row>
    <row r="652" spans="1:11">
      <c r="A652" t="str">
        <f>J652&amp;"-"&amp;C652</f>
        <v>MCHENRY-IL</v>
      </c>
      <c r="B652" t="s">
        <v>5772</v>
      </c>
      <c r="C652" t="s">
        <v>3194</v>
      </c>
      <c r="D652" t="str">
        <f t="shared" si="40"/>
        <v>17</v>
      </c>
      <c r="E652">
        <v>17</v>
      </c>
      <c r="F652">
        <v>111</v>
      </c>
      <c r="G652" s="5" t="str">
        <f t="shared" si="41"/>
        <v>111</v>
      </c>
      <c r="H652" t="s">
        <v>3870</v>
      </c>
      <c r="I652" t="s">
        <v>3248</v>
      </c>
      <c r="J652" t="str">
        <f t="shared" si="42"/>
        <v>MCHENRY</v>
      </c>
      <c r="K652" t="str">
        <f t="shared" si="43"/>
        <v>17111</v>
      </c>
    </row>
    <row r="653" spans="1:11">
      <c r="A653" t="str">
        <f>J653&amp;"-"&amp;C653</f>
        <v>MCLEAN-IL</v>
      </c>
      <c r="B653" t="s">
        <v>5773</v>
      </c>
      <c r="C653" t="s">
        <v>3194</v>
      </c>
      <c r="D653" t="str">
        <f t="shared" si="40"/>
        <v>17</v>
      </c>
      <c r="E653">
        <v>17</v>
      </c>
      <c r="F653">
        <v>113</v>
      </c>
      <c r="G653" s="5" t="str">
        <f t="shared" si="41"/>
        <v>113</v>
      </c>
      <c r="H653" t="s">
        <v>3871</v>
      </c>
      <c r="I653" t="s">
        <v>3248</v>
      </c>
      <c r="J653" t="str">
        <f t="shared" si="42"/>
        <v>MCLEAN</v>
      </c>
      <c r="K653" t="str">
        <f t="shared" si="43"/>
        <v>17113</v>
      </c>
    </row>
    <row r="654" spans="1:11">
      <c r="A654" t="str">
        <f>J654&amp;"-"&amp;C654</f>
        <v>MACON-IL</v>
      </c>
      <c r="B654" t="s">
        <v>5774</v>
      </c>
      <c r="C654" t="s">
        <v>3194</v>
      </c>
      <c r="D654" t="str">
        <f t="shared" si="40"/>
        <v>17</v>
      </c>
      <c r="E654">
        <v>17</v>
      </c>
      <c r="F654">
        <v>115</v>
      </c>
      <c r="G654" s="5" t="str">
        <f t="shared" si="41"/>
        <v>115</v>
      </c>
      <c r="H654" t="s">
        <v>3435</v>
      </c>
      <c r="I654" t="s">
        <v>3248</v>
      </c>
      <c r="J654" t="str">
        <f t="shared" si="42"/>
        <v>MACON</v>
      </c>
      <c r="K654" t="str">
        <f t="shared" si="43"/>
        <v>17115</v>
      </c>
    </row>
    <row r="655" spans="1:11">
      <c r="A655" t="str">
        <f>J655&amp;"-"&amp;C655</f>
        <v>MACOUPIN-IL</v>
      </c>
      <c r="B655" t="s">
        <v>5775</v>
      </c>
      <c r="C655" t="s">
        <v>3194</v>
      </c>
      <c r="D655" t="str">
        <f t="shared" si="40"/>
        <v>17</v>
      </c>
      <c r="E655">
        <v>17</v>
      </c>
      <c r="F655">
        <v>117</v>
      </c>
      <c r="G655" s="5" t="str">
        <f t="shared" si="41"/>
        <v>117</v>
      </c>
      <c r="H655" t="s">
        <v>3872</v>
      </c>
      <c r="I655" t="s">
        <v>3248</v>
      </c>
      <c r="J655" t="str">
        <f t="shared" si="42"/>
        <v>MACOUPIN</v>
      </c>
      <c r="K655" t="str">
        <f t="shared" si="43"/>
        <v>17117</v>
      </c>
    </row>
    <row r="656" spans="1:11">
      <c r="A656" t="str">
        <f>J656&amp;"-"&amp;C656</f>
        <v>MADISON-IL</v>
      </c>
      <c r="B656" t="s">
        <v>5776</v>
      </c>
      <c r="C656" t="s">
        <v>3194</v>
      </c>
      <c r="D656" t="str">
        <f t="shared" si="40"/>
        <v>17</v>
      </c>
      <c r="E656">
        <v>17</v>
      </c>
      <c r="F656">
        <v>119</v>
      </c>
      <c r="G656" s="5" t="str">
        <f t="shared" si="41"/>
        <v>119</v>
      </c>
      <c r="H656" t="s">
        <v>3436</v>
      </c>
      <c r="I656" t="s">
        <v>3248</v>
      </c>
      <c r="J656" t="str">
        <f t="shared" si="42"/>
        <v>MADISON</v>
      </c>
      <c r="K656" t="str">
        <f t="shared" si="43"/>
        <v>17119</v>
      </c>
    </row>
    <row r="657" spans="1:11">
      <c r="A657" t="str">
        <f>J657&amp;"-"&amp;C657</f>
        <v>MARION-IL</v>
      </c>
      <c r="B657" t="s">
        <v>5777</v>
      </c>
      <c r="C657" t="s">
        <v>3194</v>
      </c>
      <c r="D657" t="str">
        <f t="shared" si="40"/>
        <v>17</v>
      </c>
      <c r="E657">
        <v>17</v>
      </c>
      <c r="F657">
        <v>121</v>
      </c>
      <c r="G657" s="5" t="str">
        <f t="shared" si="41"/>
        <v>121</v>
      </c>
      <c r="H657" t="s">
        <v>3438</v>
      </c>
      <c r="I657" t="s">
        <v>3248</v>
      </c>
      <c r="J657" t="str">
        <f t="shared" si="42"/>
        <v>MARION</v>
      </c>
      <c r="K657" t="str">
        <f t="shared" si="43"/>
        <v>17121</v>
      </c>
    </row>
    <row r="658" spans="1:11">
      <c r="A658" t="str">
        <f>J658&amp;"-"&amp;C658</f>
        <v>MARSHALL-IL</v>
      </c>
      <c r="B658" t="s">
        <v>5778</v>
      </c>
      <c r="C658" t="s">
        <v>3194</v>
      </c>
      <c r="D658" t="str">
        <f t="shared" si="40"/>
        <v>17</v>
      </c>
      <c r="E658">
        <v>17</v>
      </c>
      <c r="F658">
        <v>123</v>
      </c>
      <c r="G658" s="5" t="str">
        <f t="shared" si="41"/>
        <v>123</v>
      </c>
      <c r="H658" t="s">
        <v>3439</v>
      </c>
      <c r="I658" t="s">
        <v>3248</v>
      </c>
      <c r="J658" t="str">
        <f t="shared" si="42"/>
        <v>MARSHALL</v>
      </c>
      <c r="K658" t="str">
        <f t="shared" si="43"/>
        <v>17123</v>
      </c>
    </row>
    <row r="659" spans="1:11">
      <c r="A659" t="str">
        <f>J659&amp;"-"&amp;C659</f>
        <v>MASON-IL</v>
      </c>
      <c r="B659" t="s">
        <v>5779</v>
      </c>
      <c r="C659" t="s">
        <v>3194</v>
      </c>
      <c r="D659" t="str">
        <f t="shared" si="40"/>
        <v>17</v>
      </c>
      <c r="E659">
        <v>17</v>
      </c>
      <c r="F659">
        <v>125</v>
      </c>
      <c r="G659" s="5" t="str">
        <f t="shared" si="41"/>
        <v>125</v>
      </c>
      <c r="H659" t="s">
        <v>3873</v>
      </c>
      <c r="I659" t="s">
        <v>3248</v>
      </c>
      <c r="J659" t="str">
        <f t="shared" si="42"/>
        <v>MASON</v>
      </c>
      <c r="K659" t="str">
        <f t="shared" si="43"/>
        <v>17125</v>
      </c>
    </row>
    <row r="660" spans="1:11">
      <c r="A660" t="str">
        <f>J660&amp;"-"&amp;C660</f>
        <v>MASSAC-IL</v>
      </c>
      <c r="B660" t="s">
        <v>5780</v>
      </c>
      <c r="C660" t="s">
        <v>3194</v>
      </c>
      <c r="D660" t="str">
        <f t="shared" si="40"/>
        <v>17</v>
      </c>
      <c r="E660">
        <v>17</v>
      </c>
      <c r="F660">
        <v>127</v>
      </c>
      <c r="G660" s="5" t="str">
        <f t="shared" si="41"/>
        <v>127</v>
      </c>
      <c r="H660" t="s">
        <v>3874</v>
      </c>
      <c r="I660" t="s">
        <v>3248</v>
      </c>
      <c r="J660" t="str">
        <f t="shared" si="42"/>
        <v>MASSAC</v>
      </c>
      <c r="K660" t="str">
        <f t="shared" si="43"/>
        <v>17127</v>
      </c>
    </row>
    <row r="661" spans="1:11">
      <c r="A661" t="str">
        <f>J661&amp;"-"&amp;C661</f>
        <v>MENARD-IL</v>
      </c>
      <c r="B661" t="s">
        <v>5781</v>
      </c>
      <c r="C661" t="s">
        <v>3194</v>
      </c>
      <c r="D661" t="str">
        <f t="shared" si="40"/>
        <v>17</v>
      </c>
      <c r="E661">
        <v>17</v>
      </c>
      <c r="F661">
        <v>129</v>
      </c>
      <c r="G661" s="5" t="str">
        <f t="shared" si="41"/>
        <v>129</v>
      </c>
      <c r="H661" t="s">
        <v>3875</v>
      </c>
      <c r="I661" t="s">
        <v>3248</v>
      </c>
      <c r="J661" t="str">
        <f t="shared" si="42"/>
        <v>MENARD</v>
      </c>
      <c r="K661" t="str">
        <f t="shared" si="43"/>
        <v>17129</v>
      </c>
    </row>
    <row r="662" spans="1:11">
      <c r="A662" t="str">
        <f>J662&amp;"-"&amp;C662</f>
        <v>MERCER-IL</v>
      </c>
      <c r="B662" t="s">
        <v>5782</v>
      </c>
      <c r="C662" t="s">
        <v>3194</v>
      </c>
      <c r="D662" t="str">
        <f t="shared" si="40"/>
        <v>17</v>
      </c>
      <c r="E662">
        <v>17</v>
      </c>
      <c r="F662">
        <v>131</v>
      </c>
      <c r="G662" s="5" t="str">
        <f t="shared" si="41"/>
        <v>131</v>
      </c>
      <c r="H662" t="s">
        <v>3876</v>
      </c>
      <c r="I662" t="s">
        <v>3248</v>
      </c>
      <c r="J662" t="str">
        <f t="shared" si="42"/>
        <v>MERCER</v>
      </c>
      <c r="K662" t="str">
        <f t="shared" si="43"/>
        <v>17131</v>
      </c>
    </row>
    <row r="663" spans="1:11">
      <c r="A663" t="str">
        <f>J663&amp;"-"&amp;C663</f>
        <v>MONROE-IL</v>
      </c>
      <c r="B663" t="s">
        <v>5783</v>
      </c>
      <c r="C663" t="s">
        <v>3194</v>
      </c>
      <c r="D663" t="str">
        <f t="shared" si="40"/>
        <v>17</v>
      </c>
      <c r="E663">
        <v>17</v>
      </c>
      <c r="F663">
        <v>133</v>
      </c>
      <c r="G663" s="5" t="str">
        <f t="shared" si="41"/>
        <v>133</v>
      </c>
      <c r="H663" t="s">
        <v>3441</v>
      </c>
      <c r="I663" t="s">
        <v>3248</v>
      </c>
      <c r="J663" t="str">
        <f t="shared" si="42"/>
        <v>MONROE</v>
      </c>
      <c r="K663" t="str">
        <f t="shared" si="43"/>
        <v>17133</v>
      </c>
    </row>
    <row r="664" spans="1:11">
      <c r="A664" t="str">
        <f>J664&amp;"-"&amp;C664</f>
        <v>MONTGOMERY-IL</v>
      </c>
      <c r="B664" t="s">
        <v>5784</v>
      </c>
      <c r="C664" t="s">
        <v>3194</v>
      </c>
      <c r="D664" t="str">
        <f t="shared" si="40"/>
        <v>17</v>
      </c>
      <c r="E664">
        <v>17</v>
      </c>
      <c r="F664">
        <v>135</v>
      </c>
      <c r="G664" s="5" t="str">
        <f t="shared" si="41"/>
        <v>135</v>
      </c>
      <c r="H664" t="s">
        <v>3442</v>
      </c>
      <c r="I664" t="s">
        <v>3248</v>
      </c>
      <c r="J664" t="str">
        <f t="shared" si="42"/>
        <v>MONTGOMERY</v>
      </c>
      <c r="K664" t="str">
        <f t="shared" si="43"/>
        <v>17135</v>
      </c>
    </row>
    <row r="665" spans="1:11">
      <c r="A665" t="str">
        <f>J665&amp;"-"&amp;C665</f>
        <v>MORGAN-IL</v>
      </c>
      <c r="B665" t="s">
        <v>5785</v>
      </c>
      <c r="C665" t="s">
        <v>3194</v>
      </c>
      <c r="D665" t="str">
        <f t="shared" si="40"/>
        <v>17</v>
      </c>
      <c r="E665">
        <v>17</v>
      </c>
      <c r="F665">
        <v>137</v>
      </c>
      <c r="G665" s="5" t="str">
        <f t="shared" si="41"/>
        <v>137</v>
      </c>
      <c r="H665" t="s">
        <v>3443</v>
      </c>
      <c r="I665" t="s">
        <v>3248</v>
      </c>
      <c r="J665" t="str">
        <f t="shared" si="42"/>
        <v>MORGAN</v>
      </c>
      <c r="K665" t="str">
        <f t="shared" si="43"/>
        <v>17137</v>
      </c>
    </row>
    <row r="666" spans="1:11">
      <c r="A666" t="str">
        <f>J666&amp;"-"&amp;C666</f>
        <v>MOULTRIE-IL</v>
      </c>
      <c r="B666" t="s">
        <v>5786</v>
      </c>
      <c r="C666" t="s">
        <v>3194</v>
      </c>
      <c r="D666" t="str">
        <f t="shared" si="40"/>
        <v>17</v>
      </c>
      <c r="E666">
        <v>17</v>
      </c>
      <c r="F666">
        <v>139</v>
      </c>
      <c r="G666" s="5" t="str">
        <f t="shared" si="41"/>
        <v>139</v>
      </c>
      <c r="H666" t="s">
        <v>3877</v>
      </c>
      <c r="I666" t="s">
        <v>3248</v>
      </c>
      <c r="J666" t="str">
        <f t="shared" si="42"/>
        <v>MOULTRIE</v>
      </c>
      <c r="K666" t="str">
        <f t="shared" si="43"/>
        <v>17139</v>
      </c>
    </row>
    <row r="667" spans="1:11">
      <c r="A667" t="str">
        <f>J667&amp;"-"&amp;C667</f>
        <v>OGLE-IL</v>
      </c>
      <c r="B667" t="s">
        <v>5787</v>
      </c>
      <c r="C667" t="s">
        <v>3194</v>
      </c>
      <c r="D667" t="str">
        <f t="shared" si="40"/>
        <v>17</v>
      </c>
      <c r="E667">
        <v>17</v>
      </c>
      <c r="F667">
        <v>141</v>
      </c>
      <c r="G667" s="5" t="str">
        <f t="shared" si="41"/>
        <v>141</v>
      </c>
      <c r="H667" t="s">
        <v>3878</v>
      </c>
      <c r="I667" t="s">
        <v>3248</v>
      </c>
      <c r="J667" t="str">
        <f t="shared" si="42"/>
        <v>OGLE</v>
      </c>
      <c r="K667" t="str">
        <f t="shared" si="43"/>
        <v>17141</v>
      </c>
    </row>
    <row r="668" spans="1:11">
      <c r="A668" t="str">
        <f>J668&amp;"-"&amp;C668</f>
        <v>PEORIA-IL</v>
      </c>
      <c r="B668" t="s">
        <v>5788</v>
      </c>
      <c r="C668" t="s">
        <v>3194</v>
      </c>
      <c r="D668" t="str">
        <f t="shared" si="40"/>
        <v>17</v>
      </c>
      <c r="E668">
        <v>17</v>
      </c>
      <c r="F668">
        <v>143</v>
      </c>
      <c r="G668" s="5" t="str">
        <f t="shared" si="41"/>
        <v>143</v>
      </c>
      <c r="H668" t="s">
        <v>3879</v>
      </c>
      <c r="I668" t="s">
        <v>3248</v>
      </c>
      <c r="J668" t="str">
        <f t="shared" si="42"/>
        <v>PEORIA</v>
      </c>
      <c r="K668" t="str">
        <f t="shared" si="43"/>
        <v>17143</v>
      </c>
    </row>
    <row r="669" spans="1:11">
      <c r="A669" t="str">
        <f>J669&amp;"-"&amp;C669</f>
        <v>PERRY-IL</v>
      </c>
      <c r="B669" t="s">
        <v>5789</v>
      </c>
      <c r="C669" t="s">
        <v>3194</v>
      </c>
      <c r="D669" t="str">
        <f t="shared" si="40"/>
        <v>17</v>
      </c>
      <c r="E669">
        <v>17</v>
      </c>
      <c r="F669">
        <v>145</v>
      </c>
      <c r="G669" s="5" t="str">
        <f t="shared" si="41"/>
        <v>145</v>
      </c>
      <c r="H669" t="s">
        <v>3444</v>
      </c>
      <c r="I669" t="s">
        <v>3248</v>
      </c>
      <c r="J669" t="str">
        <f t="shared" si="42"/>
        <v>PERRY</v>
      </c>
      <c r="K669" t="str">
        <f t="shared" si="43"/>
        <v>17145</v>
      </c>
    </row>
    <row r="670" spans="1:11">
      <c r="A670" t="str">
        <f>J670&amp;"-"&amp;C670</f>
        <v>PIATT-IL</v>
      </c>
      <c r="B670" t="s">
        <v>5790</v>
      </c>
      <c r="C670" t="s">
        <v>3194</v>
      </c>
      <c r="D670" t="str">
        <f t="shared" si="40"/>
        <v>17</v>
      </c>
      <c r="E670">
        <v>17</v>
      </c>
      <c r="F670">
        <v>147</v>
      </c>
      <c r="G670" s="5" t="str">
        <f t="shared" si="41"/>
        <v>147</v>
      </c>
      <c r="H670" t="s">
        <v>3880</v>
      </c>
      <c r="I670" t="s">
        <v>3248</v>
      </c>
      <c r="J670" t="str">
        <f t="shared" si="42"/>
        <v>PIATT</v>
      </c>
      <c r="K670" t="str">
        <f t="shared" si="43"/>
        <v>17147</v>
      </c>
    </row>
    <row r="671" spans="1:11">
      <c r="A671" t="str">
        <f>J671&amp;"-"&amp;C671</f>
        <v>PIKE-IL</v>
      </c>
      <c r="B671" t="s">
        <v>5791</v>
      </c>
      <c r="C671" t="s">
        <v>3194</v>
      </c>
      <c r="D671" t="str">
        <f t="shared" si="40"/>
        <v>17</v>
      </c>
      <c r="E671">
        <v>17</v>
      </c>
      <c r="F671">
        <v>149</v>
      </c>
      <c r="G671" s="5" t="str">
        <f t="shared" si="41"/>
        <v>149</v>
      </c>
      <c r="H671" t="s">
        <v>3446</v>
      </c>
      <c r="I671" t="s">
        <v>3248</v>
      </c>
      <c r="J671" t="str">
        <f t="shared" si="42"/>
        <v>PIKE</v>
      </c>
      <c r="K671" t="str">
        <f t="shared" si="43"/>
        <v>17149</v>
      </c>
    </row>
    <row r="672" spans="1:11">
      <c r="A672" t="str">
        <f>J672&amp;"-"&amp;C672</f>
        <v>POPE-IL</v>
      </c>
      <c r="B672" t="s">
        <v>5792</v>
      </c>
      <c r="C672" t="s">
        <v>3194</v>
      </c>
      <c r="D672" t="str">
        <f t="shared" si="40"/>
        <v>17</v>
      </c>
      <c r="E672">
        <v>17</v>
      </c>
      <c r="F672">
        <v>151</v>
      </c>
      <c r="G672" s="5" t="str">
        <f t="shared" si="41"/>
        <v>151</v>
      </c>
      <c r="H672" t="s">
        <v>3514</v>
      </c>
      <c r="I672" t="s">
        <v>3248</v>
      </c>
      <c r="J672" t="str">
        <f t="shared" si="42"/>
        <v>POPE</v>
      </c>
      <c r="K672" t="str">
        <f t="shared" si="43"/>
        <v>17151</v>
      </c>
    </row>
    <row r="673" spans="1:11">
      <c r="A673" t="str">
        <f>J673&amp;"-"&amp;C673</f>
        <v>PULASKI-IL</v>
      </c>
      <c r="B673" t="s">
        <v>5793</v>
      </c>
      <c r="C673" t="s">
        <v>3194</v>
      </c>
      <c r="D673" t="str">
        <f t="shared" si="40"/>
        <v>17</v>
      </c>
      <c r="E673">
        <v>17</v>
      </c>
      <c r="F673">
        <v>153</v>
      </c>
      <c r="G673" s="5" t="str">
        <f t="shared" si="41"/>
        <v>153</v>
      </c>
      <c r="H673" t="s">
        <v>3516</v>
      </c>
      <c r="I673" t="s">
        <v>3248</v>
      </c>
      <c r="J673" t="str">
        <f t="shared" si="42"/>
        <v>PULASKI</v>
      </c>
      <c r="K673" t="str">
        <f t="shared" si="43"/>
        <v>17153</v>
      </c>
    </row>
    <row r="674" spans="1:11">
      <c r="A674" t="str">
        <f>J674&amp;"-"&amp;C674</f>
        <v>PUTNAM-IL</v>
      </c>
      <c r="B674" t="s">
        <v>5794</v>
      </c>
      <c r="C674" t="s">
        <v>3194</v>
      </c>
      <c r="D674" t="str">
        <f t="shared" si="40"/>
        <v>17</v>
      </c>
      <c r="E674">
        <v>17</v>
      </c>
      <c r="F674">
        <v>155</v>
      </c>
      <c r="G674" s="5" t="str">
        <f t="shared" si="41"/>
        <v>155</v>
      </c>
      <c r="H674" t="s">
        <v>3688</v>
      </c>
      <c r="I674" t="s">
        <v>3248</v>
      </c>
      <c r="J674" t="str">
        <f t="shared" si="42"/>
        <v>PUTNAM</v>
      </c>
      <c r="K674" t="str">
        <f t="shared" si="43"/>
        <v>17155</v>
      </c>
    </row>
    <row r="675" spans="1:11">
      <c r="A675" t="str">
        <f>J675&amp;"-"&amp;C675</f>
        <v>RANDOLPH-IL</v>
      </c>
      <c r="B675" t="s">
        <v>5795</v>
      </c>
      <c r="C675" t="s">
        <v>3194</v>
      </c>
      <c r="D675" t="str">
        <f t="shared" si="40"/>
        <v>17</v>
      </c>
      <c r="E675">
        <v>17</v>
      </c>
      <c r="F675">
        <v>157</v>
      </c>
      <c r="G675" s="5" t="str">
        <f t="shared" si="41"/>
        <v>157</v>
      </c>
      <c r="H675" t="s">
        <v>3447</v>
      </c>
      <c r="I675" t="s">
        <v>3248</v>
      </c>
      <c r="J675" t="str">
        <f t="shared" si="42"/>
        <v>RANDOLPH</v>
      </c>
      <c r="K675" t="str">
        <f t="shared" si="43"/>
        <v>17157</v>
      </c>
    </row>
    <row r="676" spans="1:11">
      <c r="A676" t="str">
        <f>J676&amp;"-"&amp;C676</f>
        <v>RICHLAND-IL</v>
      </c>
      <c r="B676" t="s">
        <v>5796</v>
      </c>
      <c r="C676" t="s">
        <v>3194</v>
      </c>
      <c r="D676" t="str">
        <f t="shared" si="40"/>
        <v>17</v>
      </c>
      <c r="E676">
        <v>17</v>
      </c>
      <c r="F676">
        <v>159</v>
      </c>
      <c r="G676" s="5" t="str">
        <f t="shared" si="41"/>
        <v>159</v>
      </c>
      <c r="H676" t="s">
        <v>3881</v>
      </c>
      <c r="I676" t="s">
        <v>3248</v>
      </c>
      <c r="J676" t="str">
        <f t="shared" si="42"/>
        <v>RICHLAND</v>
      </c>
      <c r="K676" t="str">
        <f t="shared" si="43"/>
        <v>17159</v>
      </c>
    </row>
    <row r="677" spans="1:11">
      <c r="A677" t="str">
        <f>J677&amp;"-"&amp;C677</f>
        <v>ROCK ISLAND-IL</v>
      </c>
      <c r="B677" t="s">
        <v>5797</v>
      </c>
      <c r="C677" t="s">
        <v>3194</v>
      </c>
      <c r="D677" t="str">
        <f t="shared" si="40"/>
        <v>17</v>
      </c>
      <c r="E677">
        <v>17</v>
      </c>
      <c r="F677">
        <v>161</v>
      </c>
      <c r="G677" s="5" t="str">
        <f t="shared" si="41"/>
        <v>161</v>
      </c>
      <c r="H677" t="s">
        <v>3882</v>
      </c>
      <c r="I677" t="s">
        <v>3248</v>
      </c>
      <c r="J677" t="str">
        <f t="shared" si="42"/>
        <v>ROCK ISLAND</v>
      </c>
      <c r="K677" t="str">
        <f t="shared" si="43"/>
        <v>17161</v>
      </c>
    </row>
    <row r="678" spans="1:11">
      <c r="A678" t="str">
        <f>J678&amp;"-"&amp;C678</f>
        <v>SAINT CLAIR-IL</v>
      </c>
      <c r="B678" t="s">
        <v>5798</v>
      </c>
      <c r="C678" t="s">
        <v>3194</v>
      </c>
      <c r="D678" t="str">
        <f t="shared" si="40"/>
        <v>17</v>
      </c>
      <c r="E678">
        <v>17</v>
      </c>
      <c r="F678">
        <v>163</v>
      </c>
      <c r="G678" s="5" t="str">
        <f t="shared" si="41"/>
        <v>163</v>
      </c>
      <c r="H678" t="s">
        <v>8434</v>
      </c>
      <c r="I678" t="s">
        <v>3248</v>
      </c>
      <c r="J678" t="str">
        <f t="shared" si="42"/>
        <v>SAINT CLAIR</v>
      </c>
      <c r="K678" t="str">
        <f t="shared" si="43"/>
        <v>17163</v>
      </c>
    </row>
    <row r="679" spans="1:11">
      <c r="A679" t="str">
        <f>J679&amp;"-"&amp;C679</f>
        <v>SALINE-IL</v>
      </c>
      <c r="B679" t="s">
        <v>5799</v>
      </c>
      <c r="C679" t="s">
        <v>3194</v>
      </c>
      <c r="D679" t="str">
        <f t="shared" si="40"/>
        <v>17</v>
      </c>
      <c r="E679">
        <v>17</v>
      </c>
      <c r="F679">
        <v>165</v>
      </c>
      <c r="G679" s="5" t="str">
        <f t="shared" si="41"/>
        <v>165</v>
      </c>
      <c r="H679" t="s">
        <v>3517</v>
      </c>
      <c r="I679" t="s">
        <v>3248</v>
      </c>
      <c r="J679" t="str">
        <f t="shared" si="42"/>
        <v>SALINE</v>
      </c>
      <c r="K679" t="str">
        <f t="shared" si="43"/>
        <v>17165</v>
      </c>
    </row>
    <row r="680" spans="1:11">
      <c r="A680" t="str">
        <f>J680&amp;"-"&amp;C680</f>
        <v>SANGAMON-IL</v>
      </c>
      <c r="B680" t="s">
        <v>5800</v>
      </c>
      <c r="C680" t="s">
        <v>3194</v>
      </c>
      <c r="D680" t="str">
        <f t="shared" si="40"/>
        <v>17</v>
      </c>
      <c r="E680">
        <v>17</v>
      </c>
      <c r="F680">
        <v>167</v>
      </c>
      <c r="G680" s="5" t="str">
        <f t="shared" si="41"/>
        <v>167</v>
      </c>
      <c r="H680" t="s">
        <v>3883</v>
      </c>
      <c r="I680" t="s">
        <v>3248</v>
      </c>
      <c r="J680" t="str">
        <f t="shared" si="42"/>
        <v>SANGAMON</v>
      </c>
      <c r="K680" t="str">
        <f t="shared" si="43"/>
        <v>17167</v>
      </c>
    </row>
    <row r="681" spans="1:11">
      <c r="A681" t="str">
        <f>J681&amp;"-"&amp;C681</f>
        <v>SCHUYLER-IL</v>
      </c>
      <c r="B681" t="s">
        <v>5801</v>
      </c>
      <c r="C681" t="s">
        <v>3194</v>
      </c>
      <c r="D681" t="str">
        <f t="shared" si="40"/>
        <v>17</v>
      </c>
      <c r="E681">
        <v>17</v>
      </c>
      <c r="F681">
        <v>169</v>
      </c>
      <c r="G681" s="5" t="str">
        <f t="shared" si="41"/>
        <v>169</v>
      </c>
      <c r="H681" t="s">
        <v>3884</v>
      </c>
      <c r="I681" t="s">
        <v>3248</v>
      </c>
      <c r="J681" t="str">
        <f t="shared" si="42"/>
        <v>SCHUYLER</v>
      </c>
      <c r="K681" t="str">
        <f t="shared" si="43"/>
        <v>17169</v>
      </c>
    </row>
    <row r="682" spans="1:11">
      <c r="A682" t="str">
        <f>J682&amp;"-"&amp;C682</f>
        <v>SCOTT-IL</v>
      </c>
      <c r="B682" t="s">
        <v>5802</v>
      </c>
      <c r="C682" t="s">
        <v>3194</v>
      </c>
      <c r="D682" t="str">
        <f t="shared" si="40"/>
        <v>17</v>
      </c>
      <c r="E682">
        <v>17</v>
      </c>
      <c r="F682">
        <v>171</v>
      </c>
      <c r="G682" s="5" t="str">
        <f t="shared" si="41"/>
        <v>171</v>
      </c>
      <c r="H682" t="s">
        <v>3518</v>
      </c>
      <c r="I682" t="s">
        <v>3248</v>
      </c>
      <c r="J682" t="str">
        <f t="shared" si="42"/>
        <v>SCOTT</v>
      </c>
      <c r="K682" t="str">
        <f t="shared" si="43"/>
        <v>17171</v>
      </c>
    </row>
    <row r="683" spans="1:11">
      <c r="A683" t="str">
        <f>J683&amp;"-"&amp;C683</f>
        <v>SHELBY-IL</v>
      </c>
      <c r="B683" t="s">
        <v>5803</v>
      </c>
      <c r="C683" t="s">
        <v>3194</v>
      </c>
      <c r="D683" t="str">
        <f t="shared" si="40"/>
        <v>17</v>
      </c>
      <c r="E683">
        <v>17</v>
      </c>
      <c r="F683">
        <v>173</v>
      </c>
      <c r="G683" s="5" t="str">
        <f t="shared" si="41"/>
        <v>173</v>
      </c>
      <c r="H683" t="s">
        <v>3449</v>
      </c>
      <c r="I683" t="s">
        <v>3248</v>
      </c>
      <c r="J683" t="str">
        <f t="shared" si="42"/>
        <v>SHELBY</v>
      </c>
      <c r="K683" t="str">
        <f t="shared" si="43"/>
        <v>17173</v>
      </c>
    </row>
    <row r="684" spans="1:11">
      <c r="A684" t="str">
        <f>J684&amp;"-"&amp;C684</f>
        <v>STARK-IL</v>
      </c>
      <c r="B684" t="s">
        <v>5804</v>
      </c>
      <c r="C684" t="s">
        <v>3194</v>
      </c>
      <c r="D684" t="str">
        <f t="shared" si="40"/>
        <v>17</v>
      </c>
      <c r="E684">
        <v>17</v>
      </c>
      <c r="F684">
        <v>175</v>
      </c>
      <c r="G684" s="5" t="str">
        <f t="shared" si="41"/>
        <v>175</v>
      </c>
      <c r="H684" t="s">
        <v>3885</v>
      </c>
      <c r="I684" t="s">
        <v>3248</v>
      </c>
      <c r="J684" t="str">
        <f t="shared" si="42"/>
        <v>STARK</v>
      </c>
      <c r="K684" t="str">
        <f t="shared" si="43"/>
        <v>17175</v>
      </c>
    </row>
    <row r="685" spans="1:11">
      <c r="A685" t="str">
        <f>J685&amp;"-"&amp;C685</f>
        <v>STEPHENSON-IL</v>
      </c>
      <c r="B685" t="s">
        <v>5805</v>
      </c>
      <c r="C685" t="s">
        <v>3194</v>
      </c>
      <c r="D685" t="str">
        <f t="shared" si="40"/>
        <v>17</v>
      </c>
      <c r="E685">
        <v>17</v>
      </c>
      <c r="F685">
        <v>177</v>
      </c>
      <c r="G685" s="5" t="str">
        <f t="shared" si="41"/>
        <v>177</v>
      </c>
      <c r="H685" t="s">
        <v>3886</v>
      </c>
      <c r="I685" t="s">
        <v>3248</v>
      </c>
      <c r="J685" t="str">
        <f t="shared" si="42"/>
        <v>STEPHENSON</v>
      </c>
      <c r="K685" t="str">
        <f t="shared" si="43"/>
        <v>17177</v>
      </c>
    </row>
    <row r="686" spans="1:11">
      <c r="A686" t="str">
        <f>J686&amp;"-"&amp;C686</f>
        <v>TAZEWELL-IL</v>
      </c>
      <c r="B686" t="s">
        <v>5806</v>
      </c>
      <c r="C686" t="s">
        <v>3194</v>
      </c>
      <c r="D686" t="str">
        <f t="shared" si="40"/>
        <v>17</v>
      </c>
      <c r="E686">
        <v>17</v>
      </c>
      <c r="F686">
        <v>179</v>
      </c>
      <c r="G686" s="5" t="str">
        <f t="shared" si="41"/>
        <v>179</v>
      </c>
      <c r="H686" t="s">
        <v>3887</v>
      </c>
      <c r="I686" t="s">
        <v>3248</v>
      </c>
      <c r="J686" t="str">
        <f t="shared" si="42"/>
        <v>TAZEWELL</v>
      </c>
      <c r="K686" t="str">
        <f t="shared" si="43"/>
        <v>17179</v>
      </c>
    </row>
    <row r="687" spans="1:11">
      <c r="A687" t="str">
        <f>J687&amp;"-"&amp;C687</f>
        <v>UNION-IL</v>
      </c>
      <c r="B687" t="s">
        <v>5807</v>
      </c>
      <c r="C687" t="s">
        <v>3194</v>
      </c>
      <c r="D687" t="str">
        <f t="shared" si="40"/>
        <v>17</v>
      </c>
      <c r="E687">
        <v>17</v>
      </c>
      <c r="F687">
        <v>181</v>
      </c>
      <c r="G687" s="5" t="str">
        <f t="shared" si="41"/>
        <v>181</v>
      </c>
      <c r="H687" t="s">
        <v>3524</v>
      </c>
      <c r="I687" t="s">
        <v>3248</v>
      </c>
      <c r="J687" t="str">
        <f t="shared" si="42"/>
        <v>UNION</v>
      </c>
      <c r="K687" t="str">
        <f t="shared" si="43"/>
        <v>17181</v>
      </c>
    </row>
    <row r="688" spans="1:11">
      <c r="A688" t="str">
        <f>J688&amp;"-"&amp;C688</f>
        <v>VERMILION-IL</v>
      </c>
      <c r="B688" t="s">
        <v>5808</v>
      </c>
      <c r="C688" t="s">
        <v>3194</v>
      </c>
      <c r="D688" t="str">
        <f t="shared" si="40"/>
        <v>17</v>
      </c>
      <c r="E688">
        <v>17</v>
      </c>
      <c r="F688">
        <v>183</v>
      </c>
      <c r="G688" s="5" t="str">
        <f t="shared" si="41"/>
        <v>183</v>
      </c>
      <c r="H688" t="s">
        <v>3888</v>
      </c>
      <c r="I688" t="s">
        <v>3248</v>
      </c>
      <c r="J688" t="str">
        <f t="shared" si="42"/>
        <v>VERMILION</v>
      </c>
      <c r="K688" t="str">
        <f t="shared" si="43"/>
        <v>17183</v>
      </c>
    </row>
    <row r="689" spans="1:11">
      <c r="A689" t="str">
        <f>J689&amp;"-"&amp;C689</f>
        <v>WABASH-IL</v>
      </c>
      <c r="B689" t="s">
        <v>5809</v>
      </c>
      <c r="C689" t="s">
        <v>3194</v>
      </c>
      <c r="D689" t="str">
        <f t="shared" si="40"/>
        <v>17</v>
      </c>
      <c r="E689">
        <v>17</v>
      </c>
      <c r="F689">
        <v>185</v>
      </c>
      <c r="G689" s="5" t="str">
        <f t="shared" si="41"/>
        <v>185</v>
      </c>
      <c r="H689" t="s">
        <v>3889</v>
      </c>
      <c r="I689" t="s">
        <v>3248</v>
      </c>
      <c r="J689" t="str">
        <f t="shared" si="42"/>
        <v>WABASH</v>
      </c>
      <c r="K689" t="str">
        <f t="shared" si="43"/>
        <v>17185</v>
      </c>
    </row>
    <row r="690" spans="1:11">
      <c r="A690" t="str">
        <f>J690&amp;"-"&amp;C690</f>
        <v>WARREN-IL</v>
      </c>
      <c r="B690" t="s">
        <v>5810</v>
      </c>
      <c r="C690" t="s">
        <v>3194</v>
      </c>
      <c r="D690" t="str">
        <f t="shared" si="40"/>
        <v>17</v>
      </c>
      <c r="E690">
        <v>17</v>
      </c>
      <c r="F690">
        <v>187</v>
      </c>
      <c r="G690" s="5" t="str">
        <f t="shared" si="41"/>
        <v>187</v>
      </c>
      <c r="H690" t="s">
        <v>3797</v>
      </c>
      <c r="I690" t="s">
        <v>3248</v>
      </c>
      <c r="J690" t="str">
        <f t="shared" si="42"/>
        <v>WARREN</v>
      </c>
      <c r="K690" t="str">
        <f t="shared" si="43"/>
        <v>17187</v>
      </c>
    </row>
    <row r="691" spans="1:11">
      <c r="A691" t="str">
        <f>J691&amp;"-"&amp;C691</f>
        <v>WASHINGTON-IL</v>
      </c>
      <c r="B691" t="s">
        <v>5811</v>
      </c>
      <c r="C691" t="s">
        <v>3194</v>
      </c>
      <c r="D691" t="str">
        <f t="shared" si="40"/>
        <v>17</v>
      </c>
      <c r="E691">
        <v>17</v>
      </c>
      <c r="F691">
        <v>189</v>
      </c>
      <c r="G691" s="5" t="str">
        <f t="shared" si="41"/>
        <v>189</v>
      </c>
      <c r="H691" t="s">
        <v>3455</v>
      </c>
      <c r="I691" t="s">
        <v>3248</v>
      </c>
      <c r="J691" t="str">
        <f t="shared" si="42"/>
        <v>WASHINGTON</v>
      </c>
      <c r="K691" t="str">
        <f t="shared" si="43"/>
        <v>17189</v>
      </c>
    </row>
    <row r="692" spans="1:11">
      <c r="A692" t="str">
        <f>J692&amp;"-"&amp;C692</f>
        <v>WAYNE-IL</v>
      </c>
      <c r="B692" t="s">
        <v>5812</v>
      </c>
      <c r="C692" t="s">
        <v>3194</v>
      </c>
      <c r="D692" t="str">
        <f t="shared" si="40"/>
        <v>17</v>
      </c>
      <c r="E692">
        <v>17</v>
      </c>
      <c r="F692">
        <v>191</v>
      </c>
      <c r="G692" s="5" t="str">
        <f t="shared" si="41"/>
        <v>191</v>
      </c>
      <c r="H692" t="s">
        <v>3798</v>
      </c>
      <c r="I692" t="s">
        <v>3248</v>
      </c>
      <c r="J692" t="str">
        <f t="shared" si="42"/>
        <v>WAYNE</v>
      </c>
      <c r="K692" t="str">
        <f t="shared" si="43"/>
        <v>17191</v>
      </c>
    </row>
    <row r="693" spans="1:11">
      <c r="A693" t="str">
        <f>J693&amp;"-"&amp;C693</f>
        <v>WHITE-IL</v>
      </c>
      <c r="B693" t="s">
        <v>5813</v>
      </c>
      <c r="C693" t="s">
        <v>3194</v>
      </c>
      <c r="D693" t="str">
        <f t="shared" si="40"/>
        <v>17</v>
      </c>
      <c r="E693">
        <v>17</v>
      </c>
      <c r="F693">
        <v>193</v>
      </c>
      <c r="G693" s="5" t="str">
        <f t="shared" si="41"/>
        <v>193</v>
      </c>
      <c r="H693" t="s">
        <v>3526</v>
      </c>
      <c r="I693" t="s">
        <v>3248</v>
      </c>
      <c r="J693" t="str">
        <f t="shared" si="42"/>
        <v>WHITE</v>
      </c>
      <c r="K693" t="str">
        <f t="shared" si="43"/>
        <v>17193</v>
      </c>
    </row>
    <row r="694" spans="1:11">
      <c r="A694" t="str">
        <f>J694&amp;"-"&amp;C694</f>
        <v>WHITESIDE-IL</v>
      </c>
      <c r="B694" t="s">
        <v>5814</v>
      </c>
      <c r="C694" t="s">
        <v>3194</v>
      </c>
      <c r="D694" t="str">
        <f t="shared" si="40"/>
        <v>17</v>
      </c>
      <c r="E694">
        <v>17</v>
      </c>
      <c r="F694">
        <v>195</v>
      </c>
      <c r="G694" s="5" t="str">
        <f t="shared" si="41"/>
        <v>195</v>
      </c>
      <c r="H694" t="s">
        <v>3890</v>
      </c>
      <c r="I694" t="s">
        <v>3248</v>
      </c>
      <c r="J694" t="str">
        <f t="shared" si="42"/>
        <v>WHITESIDE</v>
      </c>
      <c r="K694" t="str">
        <f t="shared" si="43"/>
        <v>17195</v>
      </c>
    </row>
    <row r="695" spans="1:11">
      <c r="A695" t="str">
        <f>J695&amp;"-"&amp;C695</f>
        <v>WILL-IL</v>
      </c>
      <c r="B695" t="s">
        <v>5815</v>
      </c>
      <c r="C695" t="s">
        <v>3194</v>
      </c>
      <c r="D695" t="str">
        <f t="shared" si="40"/>
        <v>17</v>
      </c>
      <c r="E695">
        <v>17</v>
      </c>
      <c r="F695">
        <v>197</v>
      </c>
      <c r="G695" s="5" t="str">
        <f t="shared" si="41"/>
        <v>197</v>
      </c>
      <c r="H695" t="s">
        <v>3891</v>
      </c>
      <c r="I695" t="s">
        <v>3248</v>
      </c>
      <c r="J695" t="str">
        <f t="shared" si="42"/>
        <v>WILL</v>
      </c>
      <c r="K695" t="str">
        <f t="shared" si="43"/>
        <v>17197</v>
      </c>
    </row>
    <row r="696" spans="1:11">
      <c r="A696" t="str">
        <f>J696&amp;"-"&amp;C696</f>
        <v>WILLIAMSON-IL</v>
      </c>
      <c r="B696" t="s">
        <v>5816</v>
      </c>
      <c r="C696" t="s">
        <v>3194</v>
      </c>
      <c r="D696" t="str">
        <f t="shared" si="40"/>
        <v>17</v>
      </c>
      <c r="E696">
        <v>17</v>
      </c>
      <c r="F696">
        <v>199</v>
      </c>
      <c r="G696" s="5" t="str">
        <f t="shared" si="41"/>
        <v>199</v>
      </c>
      <c r="H696" t="s">
        <v>3892</v>
      </c>
      <c r="I696" t="s">
        <v>3248</v>
      </c>
      <c r="J696" t="str">
        <f t="shared" si="42"/>
        <v>WILLIAMSON</v>
      </c>
      <c r="K696" t="str">
        <f t="shared" si="43"/>
        <v>17199</v>
      </c>
    </row>
    <row r="697" spans="1:11">
      <c r="A697" t="str">
        <f>J697&amp;"-"&amp;C697</f>
        <v>WINNEBAGO-IL</v>
      </c>
      <c r="B697" t="s">
        <v>5817</v>
      </c>
      <c r="C697" t="s">
        <v>3194</v>
      </c>
      <c r="D697" t="str">
        <f t="shared" si="40"/>
        <v>17</v>
      </c>
      <c r="E697">
        <v>17</v>
      </c>
      <c r="F697">
        <v>201</v>
      </c>
      <c r="G697" s="5" t="str">
        <f t="shared" si="41"/>
        <v>201</v>
      </c>
      <c r="H697" t="s">
        <v>3893</v>
      </c>
      <c r="I697" t="s">
        <v>3248</v>
      </c>
      <c r="J697" t="str">
        <f t="shared" si="42"/>
        <v>WINNEBAGO</v>
      </c>
      <c r="K697" t="str">
        <f t="shared" si="43"/>
        <v>17201</v>
      </c>
    </row>
    <row r="698" spans="1:11">
      <c r="A698" t="str">
        <f>J698&amp;"-"&amp;C698</f>
        <v>WOODFORD-IL</v>
      </c>
      <c r="B698" t="s">
        <v>5818</v>
      </c>
      <c r="C698" t="s">
        <v>3194</v>
      </c>
      <c r="D698" t="str">
        <f t="shared" si="40"/>
        <v>17</v>
      </c>
      <c r="E698">
        <v>17</v>
      </c>
      <c r="F698">
        <v>203</v>
      </c>
      <c r="G698" s="5" t="str">
        <f t="shared" si="41"/>
        <v>203</v>
      </c>
      <c r="H698" t="s">
        <v>3894</v>
      </c>
      <c r="I698" t="s">
        <v>3248</v>
      </c>
      <c r="J698" t="str">
        <f t="shared" si="42"/>
        <v>WOODFORD</v>
      </c>
      <c r="K698" t="str">
        <f t="shared" si="43"/>
        <v>17203</v>
      </c>
    </row>
    <row r="699" spans="1:11">
      <c r="A699" t="str">
        <f>J699&amp;"-"&amp;C699</f>
        <v>ADAMS-IN</v>
      </c>
      <c r="B699" t="s">
        <v>5819</v>
      </c>
      <c r="C699" t="s">
        <v>3195</v>
      </c>
      <c r="D699" t="str">
        <f t="shared" si="40"/>
        <v>18</v>
      </c>
      <c r="E699">
        <v>18</v>
      </c>
      <c r="F699">
        <v>1</v>
      </c>
      <c r="G699" s="5" t="str">
        <f t="shared" si="41"/>
        <v>001</v>
      </c>
      <c r="H699" t="s">
        <v>3585</v>
      </c>
      <c r="I699" t="s">
        <v>3248</v>
      </c>
      <c r="J699" t="str">
        <f t="shared" si="42"/>
        <v>ADAMS</v>
      </c>
      <c r="K699" t="str">
        <f t="shared" si="43"/>
        <v>18001</v>
      </c>
    </row>
    <row r="700" spans="1:11">
      <c r="A700" t="str">
        <f>J700&amp;"-"&amp;C700</f>
        <v>ALLEN-IN</v>
      </c>
      <c r="B700" t="s">
        <v>5820</v>
      </c>
      <c r="C700" t="s">
        <v>3195</v>
      </c>
      <c r="D700" t="str">
        <f t="shared" si="40"/>
        <v>18</v>
      </c>
      <c r="E700">
        <v>18</v>
      </c>
      <c r="F700">
        <v>3</v>
      </c>
      <c r="G700" s="5" t="str">
        <f t="shared" si="41"/>
        <v>003</v>
      </c>
      <c r="H700" t="s">
        <v>3895</v>
      </c>
      <c r="I700" t="s">
        <v>3248</v>
      </c>
      <c r="J700" t="str">
        <f t="shared" si="42"/>
        <v>ALLEN</v>
      </c>
      <c r="K700" t="str">
        <f t="shared" si="43"/>
        <v>18003</v>
      </c>
    </row>
    <row r="701" spans="1:11">
      <c r="A701" t="str">
        <f>J701&amp;"-"&amp;C701</f>
        <v>BARTHOLOMEW-IN</v>
      </c>
      <c r="B701" t="s">
        <v>5821</v>
      </c>
      <c r="C701" t="s">
        <v>3195</v>
      </c>
      <c r="D701" t="str">
        <f t="shared" si="40"/>
        <v>18</v>
      </c>
      <c r="E701">
        <v>18</v>
      </c>
      <c r="F701">
        <v>5</v>
      </c>
      <c r="G701" s="5" t="str">
        <f t="shared" si="41"/>
        <v>005</v>
      </c>
      <c r="H701" t="s">
        <v>3896</v>
      </c>
      <c r="I701" t="s">
        <v>3248</v>
      </c>
      <c r="J701" t="str">
        <f t="shared" si="42"/>
        <v>BARTHOLOMEW</v>
      </c>
      <c r="K701" t="str">
        <f t="shared" si="43"/>
        <v>18005</v>
      </c>
    </row>
    <row r="702" spans="1:11">
      <c r="A702" t="str">
        <f>J702&amp;"-"&amp;C702</f>
        <v>BENTON-IN</v>
      </c>
      <c r="B702" t="s">
        <v>5822</v>
      </c>
      <c r="C702" t="s">
        <v>3195</v>
      </c>
      <c r="D702" t="str">
        <f t="shared" si="40"/>
        <v>18</v>
      </c>
      <c r="E702">
        <v>18</v>
      </c>
      <c r="F702">
        <v>7</v>
      </c>
      <c r="G702" s="5" t="str">
        <f t="shared" si="41"/>
        <v>007</v>
      </c>
      <c r="H702" t="s">
        <v>3476</v>
      </c>
      <c r="I702" t="s">
        <v>3248</v>
      </c>
      <c r="J702" t="str">
        <f t="shared" si="42"/>
        <v>BENTON</v>
      </c>
      <c r="K702" t="str">
        <f t="shared" si="43"/>
        <v>18007</v>
      </c>
    </row>
    <row r="703" spans="1:11">
      <c r="A703" t="str">
        <f>J703&amp;"-"&amp;C703</f>
        <v>BLACKFORD-IN</v>
      </c>
      <c r="B703" t="s">
        <v>5823</v>
      </c>
      <c r="C703" t="s">
        <v>3195</v>
      </c>
      <c r="D703" t="str">
        <f t="shared" si="40"/>
        <v>18</v>
      </c>
      <c r="E703">
        <v>18</v>
      </c>
      <c r="F703">
        <v>9</v>
      </c>
      <c r="G703" s="5" t="str">
        <f t="shared" si="41"/>
        <v>009</v>
      </c>
      <c r="H703" t="s">
        <v>3897</v>
      </c>
      <c r="I703" t="s">
        <v>3248</v>
      </c>
      <c r="J703" t="str">
        <f t="shared" si="42"/>
        <v>BLACKFORD</v>
      </c>
      <c r="K703" t="str">
        <f t="shared" si="43"/>
        <v>18009</v>
      </c>
    </row>
    <row r="704" spans="1:11">
      <c r="A704" t="str">
        <f>J704&amp;"-"&amp;C704</f>
        <v>BOONE-IN</v>
      </c>
      <c r="B704" t="s">
        <v>5824</v>
      </c>
      <c r="C704" t="s">
        <v>3195</v>
      </c>
      <c r="D704" t="str">
        <f t="shared" si="40"/>
        <v>18</v>
      </c>
      <c r="E704">
        <v>18</v>
      </c>
      <c r="F704">
        <v>11</v>
      </c>
      <c r="G704" s="5" t="str">
        <f t="shared" si="41"/>
        <v>011</v>
      </c>
      <c r="H704" t="s">
        <v>3477</v>
      </c>
      <c r="I704" t="s">
        <v>3248</v>
      </c>
      <c r="J704" t="str">
        <f t="shared" si="42"/>
        <v>BOONE</v>
      </c>
      <c r="K704" t="str">
        <f t="shared" si="43"/>
        <v>18011</v>
      </c>
    </row>
    <row r="705" spans="1:11">
      <c r="A705" t="str">
        <f>J705&amp;"-"&amp;C705</f>
        <v>BROWN-IN</v>
      </c>
      <c r="B705" t="s">
        <v>5825</v>
      </c>
      <c r="C705" t="s">
        <v>3195</v>
      </c>
      <c r="D705" t="str">
        <f t="shared" si="40"/>
        <v>18</v>
      </c>
      <c r="E705">
        <v>18</v>
      </c>
      <c r="F705">
        <v>13</v>
      </c>
      <c r="G705" s="5" t="str">
        <f t="shared" si="41"/>
        <v>013</v>
      </c>
      <c r="H705" t="s">
        <v>3845</v>
      </c>
      <c r="I705" t="s">
        <v>3248</v>
      </c>
      <c r="J705" t="str">
        <f t="shared" si="42"/>
        <v>BROWN</v>
      </c>
      <c r="K705" t="str">
        <f t="shared" si="43"/>
        <v>18013</v>
      </c>
    </row>
    <row r="706" spans="1:11">
      <c r="A706" t="str">
        <f>J706&amp;"-"&amp;C706</f>
        <v>CARROLL-IN</v>
      </c>
      <c r="B706" t="s">
        <v>5826</v>
      </c>
      <c r="C706" t="s">
        <v>3195</v>
      </c>
      <c r="D706" t="str">
        <f t="shared" si="40"/>
        <v>18</v>
      </c>
      <c r="E706">
        <v>18</v>
      </c>
      <c r="F706">
        <v>15</v>
      </c>
      <c r="G706" s="5" t="str">
        <f t="shared" si="41"/>
        <v>015</v>
      </c>
      <c r="H706" t="s">
        <v>3479</v>
      </c>
      <c r="I706" t="s">
        <v>3248</v>
      </c>
      <c r="J706" t="str">
        <f t="shared" si="42"/>
        <v>CARROLL</v>
      </c>
      <c r="K706" t="str">
        <f t="shared" si="43"/>
        <v>18015</v>
      </c>
    </row>
    <row r="707" spans="1:11">
      <c r="A707" t="str">
        <f>J707&amp;"-"&amp;C707</f>
        <v>CASS-IN</v>
      </c>
      <c r="B707" t="s">
        <v>5827</v>
      </c>
      <c r="C707" t="s">
        <v>3195</v>
      </c>
      <c r="D707" t="str">
        <f t="shared" ref="D707:D770" si="44">TEXT(E707,"00")</f>
        <v>18</v>
      </c>
      <c r="E707">
        <v>18</v>
      </c>
      <c r="F707">
        <v>17</v>
      </c>
      <c r="G707" s="5" t="str">
        <f t="shared" ref="G707:G770" si="45">TEXT(F707,"000")</f>
        <v>017</v>
      </c>
      <c r="H707" t="s">
        <v>3847</v>
      </c>
      <c r="I707" t="s">
        <v>3248</v>
      </c>
      <c r="J707" t="str">
        <f t="shared" ref="J707:J770" si="46">UPPER(H707)</f>
        <v>CASS</v>
      </c>
      <c r="K707" t="str">
        <f t="shared" ref="K707:K770" si="47">D707&amp;G707</f>
        <v>18017</v>
      </c>
    </row>
    <row r="708" spans="1:11">
      <c r="A708" t="str">
        <f>J708&amp;"-"&amp;C708</f>
        <v>CLARK-IN</v>
      </c>
      <c r="B708" t="s">
        <v>5828</v>
      </c>
      <c r="C708" t="s">
        <v>3195</v>
      </c>
      <c r="D708" t="str">
        <f t="shared" si="44"/>
        <v>18</v>
      </c>
      <c r="E708">
        <v>18</v>
      </c>
      <c r="F708">
        <v>19</v>
      </c>
      <c r="G708" s="5" t="str">
        <f t="shared" si="45"/>
        <v>019</v>
      </c>
      <c r="H708" t="s">
        <v>3481</v>
      </c>
      <c r="I708" t="s">
        <v>3248</v>
      </c>
      <c r="J708" t="str">
        <f t="shared" si="46"/>
        <v>CLARK</v>
      </c>
      <c r="K708" t="str">
        <f t="shared" si="47"/>
        <v>18019</v>
      </c>
    </row>
    <row r="709" spans="1:11">
      <c r="A709" t="str">
        <f>J709&amp;"-"&amp;C709</f>
        <v>CLAY-IN</v>
      </c>
      <c r="B709" t="s">
        <v>5829</v>
      </c>
      <c r="C709" t="s">
        <v>3195</v>
      </c>
      <c r="D709" t="str">
        <f t="shared" si="44"/>
        <v>18</v>
      </c>
      <c r="E709">
        <v>18</v>
      </c>
      <c r="F709">
        <v>21</v>
      </c>
      <c r="G709" s="5" t="str">
        <f t="shared" si="45"/>
        <v>021</v>
      </c>
      <c r="H709" t="s">
        <v>3406</v>
      </c>
      <c r="I709" t="s">
        <v>3248</v>
      </c>
      <c r="J709" t="str">
        <f t="shared" si="46"/>
        <v>CLAY</v>
      </c>
      <c r="K709" t="str">
        <f t="shared" si="47"/>
        <v>18021</v>
      </c>
    </row>
    <row r="710" spans="1:11">
      <c r="A710" t="str">
        <f>J710&amp;"-"&amp;C710</f>
        <v>CLINTON-IN</v>
      </c>
      <c r="B710" t="s">
        <v>5830</v>
      </c>
      <c r="C710" t="s">
        <v>3195</v>
      </c>
      <c r="D710" t="str">
        <f t="shared" si="44"/>
        <v>18</v>
      </c>
      <c r="E710">
        <v>18</v>
      </c>
      <c r="F710">
        <v>23</v>
      </c>
      <c r="G710" s="5" t="str">
        <f t="shared" si="45"/>
        <v>023</v>
      </c>
      <c r="H710" t="s">
        <v>3850</v>
      </c>
      <c r="I710" t="s">
        <v>3248</v>
      </c>
      <c r="J710" t="str">
        <f t="shared" si="46"/>
        <v>CLINTON</v>
      </c>
      <c r="K710" t="str">
        <f t="shared" si="47"/>
        <v>18023</v>
      </c>
    </row>
    <row r="711" spans="1:11">
      <c r="A711" t="str">
        <f>J711&amp;"-"&amp;C711</f>
        <v>CRAWFORD-IN</v>
      </c>
      <c r="B711" t="s">
        <v>5831</v>
      </c>
      <c r="C711" t="s">
        <v>3195</v>
      </c>
      <c r="D711" t="str">
        <f t="shared" si="44"/>
        <v>18</v>
      </c>
      <c r="E711">
        <v>18</v>
      </c>
      <c r="F711">
        <v>25</v>
      </c>
      <c r="G711" s="5" t="str">
        <f t="shared" si="45"/>
        <v>025</v>
      </c>
      <c r="H711" t="s">
        <v>3486</v>
      </c>
      <c r="I711" t="s">
        <v>3248</v>
      </c>
      <c r="J711" t="str">
        <f t="shared" si="46"/>
        <v>CRAWFORD</v>
      </c>
      <c r="K711" t="str">
        <f t="shared" si="47"/>
        <v>18025</v>
      </c>
    </row>
    <row r="712" spans="1:11">
      <c r="A712" t="str">
        <f>J712&amp;"-"&amp;C712</f>
        <v>DAVIESS-IN</v>
      </c>
      <c r="B712" t="s">
        <v>5832</v>
      </c>
      <c r="C712" t="s">
        <v>3195</v>
      </c>
      <c r="D712" t="str">
        <f t="shared" si="44"/>
        <v>18</v>
      </c>
      <c r="E712">
        <v>18</v>
      </c>
      <c r="F712">
        <v>27</v>
      </c>
      <c r="G712" s="5" t="str">
        <f t="shared" si="45"/>
        <v>027</v>
      </c>
      <c r="H712" t="s">
        <v>3898</v>
      </c>
      <c r="I712" t="s">
        <v>3248</v>
      </c>
      <c r="J712" t="str">
        <f t="shared" si="46"/>
        <v>DAVIESS</v>
      </c>
      <c r="K712" t="str">
        <f t="shared" si="47"/>
        <v>18027</v>
      </c>
    </row>
    <row r="713" spans="1:11">
      <c r="A713" t="str">
        <f>J713&amp;"-"&amp;C713</f>
        <v>DEARBORN-IN</v>
      </c>
      <c r="B713" t="s">
        <v>5833</v>
      </c>
      <c r="C713" t="s">
        <v>3195</v>
      </c>
      <c r="D713" t="str">
        <f t="shared" si="44"/>
        <v>18</v>
      </c>
      <c r="E713">
        <v>18</v>
      </c>
      <c r="F713">
        <v>29</v>
      </c>
      <c r="G713" s="5" t="str">
        <f t="shared" si="45"/>
        <v>029</v>
      </c>
      <c r="H713" t="s">
        <v>3899</v>
      </c>
      <c r="I713" t="s">
        <v>3248</v>
      </c>
      <c r="J713" t="str">
        <f t="shared" si="46"/>
        <v>DEARBORN</v>
      </c>
      <c r="K713" t="str">
        <f t="shared" si="47"/>
        <v>18029</v>
      </c>
    </row>
    <row r="714" spans="1:11">
      <c r="A714" t="str">
        <f>J714&amp;"-"&amp;C714</f>
        <v>DECATUR-IN</v>
      </c>
      <c r="B714" t="s">
        <v>5834</v>
      </c>
      <c r="C714" t="s">
        <v>3195</v>
      </c>
      <c r="D714" t="str">
        <f t="shared" si="44"/>
        <v>18</v>
      </c>
      <c r="E714">
        <v>18</v>
      </c>
      <c r="F714">
        <v>31</v>
      </c>
      <c r="G714" s="5" t="str">
        <f t="shared" si="45"/>
        <v>031</v>
      </c>
      <c r="H714" t="s">
        <v>3728</v>
      </c>
      <c r="I714" t="s">
        <v>3248</v>
      </c>
      <c r="J714" t="str">
        <f t="shared" si="46"/>
        <v>DECATUR</v>
      </c>
      <c r="K714" t="str">
        <f t="shared" si="47"/>
        <v>18031</v>
      </c>
    </row>
    <row r="715" spans="1:11">
      <c r="A715" t="str">
        <f>J715&amp;"-"&amp;C715</f>
        <v>DE KALB-IN</v>
      </c>
      <c r="B715" t="s">
        <v>5835</v>
      </c>
      <c r="C715" t="s">
        <v>3195</v>
      </c>
      <c r="D715" t="str">
        <f t="shared" si="44"/>
        <v>18</v>
      </c>
      <c r="E715">
        <v>18</v>
      </c>
      <c r="F715">
        <v>33</v>
      </c>
      <c r="G715" s="5" t="str">
        <f t="shared" si="45"/>
        <v>033</v>
      </c>
      <c r="H715" t="s">
        <v>8435</v>
      </c>
      <c r="I715" t="s">
        <v>3248</v>
      </c>
      <c r="J715" t="str">
        <f t="shared" si="46"/>
        <v>DE KALB</v>
      </c>
      <c r="K715" t="str">
        <f t="shared" si="47"/>
        <v>18033</v>
      </c>
    </row>
    <row r="716" spans="1:11">
      <c r="A716" t="str">
        <f>J716&amp;"-"&amp;C716</f>
        <v>DELAWARE-IN</v>
      </c>
      <c r="B716" t="s">
        <v>5836</v>
      </c>
      <c r="C716" t="s">
        <v>3195</v>
      </c>
      <c r="D716" t="str">
        <f t="shared" si="44"/>
        <v>18</v>
      </c>
      <c r="E716">
        <v>18</v>
      </c>
      <c r="F716">
        <v>35</v>
      </c>
      <c r="G716" s="5" t="str">
        <f t="shared" si="45"/>
        <v>035</v>
      </c>
      <c r="H716" t="s">
        <v>3900</v>
      </c>
      <c r="I716" t="s">
        <v>3248</v>
      </c>
      <c r="J716" t="str">
        <f t="shared" si="46"/>
        <v>DELAWARE</v>
      </c>
      <c r="K716" t="str">
        <f t="shared" si="47"/>
        <v>18035</v>
      </c>
    </row>
    <row r="717" spans="1:11">
      <c r="A717" t="str">
        <f>J717&amp;"-"&amp;C717</f>
        <v>DUBOIS-IN</v>
      </c>
      <c r="B717" t="s">
        <v>5837</v>
      </c>
      <c r="C717" t="s">
        <v>3195</v>
      </c>
      <c r="D717" t="str">
        <f t="shared" si="44"/>
        <v>18</v>
      </c>
      <c r="E717">
        <v>18</v>
      </c>
      <c r="F717">
        <v>37</v>
      </c>
      <c r="G717" s="5" t="str">
        <f t="shared" si="45"/>
        <v>037</v>
      </c>
      <c r="H717" t="s">
        <v>3901</v>
      </c>
      <c r="I717" t="s">
        <v>3248</v>
      </c>
      <c r="J717" t="str">
        <f t="shared" si="46"/>
        <v>DUBOIS</v>
      </c>
      <c r="K717" t="str">
        <f t="shared" si="47"/>
        <v>18037</v>
      </c>
    </row>
    <row r="718" spans="1:11">
      <c r="A718" t="str">
        <f>J718&amp;"-"&amp;C718</f>
        <v>ELKHART-IN</v>
      </c>
      <c r="B718" t="s">
        <v>5838</v>
      </c>
      <c r="C718" t="s">
        <v>3195</v>
      </c>
      <c r="D718" t="str">
        <f t="shared" si="44"/>
        <v>18</v>
      </c>
      <c r="E718">
        <v>18</v>
      </c>
      <c r="F718">
        <v>39</v>
      </c>
      <c r="G718" s="5" t="str">
        <f t="shared" si="45"/>
        <v>039</v>
      </c>
      <c r="H718" t="s">
        <v>3902</v>
      </c>
      <c r="I718" t="s">
        <v>3248</v>
      </c>
      <c r="J718" t="str">
        <f t="shared" si="46"/>
        <v>ELKHART</v>
      </c>
      <c r="K718" t="str">
        <f t="shared" si="47"/>
        <v>18039</v>
      </c>
    </row>
    <row r="719" spans="1:11">
      <c r="A719" t="str">
        <f>J719&amp;"-"&amp;C719</f>
        <v>FAYETTE-IN</v>
      </c>
      <c r="B719" t="s">
        <v>5839</v>
      </c>
      <c r="C719" t="s">
        <v>3195</v>
      </c>
      <c r="D719" t="str">
        <f t="shared" si="44"/>
        <v>18</v>
      </c>
      <c r="E719">
        <v>18</v>
      </c>
      <c r="F719">
        <v>41</v>
      </c>
      <c r="G719" s="5" t="str">
        <f t="shared" si="45"/>
        <v>041</v>
      </c>
      <c r="H719" t="s">
        <v>3420</v>
      </c>
      <c r="I719" t="s">
        <v>3248</v>
      </c>
      <c r="J719" t="str">
        <f t="shared" si="46"/>
        <v>FAYETTE</v>
      </c>
      <c r="K719" t="str">
        <f t="shared" si="47"/>
        <v>18041</v>
      </c>
    </row>
    <row r="720" spans="1:11">
      <c r="A720" t="str">
        <f>J720&amp;"-"&amp;C720</f>
        <v>FLOYD-IN</v>
      </c>
      <c r="B720" t="s">
        <v>5840</v>
      </c>
      <c r="C720" t="s">
        <v>3195</v>
      </c>
      <c r="D720" t="str">
        <f t="shared" si="44"/>
        <v>18</v>
      </c>
      <c r="E720">
        <v>18</v>
      </c>
      <c r="F720">
        <v>43</v>
      </c>
      <c r="G720" s="5" t="str">
        <f t="shared" si="45"/>
        <v>043</v>
      </c>
      <c r="H720" t="s">
        <v>3738</v>
      </c>
      <c r="I720" t="s">
        <v>3248</v>
      </c>
      <c r="J720" t="str">
        <f t="shared" si="46"/>
        <v>FLOYD</v>
      </c>
      <c r="K720" t="str">
        <f t="shared" si="47"/>
        <v>18043</v>
      </c>
    </row>
    <row r="721" spans="1:11">
      <c r="A721" t="str">
        <f>J721&amp;"-"&amp;C721</f>
        <v>FOUNTAIN-IN</v>
      </c>
      <c r="B721" t="s">
        <v>5841</v>
      </c>
      <c r="C721" t="s">
        <v>3195</v>
      </c>
      <c r="D721" t="str">
        <f t="shared" si="44"/>
        <v>18</v>
      </c>
      <c r="E721">
        <v>18</v>
      </c>
      <c r="F721">
        <v>45</v>
      </c>
      <c r="G721" s="5" t="str">
        <f t="shared" si="45"/>
        <v>045</v>
      </c>
      <c r="H721" t="s">
        <v>3903</v>
      </c>
      <c r="I721" t="s">
        <v>3248</v>
      </c>
      <c r="J721" t="str">
        <f t="shared" si="46"/>
        <v>FOUNTAIN</v>
      </c>
      <c r="K721" t="str">
        <f t="shared" si="47"/>
        <v>18045</v>
      </c>
    </row>
    <row r="722" spans="1:11">
      <c r="A722" t="str">
        <f>J722&amp;"-"&amp;C722</f>
        <v>FRANKLIN-IN</v>
      </c>
      <c r="B722" t="s">
        <v>5842</v>
      </c>
      <c r="C722" t="s">
        <v>3195</v>
      </c>
      <c r="D722" t="str">
        <f t="shared" si="44"/>
        <v>18</v>
      </c>
      <c r="E722">
        <v>18</v>
      </c>
      <c r="F722">
        <v>47</v>
      </c>
      <c r="G722" s="5" t="str">
        <f t="shared" si="45"/>
        <v>047</v>
      </c>
      <c r="H722" t="s">
        <v>3421</v>
      </c>
      <c r="I722" t="s">
        <v>3248</v>
      </c>
      <c r="J722" t="str">
        <f t="shared" si="46"/>
        <v>FRANKLIN</v>
      </c>
      <c r="K722" t="str">
        <f t="shared" si="47"/>
        <v>18047</v>
      </c>
    </row>
    <row r="723" spans="1:11">
      <c r="A723" t="str">
        <f>J723&amp;"-"&amp;C723</f>
        <v>FULTON-IN</v>
      </c>
      <c r="B723" t="s">
        <v>5843</v>
      </c>
      <c r="C723" t="s">
        <v>3195</v>
      </c>
      <c r="D723" t="str">
        <f t="shared" si="44"/>
        <v>18</v>
      </c>
      <c r="E723">
        <v>18</v>
      </c>
      <c r="F723">
        <v>49</v>
      </c>
      <c r="G723" s="5" t="str">
        <f t="shared" si="45"/>
        <v>049</v>
      </c>
      <c r="H723" t="s">
        <v>3492</v>
      </c>
      <c r="I723" t="s">
        <v>3248</v>
      </c>
      <c r="J723" t="str">
        <f t="shared" si="46"/>
        <v>FULTON</v>
      </c>
      <c r="K723" t="str">
        <f t="shared" si="47"/>
        <v>18049</v>
      </c>
    </row>
    <row r="724" spans="1:11">
      <c r="A724" t="str">
        <f>J724&amp;"-"&amp;C724</f>
        <v>GIBSON-IN</v>
      </c>
      <c r="B724" t="s">
        <v>5844</v>
      </c>
      <c r="C724" t="s">
        <v>3195</v>
      </c>
      <c r="D724" t="str">
        <f t="shared" si="44"/>
        <v>18</v>
      </c>
      <c r="E724">
        <v>18</v>
      </c>
      <c r="F724">
        <v>51</v>
      </c>
      <c r="G724" s="5" t="str">
        <f t="shared" si="45"/>
        <v>051</v>
      </c>
      <c r="H724" t="s">
        <v>3904</v>
      </c>
      <c r="I724" t="s">
        <v>3248</v>
      </c>
      <c r="J724" t="str">
        <f t="shared" si="46"/>
        <v>GIBSON</v>
      </c>
      <c r="K724" t="str">
        <f t="shared" si="47"/>
        <v>18051</v>
      </c>
    </row>
    <row r="725" spans="1:11">
      <c r="A725" t="str">
        <f>J725&amp;"-"&amp;C725</f>
        <v>GRANT-IN</v>
      </c>
      <c r="B725" t="s">
        <v>5845</v>
      </c>
      <c r="C725" t="s">
        <v>3195</v>
      </c>
      <c r="D725" t="str">
        <f t="shared" si="44"/>
        <v>18</v>
      </c>
      <c r="E725">
        <v>18</v>
      </c>
      <c r="F725">
        <v>53</v>
      </c>
      <c r="G725" s="5" t="str">
        <f t="shared" si="45"/>
        <v>053</v>
      </c>
      <c r="H725" t="s">
        <v>3494</v>
      </c>
      <c r="I725" t="s">
        <v>3248</v>
      </c>
      <c r="J725" t="str">
        <f t="shared" si="46"/>
        <v>GRANT</v>
      </c>
      <c r="K725" t="str">
        <f t="shared" si="47"/>
        <v>18053</v>
      </c>
    </row>
    <row r="726" spans="1:11">
      <c r="A726" t="str">
        <f>J726&amp;"-"&amp;C726</f>
        <v>GREENE-IN</v>
      </c>
      <c r="B726" t="s">
        <v>5846</v>
      </c>
      <c r="C726" t="s">
        <v>3195</v>
      </c>
      <c r="D726" t="str">
        <f t="shared" si="44"/>
        <v>18</v>
      </c>
      <c r="E726">
        <v>18</v>
      </c>
      <c r="F726">
        <v>55</v>
      </c>
      <c r="G726" s="5" t="str">
        <f t="shared" si="45"/>
        <v>055</v>
      </c>
      <c r="H726" t="s">
        <v>3423</v>
      </c>
      <c r="I726" t="s">
        <v>3248</v>
      </c>
      <c r="J726" t="str">
        <f t="shared" si="46"/>
        <v>GREENE</v>
      </c>
      <c r="K726" t="str">
        <f t="shared" si="47"/>
        <v>18055</v>
      </c>
    </row>
    <row r="727" spans="1:11">
      <c r="A727" t="str">
        <f>J727&amp;"-"&amp;C727</f>
        <v>HAMILTON-IN</v>
      </c>
      <c r="B727" t="s">
        <v>5847</v>
      </c>
      <c r="C727" t="s">
        <v>3195</v>
      </c>
      <c r="D727" t="str">
        <f t="shared" si="44"/>
        <v>18</v>
      </c>
      <c r="E727">
        <v>18</v>
      </c>
      <c r="F727">
        <v>57</v>
      </c>
      <c r="G727" s="5" t="str">
        <f t="shared" si="45"/>
        <v>057</v>
      </c>
      <c r="H727" t="s">
        <v>3668</v>
      </c>
      <c r="I727" t="s">
        <v>3248</v>
      </c>
      <c r="J727" t="str">
        <f t="shared" si="46"/>
        <v>HAMILTON</v>
      </c>
      <c r="K727" t="str">
        <f t="shared" si="47"/>
        <v>18057</v>
      </c>
    </row>
    <row r="728" spans="1:11">
      <c r="A728" t="str">
        <f>J728&amp;"-"&amp;C728</f>
        <v>HANCOCK-IN</v>
      </c>
      <c r="B728" t="s">
        <v>5848</v>
      </c>
      <c r="C728" t="s">
        <v>3195</v>
      </c>
      <c r="D728" t="str">
        <f t="shared" si="44"/>
        <v>18</v>
      </c>
      <c r="E728">
        <v>18</v>
      </c>
      <c r="F728">
        <v>59</v>
      </c>
      <c r="G728" s="5" t="str">
        <f t="shared" si="45"/>
        <v>059</v>
      </c>
      <c r="H728" t="s">
        <v>3748</v>
      </c>
      <c r="I728" t="s">
        <v>3248</v>
      </c>
      <c r="J728" t="str">
        <f t="shared" si="46"/>
        <v>HANCOCK</v>
      </c>
      <c r="K728" t="str">
        <f t="shared" si="47"/>
        <v>18059</v>
      </c>
    </row>
    <row r="729" spans="1:11">
      <c r="A729" t="str">
        <f>J729&amp;"-"&amp;C729</f>
        <v>HARRISON-IN</v>
      </c>
      <c r="B729" t="s">
        <v>5849</v>
      </c>
      <c r="C729" t="s">
        <v>3195</v>
      </c>
      <c r="D729" t="str">
        <f t="shared" si="44"/>
        <v>18</v>
      </c>
      <c r="E729">
        <v>18</v>
      </c>
      <c r="F729">
        <v>61</v>
      </c>
      <c r="G729" s="5" t="str">
        <f t="shared" si="45"/>
        <v>061</v>
      </c>
      <c r="H729" t="s">
        <v>3905</v>
      </c>
      <c r="I729" t="s">
        <v>3248</v>
      </c>
      <c r="J729" t="str">
        <f t="shared" si="46"/>
        <v>HARRISON</v>
      </c>
      <c r="K729" t="str">
        <f t="shared" si="47"/>
        <v>18061</v>
      </c>
    </row>
    <row r="730" spans="1:11">
      <c r="A730" t="str">
        <f>J730&amp;"-"&amp;C730</f>
        <v>HENDRICKS-IN</v>
      </c>
      <c r="B730" t="s">
        <v>5850</v>
      </c>
      <c r="C730" t="s">
        <v>3195</v>
      </c>
      <c r="D730" t="str">
        <f t="shared" si="44"/>
        <v>18</v>
      </c>
      <c r="E730">
        <v>18</v>
      </c>
      <c r="F730">
        <v>63</v>
      </c>
      <c r="G730" s="5" t="str">
        <f t="shared" si="45"/>
        <v>063</v>
      </c>
      <c r="H730" t="s">
        <v>3906</v>
      </c>
      <c r="I730" t="s">
        <v>3248</v>
      </c>
      <c r="J730" t="str">
        <f t="shared" si="46"/>
        <v>HENDRICKS</v>
      </c>
      <c r="K730" t="str">
        <f t="shared" si="47"/>
        <v>18063</v>
      </c>
    </row>
    <row r="731" spans="1:11">
      <c r="A731" t="str">
        <f>J731&amp;"-"&amp;C731</f>
        <v>HENRY-IN</v>
      </c>
      <c r="B731" t="s">
        <v>5851</v>
      </c>
      <c r="C731" t="s">
        <v>3195</v>
      </c>
      <c r="D731" t="str">
        <f t="shared" si="44"/>
        <v>18</v>
      </c>
      <c r="E731">
        <v>18</v>
      </c>
      <c r="F731">
        <v>65</v>
      </c>
      <c r="G731" s="5" t="str">
        <f t="shared" si="45"/>
        <v>065</v>
      </c>
      <c r="H731" t="s">
        <v>3425</v>
      </c>
      <c r="I731" t="s">
        <v>3248</v>
      </c>
      <c r="J731" t="str">
        <f t="shared" si="46"/>
        <v>HENRY</v>
      </c>
      <c r="K731" t="str">
        <f t="shared" si="47"/>
        <v>18065</v>
      </c>
    </row>
    <row r="732" spans="1:11">
      <c r="A732" t="str">
        <f>J732&amp;"-"&amp;C732</f>
        <v>HOWARD-IN</v>
      </c>
      <c r="B732" t="s">
        <v>5852</v>
      </c>
      <c r="C732" t="s">
        <v>3195</v>
      </c>
      <c r="D732" t="str">
        <f t="shared" si="44"/>
        <v>18</v>
      </c>
      <c r="E732">
        <v>18</v>
      </c>
      <c r="F732">
        <v>67</v>
      </c>
      <c r="G732" s="5" t="str">
        <f t="shared" si="45"/>
        <v>067</v>
      </c>
      <c r="H732" t="s">
        <v>3497</v>
      </c>
      <c r="I732" t="s">
        <v>3248</v>
      </c>
      <c r="J732" t="str">
        <f t="shared" si="46"/>
        <v>HOWARD</v>
      </c>
      <c r="K732" t="str">
        <f t="shared" si="47"/>
        <v>18067</v>
      </c>
    </row>
    <row r="733" spans="1:11">
      <c r="A733" t="str">
        <f>J733&amp;"-"&amp;C733</f>
        <v>HUNTINGTON-IN</v>
      </c>
      <c r="B733" t="s">
        <v>5853</v>
      </c>
      <c r="C733" t="s">
        <v>3195</v>
      </c>
      <c r="D733" t="str">
        <f t="shared" si="44"/>
        <v>18</v>
      </c>
      <c r="E733">
        <v>18</v>
      </c>
      <c r="F733">
        <v>69</v>
      </c>
      <c r="G733" s="5" t="str">
        <f t="shared" si="45"/>
        <v>069</v>
      </c>
      <c r="H733" t="s">
        <v>3907</v>
      </c>
      <c r="I733" t="s">
        <v>3248</v>
      </c>
      <c r="J733" t="str">
        <f t="shared" si="46"/>
        <v>HUNTINGTON</v>
      </c>
      <c r="K733" t="str">
        <f t="shared" si="47"/>
        <v>18069</v>
      </c>
    </row>
    <row r="734" spans="1:11">
      <c r="A734" t="str">
        <f>J734&amp;"-"&amp;C734</f>
        <v>JACKSON-IN</v>
      </c>
      <c r="B734" t="s">
        <v>5854</v>
      </c>
      <c r="C734" t="s">
        <v>3195</v>
      </c>
      <c r="D734" t="str">
        <f t="shared" si="44"/>
        <v>18</v>
      </c>
      <c r="E734">
        <v>18</v>
      </c>
      <c r="F734">
        <v>71</v>
      </c>
      <c r="G734" s="5" t="str">
        <f t="shared" si="45"/>
        <v>071</v>
      </c>
      <c r="H734" t="s">
        <v>3427</v>
      </c>
      <c r="I734" t="s">
        <v>3248</v>
      </c>
      <c r="J734" t="str">
        <f t="shared" si="46"/>
        <v>JACKSON</v>
      </c>
      <c r="K734" t="str">
        <f t="shared" si="47"/>
        <v>18071</v>
      </c>
    </row>
    <row r="735" spans="1:11">
      <c r="A735" t="str">
        <f>J735&amp;"-"&amp;C735</f>
        <v>JASPER-IN</v>
      </c>
      <c r="B735" t="s">
        <v>5855</v>
      </c>
      <c r="C735" t="s">
        <v>3195</v>
      </c>
      <c r="D735" t="str">
        <f t="shared" si="44"/>
        <v>18</v>
      </c>
      <c r="E735">
        <v>18</v>
      </c>
      <c r="F735">
        <v>73</v>
      </c>
      <c r="G735" s="5" t="str">
        <f t="shared" si="45"/>
        <v>073</v>
      </c>
      <c r="H735" t="s">
        <v>3754</v>
      </c>
      <c r="I735" t="s">
        <v>3248</v>
      </c>
      <c r="J735" t="str">
        <f t="shared" si="46"/>
        <v>JASPER</v>
      </c>
      <c r="K735" t="str">
        <f t="shared" si="47"/>
        <v>18073</v>
      </c>
    </row>
    <row r="736" spans="1:11">
      <c r="A736" t="str">
        <f>J736&amp;"-"&amp;C736</f>
        <v>JAY-IN</v>
      </c>
      <c r="B736" t="s">
        <v>5856</v>
      </c>
      <c r="C736" t="s">
        <v>3195</v>
      </c>
      <c r="D736" t="str">
        <f t="shared" si="44"/>
        <v>18</v>
      </c>
      <c r="E736">
        <v>18</v>
      </c>
      <c r="F736">
        <v>75</v>
      </c>
      <c r="G736" s="5" t="str">
        <f t="shared" si="45"/>
        <v>075</v>
      </c>
      <c r="H736" t="s">
        <v>3908</v>
      </c>
      <c r="I736" t="s">
        <v>3248</v>
      </c>
      <c r="J736" t="str">
        <f t="shared" si="46"/>
        <v>JAY</v>
      </c>
      <c r="K736" t="str">
        <f t="shared" si="47"/>
        <v>18075</v>
      </c>
    </row>
    <row r="737" spans="1:11">
      <c r="A737" t="str">
        <f>J737&amp;"-"&amp;C737</f>
        <v>JEFFERSON-IN</v>
      </c>
      <c r="B737" t="s">
        <v>5857</v>
      </c>
      <c r="C737" t="s">
        <v>3195</v>
      </c>
      <c r="D737" t="str">
        <f t="shared" si="44"/>
        <v>18</v>
      </c>
      <c r="E737">
        <v>18</v>
      </c>
      <c r="F737">
        <v>77</v>
      </c>
      <c r="G737" s="5" t="str">
        <f t="shared" si="45"/>
        <v>077</v>
      </c>
      <c r="H737" t="s">
        <v>3428</v>
      </c>
      <c r="I737" t="s">
        <v>3248</v>
      </c>
      <c r="J737" t="str">
        <f t="shared" si="46"/>
        <v>JEFFERSON</v>
      </c>
      <c r="K737" t="str">
        <f t="shared" si="47"/>
        <v>18077</v>
      </c>
    </row>
    <row r="738" spans="1:11">
      <c r="A738" t="str">
        <f>J738&amp;"-"&amp;C738</f>
        <v>JENNINGS-IN</v>
      </c>
      <c r="B738" t="s">
        <v>5858</v>
      </c>
      <c r="C738" t="s">
        <v>3195</v>
      </c>
      <c r="D738" t="str">
        <f t="shared" si="44"/>
        <v>18</v>
      </c>
      <c r="E738">
        <v>18</v>
      </c>
      <c r="F738">
        <v>79</v>
      </c>
      <c r="G738" s="5" t="str">
        <f t="shared" si="45"/>
        <v>079</v>
      </c>
      <c r="H738" t="s">
        <v>3909</v>
      </c>
      <c r="I738" t="s">
        <v>3248</v>
      </c>
      <c r="J738" t="str">
        <f t="shared" si="46"/>
        <v>JENNINGS</v>
      </c>
      <c r="K738" t="str">
        <f t="shared" si="47"/>
        <v>18079</v>
      </c>
    </row>
    <row r="739" spans="1:11">
      <c r="A739" t="str">
        <f>J739&amp;"-"&amp;C739</f>
        <v>JOHNSON-IN</v>
      </c>
      <c r="B739" t="s">
        <v>5859</v>
      </c>
      <c r="C739" t="s">
        <v>3195</v>
      </c>
      <c r="D739" t="str">
        <f t="shared" si="44"/>
        <v>18</v>
      </c>
      <c r="E739">
        <v>18</v>
      </c>
      <c r="F739">
        <v>81</v>
      </c>
      <c r="G739" s="5" t="str">
        <f t="shared" si="45"/>
        <v>081</v>
      </c>
      <c r="H739" t="s">
        <v>3500</v>
      </c>
      <c r="I739" t="s">
        <v>3248</v>
      </c>
      <c r="J739" t="str">
        <f t="shared" si="46"/>
        <v>JOHNSON</v>
      </c>
      <c r="K739" t="str">
        <f t="shared" si="47"/>
        <v>18081</v>
      </c>
    </row>
    <row r="740" spans="1:11">
      <c r="A740" t="str">
        <f>J740&amp;"-"&amp;C740</f>
        <v>KNOX-IN</v>
      </c>
      <c r="B740" t="s">
        <v>5860</v>
      </c>
      <c r="C740" t="s">
        <v>3195</v>
      </c>
      <c r="D740" t="str">
        <f t="shared" si="44"/>
        <v>18</v>
      </c>
      <c r="E740">
        <v>18</v>
      </c>
      <c r="F740">
        <v>83</v>
      </c>
      <c r="G740" s="5" t="str">
        <f t="shared" si="45"/>
        <v>083</v>
      </c>
      <c r="H740" t="s">
        <v>3867</v>
      </c>
      <c r="I740" t="s">
        <v>3248</v>
      </c>
      <c r="J740" t="str">
        <f t="shared" si="46"/>
        <v>KNOX</v>
      </c>
      <c r="K740" t="str">
        <f t="shared" si="47"/>
        <v>18083</v>
      </c>
    </row>
    <row r="741" spans="1:11">
      <c r="A741" t="str">
        <f>J741&amp;"-"&amp;C741</f>
        <v>KOSCIUSKO-IN</v>
      </c>
      <c r="B741" t="s">
        <v>5861</v>
      </c>
      <c r="C741" t="s">
        <v>3195</v>
      </c>
      <c r="D741" t="str">
        <f t="shared" si="44"/>
        <v>18</v>
      </c>
      <c r="E741">
        <v>18</v>
      </c>
      <c r="F741">
        <v>85</v>
      </c>
      <c r="G741" s="5" t="str">
        <f t="shared" si="45"/>
        <v>085</v>
      </c>
      <c r="H741" t="s">
        <v>3910</v>
      </c>
      <c r="I741" t="s">
        <v>3248</v>
      </c>
      <c r="J741" t="str">
        <f t="shared" si="46"/>
        <v>KOSCIUSKO</v>
      </c>
      <c r="K741" t="str">
        <f t="shared" si="47"/>
        <v>18085</v>
      </c>
    </row>
    <row r="742" spans="1:11">
      <c r="A742" t="str">
        <f>J742&amp;"-"&amp;C742</f>
        <v>LAGRANGE-IN</v>
      </c>
      <c r="B742" t="s">
        <v>5862</v>
      </c>
      <c r="C742" t="s">
        <v>3195</v>
      </c>
      <c r="D742" t="str">
        <f t="shared" si="44"/>
        <v>18</v>
      </c>
      <c r="E742">
        <v>18</v>
      </c>
      <c r="F742">
        <v>87</v>
      </c>
      <c r="G742" s="5" t="str">
        <f t="shared" si="45"/>
        <v>087</v>
      </c>
      <c r="H742" t="s">
        <v>3911</v>
      </c>
      <c r="I742" t="s">
        <v>3248</v>
      </c>
      <c r="J742" t="str">
        <f t="shared" si="46"/>
        <v>LAGRANGE</v>
      </c>
      <c r="K742" t="str">
        <f t="shared" si="47"/>
        <v>18087</v>
      </c>
    </row>
    <row r="743" spans="1:11">
      <c r="A743" t="str">
        <f>J743&amp;"-"&amp;C743</f>
        <v>LAKE-IN</v>
      </c>
      <c r="B743" t="s">
        <v>5863</v>
      </c>
      <c r="C743" t="s">
        <v>3195</v>
      </c>
      <c r="D743" t="str">
        <f t="shared" si="44"/>
        <v>18</v>
      </c>
      <c r="E743">
        <v>18</v>
      </c>
      <c r="F743">
        <v>89</v>
      </c>
      <c r="G743" s="5" t="str">
        <f t="shared" si="45"/>
        <v>089</v>
      </c>
      <c r="H743" t="s">
        <v>3545</v>
      </c>
      <c r="I743" t="s">
        <v>3248</v>
      </c>
      <c r="J743" t="str">
        <f t="shared" si="46"/>
        <v>LAKE</v>
      </c>
      <c r="K743" t="str">
        <f t="shared" si="47"/>
        <v>18089</v>
      </c>
    </row>
    <row r="744" spans="1:11">
      <c r="A744" t="str">
        <f>J744&amp;"-"&amp;C744</f>
        <v>LA PORTE-IN</v>
      </c>
      <c r="B744" t="s">
        <v>5864</v>
      </c>
      <c r="C744" t="s">
        <v>3195</v>
      </c>
      <c r="D744" t="str">
        <f t="shared" si="44"/>
        <v>18</v>
      </c>
      <c r="E744">
        <v>18</v>
      </c>
      <c r="F744">
        <v>91</v>
      </c>
      <c r="G744" s="5" t="str">
        <f t="shared" si="45"/>
        <v>091</v>
      </c>
      <c r="H744" t="s">
        <v>8398</v>
      </c>
      <c r="I744" t="s">
        <v>3248</v>
      </c>
      <c r="J744" t="str">
        <f t="shared" si="46"/>
        <v>LA PORTE</v>
      </c>
      <c r="K744" t="str">
        <f t="shared" si="47"/>
        <v>18091</v>
      </c>
    </row>
    <row r="745" spans="1:11">
      <c r="A745" t="str">
        <f>J745&amp;"-"&amp;C745</f>
        <v>LAWRENCE-IN</v>
      </c>
      <c r="B745" t="s">
        <v>5865</v>
      </c>
      <c r="C745" t="s">
        <v>3195</v>
      </c>
      <c r="D745" t="str">
        <f t="shared" si="44"/>
        <v>18</v>
      </c>
      <c r="E745">
        <v>18</v>
      </c>
      <c r="F745">
        <v>93</v>
      </c>
      <c r="G745" s="5" t="str">
        <f t="shared" si="45"/>
        <v>093</v>
      </c>
      <c r="H745" t="s">
        <v>3431</v>
      </c>
      <c r="I745" t="s">
        <v>3248</v>
      </c>
      <c r="J745" t="str">
        <f t="shared" si="46"/>
        <v>LAWRENCE</v>
      </c>
      <c r="K745" t="str">
        <f t="shared" si="47"/>
        <v>18093</v>
      </c>
    </row>
    <row r="746" spans="1:11">
      <c r="A746" t="str">
        <f>J746&amp;"-"&amp;C746</f>
        <v>MADISON-IN</v>
      </c>
      <c r="B746" t="s">
        <v>5866</v>
      </c>
      <c r="C746" t="s">
        <v>3195</v>
      </c>
      <c r="D746" t="str">
        <f t="shared" si="44"/>
        <v>18</v>
      </c>
      <c r="E746">
        <v>18</v>
      </c>
      <c r="F746">
        <v>95</v>
      </c>
      <c r="G746" s="5" t="str">
        <f t="shared" si="45"/>
        <v>095</v>
      </c>
      <c r="H746" t="s">
        <v>3436</v>
      </c>
      <c r="I746" t="s">
        <v>3248</v>
      </c>
      <c r="J746" t="str">
        <f t="shared" si="46"/>
        <v>MADISON</v>
      </c>
      <c r="K746" t="str">
        <f t="shared" si="47"/>
        <v>18095</v>
      </c>
    </row>
    <row r="747" spans="1:11">
      <c r="A747" t="str">
        <f>J747&amp;"-"&amp;C747</f>
        <v>MARION-IN</v>
      </c>
      <c r="B747" t="s">
        <v>5867</v>
      </c>
      <c r="C747" t="s">
        <v>3195</v>
      </c>
      <c r="D747" t="str">
        <f t="shared" si="44"/>
        <v>18</v>
      </c>
      <c r="E747">
        <v>18</v>
      </c>
      <c r="F747">
        <v>97</v>
      </c>
      <c r="G747" s="5" t="str">
        <f t="shared" si="45"/>
        <v>097</v>
      </c>
      <c r="H747" t="s">
        <v>3438</v>
      </c>
      <c r="I747" t="s">
        <v>3250</v>
      </c>
      <c r="J747" t="str">
        <f t="shared" si="46"/>
        <v>MARION</v>
      </c>
      <c r="K747" t="str">
        <f t="shared" si="47"/>
        <v>18097</v>
      </c>
    </row>
    <row r="748" spans="1:11">
      <c r="A748" t="str">
        <f>J748&amp;"-"&amp;C748</f>
        <v>MARSHALL-IN</v>
      </c>
      <c r="B748" t="s">
        <v>5868</v>
      </c>
      <c r="C748" t="s">
        <v>3195</v>
      </c>
      <c r="D748" t="str">
        <f t="shared" si="44"/>
        <v>18</v>
      </c>
      <c r="E748">
        <v>18</v>
      </c>
      <c r="F748">
        <v>99</v>
      </c>
      <c r="G748" s="5" t="str">
        <f t="shared" si="45"/>
        <v>099</v>
      </c>
      <c r="H748" t="s">
        <v>3439</v>
      </c>
      <c r="I748" t="s">
        <v>3248</v>
      </c>
      <c r="J748" t="str">
        <f t="shared" si="46"/>
        <v>MARSHALL</v>
      </c>
      <c r="K748" t="str">
        <f t="shared" si="47"/>
        <v>18099</v>
      </c>
    </row>
    <row r="749" spans="1:11">
      <c r="A749" t="str">
        <f>J749&amp;"-"&amp;C749</f>
        <v>MARTIN-IN</v>
      </c>
      <c r="B749" t="s">
        <v>5869</v>
      </c>
      <c r="C749" t="s">
        <v>3195</v>
      </c>
      <c r="D749" t="str">
        <f t="shared" si="44"/>
        <v>18</v>
      </c>
      <c r="E749">
        <v>18</v>
      </c>
      <c r="F749">
        <v>101</v>
      </c>
      <c r="G749" s="5" t="str">
        <f t="shared" si="45"/>
        <v>101</v>
      </c>
      <c r="H749" t="s">
        <v>3680</v>
      </c>
      <c r="I749" t="s">
        <v>3248</v>
      </c>
      <c r="J749" t="str">
        <f t="shared" si="46"/>
        <v>MARTIN</v>
      </c>
      <c r="K749" t="str">
        <f t="shared" si="47"/>
        <v>18101</v>
      </c>
    </row>
    <row r="750" spans="1:11">
      <c r="A750" t="str">
        <f>J750&amp;"-"&amp;C750</f>
        <v>MIAMI-IN</v>
      </c>
      <c r="B750" t="s">
        <v>5870</v>
      </c>
      <c r="C750" t="s">
        <v>3195</v>
      </c>
      <c r="D750" t="str">
        <f t="shared" si="44"/>
        <v>18</v>
      </c>
      <c r="E750">
        <v>18</v>
      </c>
      <c r="F750">
        <v>103</v>
      </c>
      <c r="G750" s="5" t="str">
        <f t="shared" si="45"/>
        <v>103</v>
      </c>
      <c r="H750" t="s">
        <v>3912</v>
      </c>
      <c r="I750" t="s">
        <v>3248</v>
      </c>
      <c r="J750" t="str">
        <f t="shared" si="46"/>
        <v>MIAMI</v>
      </c>
      <c r="K750" t="str">
        <f t="shared" si="47"/>
        <v>18103</v>
      </c>
    </row>
    <row r="751" spans="1:11">
      <c r="A751" t="str">
        <f>J751&amp;"-"&amp;C751</f>
        <v>MONROE-IN</v>
      </c>
      <c r="B751" t="s">
        <v>5871</v>
      </c>
      <c r="C751" t="s">
        <v>3195</v>
      </c>
      <c r="D751" t="str">
        <f t="shared" si="44"/>
        <v>18</v>
      </c>
      <c r="E751">
        <v>18</v>
      </c>
      <c r="F751">
        <v>105</v>
      </c>
      <c r="G751" s="5" t="str">
        <f t="shared" si="45"/>
        <v>105</v>
      </c>
      <c r="H751" t="s">
        <v>3441</v>
      </c>
      <c r="I751" t="s">
        <v>3248</v>
      </c>
      <c r="J751" t="str">
        <f t="shared" si="46"/>
        <v>MONROE</v>
      </c>
      <c r="K751" t="str">
        <f t="shared" si="47"/>
        <v>18105</v>
      </c>
    </row>
    <row r="752" spans="1:11">
      <c r="A752" t="str">
        <f>J752&amp;"-"&amp;C752</f>
        <v>MONTGOMERY-IN</v>
      </c>
      <c r="B752" t="s">
        <v>5872</v>
      </c>
      <c r="C752" t="s">
        <v>3195</v>
      </c>
      <c r="D752" t="str">
        <f t="shared" si="44"/>
        <v>18</v>
      </c>
      <c r="E752">
        <v>18</v>
      </c>
      <c r="F752">
        <v>107</v>
      </c>
      <c r="G752" s="5" t="str">
        <f t="shared" si="45"/>
        <v>107</v>
      </c>
      <c r="H752" t="s">
        <v>3442</v>
      </c>
      <c r="I752" t="s">
        <v>3248</v>
      </c>
      <c r="J752" t="str">
        <f t="shared" si="46"/>
        <v>MONTGOMERY</v>
      </c>
      <c r="K752" t="str">
        <f t="shared" si="47"/>
        <v>18107</v>
      </c>
    </row>
    <row r="753" spans="1:11">
      <c r="A753" t="str">
        <f>J753&amp;"-"&amp;C753</f>
        <v>MORGAN-IN</v>
      </c>
      <c r="B753" t="s">
        <v>5873</v>
      </c>
      <c r="C753" t="s">
        <v>3195</v>
      </c>
      <c r="D753" t="str">
        <f t="shared" si="44"/>
        <v>18</v>
      </c>
      <c r="E753">
        <v>18</v>
      </c>
      <c r="F753">
        <v>109</v>
      </c>
      <c r="G753" s="5" t="str">
        <f t="shared" si="45"/>
        <v>109</v>
      </c>
      <c r="H753" t="s">
        <v>3443</v>
      </c>
      <c r="I753" t="s">
        <v>3248</v>
      </c>
      <c r="J753" t="str">
        <f t="shared" si="46"/>
        <v>MORGAN</v>
      </c>
      <c r="K753" t="str">
        <f t="shared" si="47"/>
        <v>18109</v>
      </c>
    </row>
    <row r="754" spans="1:11">
      <c r="A754" t="str">
        <f>J754&amp;"-"&amp;C754</f>
        <v>NEWTON-IN</v>
      </c>
      <c r="B754" t="s">
        <v>5874</v>
      </c>
      <c r="C754" t="s">
        <v>3195</v>
      </c>
      <c r="D754" t="str">
        <f t="shared" si="44"/>
        <v>18</v>
      </c>
      <c r="E754">
        <v>18</v>
      </c>
      <c r="F754">
        <v>111</v>
      </c>
      <c r="G754" s="5" t="str">
        <f t="shared" si="45"/>
        <v>111</v>
      </c>
      <c r="H754" t="s">
        <v>3509</v>
      </c>
      <c r="I754" t="s">
        <v>3248</v>
      </c>
      <c r="J754" t="str">
        <f t="shared" si="46"/>
        <v>NEWTON</v>
      </c>
      <c r="K754" t="str">
        <f t="shared" si="47"/>
        <v>18111</v>
      </c>
    </row>
    <row r="755" spans="1:11">
      <c r="A755" t="str">
        <f>J755&amp;"-"&amp;C755</f>
        <v>NOBLE-IN</v>
      </c>
      <c r="B755" t="s">
        <v>5875</v>
      </c>
      <c r="C755" t="s">
        <v>3195</v>
      </c>
      <c r="D755" t="str">
        <f t="shared" si="44"/>
        <v>18</v>
      </c>
      <c r="E755">
        <v>18</v>
      </c>
      <c r="F755">
        <v>113</v>
      </c>
      <c r="G755" s="5" t="str">
        <f t="shared" si="45"/>
        <v>113</v>
      </c>
      <c r="H755" t="s">
        <v>3913</v>
      </c>
      <c r="I755" t="s">
        <v>3248</v>
      </c>
      <c r="J755" t="str">
        <f t="shared" si="46"/>
        <v>NOBLE</v>
      </c>
      <c r="K755" t="str">
        <f t="shared" si="47"/>
        <v>18113</v>
      </c>
    </row>
    <row r="756" spans="1:11">
      <c r="A756" t="str">
        <f>J756&amp;"-"&amp;C756</f>
        <v>OHIO-IN</v>
      </c>
      <c r="B756" t="s">
        <v>5876</v>
      </c>
      <c r="C756" t="s">
        <v>3195</v>
      </c>
      <c r="D756" t="str">
        <f t="shared" si="44"/>
        <v>18</v>
      </c>
      <c r="E756">
        <v>18</v>
      </c>
      <c r="F756">
        <v>115</v>
      </c>
      <c r="G756" s="5" t="str">
        <f t="shared" si="45"/>
        <v>115</v>
      </c>
      <c r="H756" t="s">
        <v>3914</v>
      </c>
      <c r="I756" t="s">
        <v>3248</v>
      </c>
      <c r="J756" t="str">
        <f t="shared" si="46"/>
        <v>OHIO</v>
      </c>
      <c r="K756" t="str">
        <f t="shared" si="47"/>
        <v>18115</v>
      </c>
    </row>
    <row r="757" spans="1:11">
      <c r="A757" t="str">
        <f>J757&amp;"-"&amp;C757</f>
        <v>ORANGE-IN</v>
      </c>
      <c r="B757" t="s">
        <v>5877</v>
      </c>
      <c r="C757" t="s">
        <v>3195</v>
      </c>
      <c r="D757" t="str">
        <f t="shared" si="44"/>
        <v>18</v>
      </c>
      <c r="E757">
        <v>18</v>
      </c>
      <c r="F757">
        <v>117</v>
      </c>
      <c r="G757" s="5" t="str">
        <f t="shared" si="45"/>
        <v>117</v>
      </c>
      <c r="H757" t="s">
        <v>3557</v>
      </c>
      <c r="I757" t="s">
        <v>3248</v>
      </c>
      <c r="J757" t="str">
        <f t="shared" si="46"/>
        <v>ORANGE</v>
      </c>
      <c r="K757" t="str">
        <f t="shared" si="47"/>
        <v>18117</v>
      </c>
    </row>
    <row r="758" spans="1:11">
      <c r="A758" t="str">
        <f>J758&amp;"-"&amp;C758</f>
        <v>OWEN-IN</v>
      </c>
      <c r="B758" t="s">
        <v>5878</v>
      </c>
      <c r="C758" t="s">
        <v>3195</v>
      </c>
      <c r="D758" t="str">
        <f t="shared" si="44"/>
        <v>18</v>
      </c>
      <c r="E758">
        <v>18</v>
      </c>
      <c r="F758">
        <v>119</v>
      </c>
      <c r="G758" s="5" t="str">
        <f t="shared" si="45"/>
        <v>119</v>
      </c>
      <c r="H758" t="s">
        <v>3915</v>
      </c>
      <c r="I758" t="s">
        <v>3248</v>
      </c>
      <c r="J758" t="str">
        <f t="shared" si="46"/>
        <v>OWEN</v>
      </c>
      <c r="K758" t="str">
        <f t="shared" si="47"/>
        <v>18119</v>
      </c>
    </row>
    <row r="759" spans="1:11">
      <c r="A759" t="str">
        <f>J759&amp;"-"&amp;C759</f>
        <v>PARKE-IN</v>
      </c>
      <c r="B759" t="s">
        <v>5879</v>
      </c>
      <c r="C759" t="s">
        <v>3195</v>
      </c>
      <c r="D759" t="str">
        <f t="shared" si="44"/>
        <v>18</v>
      </c>
      <c r="E759">
        <v>18</v>
      </c>
      <c r="F759">
        <v>121</v>
      </c>
      <c r="G759" s="5" t="str">
        <f t="shared" si="45"/>
        <v>121</v>
      </c>
      <c r="H759" t="s">
        <v>3916</v>
      </c>
      <c r="I759" t="s">
        <v>3248</v>
      </c>
      <c r="J759" t="str">
        <f t="shared" si="46"/>
        <v>PARKE</v>
      </c>
      <c r="K759" t="str">
        <f t="shared" si="47"/>
        <v>18121</v>
      </c>
    </row>
    <row r="760" spans="1:11">
      <c r="A760" t="str">
        <f>J760&amp;"-"&amp;C760</f>
        <v>PERRY-IN</v>
      </c>
      <c r="B760" t="s">
        <v>5880</v>
      </c>
      <c r="C760" t="s">
        <v>3195</v>
      </c>
      <c r="D760" t="str">
        <f t="shared" si="44"/>
        <v>18</v>
      </c>
      <c r="E760">
        <v>18</v>
      </c>
      <c r="F760">
        <v>123</v>
      </c>
      <c r="G760" s="5" t="str">
        <f t="shared" si="45"/>
        <v>123</v>
      </c>
      <c r="H760" t="s">
        <v>3444</v>
      </c>
      <c r="I760" t="s">
        <v>3248</v>
      </c>
      <c r="J760" t="str">
        <f t="shared" si="46"/>
        <v>PERRY</v>
      </c>
      <c r="K760" t="str">
        <f t="shared" si="47"/>
        <v>18123</v>
      </c>
    </row>
    <row r="761" spans="1:11">
      <c r="A761" t="str">
        <f>J761&amp;"-"&amp;C761</f>
        <v>PIKE-IN</v>
      </c>
      <c r="B761" t="s">
        <v>5881</v>
      </c>
      <c r="C761" t="s">
        <v>3195</v>
      </c>
      <c r="D761" t="str">
        <f t="shared" si="44"/>
        <v>18</v>
      </c>
      <c r="E761">
        <v>18</v>
      </c>
      <c r="F761">
        <v>125</v>
      </c>
      <c r="G761" s="5" t="str">
        <f t="shared" si="45"/>
        <v>125</v>
      </c>
      <c r="H761" t="s">
        <v>3446</v>
      </c>
      <c r="I761" t="s">
        <v>3248</v>
      </c>
      <c r="J761" t="str">
        <f t="shared" si="46"/>
        <v>PIKE</v>
      </c>
      <c r="K761" t="str">
        <f t="shared" si="47"/>
        <v>18125</v>
      </c>
    </row>
    <row r="762" spans="1:11">
      <c r="A762" t="str">
        <f>J762&amp;"-"&amp;C762</f>
        <v>PORTER-IN</v>
      </c>
      <c r="B762" t="s">
        <v>5882</v>
      </c>
      <c r="C762" t="s">
        <v>3195</v>
      </c>
      <c r="D762" t="str">
        <f t="shared" si="44"/>
        <v>18</v>
      </c>
      <c r="E762">
        <v>18</v>
      </c>
      <c r="F762">
        <v>127</v>
      </c>
      <c r="G762" s="5" t="str">
        <f t="shared" si="45"/>
        <v>127</v>
      </c>
      <c r="H762" t="s">
        <v>3917</v>
      </c>
      <c r="I762" t="s">
        <v>3248</v>
      </c>
      <c r="J762" t="str">
        <f t="shared" si="46"/>
        <v>PORTER</v>
      </c>
      <c r="K762" t="str">
        <f t="shared" si="47"/>
        <v>18127</v>
      </c>
    </row>
    <row r="763" spans="1:11">
      <c r="A763" t="str">
        <f>J763&amp;"-"&amp;C763</f>
        <v>POSEY-IN</v>
      </c>
      <c r="B763" t="s">
        <v>5883</v>
      </c>
      <c r="C763" t="s">
        <v>3195</v>
      </c>
      <c r="D763" t="str">
        <f t="shared" si="44"/>
        <v>18</v>
      </c>
      <c r="E763">
        <v>18</v>
      </c>
      <c r="F763">
        <v>129</v>
      </c>
      <c r="G763" s="5" t="str">
        <f t="shared" si="45"/>
        <v>129</v>
      </c>
      <c r="H763" t="s">
        <v>3918</v>
      </c>
      <c r="I763" t="s">
        <v>3248</v>
      </c>
      <c r="J763" t="str">
        <f t="shared" si="46"/>
        <v>POSEY</v>
      </c>
      <c r="K763" t="str">
        <f t="shared" si="47"/>
        <v>18129</v>
      </c>
    </row>
    <row r="764" spans="1:11">
      <c r="A764" t="str">
        <f>J764&amp;"-"&amp;C764</f>
        <v>PULASKI-IN</v>
      </c>
      <c r="B764" t="s">
        <v>5884</v>
      </c>
      <c r="C764" t="s">
        <v>3195</v>
      </c>
      <c r="D764" t="str">
        <f t="shared" si="44"/>
        <v>18</v>
      </c>
      <c r="E764">
        <v>18</v>
      </c>
      <c r="F764">
        <v>131</v>
      </c>
      <c r="G764" s="5" t="str">
        <f t="shared" si="45"/>
        <v>131</v>
      </c>
      <c r="H764" t="s">
        <v>3516</v>
      </c>
      <c r="I764" t="s">
        <v>3248</v>
      </c>
      <c r="J764" t="str">
        <f t="shared" si="46"/>
        <v>PULASKI</v>
      </c>
      <c r="K764" t="str">
        <f t="shared" si="47"/>
        <v>18131</v>
      </c>
    </row>
    <row r="765" spans="1:11">
      <c r="A765" t="str">
        <f>J765&amp;"-"&amp;C765</f>
        <v>PUTNAM-IN</v>
      </c>
      <c r="B765" t="s">
        <v>5885</v>
      </c>
      <c r="C765" t="s">
        <v>3195</v>
      </c>
      <c r="D765" t="str">
        <f t="shared" si="44"/>
        <v>18</v>
      </c>
      <c r="E765">
        <v>18</v>
      </c>
      <c r="F765">
        <v>133</v>
      </c>
      <c r="G765" s="5" t="str">
        <f t="shared" si="45"/>
        <v>133</v>
      </c>
      <c r="H765" t="s">
        <v>3688</v>
      </c>
      <c r="I765" t="s">
        <v>3248</v>
      </c>
      <c r="J765" t="str">
        <f t="shared" si="46"/>
        <v>PUTNAM</v>
      </c>
      <c r="K765" t="str">
        <f t="shared" si="47"/>
        <v>18133</v>
      </c>
    </row>
    <row r="766" spans="1:11">
      <c r="A766" t="str">
        <f>J766&amp;"-"&amp;C766</f>
        <v>RANDOLPH-IN</v>
      </c>
      <c r="B766" t="s">
        <v>5886</v>
      </c>
      <c r="C766" t="s">
        <v>3195</v>
      </c>
      <c r="D766" t="str">
        <f t="shared" si="44"/>
        <v>18</v>
      </c>
      <c r="E766">
        <v>18</v>
      </c>
      <c r="F766">
        <v>135</v>
      </c>
      <c r="G766" s="5" t="str">
        <f t="shared" si="45"/>
        <v>135</v>
      </c>
      <c r="H766" t="s">
        <v>3447</v>
      </c>
      <c r="I766" t="s">
        <v>3248</v>
      </c>
      <c r="J766" t="str">
        <f t="shared" si="46"/>
        <v>RANDOLPH</v>
      </c>
      <c r="K766" t="str">
        <f t="shared" si="47"/>
        <v>18135</v>
      </c>
    </row>
    <row r="767" spans="1:11">
      <c r="A767" t="str">
        <f>J767&amp;"-"&amp;C767</f>
        <v>RIPLEY-IN</v>
      </c>
      <c r="B767" t="s">
        <v>5887</v>
      </c>
      <c r="C767" t="s">
        <v>3195</v>
      </c>
      <c r="D767" t="str">
        <f t="shared" si="44"/>
        <v>18</v>
      </c>
      <c r="E767">
        <v>18</v>
      </c>
      <c r="F767">
        <v>137</v>
      </c>
      <c r="G767" s="5" t="str">
        <f t="shared" si="45"/>
        <v>137</v>
      </c>
      <c r="H767" t="s">
        <v>3919</v>
      </c>
      <c r="I767" t="s">
        <v>3248</v>
      </c>
      <c r="J767" t="str">
        <f t="shared" si="46"/>
        <v>RIPLEY</v>
      </c>
      <c r="K767" t="str">
        <f t="shared" si="47"/>
        <v>18137</v>
      </c>
    </row>
    <row r="768" spans="1:11">
      <c r="A768" t="str">
        <f>J768&amp;"-"&amp;C768</f>
        <v>RUSH-IN</v>
      </c>
      <c r="B768" t="s">
        <v>5888</v>
      </c>
      <c r="C768" t="s">
        <v>3195</v>
      </c>
      <c r="D768" t="str">
        <f t="shared" si="44"/>
        <v>18</v>
      </c>
      <c r="E768">
        <v>18</v>
      </c>
      <c r="F768">
        <v>139</v>
      </c>
      <c r="G768" s="5" t="str">
        <f t="shared" si="45"/>
        <v>139</v>
      </c>
      <c r="H768" t="s">
        <v>3920</v>
      </c>
      <c r="I768" t="s">
        <v>3248</v>
      </c>
      <c r="J768" t="str">
        <f t="shared" si="46"/>
        <v>RUSH</v>
      </c>
      <c r="K768" t="str">
        <f t="shared" si="47"/>
        <v>18139</v>
      </c>
    </row>
    <row r="769" spans="1:11">
      <c r="A769" t="str">
        <f>J769&amp;"-"&amp;C769</f>
        <v>ST JOSEPH-IN</v>
      </c>
      <c r="B769" t="s">
        <v>5889</v>
      </c>
      <c r="C769" t="s">
        <v>3195</v>
      </c>
      <c r="D769" t="str">
        <f t="shared" si="44"/>
        <v>18</v>
      </c>
      <c r="E769">
        <v>18</v>
      </c>
      <c r="F769">
        <v>141</v>
      </c>
      <c r="G769" s="5" t="str">
        <f t="shared" si="45"/>
        <v>141</v>
      </c>
      <c r="H769" t="s">
        <v>8391</v>
      </c>
      <c r="I769" t="s">
        <v>3248</v>
      </c>
      <c r="J769" t="str">
        <f t="shared" si="46"/>
        <v>ST JOSEPH</v>
      </c>
      <c r="K769" t="str">
        <f t="shared" si="47"/>
        <v>18141</v>
      </c>
    </row>
    <row r="770" spans="1:11">
      <c r="A770" t="str">
        <f>J770&amp;"-"&amp;C770</f>
        <v>SCOTT-IN</v>
      </c>
      <c r="B770" t="s">
        <v>5890</v>
      </c>
      <c r="C770" t="s">
        <v>3195</v>
      </c>
      <c r="D770" t="str">
        <f t="shared" si="44"/>
        <v>18</v>
      </c>
      <c r="E770">
        <v>18</v>
      </c>
      <c r="F770">
        <v>143</v>
      </c>
      <c r="G770" s="5" t="str">
        <f t="shared" si="45"/>
        <v>143</v>
      </c>
      <c r="H770" t="s">
        <v>3518</v>
      </c>
      <c r="I770" t="s">
        <v>3248</v>
      </c>
      <c r="J770" t="str">
        <f t="shared" si="46"/>
        <v>SCOTT</v>
      </c>
      <c r="K770" t="str">
        <f t="shared" si="47"/>
        <v>18143</v>
      </c>
    </row>
    <row r="771" spans="1:11">
      <c r="A771" t="str">
        <f>J771&amp;"-"&amp;C771</f>
        <v>SHELBY-IN</v>
      </c>
      <c r="B771" t="s">
        <v>5891</v>
      </c>
      <c r="C771" t="s">
        <v>3195</v>
      </c>
      <c r="D771" t="str">
        <f t="shared" ref="D771:D834" si="48">TEXT(E771,"00")</f>
        <v>18</v>
      </c>
      <c r="E771">
        <v>18</v>
      </c>
      <c r="F771">
        <v>145</v>
      </c>
      <c r="G771" s="5" t="str">
        <f t="shared" ref="G771:G834" si="49">TEXT(F771,"000")</f>
        <v>145</v>
      </c>
      <c r="H771" t="s">
        <v>3449</v>
      </c>
      <c r="I771" t="s">
        <v>3248</v>
      </c>
      <c r="J771" t="str">
        <f t="shared" ref="J771:J834" si="50">UPPER(H771)</f>
        <v>SHELBY</v>
      </c>
      <c r="K771" t="str">
        <f t="shared" ref="K771:K834" si="51">D771&amp;G771</f>
        <v>18145</v>
      </c>
    </row>
    <row r="772" spans="1:11">
      <c r="A772" t="str">
        <f>J772&amp;"-"&amp;C772</f>
        <v>SPENCER-IN</v>
      </c>
      <c r="B772" t="s">
        <v>5892</v>
      </c>
      <c r="C772" t="s">
        <v>3195</v>
      </c>
      <c r="D772" t="str">
        <f t="shared" si="48"/>
        <v>18</v>
      </c>
      <c r="E772">
        <v>18</v>
      </c>
      <c r="F772">
        <v>147</v>
      </c>
      <c r="G772" s="5" t="str">
        <f t="shared" si="49"/>
        <v>147</v>
      </c>
      <c r="H772" t="s">
        <v>3921</v>
      </c>
      <c r="I772" t="s">
        <v>3248</v>
      </c>
      <c r="J772" t="str">
        <f t="shared" si="50"/>
        <v>SPENCER</v>
      </c>
      <c r="K772" t="str">
        <f t="shared" si="51"/>
        <v>18147</v>
      </c>
    </row>
    <row r="773" spans="1:11">
      <c r="A773" t="str">
        <f>J773&amp;"-"&amp;C773</f>
        <v>STARKE-IN</v>
      </c>
      <c r="B773" t="s">
        <v>5893</v>
      </c>
      <c r="C773" t="s">
        <v>3195</v>
      </c>
      <c r="D773" t="str">
        <f t="shared" si="48"/>
        <v>18</v>
      </c>
      <c r="E773">
        <v>18</v>
      </c>
      <c r="F773">
        <v>149</v>
      </c>
      <c r="G773" s="5" t="str">
        <f t="shared" si="49"/>
        <v>149</v>
      </c>
      <c r="H773" t="s">
        <v>3922</v>
      </c>
      <c r="I773" t="s">
        <v>3248</v>
      </c>
      <c r="J773" t="str">
        <f t="shared" si="50"/>
        <v>STARKE</v>
      </c>
      <c r="K773" t="str">
        <f t="shared" si="51"/>
        <v>18149</v>
      </c>
    </row>
    <row r="774" spans="1:11">
      <c r="A774" t="str">
        <f>J774&amp;"-"&amp;C774</f>
        <v>STEUBEN-IN</v>
      </c>
      <c r="B774" t="s">
        <v>5894</v>
      </c>
      <c r="C774" t="s">
        <v>3195</v>
      </c>
      <c r="D774" t="str">
        <f t="shared" si="48"/>
        <v>18</v>
      </c>
      <c r="E774">
        <v>18</v>
      </c>
      <c r="F774">
        <v>151</v>
      </c>
      <c r="G774" s="5" t="str">
        <f t="shared" si="49"/>
        <v>151</v>
      </c>
      <c r="H774" t="s">
        <v>3923</v>
      </c>
      <c r="I774" t="s">
        <v>3248</v>
      </c>
      <c r="J774" t="str">
        <f t="shared" si="50"/>
        <v>STEUBEN</v>
      </c>
      <c r="K774" t="str">
        <f t="shared" si="51"/>
        <v>18151</v>
      </c>
    </row>
    <row r="775" spans="1:11">
      <c r="A775" t="str">
        <f>J775&amp;"-"&amp;C775</f>
        <v>SULLIVAN-IN</v>
      </c>
      <c r="B775" t="s">
        <v>5895</v>
      </c>
      <c r="C775" t="s">
        <v>3195</v>
      </c>
      <c r="D775" t="str">
        <f t="shared" si="48"/>
        <v>18</v>
      </c>
      <c r="E775">
        <v>18</v>
      </c>
      <c r="F775">
        <v>153</v>
      </c>
      <c r="G775" s="5" t="str">
        <f t="shared" si="49"/>
        <v>153</v>
      </c>
      <c r="H775" t="s">
        <v>3924</v>
      </c>
      <c r="I775" t="s">
        <v>3248</v>
      </c>
      <c r="J775" t="str">
        <f t="shared" si="50"/>
        <v>SULLIVAN</v>
      </c>
      <c r="K775" t="str">
        <f t="shared" si="51"/>
        <v>18153</v>
      </c>
    </row>
    <row r="776" spans="1:11">
      <c r="A776" t="str">
        <f>J776&amp;"-"&amp;C776</f>
        <v>SWITZERLAND-IN</v>
      </c>
      <c r="B776" t="s">
        <v>5896</v>
      </c>
      <c r="C776" t="s">
        <v>3195</v>
      </c>
      <c r="D776" t="str">
        <f t="shared" si="48"/>
        <v>18</v>
      </c>
      <c r="E776">
        <v>18</v>
      </c>
      <c r="F776">
        <v>155</v>
      </c>
      <c r="G776" s="5" t="str">
        <f t="shared" si="49"/>
        <v>155</v>
      </c>
      <c r="H776" t="s">
        <v>3925</v>
      </c>
      <c r="I776" t="s">
        <v>3248</v>
      </c>
      <c r="J776" t="str">
        <f t="shared" si="50"/>
        <v>SWITZERLAND</v>
      </c>
      <c r="K776" t="str">
        <f t="shared" si="51"/>
        <v>18155</v>
      </c>
    </row>
    <row r="777" spans="1:11">
      <c r="A777" t="str">
        <f>J777&amp;"-"&amp;C777</f>
        <v>TIPPECANOE-IN</v>
      </c>
      <c r="B777" t="s">
        <v>5897</v>
      </c>
      <c r="C777" t="s">
        <v>3195</v>
      </c>
      <c r="D777" t="str">
        <f t="shared" si="48"/>
        <v>18</v>
      </c>
      <c r="E777">
        <v>18</v>
      </c>
      <c r="F777">
        <v>157</v>
      </c>
      <c r="G777" s="5" t="str">
        <f t="shared" si="49"/>
        <v>157</v>
      </c>
      <c r="H777" t="s">
        <v>3926</v>
      </c>
      <c r="I777" t="s">
        <v>3248</v>
      </c>
      <c r="J777" t="str">
        <f t="shared" si="50"/>
        <v>TIPPECANOE</v>
      </c>
      <c r="K777" t="str">
        <f t="shared" si="51"/>
        <v>18157</v>
      </c>
    </row>
    <row r="778" spans="1:11">
      <c r="A778" t="str">
        <f>J778&amp;"-"&amp;C778</f>
        <v>TIPTON-IN</v>
      </c>
      <c r="B778" t="s">
        <v>5898</v>
      </c>
      <c r="C778" t="s">
        <v>3195</v>
      </c>
      <c r="D778" t="str">
        <f t="shared" si="48"/>
        <v>18</v>
      </c>
      <c r="E778">
        <v>18</v>
      </c>
      <c r="F778">
        <v>159</v>
      </c>
      <c r="G778" s="5" t="str">
        <f t="shared" si="49"/>
        <v>159</v>
      </c>
      <c r="H778" t="s">
        <v>3927</v>
      </c>
      <c r="I778" t="s">
        <v>3248</v>
      </c>
      <c r="J778" t="str">
        <f t="shared" si="50"/>
        <v>TIPTON</v>
      </c>
      <c r="K778" t="str">
        <f t="shared" si="51"/>
        <v>18159</v>
      </c>
    </row>
    <row r="779" spans="1:11">
      <c r="A779" t="str">
        <f>J779&amp;"-"&amp;C779</f>
        <v>UNION-IN</v>
      </c>
      <c r="B779" t="s">
        <v>5899</v>
      </c>
      <c r="C779" t="s">
        <v>3195</v>
      </c>
      <c r="D779" t="str">
        <f t="shared" si="48"/>
        <v>18</v>
      </c>
      <c r="E779">
        <v>18</v>
      </c>
      <c r="F779">
        <v>161</v>
      </c>
      <c r="G779" s="5" t="str">
        <f t="shared" si="49"/>
        <v>161</v>
      </c>
      <c r="H779" t="s">
        <v>3524</v>
      </c>
      <c r="I779" t="s">
        <v>3248</v>
      </c>
      <c r="J779" t="str">
        <f t="shared" si="50"/>
        <v>UNION</v>
      </c>
      <c r="K779" t="str">
        <f t="shared" si="51"/>
        <v>18161</v>
      </c>
    </row>
    <row r="780" spans="1:11">
      <c r="A780" t="str">
        <f>J780&amp;"-"&amp;C780</f>
        <v>VANDERBURGH-IN</v>
      </c>
      <c r="B780" t="s">
        <v>5900</v>
      </c>
      <c r="C780" t="s">
        <v>3195</v>
      </c>
      <c r="D780" t="str">
        <f t="shared" si="48"/>
        <v>18</v>
      </c>
      <c r="E780">
        <v>18</v>
      </c>
      <c r="F780">
        <v>163</v>
      </c>
      <c r="G780" s="5" t="str">
        <f t="shared" si="49"/>
        <v>163</v>
      </c>
      <c r="H780" t="s">
        <v>3928</v>
      </c>
      <c r="I780" t="s">
        <v>3248</v>
      </c>
      <c r="J780" t="str">
        <f t="shared" si="50"/>
        <v>VANDERBURGH</v>
      </c>
      <c r="K780" t="str">
        <f t="shared" si="51"/>
        <v>18163</v>
      </c>
    </row>
    <row r="781" spans="1:11">
      <c r="A781" t="str">
        <f>J781&amp;"-"&amp;C781</f>
        <v>VERMILLION-IN</v>
      </c>
      <c r="B781" t="s">
        <v>5901</v>
      </c>
      <c r="C781" t="s">
        <v>3195</v>
      </c>
      <c r="D781" t="str">
        <f t="shared" si="48"/>
        <v>18</v>
      </c>
      <c r="E781">
        <v>18</v>
      </c>
      <c r="F781">
        <v>165</v>
      </c>
      <c r="G781" s="5" t="str">
        <f t="shared" si="49"/>
        <v>165</v>
      </c>
      <c r="H781" t="s">
        <v>3929</v>
      </c>
      <c r="I781" t="s">
        <v>3248</v>
      </c>
      <c r="J781" t="str">
        <f t="shared" si="50"/>
        <v>VERMILLION</v>
      </c>
      <c r="K781" t="str">
        <f t="shared" si="51"/>
        <v>18165</v>
      </c>
    </row>
    <row r="782" spans="1:11">
      <c r="A782" t="str">
        <f>J782&amp;"-"&amp;C782</f>
        <v>VIGO-IN</v>
      </c>
      <c r="B782" t="s">
        <v>5902</v>
      </c>
      <c r="C782" t="s">
        <v>3195</v>
      </c>
      <c r="D782" t="str">
        <f t="shared" si="48"/>
        <v>18</v>
      </c>
      <c r="E782">
        <v>18</v>
      </c>
      <c r="F782">
        <v>167</v>
      </c>
      <c r="G782" s="5" t="str">
        <f t="shared" si="49"/>
        <v>167</v>
      </c>
      <c r="H782" t="s">
        <v>3930</v>
      </c>
      <c r="I782" t="s">
        <v>3248</v>
      </c>
      <c r="J782" t="str">
        <f t="shared" si="50"/>
        <v>VIGO</v>
      </c>
      <c r="K782" t="str">
        <f t="shared" si="51"/>
        <v>18167</v>
      </c>
    </row>
    <row r="783" spans="1:11">
      <c r="A783" t="str">
        <f>J783&amp;"-"&amp;C783</f>
        <v>WABASH-IN</v>
      </c>
      <c r="B783" t="s">
        <v>5903</v>
      </c>
      <c r="C783" t="s">
        <v>3195</v>
      </c>
      <c r="D783" t="str">
        <f t="shared" si="48"/>
        <v>18</v>
      </c>
      <c r="E783">
        <v>18</v>
      </c>
      <c r="F783">
        <v>169</v>
      </c>
      <c r="G783" s="5" t="str">
        <f t="shared" si="49"/>
        <v>169</v>
      </c>
      <c r="H783" t="s">
        <v>3889</v>
      </c>
      <c r="I783" t="s">
        <v>3248</v>
      </c>
      <c r="J783" t="str">
        <f t="shared" si="50"/>
        <v>WABASH</v>
      </c>
      <c r="K783" t="str">
        <f t="shared" si="51"/>
        <v>18169</v>
      </c>
    </row>
    <row r="784" spans="1:11">
      <c r="A784" t="str">
        <f>J784&amp;"-"&amp;C784</f>
        <v>WARREN-IN</v>
      </c>
      <c r="B784" t="s">
        <v>5904</v>
      </c>
      <c r="C784" t="s">
        <v>3195</v>
      </c>
      <c r="D784" t="str">
        <f t="shared" si="48"/>
        <v>18</v>
      </c>
      <c r="E784">
        <v>18</v>
      </c>
      <c r="F784">
        <v>171</v>
      </c>
      <c r="G784" s="5" t="str">
        <f t="shared" si="49"/>
        <v>171</v>
      </c>
      <c r="H784" t="s">
        <v>3797</v>
      </c>
      <c r="I784" t="s">
        <v>3248</v>
      </c>
      <c r="J784" t="str">
        <f t="shared" si="50"/>
        <v>WARREN</v>
      </c>
      <c r="K784" t="str">
        <f t="shared" si="51"/>
        <v>18171</v>
      </c>
    </row>
    <row r="785" spans="1:11">
      <c r="A785" t="str">
        <f>J785&amp;"-"&amp;C785</f>
        <v>WARRICK-IN</v>
      </c>
      <c r="B785" t="s">
        <v>5905</v>
      </c>
      <c r="C785" t="s">
        <v>3195</v>
      </c>
      <c r="D785" t="str">
        <f t="shared" si="48"/>
        <v>18</v>
      </c>
      <c r="E785">
        <v>18</v>
      </c>
      <c r="F785">
        <v>173</v>
      </c>
      <c r="G785" s="5" t="str">
        <f t="shared" si="49"/>
        <v>173</v>
      </c>
      <c r="H785" t="s">
        <v>3931</v>
      </c>
      <c r="I785" t="s">
        <v>3248</v>
      </c>
      <c r="J785" t="str">
        <f t="shared" si="50"/>
        <v>WARRICK</v>
      </c>
      <c r="K785" t="str">
        <f t="shared" si="51"/>
        <v>18173</v>
      </c>
    </row>
    <row r="786" spans="1:11">
      <c r="A786" t="str">
        <f>J786&amp;"-"&amp;C786</f>
        <v>WASHINGTON-IN</v>
      </c>
      <c r="B786" t="s">
        <v>5906</v>
      </c>
      <c r="C786" t="s">
        <v>3195</v>
      </c>
      <c r="D786" t="str">
        <f t="shared" si="48"/>
        <v>18</v>
      </c>
      <c r="E786">
        <v>18</v>
      </c>
      <c r="F786">
        <v>175</v>
      </c>
      <c r="G786" s="5" t="str">
        <f t="shared" si="49"/>
        <v>175</v>
      </c>
      <c r="H786" t="s">
        <v>3455</v>
      </c>
      <c r="I786" t="s">
        <v>3248</v>
      </c>
      <c r="J786" t="str">
        <f t="shared" si="50"/>
        <v>WASHINGTON</v>
      </c>
      <c r="K786" t="str">
        <f t="shared" si="51"/>
        <v>18175</v>
      </c>
    </row>
    <row r="787" spans="1:11">
      <c r="A787" t="str">
        <f>J787&amp;"-"&amp;C787</f>
        <v>WAYNE-IN</v>
      </c>
      <c r="B787" t="s">
        <v>5907</v>
      </c>
      <c r="C787" t="s">
        <v>3195</v>
      </c>
      <c r="D787" t="str">
        <f t="shared" si="48"/>
        <v>18</v>
      </c>
      <c r="E787">
        <v>18</v>
      </c>
      <c r="F787">
        <v>177</v>
      </c>
      <c r="G787" s="5" t="str">
        <f t="shared" si="49"/>
        <v>177</v>
      </c>
      <c r="H787" t="s">
        <v>3798</v>
      </c>
      <c r="I787" t="s">
        <v>3248</v>
      </c>
      <c r="J787" t="str">
        <f t="shared" si="50"/>
        <v>WAYNE</v>
      </c>
      <c r="K787" t="str">
        <f t="shared" si="51"/>
        <v>18177</v>
      </c>
    </row>
    <row r="788" spans="1:11">
      <c r="A788" t="str">
        <f>J788&amp;"-"&amp;C788</f>
        <v>WELLS-IN</v>
      </c>
      <c r="B788" t="s">
        <v>5908</v>
      </c>
      <c r="C788" t="s">
        <v>3195</v>
      </c>
      <c r="D788" t="str">
        <f t="shared" si="48"/>
        <v>18</v>
      </c>
      <c r="E788">
        <v>18</v>
      </c>
      <c r="F788">
        <v>179</v>
      </c>
      <c r="G788" s="5" t="str">
        <f t="shared" si="49"/>
        <v>179</v>
      </c>
      <c r="H788" t="s">
        <v>3932</v>
      </c>
      <c r="I788" t="s">
        <v>3248</v>
      </c>
      <c r="J788" t="str">
        <f t="shared" si="50"/>
        <v>WELLS</v>
      </c>
      <c r="K788" t="str">
        <f t="shared" si="51"/>
        <v>18179</v>
      </c>
    </row>
    <row r="789" spans="1:11">
      <c r="A789" t="str">
        <f>J789&amp;"-"&amp;C789</f>
        <v>WHITE-IN</v>
      </c>
      <c r="B789" t="s">
        <v>5909</v>
      </c>
      <c r="C789" t="s">
        <v>3195</v>
      </c>
      <c r="D789" t="str">
        <f t="shared" si="48"/>
        <v>18</v>
      </c>
      <c r="E789">
        <v>18</v>
      </c>
      <c r="F789">
        <v>181</v>
      </c>
      <c r="G789" s="5" t="str">
        <f t="shared" si="49"/>
        <v>181</v>
      </c>
      <c r="H789" t="s">
        <v>3526</v>
      </c>
      <c r="I789" t="s">
        <v>3248</v>
      </c>
      <c r="J789" t="str">
        <f t="shared" si="50"/>
        <v>WHITE</v>
      </c>
      <c r="K789" t="str">
        <f t="shared" si="51"/>
        <v>18181</v>
      </c>
    </row>
    <row r="790" spans="1:11">
      <c r="A790" t="str">
        <f>J790&amp;"-"&amp;C790</f>
        <v>WHITLEY-IN</v>
      </c>
      <c r="B790" t="s">
        <v>5910</v>
      </c>
      <c r="C790" t="s">
        <v>3195</v>
      </c>
      <c r="D790" t="str">
        <f t="shared" si="48"/>
        <v>18</v>
      </c>
      <c r="E790">
        <v>18</v>
      </c>
      <c r="F790">
        <v>183</v>
      </c>
      <c r="G790" s="5" t="str">
        <f t="shared" si="49"/>
        <v>183</v>
      </c>
      <c r="H790" t="s">
        <v>3933</v>
      </c>
      <c r="I790" t="s">
        <v>3248</v>
      </c>
      <c r="J790" t="str">
        <f t="shared" si="50"/>
        <v>WHITLEY</v>
      </c>
      <c r="K790" t="str">
        <f t="shared" si="51"/>
        <v>18183</v>
      </c>
    </row>
    <row r="791" spans="1:11">
      <c r="A791" t="str">
        <f>J791&amp;"-"&amp;C791</f>
        <v>ADAIR-IA</v>
      </c>
      <c r="B791" t="s">
        <v>5911</v>
      </c>
      <c r="C791" t="s">
        <v>3211</v>
      </c>
      <c r="D791" t="str">
        <f t="shared" si="48"/>
        <v>19</v>
      </c>
      <c r="E791">
        <v>19</v>
      </c>
      <c r="F791">
        <v>1</v>
      </c>
      <c r="G791" s="5" t="str">
        <f t="shared" si="49"/>
        <v>001</v>
      </c>
      <c r="H791" t="s">
        <v>3934</v>
      </c>
      <c r="I791" t="s">
        <v>3248</v>
      </c>
      <c r="J791" t="str">
        <f t="shared" si="50"/>
        <v>ADAIR</v>
      </c>
      <c r="K791" t="str">
        <f t="shared" si="51"/>
        <v>19001</v>
      </c>
    </row>
    <row r="792" spans="1:11">
      <c r="A792" t="str">
        <f>J792&amp;"-"&amp;C792</f>
        <v>ADAMS-IA</v>
      </c>
      <c r="B792" t="s">
        <v>5912</v>
      </c>
      <c r="C792" t="s">
        <v>3211</v>
      </c>
      <c r="D792" t="str">
        <f t="shared" si="48"/>
        <v>19</v>
      </c>
      <c r="E792">
        <v>19</v>
      </c>
      <c r="F792">
        <v>3</v>
      </c>
      <c r="G792" s="5" t="str">
        <f t="shared" si="49"/>
        <v>003</v>
      </c>
      <c r="H792" t="s">
        <v>3585</v>
      </c>
      <c r="I792" t="s">
        <v>3248</v>
      </c>
      <c r="J792" t="str">
        <f t="shared" si="50"/>
        <v>ADAMS</v>
      </c>
      <c r="K792" t="str">
        <f t="shared" si="51"/>
        <v>19003</v>
      </c>
    </row>
    <row r="793" spans="1:11">
      <c r="A793" t="str">
        <f>J793&amp;"-"&amp;C793</f>
        <v>ALLAMAKEE-IA</v>
      </c>
      <c r="B793" t="s">
        <v>5913</v>
      </c>
      <c r="C793" t="s">
        <v>3211</v>
      </c>
      <c r="D793" t="str">
        <f t="shared" si="48"/>
        <v>19</v>
      </c>
      <c r="E793">
        <v>19</v>
      </c>
      <c r="F793">
        <v>5</v>
      </c>
      <c r="G793" s="5" t="str">
        <f t="shared" si="49"/>
        <v>005</v>
      </c>
      <c r="H793" t="s">
        <v>3935</v>
      </c>
      <c r="I793" t="s">
        <v>3248</v>
      </c>
      <c r="J793" t="str">
        <f t="shared" si="50"/>
        <v>ALLAMAKEE</v>
      </c>
      <c r="K793" t="str">
        <f t="shared" si="51"/>
        <v>19005</v>
      </c>
    </row>
    <row r="794" spans="1:11">
      <c r="A794" t="str">
        <f>J794&amp;"-"&amp;C794</f>
        <v>APPANOOSE-IA</v>
      </c>
      <c r="B794" t="s">
        <v>5914</v>
      </c>
      <c r="C794" t="s">
        <v>3211</v>
      </c>
      <c r="D794" t="str">
        <f t="shared" si="48"/>
        <v>19</v>
      </c>
      <c r="E794">
        <v>19</v>
      </c>
      <c r="F794">
        <v>7</v>
      </c>
      <c r="G794" s="5" t="str">
        <f t="shared" si="49"/>
        <v>007</v>
      </c>
      <c r="H794" t="s">
        <v>3936</v>
      </c>
      <c r="I794" t="s">
        <v>3248</v>
      </c>
      <c r="J794" t="str">
        <f t="shared" si="50"/>
        <v>APPANOOSE</v>
      </c>
      <c r="K794" t="str">
        <f t="shared" si="51"/>
        <v>19007</v>
      </c>
    </row>
    <row r="795" spans="1:11">
      <c r="A795" t="str">
        <f>J795&amp;"-"&amp;C795</f>
        <v>AUDUBON-IA</v>
      </c>
      <c r="B795" t="s">
        <v>5915</v>
      </c>
      <c r="C795" t="s">
        <v>3211</v>
      </c>
      <c r="D795" t="str">
        <f t="shared" si="48"/>
        <v>19</v>
      </c>
      <c r="E795">
        <v>19</v>
      </c>
      <c r="F795">
        <v>9</v>
      </c>
      <c r="G795" s="5" t="str">
        <f t="shared" si="49"/>
        <v>009</v>
      </c>
      <c r="H795" t="s">
        <v>3937</v>
      </c>
      <c r="I795" t="s">
        <v>3248</v>
      </c>
      <c r="J795" t="str">
        <f t="shared" si="50"/>
        <v>AUDUBON</v>
      </c>
      <c r="K795" t="str">
        <f t="shared" si="51"/>
        <v>19009</v>
      </c>
    </row>
    <row r="796" spans="1:11">
      <c r="A796" t="str">
        <f>J796&amp;"-"&amp;C796</f>
        <v>BENTON-IA</v>
      </c>
      <c r="B796" t="s">
        <v>5916</v>
      </c>
      <c r="C796" t="s">
        <v>3211</v>
      </c>
      <c r="D796" t="str">
        <f t="shared" si="48"/>
        <v>19</v>
      </c>
      <c r="E796">
        <v>19</v>
      </c>
      <c r="F796">
        <v>11</v>
      </c>
      <c r="G796" s="5" t="str">
        <f t="shared" si="49"/>
        <v>011</v>
      </c>
      <c r="H796" t="s">
        <v>3476</v>
      </c>
      <c r="I796" t="s">
        <v>3248</v>
      </c>
      <c r="J796" t="str">
        <f t="shared" si="50"/>
        <v>BENTON</v>
      </c>
      <c r="K796" t="str">
        <f t="shared" si="51"/>
        <v>19011</v>
      </c>
    </row>
    <row r="797" spans="1:11">
      <c r="A797" t="str">
        <f>J797&amp;"-"&amp;C797</f>
        <v>BLACK HAWK-IA</v>
      </c>
      <c r="B797" t="s">
        <v>5917</v>
      </c>
      <c r="C797" t="s">
        <v>3211</v>
      </c>
      <c r="D797" t="str">
        <f t="shared" si="48"/>
        <v>19</v>
      </c>
      <c r="E797">
        <v>19</v>
      </c>
      <c r="F797">
        <v>13</v>
      </c>
      <c r="G797" s="5" t="str">
        <f t="shared" si="49"/>
        <v>013</v>
      </c>
      <c r="H797" t="s">
        <v>3938</v>
      </c>
      <c r="I797" t="s">
        <v>3248</v>
      </c>
      <c r="J797" t="str">
        <f t="shared" si="50"/>
        <v>BLACK HAWK</v>
      </c>
      <c r="K797" t="str">
        <f t="shared" si="51"/>
        <v>19013</v>
      </c>
    </row>
    <row r="798" spans="1:11">
      <c r="A798" t="str">
        <f>J798&amp;"-"&amp;C798</f>
        <v>BOONE-IA</v>
      </c>
      <c r="B798" t="s">
        <v>5918</v>
      </c>
      <c r="C798" t="s">
        <v>3211</v>
      </c>
      <c r="D798" t="str">
        <f t="shared" si="48"/>
        <v>19</v>
      </c>
      <c r="E798">
        <v>19</v>
      </c>
      <c r="F798">
        <v>15</v>
      </c>
      <c r="G798" s="5" t="str">
        <f t="shared" si="49"/>
        <v>015</v>
      </c>
      <c r="H798" t="s">
        <v>3477</v>
      </c>
      <c r="I798" t="s">
        <v>3248</v>
      </c>
      <c r="J798" t="str">
        <f t="shared" si="50"/>
        <v>BOONE</v>
      </c>
      <c r="K798" t="str">
        <f t="shared" si="51"/>
        <v>19015</v>
      </c>
    </row>
    <row r="799" spans="1:11">
      <c r="A799" t="str">
        <f>J799&amp;"-"&amp;C799</f>
        <v>BREMER-IA</v>
      </c>
      <c r="B799" t="s">
        <v>5919</v>
      </c>
      <c r="C799" t="s">
        <v>3211</v>
      </c>
      <c r="D799" t="str">
        <f t="shared" si="48"/>
        <v>19</v>
      </c>
      <c r="E799">
        <v>19</v>
      </c>
      <c r="F799">
        <v>17</v>
      </c>
      <c r="G799" s="5" t="str">
        <f t="shared" si="49"/>
        <v>017</v>
      </c>
      <c r="H799" t="s">
        <v>3939</v>
      </c>
      <c r="I799" t="s">
        <v>3248</v>
      </c>
      <c r="J799" t="str">
        <f t="shared" si="50"/>
        <v>BREMER</v>
      </c>
      <c r="K799" t="str">
        <f t="shared" si="51"/>
        <v>19017</v>
      </c>
    </row>
    <row r="800" spans="1:11">
      <c r="A800" t="str">
        <f>J800&amp;"-"&amp;C800</f>
        <v>BUCHANAN-IA</v>
      </c>
      <c r="B800" t="s">
        <v>5920</v>
      </c>
      <c r="C800" t="s">
        <v>3211</v>
      </c>
      <c r="D800" t="str">
        <f t="shared" si="48"/>
        <v>19</v>
      </c>
      <c r="E800">
        <v>19</v>
      </c>
      <c r="F800">
        <v>19</v>
      </c>
      <c r="G800" s="5" t="str">
        <f t="shared" si="49"/>
        <v>019</v>
      </c>
      <c r="H800" t="s">
        <v>3940</v>
      </c>
      <c r="I800" t="s">
        <v>3248</v>
      </c>
      <c r="J800" t="str">
        <f t="shared" si="50"/>
        <v>BUCHANAN</v>
      </c>
      <c r="K800" t="str">
        <f t="shared" si="51"/>
        <v>19019</v>
      </c>
    </row>
    <row r="801" spans="1:11">
      <c r="A801" t="str">
        <f>J801&amp;"-"&amp;C801</f>
        <v>BUENA VISTA-IA</v>
      </c>
      <c r="B801" t="s">
        <v>5921</v>
      </c>
      <c r="C801" t="s">
        <v>3211</v>
      </c>
      <c r="D801" t="str">
        <f t="shared" si="48"/>
        <v>19</v>
      </c>
      <c r="E801">
        <v>19</v>
      </c>
      <c r="F801">
        <v>21</v>
      </c>
      <c r="G801" s="5" t="str">
        <f t="shared" si="49"/>
        <v>021</v>
      </c>
      <c r="H801" t="s">
        <v>3941</v>
      </c>
      <c r="I801" t="s">
        <v>3248</v>
      </c>
      <c r="J801" t="str">
        <f t="shared" si="50"/>
        <v>BUENA VISTA</v>
      </c>
      <c r="K801" t="str">
        <f t="shared" si="51"/>
        <v>19021</v>
      </c>
    </row>
    <row r="802" spans="1:11">
      <c r="A802" t="str">
        <f>J802&amp;"-"&amp;C802</f>
        <v>BUTLER-IA</v>
      </c>
      <c r="B802" t="s">
        <v>5922</v>
      </c>
      <c r="C802" t="s">
        <v>3211</v>
      </c>
      <c r="D802" t="str">
        <f t="shared" si="48"/>
        <v>19</v>
      </c>
      <c r="E802">
        <v>19</v>
      </c>
      <c r="F802">
        <v>23</v>
      </c>
      <c r="G802" s="5" t="str">
        <f t="shared" si="49"/>
        <v>023</v>
      </c>
      <c r="H802" t="s">
        <v>3399</v>
      </c>
      <c r="I802" t="s">
        <v>3248</v>
      </c>
      <c r="J802" t="str">
        <f t="shared" si="50"/>
        <v>BUTLER</v>
      </c>
      <c r="K802" t="str">
        <f t="shared" si="51"/>
        <v>19023</v>
      </c>
    </row>
    <row r="803" spans="1:11">
      <c r="A803" t="str">
        <f>J803&amp;"-"&amp;C803</f>
        <v>CALHOUN-IA</v>
      </c>
      <c r="B803" t="s">
        <v>5923</v>
      </c>
      <c r="C803" t="s">
        <v>3211</v>
      </c>
      <c r="D803" t="str">
        <f t="shared" si="48"/>
        <v>19</v>
      </c>
      <c r="E803">
        <v>19</v>
      </c>
      <c r="F803">
        <v>25</v>
      </c>
      <c r="G803" s="5" t="str">
        <f t="shared" si="49"/>
        <v>025</v>
      </c>
      <c r="H803" t="s">
        <v>3400</v>
      </c>
      <c r="I803" t="s">
        <v>3248</v>
      </c>
      <c r="J803" t="str">
        <f t="shared" si="50"/>
        <v>CALHOUN</v>
      </c>
      <c r="K803" t="str">
        <f t="shared" si="51"/>
        <v>19025</v>
      </c>
    </row>
    <row r="804" spans="1:11">
      <c r="A804" t="str">
        <f>J804&amp;"-"&amp;C804</f>
        <v>CARROLL-IA</v>
      </c>
      <c r="B804" t="s">
        <v>5924</v>
      </c>
      <c r="C804" t="s">
        <v>3211</v>
      </c>
      <c r="D804" t="str">
        <f t="shared" si="48"/>
        <v>19</v>
      </c>
      <c r="E804">
        <v>19</v>
      </c>
      <c r="F804">
        <v>27</v>
      </c>
      <c r="G804" s="5" t="str">
        <f t="shared" si="49"/>
        <v>027</v>
      </c>
      <c r="H804" t="s">
        <v>3479</v>
      </c>
      <c r="I804" t="s">
        <v>3248</v>
      </c>
      <c r="J804" t="str">
        <f t="shared" si="50"/>
        <v>CARROLL</v>
      </c>
      <c r="K804" t="str">
        <f t="shared" si="51"/>
        <v>19027</v>
      </c>
    </row>
    <row r="805" spans="1:11">
      <c r="A805" t="str">
        <f>J805&amp;"-"&amp;C805</f>
        <v>CASS-IA</v>
      </c>
      <c r="B805" t="s">
        <v>5925</v>
      </c>
      <c r="C805" t="s">
        <v>3211</v>
      </c>
      <c r="D805" t="str">
        <f t="shared" si="48"/>
        <v>19</v>
      </c>
      <c r="E805">
        <v>19</v>
      </c>
      <c r="F805">
        <v>29</v>
      </c>
      <c r="G805" s="5" t="str">
        <f t="shared" si="49"/>
        <v>029</v>
      </c>
      <c r="H805" t="s">
        <v>3847</v>
      </c>
      <c r="I805" t="s">
        <v>3248</v>
      </c>
      <c r="J805" t="str">
        <f t="shared" si="50"/>
        <v>CASS</v>
      </c>
      <c r="K805" t="str">
        <f t="shared" si="51"/>
        <v>19029</v>
      </c>
    </row>
    <row r="806" spans="1:11">
      <c r="A806" t="str">
        <f>J806&amp;"-"&amp;C806</f>
        <v>CEDAR-IA</v>
      </c>
      <c r="B806" t="s">
        <v>5926</v>
      </c>
      <c r="C806" t="s">
        <v>3211</v>
      </c>
      <c r="D806" t="str">
        <f t="shared" si="48"/>
        <v>19</v>
      </c>
      <c r="E806">
        <v>19</v>
      </c>
      <c r="F806">
        <v>31</v>
      </c>
      <c r="G806" s="5" t="str">
        <f t="shared" si="49"/>
        <v>031</v>
      </c>
      <c r="H806" t="s">
        <v>3942</v>
      </c>
      <c r="I806" t="s">
        <v>3248</v>
      </c>
      <c r="J806" t="str">
        <f t="shared" si="50"/>
        <v>CEDAR</v>
      </c>
      <c r="K806" t="str">
        <f t="shared" si="51"/>
        <v>19031</v>
      </c>
    </row>
    <row r="807" spans="1:11">
      <c r="A807" t="str">
        <f>J807&amp;"-"&amp;C807</f>
        <v>CERRO GORDO-IA</v>
      </c>
      <c r="B807" t="s">
        <v>5927</v>
      </c>
      <c r="C807" t="s">
        <v>3211</v>
      </c>
      <c r="D807" t="str">
        <f t="shared" si="48"/>
        <v>19</v>
      </c>
      <c r="E807">
        <v>19</v>
      </c>
      <c r="F807">
        <v>33</v>
      </c>
      <c r="G807" s="5" t="str">
        <f t="shared" si="49"/>
        <v>033</v>
      </c>
      <c r="H807" t="s">
        <v>3943</v>
      </c>
      <c r="I807" t="s">
        <v>3248</v>
      </c>
      <c r="J807" t="str">
        <f t="shared" si="50"/>
        <v>CERRO GORDO</v>
      </c>
      <c r="K807" t="str">
        <f t="shared" si="51"/>
        <v>19033</v>
      </c>
    </row>
    <row r="808" spans="1:11">
      <c r="A808" t="str">
        <f>J808&amp;"-"&amp;C808</f>
        <v>CHEROKEE-IA</v>
      </c>
      <c r="B808" t="s">
        <v>5928</v>
      </c>
      <c r="C808" t="s">
        <v>3211</v>
      </c>
      <c r="D808" t="str">
        <f t="shared" si="48"/>
        <v>19</v>
      </c>
      <c r="E808">
        <v>19</v>
      </c>
      <c r="F808">
        <v>35</v>
      </c>
      <c r="G808" s="5" t="str">
        <f t="shared" si="49"/>
        <v>035</v>
      </c>
      <c r="H808" t="s">
        <v>3402</v>
      </c>
      <c r="I808" t="s">
        <v>3248</v>
      </c>
      <c r="J808" t="str">
        <f t="shared" si="50"/>
        <v>CHEROKEE</v>
      </c>
      <c r="K808" t="str">
        <f t="shared" si="51"/>
        <v>19035</v>
      </c>
    </row>
    <row r="809" spans="1:11">
      <c r="A809" t="str">
        <f>J809&amp;"-"&amp;C809</f>
        <v>CHICKASAW-IA</v>
      </c>
      <c r="B809" t="s">
        <v>5929</v>
      </c>
      <c r="C809" t="s">
        <v>3211</v>
      </c>
      <c r="D809" t="str">
        <f t="shared" si="48"/>
        <v>19</v>
      </c>
      <c r="E809">
        <v>19</v>
      </c>
      <c r="F809">
        <v>37</v>
      </c>
      <c r="G809" s="5" t="str">
        <f t="shared" si="49"/>
        <v>037</v>
      </c>
      <c r="H809" t="s">
        <v>3944</v>
      </c>
      <c r="I809" t="s">
        <v>3248</v>
      </c>
      <c r="J809" t="str">
        <f t="shared" si="50"/>
        <v>CHICKASAW</v>
      </c>
      <c r="K809" t="str">
        <f t="shared" si="51"/>
        <v>19037</v>
      </c>
    </row>
    <row r="810" spans="1:11">
      <c r="A810" t="str">
        <f>J810&amp;"-"&amp;C810</f>
        <v>CLARKE-IA</v>
      </c>
      <c r="B810" t="s">
        <v>5930</v>
      </c>
      <c r="C810" t="s">
        <v>3211</v>
      </c>
      <c r="D810" t="str">
        <f t="shared" si="48"/>
        <v>19</v>
      </c>
      <c r="E810">
        <v>19</v>
      </c>
      <c r="F810">
        <v>39</v>
      </c>
      <c r="G810" s="5" t="str">
        <f t="shared" si="49"/>
        <v>039</v>
      </c>
      <c r="H810" t="s">
        <v>3405</v>
      </c>
      <c r="I810" t="s">
        <v>3248</v>
      </c>
      <c r="J810" t="str">
        <f t="shared" si="50"/>
        <v>CLARKE</v>
      </c>
      <c r="K810" t="str">
        <f t="shared" si="51"/>
        <v>19039</v>
      </c>
    </row>
    <row r="811" spans="1:11">
      <c r="A811" t="str">
        <f>J811&amp;"-"&amp;C811</f>
        <v>CLAY-IA</v>
      </c>
      <c r="B811" t="s">
        <v>5931</v>
      </c>
      <c r="C811" t="s">
        <v>3211</v>
      </c>
      <c r="D811" t="str">
        <f t="shared" si="48"/>
        <v>19</v>
      </c>
      <c r="E811">
        <v>19</v>
      </c>
      <c r="F811">
        <v>41</v>
      </c>
      <c r="G811" s="5" t="str">
        <f t="shared" si="49"/>
        <v>041</v>
      </c>
      <c r="H811" t="s">
        <v>3406</v>
      </c>
      <c r="I811" t="s">
        <v>3248</v>
      </c>
      <c r="J811" t="str">
        <f t="shared" si="50"/>
        <v>CLAY</v>
      </c>
      <c r="K811" t="str">
        <f t="shared" si="51"/>
        <v>19041</v>
      </c>
    </row>
    <row r="812" spans="1:11">
      <c r="A812" t="str">
        <f>J812&amp;"-"&amp;C812</f>
        <v>CLAYTON-IA</v>
      </c>
      <c r="B812" t="s">
        <v>5932</v>
      </c>
      <c r="C812" t="s">
        <v>3211</v>
      </c>
      <c r="D812" t="str">
        <f t="shared" si="48"/>
        <v>19</v>
      </c>
      <c r="E812">
        <v>19</v>
      </c>
      <c r="F812">
        <v>43</v>
      </c>
      <c r="G812" s="5" t="str">
        <f t="shared" si="49"/>
        <v>043</v>
      </c>
      <c r="H812" t="s">
        <v>3719</v>
      </c>
      <c r="I812" t="s">
        <v>3248</v>
      </c>
      <c r="J812" t="str">
        <f t="shared" si="50"/>
        <v>CLAYTON</v>
      </c>
      <c r="K812" t="str">
        <f t="shared" si="51"/>
        <v>19043</v>
      </c>
    </row>
    <row r="813" spans="1:11">
      <c r="A813" t="str">
        <f>J813&amp;"-"&amp;C813</f>
        <v>CLINTON-IA</v>
      </c>
      <c r="B813" t="s">
        <v>5933</v>
      </c>
      <c r="C813" t="s">
        <v>3211</v>
      </c>
      <c r="D813" t="str">
        <f t="shared" si="48"/>
        <v>19</v>
      </c>
      <c r="E813">
        <v>19</v>
      </c>
      <c r="F813">
        <v>45</v>
      </c>
      <c r="G813" s="5" t="str">
        <f t="shared" si="49"/>
        <v>045</v>
      </c>
      <c r="H813" t="s">
        <v>3850</v>
      </c>
      <c r="I813" t="s">
        <v>3248</v>
      </c>
      <c r="J813" t="str">
        <f t="shared" si="50"/>
        <v>CLINTON</v>
      </c>
      <c r="K813" t="str">
        <f t="shared" si="51"/>
        <v>19045</v>
      </c>
    </row>
    <row r="814" spans="1:11">
      <c r="A814" t="str">
        <f>J814&amp;"-"&amp;C814</f>
        <v>CRAWFORD-IA</v>
      </c>
      <c r="B814" t="s">
        <v>5934</v>
      </c>
      <c r="C814" t="s">
        <v>3211</v>
      </c>
      <c r="D814" t="str">
        <f t="shared" si="48"/>
        <v>19</v>
      </c>
      <c r="E814">
        <v>19</v>
      </c>
      <c r="F814">
        <v>47</v>
      </c>
      <c r="G814" s="5" t="str">
        <f t="shared" si="49"/>
        <v>047</v>
      </c>
      <c r="H814" t="s">
        <v>3486</v>
      </c>
      <c r="I814" t="s">
        <v>3248</v>
      </c>
      <c r="J814" t="str">
        <f t="shared" si="50"/>
        <v>CRAWFORD</v>
      </c>
      <c r="K814" t="str">
        <f t="shared" si="51"/>
        <v>19047</v>
      </c>
    </row>
    <row r="815" spans="1:11">
      <c r="A815" t="str">
        <f>J815&amp;"-"&amp;C815</f>
        <v>DALLAS-IA</v>
      </c>
      <c r="B815" t="s">
        <v>5935</v>
      </c>
      <c r="C815" t="s">
        <v>3211</v>
      </c>
      <c r="D815" t="str">
        <f t="shared" si="48"/>
        <v>19</v>
      </c>
      <c r="E815">
        <v>19</v>
      </c>
      <c r="F815">
        <v>49</v>
      </c>
      <c r="G815" s="5" t="str">
        <f t="shared" si="49"/>
        <v>049</v>
      </c>
      <c r="H815" t="s">
        <v>3416</v>
      </c>
      <c r="I815" t="s">
        <v>3248</v>
      </c>
      <c r="J815" t="str">
        <f t="shared" si="50"/>
        <v>DALLAS</v>
      </c>
      <c r="K815" t="str">
        <f t="shared" si="51"/>
        <v>19049</v>
      </c>
    </row>
    <row r="816" spans="1:11">
      <c r="A816" t="str">
        <f>J816&amp;"-"&amp;C816</f>
        <v>DAVIS-IA</v>
      </c>
      <c r="B816" t="s">
        <v>5936</v>
      </c>
      <c r="C816" t="s">
        <v>3211</v>
      </c>
      <c r="D816" t="str">
        <f t="shared" si="48"/>
        <v>19</v>
      </c>
      <c r="E816">
        <v>19</v>
      </c>
      <c r="F816">
        <v>51</v>
      </c>
      <c r="G816" s="5" t="str">
        <f t="shared" si="49"/>
        <v>051</v>
      </c>
      <c r="H816" t="s">
        <v>3945</v>
      </c>
      <c r="I816" t="s">
        <v>3248</v>
      </c>
      <c r="J816" t="str">
        <f t="shared" si="50"/>
        <v>DAVIS</v>
      </c>
      <c r="K816" t="str">
        <f t="shared" si="51"/>
        <v>19051</v>
      </c>
    </row>
    <row r="817" spans="1:11">
      <c r="A817" t="str">
        <f>J817&amp;"-"&amp;C817</f>
        <v>DECATUR-IA</v>
      </c>
      <c r="B817" t="s">
        <v>5937</v>
      </c>
      <c r="C817" t="s">
        <v>3211</v>
      </c>
      <c r="D817" t="str">
        <f t="shared" si="48"/>
        <v>19</v>
      </c>
      <c r="E817">
        <v>19</v>
      </c>
      <c r="F817">
        <v>53</v>
      </c>
      <c r="G817" s="5" t="str">
        <f t="shared" si="49"/>
        <v>053</v>
      </c>
      <c r="H817" t="s">
        <v>3728</v>
      </c>
      <c r="I817" t="s">
        <v>3248</v>
      </c>
      <c r="J817" t="str">
        <f t="shared" si="50"/>
        <v>DECATUR</v>
      </c>
      <c r="K817" t="str">
        <f t="shared" si="51"/>
        <v>19053</v>
      </c>
    </row>
    <row r="818" spans="1:11">
      <c r="A818" t="str">
        <f>J818&amp;"-"&amp;C818</f>
        <v>DELAWARE-IA</v>
      </c>
      <c r="B818" t="s">
        <v>5938</v>
      </c>
      <c r="C818" t="s">
        <v>3211</v>
      </c>
      <c r="D818" t="str">
        <f t="shared" si="48"/>
        <v>19</v>
      </c>
      <c r="E818">
        <v>19</v>
      </c>
      <c r="F818">
        <v>55</v>
      </c>
      <c r="G818" s="5" t="str">
        <f t="shared" si="49"/>
        <v>055</v>
      </c>
      <c r="H818" t="s">
        <v>3900</v>
      </c>
      <c r="I818" t="s">
        <v>3248</v>
      </c>
      <c r="J818" t="str">
        <f t="shared" si="50"/>
        <v>DELAWARE</v>
      </c>
      <c r="K818" t="str">
        <f t="shared" si="51"/>
        <v>19055</v>
      </c>
    </row>
    <row r="819" spans="1:11">
      <c r="A819" t="str">
        <f>J819&amp;"-"&amp;C819</f>
        <v>DES MOINES-IA</v>
      </c>
      <c r="B819" t="s">
        <v>5939</v>
      </c>
      <c r="C819" t="s">
        <v>3211</v>
      </c>
      <c r="D819" t="str">
        <f t="shared" si="48"/>
        <v>19</v>
      </c>
      <c r="E819">
        <v>19</v>
      </c>
      <c r="F819">
        <v>57</v>
      </c>
      <c r="G819" s="5" t="str">
        <f t="shared" si="49"/>
        <v>057</v>
      </c>
      <c r="H819" t="s">
        <v>3946</v>
      </c>
      <c r="I819" t="s">
        <v>3248</v>
      </c>
      <c r="J819" t="str">
        <f t="shared" si="50"/>
        <v>DES MOINES</v>
      </c>
      <c r="K819" t="str">
        <f t="shared" si="51"/>
        <v>19057</v>
      </c>
    </row>
    <row r="820" spans="1:11">
      <c r="A820" t="str">
        <f>J820&amp;"-"&amp;C820</f>
        <v>DICKINSON-IA</v>
      </c>
      <c r="B820" t="s">
        <v>5940</v>
      </c>
      <c r="C820" t="s">
        <v>3211</v>
      </c>
      <c r="D820" t="str">
        <f t="shared" si="48"/>
        <v>19</v>
      </c>
      <c r="E820">
        <v>19</v>
      </c>
      <c r="F820">
        <v>59</v>
      </c>
      <c r="G820" s="5" t="str">
        <f t="shared" si="49"/>
        <v>059</v>
      </c>
      <c r="H820" t="s">
        <v>3947</v>
      </c>
      <c r="I820" t="s">
        <v>3248</v>
      </c>
      <c r="J820" t="str">
        <f t="shared" si="50"/>
        <v>DICKINSON</v>
      </c>
      <c r="K820" t="str">
        <f t="shared" si="51"/>
        <v>19059</v>
      </c>
    </row>
    <row r="821" spans="1:11">
      <c r="A821" t="str">
        <f>J821&amp;"-"&amp;C821</f>
        <v>DUBUQUE-IA</v>
      </c>
      <c r="B821" t="s">
        <v>5941</v>
      </c>
      <c r="C821" t="s">
        <v>3211</v>
      </c>
      <c r="D821" t="str">
        <f t="shared" si="48"/>
        <v>19</v>
      </c>
      <c r="E821">
        <v>19</v>
      </c>
      <c r="F821">
        <v>61</v>
      </c>
      <c r="G821" s="5" t="str">
        <f t="shared" si="49"/>
        <v>061</v>
      </c>
      <c r="H821" t="s">
        <v>3948</v>
      </c>
      <c r="I821" t="s">
        <v>3248</v>
      </c>
      <c r="J821" t="str">
        <f t="shared" si="50"/>
        <v>DUBUQUE</v>
      </c>
      <c r="K821" t="str">
        <f t="shared" si="51"/>
        <v>19061</v>
      </c>
    </row>
    <row r="822" spans="1:11">
      <c r="A822" t="str">
        <f>J822&amp;"-"&amp;C822</f>
        <v>EMMET-IA</v>
      </c>
      <c r="B822" t="s">
        <v>5942</v>
      </c>
      <c r="C822" t="s">
        <v>3211</v>
      </c>
      <c r="D822" t="str">
        <f t="shared" si="48"/>
        <v>19</v>
      </c>
      <c r="E822">
        <v>19</v>
      </c>
      <c r="F822">
        <v>63</v>
      </c>
      <c r="G822" s="5" t="str">
        <f t="shared" si="49"/>
        <v>063</v>
      </c>
      <c r="H822" t="s">
        <v>3949</v>
      </c>
      <c r="I822" t="s">
        <v>3248</v>
      </c>
      <c r="J822" t="str">
        <f t="shared" si="50"/>
        <v>EMMET</v>
      </c>
      <c r="K822" t="str">
        <f t="shared" si="51"/>
        <v>19063</v>
      </c>
    </row>
    <row r="823" spans="1:11">
      <c r="A823" t="str">
        <f>J823&amp;"-"&amp;C823</f>
        <v>FAYETTE-IA</v>
      </c>
      <c r="B823" t="s">
        <v>5943</v>
      </c>
      <c r="C823" t="s">
        <v>3211</v>
      </c>
      <c r="D823" t="str">
        <f t="shared" si="48"/>
        <v>19</v>
      </c>
      <c r="E823">
        <v>19</v>
      </c>
      <c r="F823">
        <v>65</v>
      </c>
      <c r="G823" s="5" t="str">
        <f t="shared" si="49"/>
        <v>065</v>
      </c>
      <c r="H823" t="s">
        <v>3420</v>
      </c>
      <c r="I823" t="s">
        <v>3248</v>
      </c>
      <c r="J823" t="str">
        <f t="shared" si="50"/>
        <v>FAYETTE</v>
      </c>
      <c r="K823" t="str">
        <f t="shared" si="51"/>
        <v>19065</v>
      </c>
    </row>
    <row r="824" spans="1:11">
      <c r="A824" t="str">
        <f>J824&amp;"-"&amp;C824</f>
        <v>FLOYD-IA</v>
      </c>
      <c r="B824" t="s">
        <v>5944</v>
      </c>
      <c r="C824" t="s">
        <v>3211</v>
      </c>
      <c r="D824" t="str">
        <f t="shared" si="48"/>
        <v>19</v>
      </c>
      <c r="E824">
        <v>19</v>
      </c>
      <c r="F824">
        <v>67</v>
      </c>
      <c r="G824" s="5" t="str">
        <f t="shared" si="49"/>
        <v>067</v>
      </c>
      <c r="H824" t="s">
        <v>3738</v>
      </c>
      <c r="I824" t="s">
        <v>3248</v>
      </c>
      <c r="J824" t="str">
        <f t="shared" si="50"/>
        <v>FLOYD</v>
      </c>
      <c r="K824" t="str">
        <f t="shared" si="51"/>
        <v>19067</v>
      </c>
    </row>
    <row r="825" spans="1:11">
      <c r="A825" t="str">
        <f>J825&amp;"-"&amp;C825</f>
        <v>FRANKLIN-IA</v>
      </c>
      <c r="B825" t="s">
        <v>5945</v>
      </c>
      <c r="C825" t="s">
        <v>3211</v>
      </c>
      <c r="D825" t="str">
        <f t="shared" si="48"/>
        <v>19</v>
      </c>
      <c r="E825">
        <v>19</v>
      </c>
      <c r="F825">
        <v>69</v>
      </c>
      <c r="G825" s="5" t="str">
        <f t="shared" si="49"/>
        <v>069</v>
      </c>
      <c r="H825" t="s">
        <v>3421</v>
      </c>
      <c r="I825" t="s">
        <v>3248</v>
      </c>
      <c r="J825" t="str">
        <f t="shared" si="50"/>
        <v>FRANKLIN</v>
      </c>
      <c r="K825" t="str">
        <f t="shared" si="51"/>
        <v>19069</v>
      </c>
    </row>
    <row r="826" spans="1:11">
      <c r="A826" t="str">
        <f>J826&amp;"-"&amp;C826</f>
        <v>FREMONT-IA</v>
      </c>
      <c r="B826" t="s">
        <v>5946</v>
      </c>
      <c r="C826" t="s">
        <v>3211</v>
      </c>
      <c r="D826" t="str">
        <f t="shared" si="48"/>
        <v>19</v>
      </c>
      <c r="E826">
        <v>19</v>
      </c>
      <c r="F826">
        <v>71</v>
      </c>
      <c r="G826" s="5" t="str">
        <f t="shared" si="49"/>
        <v>071</v>
      </c>
      <c r="H826" t="s">
        <v>3607</v>
      </c>
      <c r="I826" t="s">
        <v>3248</v>
      </c>
      <c r="J826" t="str">
        <f t="shared" si="50"/>
        <v>FREMONT</v>
      </c>
      <c r="K826" t="str">
        <f t="shared" si="51"/>
        <v>19071</v>
      </c>
    </row>
    <row r="827" spans="1:11">
      <c r="A827" t="str">
        <f>J827&amp;"-"&amp;C827</f>
        <v>GREENE-IA</v>
      </c>
      <c r="B827" t="s">
        <v>5947</v>
      </c>
      <c r="C827" t="s">
        <v>3211</v>
      </c>
      <c r="D827" t="str">
        <f t="shared" si="48"/>
        <v>19</v>
      </c>
      <c r="E827">
        <v>19</v>
      </c>
      <c r="F827">
        <v>73</v>
      </c>
      <c r="G827" s="5" t="str">
        <f t="shared" si="49"/>
        <v>073</v>
      </c>
      <c r="H827" t="s">
        <v>3423</v>
      </c>
      <c r="I827" t="s">
        <v>3248</v>
      </c>
      <c r="J827" t="str">
        <f t="shared" si="50"/>
        <v>GREENE</v>
      </c>
      <c r="K827" t="str">
        <f t="shared" si="51"/>
        <v>19073</v>
      </c>
    </row>
    <row r="828" spans="1:11">
      <c r="A828" t="str">
        <f>J828&amp;"-"&amp;C828</f>
        <v>GRUNDY-IA</v>
      </c>
      <c r="B828" t="s">
        <v>5948</v>
      </c>
      <c r="C828" t="s">
        <v>3211</v>
      </c>
      <c r="D828" t="str">
        <f t="shared" si="48"/>
        <v>19</v>
      </c>
      <c r="E828">
        <v>19</v>
      </c>
      <c r="F828">
        <v>75</v>
      </c>
      <c r="G828" s="5" t="str">
        <f t="shared" si="49"/>
        <v>075</v>
      </c>
      <c r="H828" t="s">
        <v>3858</v>
      </c>
      <c r="I828" t="s">
        <v>3248</v>
      </c>
      <c r="J828" t="str">
        <f t="shared" si="50"/>
        <v>GRUNDY</v>
      </c>
      <c r="K828" t="str">
        <f t="shared" si="51"/>
        <v>19075</v>
      </c>
    </row>
    <row r="829" spans="1:11">
      <c r="A829" t="str">
        <f>J829&amp;"-"&amp;C829</f>
        <v>GUTHRIE-IA</v>
      </c>
      <c r="B829" t="s">
        <v>5949</v>
      </c>
      <c r="C829" t="s">
        <v>3211</v>
      </c>
      <c r="D829" t="str">
        <f t="shared" si="48"/>
        <v>19</v>
      </c>
      <c r="E829">
        <v>19</v>
      </c>
      <c r="F829">
        <v>77</v>
      </c>
      <c r="G829" s="5" t="str">
        <f t="shared" si="49"/>
        <v>077</v>
      </c>
      <c r="H829" t="s">
        <v>3950</v>
      </c>
      <c r="I829" t="s">
        <v>3248</v>
      </c>
      <c r="J829" t="str">
        <f t="shared" si="50"/>
        <v>GUTHRIE</v>
      </c>
      <c r="K829" t="str">
        <f t="shared" si="51"/>
        <v>19077</v>
      </c>
    </row>
    <row r="830" spans="1:11">
      <c r="A830" t="str">
        <f>J830&amp;"-"&amp;C830</f>
        <v>HAMILTON-IA</v>
      </c>
      <c r="B830" t="s">
        <v>5950</v>
      </c>
      <c r="C830" t="s">
        <v>3211</v>
      </c>
      <c r="D830" t="str">
        <f t="shared" si="48"/>
        <v>19</v>
      </c>
      <c r="E830">
        <v>19</v>
      </c>
      <c r="F830">
        <v>79</v>
      </c>
      <c r="G830" s="5" t="str">
        <f t="shared" si="49"/>
        <v>079</v>
      </c>
      <c r="H830" t="s">
        <v>3668</v>
      </c>
      <c r="I830" t="s">
        <v>3248</v>
      </c>
      <c r="J830" t="str">
        <f t="shared" si="50"/>
        <v>HAMILTON</v>
      </c>
      <c r="K830" t="str">
        <f t="shared" si="51"/>
        <v>19079</v>
      </c>
    </row>
    <row r="831" spans="1:11">
      <c r="A831" t="str">
        <f>J831&amp;"-"&amp;C831</f>
        <v>HANCOCK-IA</v>
      </c>
      <c r="B831" t="s">
        <v>5951</v>
      </c>
      <c r="C831" t="s">
        <v>3211</v>
      </c>
      <c r="D831" t="str">
        <f t="shared" si="48"/>
        <v>19</v>
      </c>
      <c r="E831">
        <v>19</v>
      </c>
      <c r="F831">
        <v>81</v>
      </c>
      <c r="G831" s="5" t="str">
        <f t="shared" si="49"/>
        <v>081</v>
      </c>
      <c r="H831" t="s">
        <v>3748</v>
      </c>
      <c r="I831" t="s">
        <v>3248</v>
      </c>
      <c r="J831" t="str">
        <f t="shared" si="50"/>
        <v>HANCOCK</v>
      </c>
      <c r="K831" t="str">
        <f t="shared" si="51"/>
        <v>19081</v>
      </c>
    </row>
    <row r="832" spans="1:11">
      <c r="A832" t="str">
        <f>J832&amp;"-"&amp;C832</f>
        <v>HARDIN-IA</v>
      </c>
      <c r="B832" t="s">
        <v>5952</v>
      </c>
      <c r="C832" t="s">
        <v>3211</v>
      </c>
      <c r="D832" t="str">
        <f t="shared" si="48"/>
        <v>19</v>
      </c>
      <c r="E832">
        <v>19</v>
      </c>
      <c r="F832">
        <v>83</v>
      </c>
      <c r="G832" s="5" t="str">
        <f t="shared" si="49"/>
        <v>083</v>
      </c>
      <c r="H832" t="s">
        <v>3859</v>
      </c>
      <c r="I832" t="s">
        <v>3248</v>
      </c>
      <c r="J832" t="str">
        <f t="shared" si="50"/>
        <v>HARDIN</v>
      </c>
      <c r="K832" t="str">
        <f t="shared" si="51"/>
        <v>19083</v>
      </c>
    </row>
    <row r="833" spans="1:11">
      <c r="A833" t="str">
        <f>J833&amp;"-"&amp;C833</f>
        <v>HARRISON-IA</v>
      </c>
      <c r="B833" t="s">
        <v>5953</v>
      </c>
      <c r="C833" t="s">
        <v>3211</v>
      </c>
      <c r="D833" t="str">
        <f t="shared" si="48"/>
        <v>19</v>
      </c>
      <c r="E833">
        <v>19</v>
      </c>
      <c r="F833">
        <v>85</v>
      </c>
      <c r="G833" s="5" t="str">
        <f t="shared" si="49"/>
        <v>085</v>
      </c>
      <c r="H833" t="s">
        <v>3905</v>
      </c>
      <c r="I833" t="s">
        <v>3248</v>
      </c>
      <c r="J833" t="str">
        <f t="shared" si="50"/>
        <v>HARRISON</v>
      </c>
      <c r="K833" t="str">
        <f t="shared" si="51"/>
        <v>19085</v>
      </c>
    </row>
    <row r="834" spans="1:11">
      <c r="A834" t="str">
        <f>J834&amp;"-"&amp;C834</f>
        <v>HENRY-IA</v>
      </c>
      <c r="B834" t="s">
        <v>5954</v>
      </c>
      <c r="C834" t="s">
        <v>3211</v>
      </c>
      <c r="D834" t="str">
        <f t="shared" si="48"/>
        <v>19</v>
      </c>
      <c r="E834">
        <v>19</v>
      </c>
      <c r="F834">
        <v>87</v>
      </c>
      <c r="G834" s="5" t="str">
        <f t="shared" si="49"/>
        <v>087</v>
      </c>
      <c r="H834" t="s">
        <v>3425</v>
      </c>
      <c r="I834" t="s">
        <v>3248</v>
      </c>
      <c r="J834" t="str">
        <f t="shared" si="50"/>
        <v>HENRY</v>
      </c>
      <c r="K834" t="str">
        <f t="shared" si="51"/>
        <v>19087</v>
      </c>
    </row>
    <row r="835" spans="1:11">
      <c r="A835" t="str">
        <f>J835&amp;"-"&amp;C835</f>
        <v>HOWARD-IA</v>
      </c>
      <c r="B835" t="s">
        <v>5955</v>
      </c>
      <c r="C835" t="s">
        <v>3211</v>
      </c>
      <c r="D835" t="str">
        <f t="shared" ref="D835:D898" si="52">TEXT(E835,"00")</f>
        <v>19</v>
      </c>
      <c r="E835">
        <v>19</v>
      </c>
      <c r="F835">
        <v>89</v>
      </c>
      <c r="G835" s="5" t="str">
        <f t="shared" ref="G835:G898" si="53">TEXT(F835,"000")</f>
        <v>089</v>
      </c>
      <c r="H835" t="s">
        <v>3497</v>
      </c>
      <c r="I835" t="s">
        <v>3248</v>
      </c>
      <c r="J835" t="str">
        <f t="shared" ref="J835:J898" si="54">UPPER(H835)</f>
        <v>HOWARD</v>
      </c>
      <c r="K835" t="str">
        <f t="shared" ref="K835:K898" si="55">D835&amp;G835</f>
        <v>19089</v>
      </c>
    </row>
    <row r="836" spans="1:11">
      <c r="A836" t="str">
        <f>J836&amp;"-"&amp;C836</f>
        <v>HUMBOLDT-IA</v>
      </c>
      <c r="B836" t="s">
        <v>5956</v>
      </c>
      <c r="C836" t="s">
        <v>3211</v>
      </c>
      <c r="D836" t="str">
        <f t="shared" si="52"/>
        <v>19</v>
      </c>
      <c r="E836">
        <v>19</v>
      </c>
      <c r="F836">
        <v>91</v>
      </c>
      <c r="G836" s="5" t="str">
        <f t="shared" si="53"/>
        <v>091</v>
      </c>
      <c r="H836" t="s">
        <v>3540</v>
      </c>
      <c r="I836" t="s">
        <v>3248</v>
      </c>
      <c r="J836" t="str">
        <f t="shared" si="54"/>
        <v>HUMBOLDT</v>
      </c>
      <c r="K836" t="str">
        <f t="shared" si="55"/>
        <v>19091</v>
      </c>
    </row>
    <row r="837" spans="1:11">
      <c r="A837" t="str">
        <f>J837&amp;"-"&amp;C837</f>
        <v>IDA-IA</v>
      </c>
      <c r="B837" t="s">
        <v>5957</v>
      </c>
      <c r="C837" t="s">
        <v>3211</v>
      </c>
      <c r="D837" t="str">
        <f t="shared" si="52"/>
        <v>19</v>
      </c>
      <c r="E837">
        <v>19</v>
      </c>
      <c r="F837">
        <v>93</v>
      </c>
      <c r="G837" s="5" t="str">
        <f t="shared" si="53"/>
        <v>093</v>
      </c>
      <c r="H837" t="s">
        <v>3951</v>
      </c>
      <c r="I837" t="s">
        <v>3248</v>
      </c>
      <c r="J837" t="str">
        <f t="shared" si="54"/>
        <v>IDA</v>
      </c>
      <c r="K837" t="str">
        <f t="shared" si="55"/>
        <v>19093</v>
      </c>
    </row>
    <row r="838" spans="1:11">
      <c r="A838" t="str">
        <f>J838&amp;"-"&amp;C838</f>
        <v>IOWA-IA</v>
      </c>
      <c r="B838" t="s">
        <v>5958</v>
      </c>
      <c r="C838" t="s">
        <v>3211</v>
      </c>
      <c r="D838" t="str">
        <f t="shared" si="52"/>
        <v>19</v>
      </c>
      <c r="E838">
        <v>19</v>
      </c>
      <c r="F838">
        <v>95</v>
      </c>
      <c r="G838" s="5" t="str">
        <f t="shared" si="53"/>
        <v>095</v>
      </c>
      <c r="H838" t="s">
        <v>3952</v>
      </c>
      <c r="I838" t="s">
        <v>3248</v>
      </c>
      <c r="J838" t="str">
        <f t="shared" si="54"/>
        <v>IOWA</v>
      </c>
      <c r="K838" t="str">
        <f t="shared" si="55"/>
        <v>19095</v>
      </c>
    </row>
    <row r="839" spans="1:11">
      <c r="A839" t="str">
        <f>J839&amp;"-"&amp;C839</f>
        <v>JACKSON-IA</v>
      </c>
      <c r="B839" t="s">
        <v>5959</v>
      </c>
      <c r="C839" t="s">
        <v>3211</v>
      </c>
      <c r="D839" t="str">
        <f t="shared" si="52"/>
        <v>19</v>
      </c>
      <c r="E839">
        <v>19</v>
      </c>
      <c r="F839">
        <v>97</v>
      </c>
      <c r="G839" s="5" t="str">
        <f t="shared" si="53"/>
        <v>097</v>
      </c>
      <c r="H839" t="s">
        <v>3427</v>
      </c>
      <c r="I839" t="s">
        <v>3248</v>
      </c>
      <c r="J839" t="str">
        <f t="shared" si="54"/>
        <v>JACKSON</v>
      </c>
      <c r="K839" t="str">
        <f t="shared" si="55"/>
        <v>19097</v>
      </c>
    </row>
    <row r="840" spans="1:11">
      <c r="A840" t="str">
        <f>J840&amp;"-"&amp;C840</f>
        <v>JASPER-IA</v>
      </c>
      <c r="B840" t="s">
        <v>5960</v>
      </c>
      <c r="C840" t="s">
        <v>3211</v>
      </c>
      <c r="D840" t="str">
        <f t="shared" si="52"/>
        <v>19</v>
      </c>
      <c r="E840">
        <v>19</v>
      </c>
      <c r="F840">
        <v>99</v>
      </c>
      <c r="G840" s="5" t="str">
        <f t="shared" si="53"/>
        <v>099</v>
      </c>
      <c r="H840" t="s">
        <v>3754</v>
      </c>
      <c r="I840" t="s">
        <v>3248</v>
      </c>
      <c r="J840" t="str">
        <f t="shared" si="54"/>
        <v>JASPER</v>
      </c>
      <c r="K840" t="str">
        <f t="shared" si="55"/>
        <v>19099</v>
      </c>
    </row>
    <row r="841" spans="1:11">
      <c r="A841" t="str">
        <f>J841&amp;"-"&amp;C841</f>
        <v>JEFFERSON-IA</v>
      </c>
      <c r="B841" t="s">
        <v>5961</v>
      </c>
      <c r="C841" t="s">
        <v>3211</v>
      </c>
      <c r="D841" t="str">
        <f t="shared" si="52"/>
        <v>19</v>
      </c>
      <c r="E841">
        <v>19</v>
      </c>
      <c r="F841">
        <v>101</v>
      </c>
      <c r="G841" s="5" t="str">
        <f t="shared" si="53"/>
        <v>101</v>
      </c>
      <c r="H841" t="s">
        <v>3428</v>
      </c>
      <c r="I841" t="s">
        <v>3248</v>
      </c>
      <c r="J841" t="str">
        <f t="shared" si="54"/>
        <v>JEFFERSON</v>
      </c>
      <c r="K841" t="str">
        <f t="shared" si="55"/>
        <v>19101</v>
      </c>
    </row>
    <row r="842" spans="1:11">
      <c r="A842" t="str">
        <f>J842&amp;"-"&amp;C842</f>
        <v>JOHNSON-IA</v>
      </c>
      <c r="B842" t="s">
        <v>5962</v>
      </c>
      <c r="C842" t="s">
        <v>3211</v>
      </c>
      <c r="D842" t="str">
        <f t="shared" si="52"/>
        <v>19</v>
      </c>
      <c r="E842">
        <v>19</v>
      </c>
      <c r="F842">
        <v>103</v>
      </c>
      <c r="G842" s="5" t="str">
        <f t="shared" si="53"/>
        <v>103</v>
      </c>
      <c r="H842" t="s">
        <v>3500</v>
      </c>
      <c r="I842" t="s">
        <v>3248</v>
      </c>
      <c r="J842" t="str">
        <f t="shared" si="54"/>
        <v>JOHNSON</v>
      </c>
      <c r="K842" t="str">
        <f t="shared" si="55"/>
        <v>19103</v>
      </c>
    </row>
    <row r="843" spans="1:11">
      <c r="A843" t="str">
        <f>J843&amp;"-"&amp;C843</f>
        <v>JONES-IA</v>
      </c>
      <c r="B843" t="s">
        <v>5963</v>
      </c>
      <c r="C843" t="s">
        <v>3211</v>
      </c>
      <c r="D843" t="str">
        <f t="shared" si="52"/>
        <v>19</v>
      </c>
      <c r="E843">
        <v>19</v>
      </c>
      <c r="F843">
        <v>105</v>
      </c>
      <c r="G843" s="5" t="str">
        <f t="shared" si="53"/>
        <v>105</v>
      </c>
      <c r="H843" t="s">
        <v>3757</v>
      </c>
      <c r="I843" t="s">
        <v>3248</v>
      </c>
      <c r="J843" t="str">
        <f t="shared" si="54"/>
        <v>JONES</v>
      </c>
      <c r="K843" t="str">
        <f t="shared" si="55"/>
        <v>19105</v>
      </c>
    </row>
    <row r="844" spans="1:11">
      <c r="A844" t="str">
        <f>J844&amp;"-"&amp;C844</f>
        <v>KEOKUK-IA</v>
      </c>
      <c r="B844" t="s">
        <v>5964</v>
      </c>
      <c r="C844" t="s">
        <v>3211</v>
      </c>
      <c r="D844" t="str">
        <f t="shared" si="52"/>
        <v>19</v>
      </c>
      <c r="E844">
        <v>19</v>
      </c>
      <c r="F844">
        <v>107</v>
      </c>
      <c r="G844" s="5" t="str">
        <f t="shared" si="53"/>
        <v>107</v>
      </c>
      <c r="H844" t="s">
        <v>3953</v>
      </c>
      <c r="I844" t="s">
        <v>3248</v>
      </c>
      <c r="J844" t="str">
        <f t="shared" si="54"/>
        <v>KEOKUK</v>
      </c>
      <c r="K844" t="str">
        <f t="shared" si="55"/>
        <v>19107</v>
      </c>
    </row>
    <row r="845" spans="1:11">
      <c r="A845" t="str">
        <f>J845&amp;"-"&amp;C845</f>
        <v>KOSSUTH-IA</v>
      </c>
      <c r="B845" t="s">
        <v>5965</v>
      </c>
      <c r="C845" t="s">
        <v>3211</v>
      </c>
      <c r="D845" t="str">
        <f t="shared" si="52"/>
        <v>19</v>
      </c>
      <c r="E845">
        <v>19</v>
      </c>
      <c r="F845">
        <v>109</v>
      </c>
      <c r="G845" s="5" t="str">
        <f t="shared" si="53"/>
        <v>109</v>
      </c>
      <c r="H845" t="s">
        <v>3954</v>
      </c>
      <c r="I845" t="s">
        <v>3248</v>
      </c>
      <c r="J845" t="str">
        <f t="shared" si="54"/>
        <v>KOSSUTH</v>
      </c>
      <c r="K845" t="str">
        <f t="shared" si="55"/>
        <v>19109</v>
      </c>
    </row>
    <row r="846" spans="1:11">
      <c r="A846" t="str">
        <f>J846&amp;"-"&amp;C846</f>
        <v>LEE-IA</v>
      </c>
      <c r="B846" t="s">
        <v>5966</v>
      </c>
      <c r="C846" t="s">
        <v>3211</v>
      </c>
      <c r="D846" t="str">
        <f t="shared" si="52"/>
        <v>19</v>
      </c>
      <c r="E846">
        <v>19</v>
      </c>
      <c r="F846">
        <v>111</v>
      </c>
      <c r="G846" s="5" t="str">
        <f t="shared" si="53"/>
        <v>111</v>
      </c>
      <c r="H846" t="s">
        <v>3432</v>
      </c>
      <c r="I846" t="s">
        <v>3248</v>
      </c>
      <c r="J846" t="str">
        <f t="shared" si="54"/>
        <v>LEE</v>
      </c>
      <c r="K846" t="str">
        <f t="shared" si="55"/>
        <v>19111</v>
      </c>
    </row>
    <row r="847" spans="1:11">
      <c r="A847" t="str">
        <f>J847&amp;"-"&amp;C847</f>
        <v>LINN-IA</v>
      </c>
      <c r="B847" t="s">
        <v>5967</v>
      </c>
      <c r="C847" t="s">
        <v>3211</v>
      </c>
      <c r="D847" t="str">
        <f t="shared" si="52"/>
        <v>19</v>
      </c>
      <c r="E847">
        <v>19</v>
      </c>
      <c r="F847">
        <v>113</v>
      </c>
      <c r="G847" s="5" t="str">
        <f t="shared" si="53"/>
        <v>113</v>
      </c>
      <c r="H847" t="s">
        <v>3955</v>
      </c>
      <c r="I847" t="s">
        <v>3248</v>
      </c>
      <c r="J847" t="str">
        <f t="shared" si="54"/>
        <v>LINN</v>
      </c>
      <c r="K847" t="str">
        <f t="shared" si="55"/>
        <v>19113</v>
      </c>
    </row>
    <row r="848" spans="1:11">
      <c r="A848" t="str">
        <f>J848&amp;"-"&amp;C848</f>
        <v>LOUISA-IA</v>
      </c>
      <c r="B848" t="s">
        <v>5968</v>
      </c>
      <c r="C848" t="s">
        <v>3211</v>
      </c>
      <c r="D848" t="str">
        <f t="shared" si="52"/>
        <v>19</v>
      </c>
      <c r="E848">
        <v>19</v>
      </c>
      <c r="F848">
        <v>115</v>
      </c>
      <c r="G848" s="5" t="str">
        <f t="shared" si="53"/>
        <v>115</v>
      </c>
      <c r="H848" t="s">
        <v>3956</v>
      </c>
      <c r="I848" t="s">
        <v>3248</v>
      </c>
      <c r="J848" t="str">
        <f t="shared" si="54"/>
        <v>LOUISA</v>
      </c>
      <c r="K848" t="str">
        <f t="shared" si="55"/>
        <v>19115</v>
      </c>
    </row>
    <row r="849" spans="1:11">
      <c r="A849" t="str">
        <f>J849&amp;"-"&amp;C849</f>
        <v>LUCAS-IA</v>
      </c>
      <c r="B849" t="s">
        <v>5969</v>
      </c>
      <c r="C849" t="s">
        <v>3211</v>
      </c>
      <c r="D849" t="str">
        <f t="shared" si="52"/>
        <v>19</v>
      </c>
      <c r="E849">
        <v>19</v>
      </c>
      <c r="F849">
        <v>117</v>
      </c>
      <c r="G849" s="5" t="str">
        <f t="shared" si="53"/>
        <v>117</v>
      </c>
      <c r="H849" t="s">
        <v>3957</v>
      </c>
      <c r="I849" t="s">
        <v>3248</v>
      </c>
      <c r="J849" t="str">
        <f t="shared" si="54"/>
        <v>LUCAS</v>
      </c>
      <c r="K849" t="str">
        <f t="shared" si="55"/>
        <v>19117</v>
      </c>
    </row>
    <row r="850" spans="1:11">
      <c r="A850" t="str">
        <f>J850&amp;"-"&amp;C850</f>
        <v>LYON-IA</v>
      </c>
      <c r="B850" t="s">
        <v>5970</v>
      </c>
      <c r="C850" t="s">
        <v>3211</v>
      </c>
      <c r="D850" t="str">
        <f t="shared" si="52"/>
        <v>19</v>
      </c>
      <c r="E850">
        <v>19</v>
      </c>
      <c r="F850">
        <v>119</v>
      </c>
      <c r="G850" s="5" t="str">
        <f t="shared" si="53"/>
        <v>119</v>
      </c>
      <c r="H850" t="s">
        <v>3958</v>
      </c>
      <c r="I850" t="s">
        <v>3248</v>
      </c>
      <c r="J850" t="str">
        <f t="shared" si="54"/>
        <v>LYON</v>
      </c>
      <c r="K850" t="str">
        <f t="shared" si="55"/>
        <v>19119</v>
      </c>
    </row>
    <row r="851" spans="1:11">
      <c r="A851" t="str">
        <f>J851&amp;"-"&amp;C851</f>
        <v>MADISON-IA</v>
      </c>
      <c r="B851" t="s">
        <v>5971</v>
      </c>
      <c r="C851" t="s">
        <v>3211</v>
      </c>
      <c r="D851" t="str">
        <f t="shared" si="52"/>
        <v>19</v>
      </c>
      <c r="E851">
        <v>19</v>
      </c>
      <c r="F851">
        <v>121</v>
      </c>
      <c r="G851" s="5" t="str">
        <f t="shared" si="53"/>
        <v>121</v>
      </c>
      <c r="H851" t="s">
        <v>3436</v>
      </c>
      <c r="I851" t="s">
        <v>3248</v>
      </c>
      <c r="J851" t="str">
        <f t="shared" si="54"/>
        <v>MADISON</v>
      </c>
      <c r="K851" t="str">
        <f t="shared" si="55"/>
        <v>19121</v>
      </c>
    </row>
    <row r="852" spans="1:11">
      <c r="A852" t="str">
        <f>J852&amp;"-"&amp;C852</f>
        <v>MAHASKA-IA</v>
      </c>
      <c r="B852" t="s">
        <v>5972</v>
      </c>
      <c r="C852" t="s">
        <v>3211</v>
      </c>
      <c r="D852" t="str">
        <f t="shared" si="52"/>
        <v>19</v>
      </c>
      <c r="E852">
        <v>19</v>
      </c>
      <c r="F852">
        <v>123</v>
      </c>
      <c r="G852" s="5" t="str">
        <f t="shared" si="53"/>
        <v>123</v>
      </c>
      <c r="H852" t="s">
        <v>3959</v>
      </c>
      <c r="I852" t="s">
        <v>3248</v>
      </c>
      <c r="J852" t="str">
        <f t="shared" si="54"/>
        <v>MAHASKA</v>
      </c>
      <c r="K852" t="str">
        <f t="shared" si="55"/>
        <v>19123</v>
      </c>
    </row>
    <row r="853" spans="1:11">
      <c r="A853" t="str">
        <f>J853&amp;"-"&amp;C853</f>
        <v>MARION-IA</v>
      </c>
      <c r="B853" t="s">
        <v>5973</v>
      </c>
      <c r="C853" t="s">
        <v>3211</v>
      </c>
      <c r="D853" t="str">
        <f t="shared" si="52"/>
        <v>19</v>
      </c>
      <c r="E853">
        <v>19</v>
      </c>
      <c r="F853">
        <v>125</v>
      </c>
      <c r="G853" s="5" t="str">
        <f t="shared" si="53"/>
        <v>125</v>
      </c>
      <c r="H853" t="s">
        <v>3438</v>
      </c>
      <c r="I853" t="s">
        <v>3248</v>
      </c>
      <c r="J853" t="str">
        <f t="shared" si="54"/>
        <v>MARION</v>
      </c>
      <c r="K853" t="str">
        <f t="shared" si="55"/>
        <v>19125</v>
      </c>
    </row>
    <row r="854" spans="1:11">
      <c r="A854" t="str">
        <f>J854&amp;"-"&amp;C854</f>
        <v>MARSHALL-IA</v>
      </c>
      <c r="B854" t="s">
        <v>5974</v>
      </c>
      <c r="C854" t="s">
        <v>3211</v>
      </c>
      <c r="D854" t="str">
        <f t="shared" si="52"/>
        <v>19</v>
      </c>
      <c r="E854">
        <v>19</v>
      </c>
      <c r="F854">
        <v>127</v>
      </c>
      <c r="G854" s="5" t="str">
        <f t="shared" si="53"/>
        <v>127</v>
      </c>
      <c r="H854" t="s">
        <v>3439</v>
      </c>
      <c r="I854" t="s">
        <v>3248</v>
      </c>
      <c r="J854" t="str">
        <f t="shared" si="54"/>
        <v>MARSHALL</v>
      </c>
      <c r="K854" t="str">
        <f t="shared" si="55"/>
        <v>19127</v>
      </c>
    </row>
    <row r="855" spans="1:11">
      <c r="A855" t="str">
        <f>J855&amp;"-"&amp;C855</f>
        <v>MILLS-IA</v>
      </c>
      <c r="B855" t="s">
        <v>5975</v>
      </c>
      <c r="C855" t="s">
        <v>3211</v>
      </c>
      <c r="D855" t="str">
        <f t="shared" si="52"/>
        <v>19</v>
      </c>
      <c r="E855">
        <v>19</v>
      </c>
      <c r="F855">
        <v>129</v>
      </c>
      <c r="G855" s="5" t="str">
        <f t="shared" si="53"/>
        <v>129</v>
      </c>
      <c r="H855" t="s">
        <v>3960</v>
      </c>
      <c r="I855" t="s">
        <v>3248</v>
      </c>
      <c r="J855" t="str">
        <f t="shared" si="54"/>
        <v>MILLS</v>
      </c>
      <c r="K855" t="str">
        <f t="shared" si="55"/>
        <v>19129</v>
      </c>
    </row>
    <row r="856" spans="1:11">
      <c r="A856" t="str">
        <f>J856&amp;"-"&amp;C856</f>
        <v>MITCHELL-IA</v>
      </c>
      <c r="B856" t="s">
        <v>5976</v>
      </c>
      <c r="C856" t="s">
        <v>3211</v>
      </c>
      <c r="D856" t="str">
        <f t="shared" si="52"/>
        <v>19</v>
      </c>
      <c r="E856">
        <v>19</v>
      </c>
      <c r="F856">
        <v>131</v>
      </c>
      <c r="G856" s="5" t="str">
        <f t="shared" si="53"/>
        <v>131</v>
      </c>
      <c r="H856" t="s">
        <v>3765</v>
      </c>
      <c r="I856" t="s">
        <v>3248</v>
      </c>
      <c r="J856" t="str">
        <f t="shared" si="54"/>
        <v>MITCHELL</v>
      </c>
      <c r="K856" t="str">
        <f t="shared" si="55"/>
        <v>19131</v>
      </c>
    </row>
    <row r="857" spans="1:11">
      <c r="A857" t="str">
        <f>J857&amp;"-"&amp;C857</f>
        <v>MONONA-IA</v>
      </c>
      <c r="B857" t="s">
        <v>5977</v>
      </c>
      <c r="C857" t="s">
        <v>3211</v>
      </c>
      <c r="D857" t="str">
        <f t="shared" si="52"/>
        <v>19</v>
      </c>
      <c r="E857">
        <v>19</v>
      </c>
      <c r="F857">
        <v>133</v>
      </c>
      <c r="G857" s="5" t="str">
        <f t="shared" si="53"/>
        <v>133</v>
      </c>
      <c r="H857" t="s">
        <v>3961</v>
      </c>
      <c r="I857" t="s">
        <v>3248</v>
      </c>
      <c r="J857" t="str">
        <f t="shared" si="54"/>
        <v>MONONA</v>
      </c>
      <c r="K857" t="str">
        <f t="shared" si="55"/>
        <v>19133</v>
      </c>
    </row>
    <row r="858" spans="1:11">
      <c r="A858" t="str">
        <f>J858&amp;"-"&amp;C858</f>
        <v>MONROE-IA</v>
      </c>
      <c r="B858" t="s">
        <v>5978</v>
      </c>
      <c r="C858" t="s">
        <v>3211</v>
      </c>
      <c r="D858" t="str">
        <f t="shared" si="52"/>
        <v>19</v>
      </c>
      <c r="E858">
        <v>19</v>
      </c>
      <c r="F858">
        <v>135</v>
      </c>
      <c r="G858" s="5" t="str">
        <f t="shared" si="53"/>
        <v>135</v>
      </c>
      <c r="H858" t="s">
        <v>3441</v>
      </c>
      <c r="I858" t="s">
        <v>3248</v>
      </c>
      <c r="J858" t="str">
        <f t="shared" si="54"/>
        <v>MONROE</v>
      </c>
      <c r="K858" t="str">
        <f t="shared" si="55"/>
        <v>19135</v>
      </c>
    </row>
    <row r="859" spans="1:11">
      <c r="A859" t="str">
        <f>J859&amp;"-"&amp;C859</f>
        <v>MONTGOMERY-IA</v>
      </c>
      <c r="B859" t="s">
        <v>5979</v>
      </c>
      <c r="C859" t="s">
        <v>3211</v>
      </c>
      <c r="D859" t="str">
        <f t="shared" si="52"/>
        <v>19</v>
      </c>
      <c r="E859">
        <v>19</v>
      </c>
      <c r="F859">
        <v>137</v>
      </c>
      <c r="G859" s="5" t="str">
        <f t="shared" si="53"/>
        <v>137</v>
      </c>
      <c r="H859" t="s">
        <v>3442</v>
      </c>
      <c r="I859" t="s">
        <v>3248</v>
      </c>
      <c r="J859" t="str">
        <f t="shared" si="54"/>
        <v>MONTGOMERY</v>
      </c>
      <c r="K859" t="str">
        <f t="shared" si="55"/>
        <v>19137</v>
      </c>
    </row>
    <row r="860" spans="1:11">
      <c r="A860" t="str">
        <f>J860&amp;"-"&amp;C860</f>
        <v>MUSCATINE-IA</v>
      </c>
      <c r="B860" t="s">
        <v>5980</v>
      </c>
      <c r="C860" t="s">
        <v>3211</v>
      </c>
      <c r="D860" t="str">
        <f t="shared" si="52"/>
        <v>19</v>
      </c>
      <c r="E860">
        <v>19</v>
      </c>
      <c r="F860">
        <v>139</v>
      </c>
      <c r="G860" s="5" t="str">
        <f t="shared" si="53"/>
        <v>139</v>
      </c>
      <c r="H860" t="s">
        <v>3962</v>
      </c>
      <c r="I860" t="s">
        <v>3248</v>
      </c>
      <c r="J860" t="str">
        <f t="shared" si="54"/>
        <v>MUSCATINE</v>
      </c>
      <c r="K860" t="str">
        <f t="shared" si="55"/>
        <v>19139</v>
      </c>
    </row>
    <row r="861" spans="1:11">
      <c r="A861" t="str">
        <f>J861&amp;"-"&amp;C861</f>
        <v>O'BRIEN-IA</v>
      </c>
      <c r="B861" t="s">
        <v>5981</v>
      </c>
      <c r="C861" t="s">
        <v>3211</v>
      </c>
      <c r="D861" t="str">
        <f t="shared" si="52"/>
        <v>19</v>
      </c>
      <c r="E861">
        <v>19</v>
      </c>
      <c r="F861">
        <v>141</v>
      </c>
      <c r="G861" s="5" t="str">
        <f t="shared" si="53"/>
        <v>141</v>
      </c>
      <c r="H861" t="s">
        <v>3963</v>
      </c>
      <c r="I861" t="s">
        <v>3248</v>
      </c>
      <c r="J861" t="str">
        <f t="shared" si="54"/>
        <v>O'BRIEN</v>
      </c>
      <c r="K861" t="str">
        <f t="shared" si="55"/>
        <v>19141</v>
      </c>
    </row>
    <row r="862" spans="1:11">
      <c r="A862" t="str">
        <f>J862&amp;"-"&amp;C862</f>
        <v>OSCEOLA-IA</v>
      </c>
      <c r="B862" t="s">
        <v>5982</v>
      </c>
      <c r="C862" t="s">
        <v>3211</v>
      </c>
      <c r="D862" t="str">
        <f t="shared" si="52"/>
        <v>19</v>
      </c>
      <c r="E862">
        <v>19</v>
      </c>
      <c r="F862">
        <v>143</v>
      </c>
      <c r="G862" s="5" t="str">
        <f t="shared" si="53"/>
        <v>143</v>
      </c>
      <c r="H862" t="s">
        <v>3684</v>
      </c>
      <c r="I862" t="s">
        <v>3248</v>
      </c>
      <c r="J862" t="str">
        <f t="shared" si="54"/>
        <v>OSCEOLA</v>
      </c>
      <c r="K862" t="str">
        <f t="shared" si="55"/>
        <v>19143</v>
      </c>
    </row>
    <row r="863" spans="1:11">
      <c r="A863" t="str">
        <f>J863&amp;"-"&amp;C863</f>
        <v>PAGE-IA</v>
      </c>
      <c r="B863" t="s">
        <v>5983</v>
      </c>
      <c r="C863" t="s">
        <v>3211</v>
      </c>
      <c r="D863" t="str">
        <f t="shared" si="52"/>
        <v>19</v>
      </c>
      <c r="E863">
        <v>19</v>
      </c>
      <c r="F863">
        <v>145</v>
      </c>
      <c r="G863" s="5" t="str">
        <f t="shared" si="53"/>
        <v>145</v>
      </c>
      <c r="H863" t="s">
        <v>3964</v>
      </c>
      <c r="I863" t="s">
        <v>3248</v>
      </c>
      <c r="J863" t="str">
        <f t="shared" si="54"/>
        <v>PAGE</v>
      </c>
      <c r="K863" t="str">
        <f t="shared" si="55"/>
        <v>19145</v>
      </c>
    </row>
    <row r="864" spans="1:11">
      <c r="A864" t="str">
        <f>J864&amp;"-"&amp;C864</f>
        <v>PALO ALTO-IA</v>
      </c>
      <c r="B864" t="s">
        <v>5984</v>
      </c>
      <c r="C864" t="s">
        <v>3211</v>
      </c>
      <c r="D864" t="str">
        <f t="shared" si="52"/>
        <v>19</v>
      </c>
      <c r="E864">
        <v>19</v>
      </c>
      <c r="F864">
        <v>147</v>
      </c>
      <c r="G864" s="5" t="str">
        <f t="shared" si="53"/>
        <v>147</v>
      </c>
      <c r="H864" t="s">
        <v>3965</v>
      </c>
      <c r="I864" t="s">
        <v>3248</v>
      </c>
      <c r="J864" t="str">
        <f t="shared" si="54"/>
        <v>PALO ALTO</v>
      </c>
      <c r="K864" t="str">
        <f t="shared" si="55"/>
        <v>19147</v>
      </c>
    </row>
    <row r="865" spans="1:11">
      <c r="A865" t="str">
        <f>J865&amp;"-"&amp;C865</f>
        <v>PLYMOUTH-IA</v>
      </c>
      <c r="B865" t="s">
        <v>5985</v>
      </c>
      <c r="C865" t="s">
        <v>3211</v>
      </c>
      <c r="D865" t="str">
        <f t="shared" si="52"/>
        <v>19</v>
      </c>
      <c r="E865">
        <v>19</v>
      </c>
      <c r="F865">
        <v>149</v>
      </c>
      <c r="G865" s="5" t="str">
        <f t="shared" si="53"/>
        <v>149</v>
      </c>
      <c r="H865" t="s">
        <v>3966</v>
      </c>
      <c r="I865" t="s">
        <v>3248</v>
      </c>
      <c r="J865" t="str">
        <f t="shared" si="54"/>
        <v>PLYMOUTH</v>
      </c>
      <c r="K865" t="str">
        <f t="shared" si="55"/>
        <v>19149</v>
      </c>
    </row>
    <row r="866" spans="1:11">
      <c r="A866" t="str">
        <f>J866&amp;"-"&amp;C866</f>
        <v>POCAHONTAS-IA</v>
      </c>
      <c r="B866" t="s">
        <v>5986</v>
      </c>
      <c r="C866" t="s">
        <v>3211</v>
      </c>
      <c r="D866" t="str">
        <f t="shared" si="52"/>
        <v>19</v>
      </c>
      <c r="E866">
        <v>19</v>
      </c>
      <c r="F866">
        <v>151</v>
      </c>
      <c r="G866" s="5" t="str">
        <f t="shared" si="53"/>
        <v>151</v>
      </c>
      <c r="H866" t="s">
        <v>3967</v>
      </c>
      <c r="I866" t="s">
        <v>3248</v>
      </c>
      <c r="J866" t="str">
        <f t="shared" si="54"/>
        <v>POCAHONTAS</v>
      </c>
      <c r="K866" t="str">
        <f t="shared" si="55"/>
        <v>19151</v>
      </c>
    </row>
    <row r="867" spans="1:11">
      <c r="A867" t="str">
        <f>J867&amp;"-"&amp;C867</f>
        <v>POLK-IA</v>
      </c>
      <c r="B867" t="s">
        <v>5987</v>
      </c>
      <c r="C867" t="s">
        <v>3211</v>
      </c>
      <c r="D867" t="str">
        <f t="shared" si="52"/>
        <v>19</v>
      </c>
      <c r="E867">
        <v>19</v>
      </c>
      <c r="F867">
        <v>153</v>
      </c>
      <c r="G867" s="5" t="str">
        <f t="shared" si="53"/>
        <v>153</v>
      </c>
      <c r="H867" t="s">
        <v>3513</v>
      </c>
      <c r="I867" t="s">
        <v>3248</v>
      </c>
      <c r="J867" t="str">
        <f t="shared" si="54"/>
        <v>POLK</v>
      </c>
      <c r="K867" t="str">
        <f t="shared" si="55"/>
        <v>19153</v>
      </c>
    </row>
    <row r="868" spans="1:11">
      <c r="A868" t="str">
        <f>J868&amp;"-"&amp;C868</f>
        <v>POTTAWATTAMIE-IA</v>
      </c>
      <c r="B868" t="s">
        <v>5988</v>
      </c>
      <c r="C868" t="s">
        <v>3211</v>
      </c>
      <c r="D868" t="str">
        <f t="shared" si="52"/>
        <v>19</v>
      </c>
      <c r="E868">
        <v>19</v>
      </c>
      <c r="F868">
        <v>155</v>
      </c>
      <c r="G868" s="5" t="str">
        <f t="shared" si="53"/>
        <v>155</v>
      </c>
      <c r="H868" t="s">
        <v>3968</v>
      </c>
      <c r="I868" t="s">
        <v>3248</v>
      </c>
      <c r="J868" t="str">
        <f t="shared" si="54"/>
        <v>POTTAWATTAMIE</v>
      </c>
      <c r="K868" t="str">
        <f t="shared" si="55"/>
        <v>19155</v>
      </c>
    </row>
    <row r="869" spans="1:11">
      <c r="A869" t="str">
        <f>J869&amp;"-"&amp;C869</f>
        <v>POWESHIEK-IA</v>
      </c>
      <c r="B869" t="s">
        <v>5989</v>
      </c>
      <c r="C869" t="s">
        <v>3211</v>
      </c>
      <c r="D869" t="str">
        <f t="shared" si="52"/>
        <v>19</v>
      </c>
      <c r="E869">
        <v>19</v>
      </c>
      <c r="F869">
        <v>157</v>
      </c>
      <c r="G869" s="5" t="str">
        <f t="shared" si="53"/>
        <v>157</v>
      </c>
      <c r="H869" t="s">
        <v>3969</v>
      </c>
      <c r="I869" t="s">
        <v>3248</v>
      </c>
      <c r="J869" t="str">
        <f t="shared" si="54"/>
        <v>POWESHIEK</v>
      </c>
      <c r="K869" t="str">
        <f t="shared" si="55"/>
        <v>19157</v>
      </c>
    </row>
    <row r="870" spans="1:11">
      <c r="A870" t="str">
        <f>J870&amp;"-"&amp;C870</f>
        <v>RINGGOLD-IA</v>
      </c>
      <c r="B870" t="s">
        <v>5990</v>
      </c>
      <c r="C870" t="s">
        <v>3211</v>
      </c>
      <c r="D870" t="str">
        <f t="shared" si="52"/>
        <v>19</v>
      </c>
      <c r="E870">
        <v>19</v>
      </c>
      <c r="F870">
        <v>159</v>
      </c>
      <c r="G870" s="5" t="str">
        <f t="shared" si="53"/>
        <v>159</v>
      </c>
      <c r="H870" t="s">
        <v>3970</v>
      </c>
      <c r="I870" t="s">
        <v>3248</v>
      </c>
      <c r="J870" t="str">
        <f t="shared" si="54"/>
        <v>RINGGOLD</v>
      </c>
      <c r="K870" t="str">
        <f t="shared" si="55"/>
        <v>19159</v>
      </c>
    </row>
    <row r="871" spans="1:11">
      <c r="A871" t="str">
        <f>J871&amp;"-"&amp;C871</f>
        <v>SAC-IA</v>
      </c>
      <c r="B871" t="s">
        <v>5991</v>
      </c>
      <c r="C871" t="s">
        <v>3211</v>
      </c>
      <c r="D871" t="str">
        <f t="shared" si="52"/>
        <v>19</v>
      </c>
      <c r="E871">
        <v>19</v>
      </c>
      <c r="F871">
        <v>161</v>
      </c>
      <c r="G871" s="5" t="str">
        <f t="shared" si="53"/>
        <v>161</v>
      </c>
      <c r="H871" t="s">
        <v>3971</v>
      </c>
      <c r="I871" t="s">
        <v>3248</v>
      </c>
      <c r="J871" t="str">
        <f t="shared" si="54"/>
        <v>SAC</v>
      </c>
      <c r="K871" t="str">
        <f t="shared" si="55"/>
        <v>19161</v>
      </c>
    </row>
    <row r="872" spans="1:11">
      <c r="A872" t="str">
        <f>J872&amp;"-"&amp;C872</f>
        <v>SCOTT-IA</v>
      </c>
      <c r="B872" t="s">
        <v>5992</v>
      </c>
      <c r="C872" t="s">
        <v>3211</v>
      </c>
      <c r="D872" t="str">
        <f t="shared" si="52"/>
        <v>19</v>
      </c>
      <c r="E872">
        <v>19</v>
      </c>
      <c r="F872">
        <v>163</v>
      </c>
      <c r="G872" s="5" t="str">
        <f t="shared" si="53"/>
        <v>163</v>
      </c>
      <c r="H872" t="s">
        <v>3518</v>
      </c>
      <c r="I872" t="s">
        <v>3248</v>
      </c>
      <c r="J872" t="str">
        <f t="shared" si="54"/>
        <v>SCOTT</v>
      </c>
      <c r="K872" t="str">
        <f t="shared" si="55"/>
        <v>19163</v>
      </c>
    </row>
    <row r="873" spans="1:11">
      <c r="A873" t="str">
        <f>J873&amp;"-"&amp;C873</f>
        <v>SHELBY-IA</v>
      </c>
      <c r="B873" t="s">
        <v>5993</v>
      </c>
      <c r="C873" t="s">
        <v>3211</v>
      </c>
      <c r="D873" t="str">
        <f t="shared" si="52"/>
        <v>19</v>
      </c>
      <c r="E873">
        <v>19</v>
      </c>
      <c r="F873">
        <v>165</v>
      </c>
      <c r="G873" s="5" t="str">
        <f t="shared" si="53"/>
        <v>165</v>
      </c>
      <c r="H873" t="s">
        <v>3449</v>
      </c>
      <c r="I873" t="s">
        <v>3248</v>
      </c>
      <c r="J873" t="str">
        <f t="shared" si="54"/>
        <v>SHELBY</v>
      </c>
      <c r="K873" t="str">
        <f t="shared" si="55"/>
        <v>19165</v>
      </c>
    </row>
    <row r="874" spans="1:11">
      <c r="A874" t="str">
        <f>J874&amp;"-"&amp;C874</f>
        <v>SIOUX-IA</v>
      </c>
      <c r="B874" t="s">
        <v>5994</v>
      </c>
      <c r="C874" t="s">
        <v>3211</v>
      </c>
      <c r="D874" t="str">
        <f t="shared" si="52"/>
        <v>19</v>
      </c>
      <c r="E874">
        <v>19</v>
      </c>
      <c r="F874">
        <v>167</v>
      </c>
      <c r="G874" s="5" t="str">
        <f t="shared" si="53"/>
        <v>167</v>
      </c>
      <c r="H874" t="s">
        <v>3972</v>
      </c>
      <c r="I874" t="s">
        <v>3248</v>
      </c>
      <c r="J874" t="str">
        <f t="shared" si="54"/>
        <v>SIOUX</v>
      </c>
      <c r="K874" t="str">
        <f t="shared" si="55"/>
        <v>19167</v>
      </c>
    </row>
    <row r="875" spans="1:11">
      <c r="A875" t="str">
        <f>J875&amp;"-"&amp;C875</f>
        <v>STORY-IA</v>
      </c>
      <c r="B875" t="s">
        <v>5995</v>
      </c>
      <c r="C875" t="s">
        <v>3211</v>
      </c>
      <c r="D875" t="str">
        <f t="shared" si="52"/>
        <v>19</v>
      </c>
      <c r="E875">
        <v>19</v>
      </c>
      <c r="F875">
        <v>169</v>
      </c>
      <c r="G875" s="5" t="str">
        <f t="shared" si="53"/>
        <v>169</v>
      </c>
      <c r="H875" t="s">
        <v>3973</v>
      </c>
      <c r="I875" t="s">
        <v>3248</v>
      </c>
      <c r="J875" t="str">
        <f t="shared" si="54"/>
        <v>STORY</v>
      </c>
      <c r="K875" t="str">
        <f t="shared" si="55"/>
        <v>19169</v>
      </c>
    </row>
    <row r="876" spans="1:11">
      <c r="A876" t="str">
        <f>J876&amp;"-"&amp;C876</f>
        <v>TAMA-IA</v>
      </c>
      <c r="B876" t="s">
        <v>5996</v>
      </c>
      <c r="C876" t="s">
        <v>3211</v>
      </c>
      <c r="D876" t="str">
        <f t="shared" si="52"/>
        <v>19</v>
      </c>
      <c r="E876">
        <v>19</v>
      </c>
      <c r="F876">
        <v>171</v>
      </c>
      <c r="G876" s="5" t="str">
        <f t="shared" si="53"/>
        <v>171</v>
      </c>
      <c r="H876" t="s">
        <v>3974</v>
      </c>
      <c r="I876" t="s">
        <v>3248</v>
      </c>
      <c r="J876" t="str">
        <f t="shared" si="54"/>
        <v>TAMA</v>
      </c>
      <c r="K876" t="str">
        <f t="shared" si="55"/>
        <v>19171</v>
      </c>
    </row>
    <row r="877" spans="1:11">
      <c r="A877" t="str">
        <f>J877&amp;"-"&amp;C877</f>
        <v>TAYLOR-IA</v>
      </c>
      <c r="B877" t="s">
        <v>5997</v>
      </c>
      <c r="C877" t="s">
        <v>3211</v>
      </c>
      <c r="D877" t="str">
        <f t="shared" si="52"/>
        <v>19</v>
      </c>
      <c r="E877">
        <v>19</v>
      </c>
      <c r="F877">
        <v>173</v>
      </c>
      <c r="G877" s="5" t="str">
        <f t="shared" si="53"/>
        <v>173</v>
      </c>
      <c r="H877" t="s">
        <v>3693</v>
      </c>
      <c r="I877" t="s">
        <v>3248</v>
      </c>
      <c r="J877" t="str">
        <f t="shared" si="54"/>
        <v>TAYLOR</v>
      </c>
      <c r="K877" t="str">
        <f t="shared" si="55"/>
        <v>19173</v>
      </c>
    </row>
    <row r="878" spans="1:11">
      <c r="A878" t="str">
        <f>J878&amp;"-"&amp;C878</f>
        <v>UNION-IA</v>
      </c>
      <c r="B878" t="s">
        <v>5998</v>
      </c>
      <c r="C878" t="s">
        <v>3211</v>
      </c>
      <c r="D878" t="str">
        <f t="shared" si="52"/>
        <v>19</v>
      </c>
      <c r="E878">
        <v>19</v>
      </c>
      <c r="F878">
        <v>175</v>
      </c>
      <c r="G878" s="5" t="str">
        <f t="shared" si="53"/>
        <v>175</v>
      </c>
      <c r="H878" t="s">
        <v>3524</v>
      </c>
      <c r="I878" t="s">
        <v>3248</v>
      </c>
      <c r="J878" t="str">
        <f t="shared" si="54"/>
        <v>UNION</v>
      </c>
      <c r="K878" t="str">
        <f t="shared" si="55"/>
        <v>19175</v>
      </c>
    </row>
    <row r="879" spans="1:11">
      <c r="A879" t="str">
        <f>J879&amp;"-"&amp;C879</f>
        <v>VAN BUREN-IA</v>
      </c>
      <c r="B879" t="s">
        <v>5999</v>
      </c>
      <c r="C879" t="s">
        <v>3211</v>
      </c>
      <c r="D879" t="str">
        <f t="shared" si="52"/>
        <v>19</v>
      </c>
      <c r="E879">
        <v>19</v>
      </c>
      <c r="F879">
        <v>177</v>
      </c>
      <c r="G879" s="5" t="str">
        <f t="shared" si="53"/>
        <v>177</v>
      </c>
      <c r="H879" t="s">
        <v>3525</v>
      </c>
      <c r="I879" t="s">
        <v>3248</v>
      </c>
      <c r="J879" t="str">
        <f t="shared" si="54"/>
        <v>VAN BUREN</v>
      </c>
      <c r="K879" t="str">
        <f t="shared" si="55"/>
        <v>19177</v>
      </c>
    </row>
    <row r="880" spans="1:11">
      <c r="A880" t="str">
        <f>J880&amp;"-"&amp;C880</f>
        <v>WAPELLO-IA</v>
      </c>
      <c r="B880" t="s">
        <v>6000</v>
      </c>
      <c r="C880" t="s">
        <v>3211</v>
      </c>
      <c r="D880" t="str">
        <f t="shared" si="52"/>
        <v>19</v>
      </c>
      <c r="E880">
        <v>19</v>
      </c>
      <c r="F880">
        <v>179</v>
      </c>
      <c r="G880" s="5" t="str">
        <f t="shared" si="53"/>
        <v>179</v>
      </c>
      <c r="H880" t="s">
        <v>3975</v>
      </c>
      <c r="I880" t="s">
        <v>3248</v>
      </c>
      <c r="J880" t="str">
        <f t="shared" si="54"/>
        <v>WAPELLO</v>
      </c>
      <c r="K880" t="str">
        <f t="shared" si="55"/>
        <v>19179</v>
      </c>
    </row>
    <row r="881" spans="1:11">
      <c r="A881" t="str">
        <f>J881&amp;"-"&amp;C881</f>
        <v>WARREN-IA</v>
      </c>
      <c r="B881" t="s">
        <v>6001</v>
      </c>
      <c r="C881" t="s">
        <v>3211</v>
      </c>
      <c r="D881" t="str">
        <f t="shared" si="52"/>
        <v>19</v>
      </c>
      <c r="E881">
        <v>19</v>
      </c>
      <c r="F881">
        <v>181</v>
      </c>
      <c r="G881" s="5" t="str">
        <f t="shared" si="53"/>
        <v>181</v>
      </c>
      <c r="H881" t="s">
        <v>3797</v>
      </c>
      <c r="I881" t="s">
        <v>3248</v>
      </c>
      <c r="J881" t="str">
        <f t="shared" si="54"/>
        <v>WARREN</v>
      </c>
      <c r="K881" t="str">
        <f t="shared" si="55"/>
        <v>19181</v>
      </c>
    </row>
    <row r="882" spans="1:11">
      <c r="A882" t="str">
        <f>J882&amp;"-"&amp;C882</f>
        <v>WASHINGTON-IA</v>
      </c>
      <c r="B882" t="s">
        <v>6002</v>
      </c>
      <c r="C882" t="s">
        <v>3211</v>
      </c>
      <c r="D882" t="str">
        <f t="shared" si="52"/>
        <v>19</v>
      </c>
      <c r="E882">
        <v>19</v>
      </c>
      <c r="F882">
        <v>183</v>
      </c>
      <c r="G882" s="5" t="str">
        <f t="shared" si="53"/>
        <v>183</v>
      </c>
      <c r="H882" t="s">
        <v>3455</v>
      </c>
      <c r="I882" t="s">
        <v>3248</v>
      </c>
      <c r="J882" t="str">
        <f t="shared" si="54"/>
        <v>WASHINGTON</v>
      </c>
      <c r="K882" t="str">
        <f t="shared" si="55"/>
        <v>19183</v>
      </c>
    </row>
    <row r="883" spans="1:11">
      <c r="A883" t="str">
        <f>J883&amp;"-"&amp;C883</f>
        <v>WAYNE-IA</v>
      </c>
      <c r="B883" t="s">
        <v>6003</v>
      </c>
      <c r="C883" t="s">
        <v>3211</v>
      </c>
      <c r="D883" t="str">
        <f t="shared" si="52"/>
        <v>19</v>
      </c>
      <c r="E883">
        <v>19</v>
      </c>
      <c r="F883">
        <v>185</v>
      </c>
      <c r="G883" s="5" t="str">
        <f t="shared" si="53"/>
        <v>185</v>
      </c>
      <c r="H883" t="s">
        <v>3798</v>
      </c>
      <c r="I883" t="s">
        <v>3248</v>
      </c>
      <c r="J883" t="str">
        <f t="shared" si="54"/>
        <v>WAYNE</v>
      </c>
      <c r="K883" t="str">
        <f t="shared" si="55"/>
        <v>19185</v>
      </c>
    </row>
    <row r="884" spans="1:11">
      <c r="A884" t="str">
        <f>J884&amp;"-"&amp;C884</f>
        <v>WEBSTER-IA</v>
      </c>
      <c r="B884" t="s">
        <v>6004</v>
      </c>
      <c r="C884" t="s">
        <v>3211</v>
      </c>
      <c r="D884" t="str">
        <f t="shared" si="52"/>
        <v>19</v>
      </c>
      <c r="E884">
        <v>19</v>
      </c>
      <c r="F884">
        <v>187</v>
      </c>
      <c r="G884" s="5" t="str">
        <f t="shared" si="53"/>
        <v>187</v>
      </c>
      <c r="H884" t="s">
        <v>3799</v>
      </c>
      <c r="I884" t="s">
        <v>3248</v>
      </c>
      <c r="J884" t="str">
        <f t="shared" si="54"/>
        <v>WEBSTER</v>
      </c>
      <c r="K884" t="str">
        <f t="shared" si="55"/>
        <v>19187</v>
      </c>
    </row>
    <row r="885" spans="1:11">
      <c r="A885" t="str">
        <f>J885&amp;"-"&amp;C885</f>
        <v>WINNEBAGO-IA</v>
      </c>
      <c r="B885" t="s">
        <v>6005</v>
      </c>
      <c r="C885" t="s">
        <v>3211</v>
      </c>
      <c r="D885" t="str">
        <f t="shared" si="52"/>
        <v>19</v>
      </c>
      <c r="E885">
        <v>19</v>
      </c>
      <c r="F885">
        <v>189</v>
      </c>
      <c r="G885" s="5" t="str">
        <f t="shared" si="53"/>
        <v>189</v>
      </c>
      <c r="H885" t="s">
        <v>3893</v>
      </c>
      <c r="I885" t="s">
        <v>3248</v>
      </c>
      <c r="J885" t="str">
        <f t="shared" si="54"/>
        <v>WINNEBAGO</v>
      </c>
      <c r="K885" t="str">
        <f t="shared" si="55"/>
        <v>19189</v>
      </c>
    </row>
    <row r="886" spans="1:11">
      <c r="A886" t="str">
        <f>J886&amp;"-"&amp;C886</f>
        <v>WINNESHIEK-IA</v>
      </c>
      <c r="B886" t="s">
        <v>6006</v>
      </c>
      <c r="C886" t="s">
        <v>3211</v>
      </c>
      <c r="D886" t="str">
        <f t="shared" si="52"/>
        <v>19</v>
      </c>
      <c r="E886">
        <v>19</v>
      </c>
      <c r="F886">
        <v>191</v>
      </c>
      <c r="G886" s="5" t="str">
        <f t="shared" si="53"/>
        <v>191</v>
      </c>
      <c r="H886" t="s">
        <v>3976</v>
      </c>
      <c r="I886" t="s">
        <v>3248</v>
      </c>
      <c r="J886" t="str">
        <f t="shared" si="54"/>
        <v>WINNESHIEK</v>
      </c>
      <c r="K886" t="str">
        <f t="shared" si="55"/>
        <v>19191</v>
      </c>
    </row>
    <row r="887" spans="1:11">
      <c r="A887" t="str">
        <f>J887&amp;"-"&amp;C887</f>
        <v>WOODBURY-IA</v>
      </c>
      <c r="B887" t="s">
        <v>6007</v>
      </c>
      <c r="C887" t="s">
        <v>3211</v>
      </c>
      <c r="D887" t="str">
        <f t="shared" si="52"/>
        <v>19</v>
      </c>
      <c r="E887">
        <v>19</v>
      </c>
      <c r="F887">
        <v>193</v>
      </c>
      <c r="G887" s="5" t="str">
        <f t="shared" si="53"/>
        <v>193</v>
      </c>
      <c r="H887" t="s">
        <v>3977</v>
      </c>
      <c r="I887" t="s">
        <v>3248</v>
      </c>
      <c r="J887" t="str">
        <f t="shared" si="54"/>
        <v>WOODBURY</v>
      </c>
      <c r="K887" t="str">
        <f t="shared" si="55"/>
        <v>19193</v>
      </c>
    </row>
    <row r="888" spans="1:11">
      <c r="A888" t="str">
        <f>J888&amp;"-"&amp;C888</f>
        <v>WORTH-IA</v>
      </c>
      <c r="B888" t="s">
        <v>6008</v>
      </c>
      <c r="C888" t="s">
        <v>3211</v>
      </c>
      <c r="D888" t="str">
        <f t="shared" si="52"/>
        <v>19</v>
      </c>
      <c r="E888">
        <v>19</v>
      </c>
      <c r="F888">
        <v>195</v>
      </c>
      <c r="G888" s="5" t="str">
        <f t="shared" si="53"/>
        <v>195</v>
      </c>
      <c r="H888" t="s">
        <v>3804</v>
      </c>
      <c r="I888" t="s">
        <v>3248</v>
      </c>
      <c r="J888" t="str">
        <f t="shared" si="54"/>
        <v>WORTH</v>
      </c>
      <c r="K888" t="str">
        <f t="shared" si="55"/>
        <v>19195</v>
      </c>
    </row>
    <row r="889" spans="1:11">
      <c r="A889" t="str">
        <f>J889&amp;"-"&amp;C889</f>
        <v>WRIGHT-IA</v>
      </c>
      <c r="B889" t="s">
        <v>6009</v>
      </c>
      <c r="C889" t="s">
        <v>3211</v>
      </c>
      <c r="D889" t="str">
        <f t="shared" si="52"/>
        <v>19</v>
      </c>
      <c r="E889">
        <v>19</v>
      </c>
      <c r="F889">
        <v>197</v>
      </c>
      <c r="G889" s="5" t="str">
        <f t="shared" si="53"/>
        <v>197</v>
      </c>
      <c r="H889" t="s">
        <v>3978</v>
      </c>
      <c r="I889" t="s">
        <v>3248</v>
      </c>
      <c r="J889" t="str">
        <f t="shared" si="54"/>
        <v>WRIGHT</v>
      </c>
      <c r="K889" t="str">
        <f t="shared" si="55"/>
        <v>19197</v>
      </c>
    </row>
    <row r="890" spans="1:11">
      <c r="A890" t="str">
        <f>J890&amp;"-"&amp;C890</f>
        <v>ALLEN-KS</v>
      </c>
      <c r="B890" t="s">
        <v>6010</v>
      </c>
      <c r="C890" t="s">
        <v>3220</v>
      </c>
      <c r="D890" t="str">
        <f t="shared" si="52"/>
        <v>20</v>
      </c>
      <c r="E890">
        <v>20</v>
      </c>
      <c r="F890">
        <v>1</v>
      </c>
      <c r="G890" s="5" t="str">
        <f t="shared" si="53"/>
        <v>001</v>
      </c>
      <c r="H890" t="s">
        <v>3895</v>
      </c>
      <c r="I890" t="s">
        <v>3248</v>
      </c>
      <c r="J890" t="str">
        <f t="shared" si="54"/>
        <v>ALLEN</v>
      </c>
      <c r="K890" t="str">
        <f t="shared" si="55"/>
        <v>20001</v>
      </c>
    </row>
    <row r="891" spans="1:11">
      <c r="A891" t="str">
        <f>J891&amp;"-"&amp;C891</f>
        <v>ANDERSON-KS</v>
      </c>
      <c r="B891" t="s">
        <v>6011</v>
      </c>
      <c r="C891" t="s">
        <v>3220</v>
      </c>
      <c r="D891" t="str">
        <f t="shared" si="52"/>
        <v>20</v>
      </c>
      <c r="E891">
        <v>20</v>
      </c>
      <c r="F891">
        <v>3</v>
      </c>
      <c r="G891" s="5" t="str">
        <f t="shared" si="53"/>
        <v>003</v>
      </c>
      <c r="H891" t="s">
        <v>3979</v>
      </c>
      <c r="I891" t="s">
        <v>3248</v>
      </c>
      <c r="J891" t="str">
        <f t="shared" si="54"/>
        <v>ANDERSON</v>
      </c>
      <c r="K891" t="str">
        <f t="shared" si="55"/>
        <v>20003</v>
      </c>
    </row>
    <row r="892" spans="1:11">
      <c r="A892" t="str">
        <f>J892&amp;"-"&amp;C892</f>
        <v>ATCHISON-KS</v>
      </c>
      <c r="B892" t="s">
        <v>6012</v>
      </c>
      <c r="C892" t="s">
        <v>3220</v>
      </c>
      <c r="D892" t="str">
        <f t="shared" si="52"/>
        <v>20</v>
      </c>
      <c r="E892">
        <v>20</v>
      </c>
      <c r="F892">
        <v>5</v>
      </c>
      <c r="G892" s="5" t="str">
        <f t="shared" si="53"/>
        <v>005</v>
      </c>
      <c r="H892" t="s">
        <v>3980</v>
      </c>
      <c r="I892" t="s">
        <v>3248</v>
      </c>
      <c r="J892" t="str">
        <f t="shared" si="54"/>
        <v>ATCHISON</v>
      </c>
      <c r="K892" t="str">
        <f t="shared" si="55"/>
        <v>20005</v>
      </c>
    </row>
    <row r="893" spans="1:11">
      <c r="A893" t="str">
        <f>J893&amp;"-"&amp;C893</f>
        <v>BARBER-KS</v>
      </c>
      <c r="B893" t="s">
        <v>6013</v>
      </c>
      <c r="C893" t="s">
        <v>3220</v>
      </c>
      <c r="D893" t="str">
        <f t="shared" si="52"/>
        <v>20</v>
      </c>
      <c r="E893">
        <v>20</v>
      </c>
      <c r="F893">
        <v>7</v>
      </c>
      <c r="G893" s="5" t="str">
        <f t="shared" si="53"/>
        <v>007</v>
      </c>
      <c r="H893" t="s">
        <v>3981</v>
      </c>
      <c r="I893" t="s">
        <v>3248</v>
      </c>
      <c r="J893" t="str">
        <f t="shared" si="54"/>
        <v>BARBER</v>
      </c>
      <c r="K893" t="str">
        <f t="shared" si="55"/>
        <v>20007</v>
      </c>
    </row>
    <row r="894" spans="1:11">
      <c r="A894" t="str">
        <f>J894&amp;"-"&amp;C894</f>
        <v>BARTON-KS</v>
      </c>
      <c r="B894" t="s">
        <v>6014</v>
      </c>
      <c r="C894" t="s">
        <v>3220</v>
      </c>
      <c r="D894" t="str">
        <f t="shared" si="52"/>
        <v>20</v>
      </c>
      <c r="E894">
        <v>20</v>
      </c>
      <c r="F894">
        <v>9</v>
      </c>
      <c r="G894" s="5" t="str">
        <f t="shared" si="53"/>
        <v>009</v>
      </c>
      <c r="H894" t="s">
        <v>3982</v>
      </c>
      <c r="I894" t="s">
        <v>3248</v>
      </c>
      <c r="J894" t="str">
        <f t="shared" si="54"/>
        <v>BARTON</v>
      </c>
      <c r="K894" t="str">
        <f t="shared" si="55"/>
        <v>20009</v>
      </c>
    </row>
    <row r="895" spans="1:11">
      <c r="A895" t="str">
        <f>J895&amp;"-"&amp;C895</f>
        <v>BOURBON-KS</v>
      </c>
      <c r="B895" t="s">
        <v>6015</v>
      </c>
      <c r="C895" t="s">
        <v>3220</v>
      </c>
      <c r="D895" t="str">
        <f t="shared" si="52"/>
        <v>20</v>
      </c>
      <c r="E895">
        <v>20</v>
      </c>
      <c r="F895">
        <v>11</v>
      </c>
      <c r="G895" s="5" t="str">
        <f t="shared" si="53"/>
        <v>011</v>
      </c>
      <c r="H895" t="s">
        <v>3983</v>
      </c>
      <c r="I895" t="s">
        <v>3248</v>
      </c>
      <c r="J895" t="str">
        <f t="shared" si="54"/>
        <v>BOURBON</v>
      </c>
      <c r="K895" t="str">
        <f t="shared" si="55"/>
        <v>20011</v>
      </c>
    </row>
    <row r="896" spans="1:11">
      <c r="A896" t="str">
        <f>J896&amp;"-"&amp;C896</f>
        <v>BROWN-KS</v>
      </c>
      <c r="B896" t="s">
        <v>6016</v>
      </c>
      <c r="C896" t="s">
        <v>3220</v>
      </c>
      <c r="D896" t="str">
        <f t="shared" si="52"/>
        <v>20</v>
      </c>
      <c r="E896">
        <v>20</v>
      </c>
      <c r="F896">
        <v>13</v>
      </c>
      <c r="G896" s="5" t="str">
        <f t="shared" si="53"/>
        <v>013</v>
      </c>
      <c r="H896" t="s">
        <v>3845</v>
      </c>
      <c r="I896" t="s">
        <v>3248</v>
      </c>
      <c r="J896" t="str">
        <f t="shared" si="54"/>
        <v>BROWN</v>
      </c>
      <c r="K896" t="str">
        <f t="shared" si="55"/>
        <v>20013</v>
      </c>
    </row>
    <row r="897" spans="1:11">
      <c r="A897" t="str">
        <f>J897&amp;"-"&amp;C897</f>
        <v>BUTLER-KS</v>
      </c>
      <c r="B897" t="s">
        <v>6017</v>
      </c>
      <c r="C897" t="s">
        <v>3220</v>
      </c>
      <c r="D897" t="str">
        <f t="shared" si="52"/>
        <v>20</v>
      </c>
      <c r="E897">
        <v>20</v>
      </c>
      <c r="F897">
        <v>15</v>
      </c>
      <c r="G897" s="5" t="str">
        <f t="shared" si="53"/>
        <v>015</v>
      </c>
      <c r="H897" t="s">
        <v>3399</v>
      </c>
      <c r="I897" t="s">
        <v>3248</v>
      </c>
      <c r="J897" t="str">
        <f t="shared" si="54"/>
        <v>BUTLER</v>
      </c>
      <c r="K897" t="str">
        <f t="shared" si="55"/>
        <v>20015</v>
      </c>
    </row>
    <row r="898" spans="1:11">
      <c r="A898" t="str">
        <f>J898&amp;"-"&amp;C898</f>
        <v>CHASE-KS</v>
      </c>
      <c r="B898" t="s">
        <v>6018</v>
      </c>
      <c r="C898" t="s">
        <v>3220</v>
      </c>
      <c r="D898" t="str">
        <f t="shared" si="52"/>
        <v>20</v>
      </c>
      <c r="E898">
        <v>20</v>
      </c>
      <c r="F898">
        <v>17</v>
      </c>
      <c r="G898" s="5" t="str">
        <f t="shared" si="53"/>
        <v>017</v>
      </c>
      <c r="H898" t="s">
        <v>3984</v>
      </c>
      <c r="I898" t="s">
        <v>3248</v>
      </c>
      <c r="J898" t="str">
        <f t="shared" si="54"/>
        <v>CHASE</v>
      </c>
      <c r="K898" t="str">
        <f t="shared" si="55"/>
        <v>20017</v>
      </c>
    </row>
    <row r="899" spans="1:11">
      <c r="A899" t="str">
        <f>J899&amp;"-"&amp;C899</f>
        <v>CHAUTAUQUA-KS</v>
      </c>
      <c r="B899" t="s">
        <v>6019</v>
      </c>
      <c r="C899" t="s">
        <v>3220</v>
      </c>
      <c r="D899" t="str">
        <f t="shared" ref="D899:D962" si="56">TEXT(E899,"00")</f>
        <v>20</v>
      </c>
      <c r="E899">
        <v>20</v>
      </c>
      <c r="F899">
        <v>19</v>
      </c>
      <c r="G899" s="5" t="str">
        <f t="shared" ref="G899:G962" si="57">TEXT(F899,"000")</f>
        <v>019</v>
      </c>
      <c r="H899" t="s">
        <v>3985</v>
      </c>
      <c r="I899" t="s">
        <v>3248</v>
      </c>
      <c r="J899" t="str">
        <f t="shared" ref="J899:J962" si="58">UPPER(H899)</f>
        <v>CHAUTAUQUA</v>
      </c>
      <c r="K899" t="str">
        <f t="shared" ref="K899:K962" si="59">D899&amp;G899</f>
        <v>20019</v>
      </c>
    </row>
    <row r="900" spans="1:11">
      <c r="A900" t="str">
        <f>J900&amp;"-"&amp;C900</f>
        <v>CHEROKEE-KS</v>
      </c>
      <c r="B900" t="s">
        <v>6020</v>
      </c>
      <c r="C900" t="s">
        <v>3220</v>
      </c>
      <c r="D900" t="str">
        <f t="shared" si="56"/>
        <v>20</v>
      </c>
      <c r="E900">
        <v>20</v>
      </c>
      <c r="F900">
        <v>21</v>
      </c>
      <c r="G900" s="5" t="str">
        <f t="shared" si="57"/>
        <v>021</v>
      </c>
      <c r="H900" t="s">
        <v>3402</v>
      </c>
      <c r="I900" t="s">
        <v>3248</v>
      </c>
      <c r="J900" t="str">
        <f t="shared" si="58"/>
        <v>CHEROKEE</v>
      </c>
      <c r="K900" t="str">
        <f t="shared" si="59"/>
        <v>20021</v>
      </c>
    </row>
    <row r="901" spans="1:11">
      <c r="A901" t="str">
        <f>J901&amp;"-"&amp;C901</f>
        <v>CHEYENNE-KS</v>
      </c>
      <c r="B901" t="s">
        <v>6021</v>
      </c>
      <c r="C901" t="s">
        <v>3220</v>
      </c>
      <c r="D901" t="str">
        <f t="shared" si="56"/>
        <v>20</v>
      </c>
      <c r="E901">
        <v>20</v>
      </c>
      <c r="F901">
        <v>23</v>
      </c>
      <c r="G901" s="5" t="str">
        <f t="shared" si="57"/>
        <v>023</v>
      </c>
      <c r="H901" t="s">
        <v>3594</v>
      </c>
      <c r="I901" t="s">
        <v>3248</v>
      </c>
      <c r="J901" t="str">
        <f t="shared" si="58"/>
        <v>CHEYENNE</v>
      </c>
      <c r="K901" t="str">
        <f t="shared" si="59"/>
        <v>20023</v>
      </c>
    </row>
    <row r="902" spans="1:11">
      <c r="A902" t="str">
        <f>J902&amp;"-"&amp;C902</f>
        <v>CLARK-KS</v>
      </c>
      <c r="B902" t="s">
        <v>6022</v>
      </c>
      <c r="C902" t="s">
        <v>3220</v>
      </c>
      <c r="D902" t="str">
        <f t="shared" si="56"/>
        <v>20</v>
      </c>
      <c r="E902">
        <v>20</v>
      </c>
      <c r="F902">
        <v>25</v>
      </c>
      <c r="G902" s="5" t="str">
        <f t="shared" si="57"/>
        <v>025</v>
      </c>
      <c r="H902" t="s">
        <v>3481</v>
      </c>
      <c r="I902" t="s">
        <v>3248</v>
      </c>
      <c r="J902" t="str">
        <f t="shared" si="58"/>
        <v>CLARK</v>
      </c>
      <c r="K902" t="str">
        <f t="shared" si="59"/>
        <v>20025</v>
      </c>
    </row>
    <row r="903" spans="1:11">
      <c r="A903" t="str">
        <f>J903&amp;"-"&amp;C903</f>
        <v>CLAY-KS</v>
      </c>
      <c r="B903" t="s">
        <v>6023</v>
      </c>
      <c r="C903" t="s">
        <v>3220</v>
      </c>
      <c r="D903" t="str">
        <f t="shared" si="56"/>
        <v>20</v>
      </c>
      <c r="E903">
        <v>20</v>
      </c>
      <c r="F903">
        <v>27</v>
      </c>
      <c r="G903" s="5" t="str">
        <f t="shared" si="57"/>
        <v>027</v>
      </c>
      <c r="H903" t="s">
        <v>3406</v>
      </c>
      <c r="I903" t="s">
        <v>3248</v>
      </c>
      <c r="J903" t="str">
        <f t="shared" si="58"/>
        <v>CLAY</v>
      </c>
      <c r="K903" t="str">
        <f t="shared" si="59"/>
        <v>20027</v>
      </c>
    </row>
    <row r="904" spans="1:11">
      <c r="A904" t="str">
        <f>J904&amp;"-"&amp;C904</f>
        <v>CLOUD-KS</v>
      </c>
      <c r="B904" t="s">
        <v>6024</v>
      </c>
      <c r="C904" t="s">
        <v>3220</v>
      </c>
      <c r="D904" t="str">
        <f t="shared" si="56"/>
        <v>20</v>
      </c>
      <c r="E904">
        <v>20</v>
      </c>
      <c r="F904">
        <v>29</v>
      </c>
      <c r="G904" s="5" t="str">
        <f t="shared" si="57"/>
        <v>029</v>
      </c>
      <c r="H904" t="s">
        <v>3986</v>
      </c>
      <c r="I904" t="s">
        <v>3248</v>
      </c>
      <c r="J904" t="str">
        <f t="shared" si="58"/>
        <v>CLOUD</v>
      </c>
      <c r="K904" t="str">
        <f t="shared" si="59"/>
        <v>20029</v>
      </c>
    </row>
    <row r="905" spans="1:11">
      <c r="A905" t="str">
        <f>J905&amp;"-"&amp;C905</f>
        <v>COFFEY-KS</v>
      </c>
      <c r="B905" t="s">
        <v>6025</v>
      </c>
      <c r="C905" t="s">
        <v>3220</v>
      </c>
      <c r="D905" t="str">
        <f t="shared" si="56"/>
        <v>20</v>
      </c>
      <c r="E905">
        <v>20</v>
      </c>
      <c r="F905">
        <v>31</v>
      </c>
      <c r="G905" s="5" t="str">
        <f t="shared" si="57"/>
        <v>031</v>
      </c>
      <c r="H905" t="s">
        <v>3987</v>
      </c>
      <c r="I905" t="s">
        <v>3248</v>
      </c>
      <c r="J905" t="str">
        <f t="shared" si="58"/>
        <v>COFFEY</v>
      </c>
      <c r="K905" t="str">
        <f t="shared" si="59"/>
        <v>20031</v>
      </c>
    </row>
    <row r="906" spans="1:11">
      <c r="A906" t="str">
        <f>J906&amp;"-"&amp;C906</f>
        <v>COMANCHE-KS</v>
      </c>
      <c r="B906" t="s">
        <v>6026</v>
      </c>
      <c r="C906" t="s">
        <v>3220</v>
      </c>
      <c r="D906" t="str">
        <f t="shared" si="56"/>
        <v>20</v>
      </c>
      <c r="E906">
        <v>20</v>
      </c>
      <c r="F906">
        <v>33</v>
      </c>
      <c r="G906" s="5" t="str">
        <f t="shared" si="57"/>
        <v>033</v>
      </c>
      <c r="H906" t="s">
        <v>3988</v>
      </c>
      <c r="I906" t="s">
        <v>3248</v>
      </c>
      <c r="J906" t="str">
        <f t="shared" si="58"/>
        <v>COMANCHE</v>
      </c>
      <c r="K906" t="str">
        <f t="shared" si="59"/>
        <v>20033</v>
      </c>
    </row>
    <row r="907" spans="1:11">
      <c r="A907" t="str">
        <f>J907&amp;"-"&amp;C907</f>
        <v>COWLEY-KS</v>
      </c>
      <c r="B907" t="s">
        <v>6027</v>
      </c>
      <c r="C907" t="s">
        <v>3220</v>
      </c>
      <c r="D907" t="str">
        <f t="shared" si="56"/>
        <v>20</v>
      </c>
      <c r="E907">
        <v>20</v>
      </c>
      <c r="F907">
        <v>35</v>
      </c>
      <c r="G907" s="5" t="str">
        <f t="shared" si="57"/>
        <v>035</v>
      </c>
      <c r="H907" t="s">
        <v>3989</v>
      </c>
      <c r="I907" t="s">
        <v>3248</v>
      </c>
      <c r="J907" t="str">
        <f t="shared" si="58"/>
        <v>COWLEY</v>
      </c>
      <c r="K907" t="str">
        <f t="shared" si="59"/>
        <v>20035</v>
      </c>
    </row>
    <row r="908" spans="1:11">
      <c r="A908" t="str">
        <f>J908&amp;"-"&amp;C908</f>
        <v>CRAWFORD-KS</v>
      </c>
      <c r="B908" t="s">
        <v>6028</v>
      </c>
      <c r="C908" t="s">
        <v>3220</v>
      </c>
      <c r="D908" t="str">
        <f t="shared" si="56"/>
        <v>20</v>
      </c>
      <c r="E908">
        <v>20</v>
      </c>
      <c r="F908">
        <v>37</v>
      </c>
      <c r="G908" s="5" t="str">
        <f t="shared" si="57"/>
        <v>037</v>
      </c>
      <c r="H908" t="s">
        <v>3486</v>
      </c>
      <c r="I908" t="s">
        <v>3248</v>
      </c>
      <c r="J908" t="str">
        <f t="shared" si="58"/>
        <v>CRAWFORD</v>
      </c>
      <c r="K908" t="str">
        <f t="shared" si="59"/>
        <v>20037</v>
      </c>
    </row>
    <row r="909" spans="1:11">
      <c r="A909" t="str">
        <f>J909&amp;"-"&amp;C909</f>
        <v>DECATUR-KS</v>
      </c>
      <c r="B909" t="s">
        <v>6029</v>
      </c>
      <c r="C909" t="s">
        <v>3220</v>
      </c>
      <c r="D909" t="str">
        <f t="shared" si="56"/>
        <v>20</v>
      </c>
      <c r="E909">
        <v>20</v>
      </c>
      <c r="F909">
        <v>39</v>
      </c>
      <c r="G909" s="5" t="str">
        <f t="shared" si="57"/>
        <v>039</v>
      </c>
      <c r="H909" t="s">
        <v>3728</v>
      </c>
      <c r="I909" t="s">
        <v>3248</v>
      </c>
      <c r="J909" t="str">
        <f t="shared" si="58"/>
        <v>DECATUR</v>
      </c>
      <c r="K909" t="str">
        <f t="shared" si="59"/>
        <v>20039</v>
      </c>
    </row>
    <row r="910" spans="1:11">
      <c r="A910" t="str">
        <f>J910&amp;"-"&amp;C910</f>
        <v>DICKINSON-KS</v>
      </c>
      <c r="B910" t="s">
        <v>6030</v>
      </c>
      <c r="C910" t="s">
        <v>3220</v>
      </c>
      <c r="D910" t="str">
        <f t="shared" si="56"/>
        <v>20</v>
      </c>
      <c r="E910">
        <v>20</v>
      </c>
      <c r="F910">
        <v>41</v>
      </c>
      <c r="G910" s="5" t="str">
        <f t="shared" si="57"/>
        <v>041</v>
      </c>
      <c r="H910" t="s">
        <v>3947</v>
      </c>
      <c r="I910" t="s">
        <v>3248</v>
      </c>
      <c r="J910" t="str">
        <f t="shared" si="58"/>
        <v>DICKINSON</v>
      </c>
      <c r="K910" t="str">
        <f t="shared" si="59"/>
        <v>20041</v>
      </c>
    </row>
    <row r="911" spans="1:11">
      <c r="A911" t="str">
        <f>J911&amp;"-"&amp;C911</f>
        <v>DONIPHAN-KS</v>
      </c>
      <c r="B911" t="s">
        <v>6031</v>
      </c>
      <c r="C911" t="s">
        <v>3220</v>
      </c>
      <c r="D911" t="str">
        <f t="shared" si="56"/>
        <v>20</v>
      </c>
      <c r="E911">
        <v>20</v>
      </c>
      <c r="F911">
        <v>43</v>
      </c>
      <c r="G911" s="5" t="str">
        <f t="shared" si="57"/>
        <v>043</v>
      </c>
      <c r="H911" t="s">
        <v>3990</v>
      </c>
      <c r="I911" t="s">
        <v>3248</v>
      </c>
      <c r="J911" t="str">
        <f t="shared" si="58"/>
        <v>DONIPHAN</v>
      </c>
      <c r="K911" t="str">
        <f t="shared" si="59"/>
        <v>20043</v>
      </c>
    </row>
    <row r="912" spans="1:11">
      <c r="A912" t="str">
        <f>J912&amp;"-"&amp;C912</f>
        <v>DOUGLAS-KS</v>
      </c>
      <c r="B912" t="s">
        <v>6032</v>
      </c>
      <c r="C912" t="s">
        <v>3220</v>
      </c>
      <c r="D912" t="str">
        <f t="shared" si="56"/>
        <v>20</v>
      </c>
      <c r="E912">
        <v>20</v>
      </c>
      <c r="F912">
        <v>45</v>
      </c>
      <c r="G912" s="5" t="str">
        <f t="shared" si="57"/>
        <v>045</v>
      </c>
      <c r="H912" t="s">
        <v>3603</v>
      </c>
      <c r="I912" t="s">
        <v>3248</v>
      </c>
      <c r="J912" t="str">
        <f t="shared" si="58"/>
        <v>DOUGLAS</v>
      </c>
      <c r="K912" t="str">
        <f t="shared" si="59"/>
        <v>20045</v>
      </c>
    </row>
    <row r="913" spans="1:11">
      <c r="A913" t="str">
        <f>J913&amp;"-"&amp;C913</f>
        <v>EDWARDS-KS</v>
      </c>
      <c r="B913" t="s">
        <v>6033</v>
      </c>
      <c r="C913" t="s">
        <v>3220</v>
      </c>
      <c r="D913" t="str">
        <f t="shared" si="56"/>
        <v>20</v>
      </c>
      <c r="E913">
        <v>20</v>
      </c>
      <c r="F913">
        <v>47</v>
      </c>
      <c r="G913" s="5" t="str">
        <f t="shared" si="57"/>
        <v>047</v>
      </c>
      <c r="H913" t="s">
        <v>3855</v>
      </c>
      <c r="I913" t="s">
        <v>3248</v>
      </c>
      <c r="J913" t="str">
        <f t="shared" si="58"/>
        <v>EDWARDS</v>
      </c>
      <c r="K913" t="str">
        <f t="shared" si="59"/>
        <v>20047</v>
      </c>
    </row>
    <row r="914" spans="1:11">
      <c r="A914" t="str">
        <f>J914&amp;"-"&amp;C914</f>
        <v>ELK-KS</v>
      </c>
      <c r="B914" t="s">
        <v>6034</v>
      </c>
      <c r="C914" t="s">
        <v>3220</v>
      </c>
      <c r="D914" t="str">
        <f t="shared" si="56"/>
        <v>20</v>
      </c>
      <c r="E914">
        <v>20</v>
      </c>
      <c r="F914">
        <v>49</v>
      </c>
      <c r="G914" s="5" t="str">
        <f t="shared" si="57"/>
        <v>049</v>
      </c>
      <c r="H914" t="s">
        <v>3991</v>
      </c>
      <c r="I914" t="s">
        <v>3248</v>
      </c>
      <c r="J914" t="str">
        <f t="shared" si="58"/>
        <v>ELK</v>
      </c>
      <c r="K914" t="str">
        <f t="shared" si="59"/>
        <v>20049</v>
      </c>
    </row>
    <row r="915" spans="1:11">
      <c r="A915" t="str">
        <f>J915&amp;"-"&amp;C915</f>
        <v>ELLIS-KS</v>
      </c>
      <c r="B915" t="s">
        <v>6035</v>
      </c>
      <c r="C915" t="s">
        <v>3220</v>
      </c>
      <c r="D915" t="str">
        <f t="shared" si="56"/>
        <v>20</v>
      </c>
      <c r="E915">
        <v>20</v>
      </c>
      <c r="F915">
        <v>51</v>
      </c>
      <c r="G915" s="5" t="str">
        <f t="shared" si="57"/>
        <v>051</v>
      </c>
      <c r="H915" t="s">
        <v>3992</v>
      </c>
      <c r="I915" t="s">
        <v>3248</v>
      </c>
      <c r="J915" t="str">
        <f t="shared" si="58"/>
        <v>ELLIS</v>
      </c>
      <c r="K915" t="str">
        <f t="shared" si="59"/>
        <v>20051</v>
      </c>
    </row>
    <row r="916" spans="1:11">
      <c r="A916" t="str">
        <f>J916&amp;"-"&amp;C916</f>
        <v>ELLSWORTH-KS</v>
      </c>
      <c r="B916" t="s">
        <v>6036</v>
      </c>
      <c r="C916" t="s">
        <v>3220</v>
      </c>
      <c r="D916" t="str">
        <f t="shared" si="56"/>
        <v>20</v>
      </c>
      <c r="E916">
        <v>20</v>
      </c>
      <c r="F916">
        <v>53</v>
      </c>
      <c r="G916" s="5" t="str">
        <f t="shared" si="57"/>
        <v>053</v>
      </c>
      <c r="H916" t="s">
        <v>3993</v>
      </c>
      <c r="I916" t="s">
        <v>3248</v>
      </c>
      <c r="J916" t="str">
        <f t="shared" si="58"/>
        <v>ELLSWORTH</v>
      </c>
      <c r="K916" t="str">
        <f t="shared" si="59"/>
        <v>20053</v>
      </c>
    </row>
    <row r="917" spans="1:11">
      <c r="A917" t="str">
        <f>J917&amp;"-"&amp;C917</f>
        <v>FINNEY-KS</v>
      </c>
      <c r="B917" t="s">
        <v>6037</v>
      </c>
      <c r="C917" t="s">
        <v>3220</v>
      </c>
      <c r="D917" t="str">
        <f t="shared" si="56"/>
        <v>20</v>
      </c>
      <c r="E917">
        <v>20</v>
      </c>
      <c r="F917">
        <v>55</v>
      </c>
      <c r="G917" s="5" t="str">
        <f t="shared" si="57"/>
        <v>055</v>
      </c>
      <c r="H917" t="s">
        <v>3994</v>
      </c>
      <c r="I917" t="s">
        <v>3248</v>
      </c>
      <c r="J917" t="str">
        <f t="shared" si="58"/>
        <v>FINNEY</v>
      </c>
      <c r="K917" t="str">
        <f t="shared" si="59"/>
        <v>20055</v>
      </c>
    </row>
    <row r="918" spans="1:11">
      <c r="A918" t="str">
        <f>J918&amp;"-"&amp;C918</f>
        <v>FORD-KS</v>
      </c>
      <c r="B918" t="s">
        <v>6038</v>
      </c>
      <c r="C918" t="s">
        <v>3220</v>
      </c>
      <c r="D918" t="str">
        <f t="shared" si="56"/>
        <v>20</v>
      </c>
      <c r="E918">
        <v>20</v>
      </c>
      <c r="F918">
        <v>57</v>
      </c>
      <c r="G918" s="5" t="str">
        <f t="shared" si="57"/>
        <v>057</v>
      </c>
      <c r="H918" t="s">
        <v>3856</v>
      </c>
      <c r="I918" t="s">
        <v>3248</v>
      </c>
      <c r="J918" t="str">
        <f t="shared" si="58"/>
        <v>FORD</v>
      </c>
      <c r="K918" t="str">
        <f t="shared" si="59"/>
        <v>20057</v>
      </c>
    </row>
    <row r="919" spans="1:11">
      <c r="A919" t="str">
        <f>J919&amp;"-"&amp;C919</f>
        <v>FRANKLIN-KS</v>
      </c>
      <c r="B919" t="s">
        <v>6039</v>
      </c>
      <c r="C919" t="s">
        <v>3220</v>
      </c>
      <c r="D919" t="str">
        <f t="shared" si="56"/>
        <v>20</v>
      </c>
      <c r="E919">
        <v>20</v>
      </c>
      <c r="F919">
        <v>59</v>
      </c>
      <c r="G919" s="5" t="str">
        <f t="shared" si="57"/>
        <v>059</v>
      </c>
      <c r="H919" t="s">
        <v>3421</v>
      </c>
      <c r="I919" t="s">
        <v>3248</v>
      </c>
      <c r="J919" t="str">
        <f t="shared" si="58"/>
        <v>FRANKLIN</v>
      </c>
      <c r="K919" t="str">
        <f t="shared" si="59"/>
        <v>20059</v>
      </c>
    </row>
    <row r="920" spans="1:11">
      <c r="A920" t="str">
        <f>J920&amp;"-"&amp;C920</f>
        <v>GEARY-KS</v>
      </c>
      <c r="B920" t="s">
        <v>6040</v>
      </c>
      <c r="C920" t="s">
        <v>3220</v>
      </c>
      <c r="D920" t="str">
        <f t="shared" si="56"/>
        <v>20</v>
      </c>
      <c r="E920">
        <v>20</v>
      </c>
      <c r="F920">
        <v>61</v>
      </c>
      <c r="G920" s="5" t="str">
        <f t="shared" si="57"/>
        <v>061</v>
      </c>
      <c r="H920" t="s">
        <v>3995</v>
      </c>
      <c r="I920" t="s">
        <v>3248</v>
      </c>
      <c r="J920" t="str">
        <f t="shared" si="58"/>
        <v>GEARY</v>
      </c>
      <c r="K920" t="str">
        <f t="shared" si="59"/>
        <v>20061</v>
      </c>
    </row>
    <row r="921" spans="1:11">
      <c r="A921" t="str">
        <f>J921&amp;"-"&amp;C921</f>
        <v>GOVE-KS</v>
      </c>
      <c r="B921" t="s">
        <v>6041</v>
      </c>
      <c r="C921" t="s">
        <v>3220</v>
      </c>
      <c r="D921" t="str">
        <f t="shared" si="56"/>
        <v>20</v>
      </c>
      <c r="E921">
        <v>20</v>
      </c>
      <c r="F921">
        <v>63</v>
      </c>
      <c r="G921" s="5" t="str">
        <f t="shared" si="57"/>
        <v>063</v>
      </c>
      <c r="H921" t="s">
        <v>3996</v>
      </c>
      <c r="I921" t="s">
        <v>3248</v>
      </c>
      <c r="J921" t="str">
        <f t="shared" si="58"/>
        <v>GOVE</v>
      </c>
      <c r="K921" t="str">
        <f t="shared" si="59"/>
        <v>20063</v>
      </c>
    </row>
    <row r="922" spans="1:11">
      <c r="A922" t="str">
        <f>J922&amp;"-"&amp;C922</f>
        <v>GRAHAM-KS</v>
      </c>
      <c r="B922" t="s">
        <v>6042</v>
      </c>
      <c r="C922" t="s">
        <v>3220</v>
      </c>
      <c r="D922" t="str">
        <f t="shared" si="56"/>
        <v>20</v>
      </c>
      <c r="E922">
        <v>20</v>
      </c>
      <c r="F922">
        <v>65</v>
      </c>
      <c r="G922" s="5" t="str">
        <f t="shared" si="57"/>
        <v>065</v>
      </c>
      <c r="H922" t="s">
        <v>3462</v>
      </c>
      <c r="I922" t="s">
        <v>3248</v>
      </c>
      <c r="J922" t="str">
        <f t="shared" si="58"/>
        <v>GRAHAM</v>
      </c>
      <c r="K922" t="str">
        <f t="shared" si="59"/>
        <v>20065</v>
      </c>
    </row>
    <row r="923" spans="1:11">
      <c r="A923" t="str">
        <f>J923&amp;"-"&amp;C923</f>
        <v>GRANT-KS</v>
      </c>
      <c r="B923" t="s">
        <v>6043</v>
      </c>
      <c r="C923" t="s">
        <v>3220</v>
      </c>
      <c r="D923" t="str">
        <f t="shared" si="56"/>
        <v>20</v>
      </c>
      <c r="E923">
        <v>20</v>
      </c>
      <c r="F923">
        <v>67</v>
      </c>
      <c r="G923" s="5" t="str">
        <f t="shared" si="57"/>
        <v>067</v>
      </c>
      <c r="H923" t="s">
        <v>3494</v>
      </c>
      <c r="I923" t="s">
        <v>3248</v>
      </c>
      <c r="J923" t="str">
        <f t="shared" si="58"/>
        <v>GRANT</v>
      </c>
      <c r="K923" t="str">
        <f t="shared" si="59"/>
        <v>20067</v>
      </c>
    </row>
    <row r="924" spans="1:11">
      <c r="A924" t="str">
        <f>J924&amp;"-"&amp;C924</f>
        <v>GRAY-KS</v>
      </c>
      <c r="B924" t="s">
        <v>6044</v>
      </c>
      <c r="C924" t="s">
        <v>3220</v>
      </c>
      <c r="D924" t="str">
        <f t="shared" si="56"/>
        <v>20</v>
      </c>
      <c r="E924">
        <v>20</v>
      </c>
      <c r="F924">
        <v>69</v>
      </c>
      <c r="G924" s="5" t="str">
        <f t="shared" si="57"/>
        <v>069</v>
      </c>
      <c r="H924" t="s">
        <v>3997</v>
      </c>
      <c r="I924" t="s">
        <v>3248</v>
      </c>
      <c r="J924" t="str">
        <f t="shared" si="58"/>
        <v>GRAY</v>
      </c>
      <c r="K924" t="str">
        <f t="shared" si="59"/>
        <v>20069</v>
      </c>
    </row>
    <row r="925" spans="1:11">
      <c r="A925" t="str">
        <f>J925&amp;"-"&amp;C925</f>
        <v>GREELEY-KS</v>
      </c>
      <c r="B925" t="s">
        <v>6045</v>
      </c>
      <c r="C925" t="s">
        <v>3220</v>
      </c>
      <c r="D925" t="str">
        <f t="shared" si="56"/>
        <v>20</v>
      </c>
      <c r="E925">
        <v>20</v>
      </c>
      <c r="F925">
        <v>71</v>
      </c>
      <c r="G925" s="5" t="str">
        <f t="shared" si="57"/>
        <v>071</v>
      </c>
      <c r="H925" t="s">
        <v>3998</v>
      </c>
      <c r="I925" t="s">
        <v>3248</v>
      </c>
      <c r="J925" t="str">
        <f t="shared" si="58"/>
        <v>GREELEY</v>
      </c>
      <c r="K925" t="str">
        <f t="shared" si="59"/>
        <v>20071</v>
      </c>
    </row>
    <row r="926" spans="1:11">
      <c r="A926" t="str">
        <f>J926&amp;"-"&amp;C926</f>
        <v>GREENWOOD-KS</v>
      </c>
      <c r="B926" t="s">
        <v>6046</v>
      </c>
      <c r="C926" t="s">
        <v>3220</v>
      </c>
      <c r="D926" t="str">
        <f t="shared" si="56"/>
        <v>20</v>
      </c>
      <c r="E926">
        <v>20</v>
      </c>
      <c r="F926">
        <v>73</v>
      </c>
      <c r="G926" s="5" t="str">
        <f t="shared" si="57"/>
        <v>073</v>
      </c>
      <c r="H926" t="s">
        <v>3999</v>
      </c>
      <c r="I926" t="s">
        <v>3248</v>
      </c>
      <c r="J926" t="str">
        <f t="shared" si="58"/>
        <v>GREENWOOD</v>
      </c>
      <c r="K926" t="str">
        <f t="shared" si="59"/>
        <v>20073</v>
      </c>
    </row>
    <row r="927" spans="1:11">
      <c r="A927" t="str">
        <f>J927&amp;"-"&amp;C927</f>
        <v>HAMILTON-KS</v>
      </c>
      <c r="B927" t="s">
        <v>6047</v>
      </c>
      <c r="C927" t="s">
        <v>3220</v>
      </c>
      <c r="D927" t="str">
        <f t="shared" si="56"/>
        <v>20</v>
      </c>
      <c r="E927">
        <v>20</v>
      </c>
      <c r="F927">
        <v>75</v>
      </c>
      <c r="G927" s="5" t="str">
        <f t="shared" si="57"/>
        <v>075</v>
      </c>
      <c r="H927" t="s">
        <v>3668</v>
      </c>
      <c r="I927" t="s">
        <v>3248</v>
      </c>
      <c r="J927" t="str">
        <f t="shared" si="58"/>
        <v>HAMILTON</v>
      </c>
      <c r="K927" t="str">
        <f t="shared" si="59"/>
        <v>20075</v>
      </c>
    </row>
    <row r="928" spans="1:11">
      <c r="A928" t="str">
        <f>J928&amp;"-"&amp;C928</f>
        <v>HARPER-KS</v>
      </c>
      <c r="B928" t="s">
        <v>6048</v>
      </c>
      <c r="C928" t="s">
        <v>3220</v>
      </c>
      <c r="D928" t="str">
        <f t="shared" si="56"/>
        <v>20</v>
      </c>
      <c r="E928">
        <v>20</v>
      </c>
      <c r="F928">
        <v>77</v>
      </c>
      <c r="G928" s="5" t="str">
        <f t="shared" si="57"/>
        <v>077</v>
      </c>
      <c r="H928" t="s">
        <v>4000</v>
      </c>
      <c r="I928" t="s">
        <v>3248</v>
      </c>
      <c r="J928" t="str">
        <f t="shared" si="58"/>
        <v>HARPER</v>
      </c>
      <c r="K928" t="str">
        <f t="shared" si="59"/>
        <v>20077</v>
      </c>
    </row>
    <row r="929" spans="1:11">
      <c r="A929" t="str">
        <f>J929&amp;"-"&amp;C929</f>
        <v>HARVEY-KS</v>
      </c>
      <c r="B929" t="s">
        <v>6049</v>
      </c>
      <c r="C929" t="s">
        <v>3220</v>
      </c>
      <c r="D929" t="str">
        <f t="shared" si="56"/>
        <v>20</v>
      </c>
      <c r="E929">
        <v>20</v>
      </c>
      <c r="F929">
        <v>79</v>
      </c>
      <c r="G929" s="5" t="str">
        <f t="shared" si="57"/>
        <v>079</v>
      </c>
      <c r="H929" t="s">
        <v>4001</v>
      </c>
      <c r="I929" t="s">
        <v>3248</v>
      </c>
      <c r="J929" t="str">
        <f t="shared" si="58"/>
        <v>HARVEY</v>
      </c>
      <c r="K929" t="str">
        <f t="shared" si="59"/>
        <v>20079</v>
      </c>
    </row>
    <row r="930" spans="1:11">
      <c r="A930" t="str">
        <f>J930&amp;"-"&amp;C930</f>
        <v>HASKELL-KS</v>
      </c>
      <c r="B930" t="s">
        <v>6050</v>
      </c>
      <c r="C930" t="s">
        <v>3220</v>
      </c>
      <c r="D930" t="str">
        <f t="shared" si="56"/>
        <v>20</v>
      </c>
      <c r="E930">
        <v>20</v>
      </c>
      <c r="F930">
        <v>81</v>
      </c>
      <c r="G930" s="5" t="str">
        <f t="shared" si="57"/>
        <v>081</v>
      </c>
      <c r="H930" t="s">
        <v>4002</v>
      </c>
      <c r="I930" t="s">
        <v>3248</v>
      </c>
      <c r="J930" t="str">
        <f t="shared" si="58"/>
        <v>HASKELL</v>
      </c>
      <c r="K930" t="str">
        <f t="shared" si="59"/>
        <v>20081</v>
      </c>
    </row>
    <row r="931" spans="1:11">
      <c r="A931" t="str">
        <f>J931&amp;"-"&amp;C931</f>
        <v>HODGEMAN-KS</v>
      </c>
      <c r="B931" t="s">
        <v>6051</v>
      </c>
      <c r="C931" t="s">
        <v>3220</v>
      </c>
      <c r="D931" t="str">
        <f t="shared" si="56"/>
        <v>20</v>
      </c>
      <c r="E931">
        <v>20</v>
      </c>
      <c r="F931">
        <v>83</v>
      </c>
      <c r="G931" s="5" t="str">
        <f t="shared" si="57"/>
        <v>083</v>
      </c>
      <c r="H931" t="s">
        <v>4003</v>
      </c>
      <c r="I931" t="s">
        <v>3248</v>
      </c>
      <c r="J931" t="str">
        <f t="shared" si="58"/>
        <v>HODGEMAN</v>
      </c>
      <c r="K931" t="str">
        <f t="shared" si="59"/>
        <v>20083</v>
      </c>
    </row>
    <row r="932" spans="1:11">
      <c r="A932" t="str">
        <f>J932&amp;"-"&amp;C932</f>
        <v>JACKSON-KS</v>
      </c>
      <c r="B932" t="s">
        <v>6052</v>
      </c>
      <c r="C932" t="s">
        <v>3220</v>
      </c>
      <c r="D932" t="str">
        <f t="shared" si="56"/>
        <v>20</v>
      </c>
      <c r="E932">
        <v>20</v>
      </c>
      <c r="F932">
        <v>85</v>
      </c>
      <c r="G932" s="5" t="str">
        <f t="shared" si="57"/>
        <v>085</v>
      </c>
      <c r="H932" t="s">
        <v>3427</v>
      </c>
      <c r="I932" t="s">
        <v>3248</v>
      </c>
      <c r="J932" t="str">
        <f t="shared" si="58"/>
        <v>JACKSON</v>
      </c>
      <c r="K932" t="str">
        <f t="shared" si="59"/>
        <v>20085</v>
      </c>
    </row>
    <row r="933" spans="1:11">
      <c r="A933" t="str">
        <f>J933&amp;"-"&amp;C933</f>
        <v>JEFFERSON-KS</v>
      </c>
      <c r="B933" t="s">
        <v>6053</v>
      </c>
      <c r="C933" t="s">
        <v>3220</v>
      </c>
      <c r="D933" t="str">
        <f t="shared" si="56"/>
        <v>20</v>
      </c>
      <c r="E933">
        <v>20</v>
      </c>
      <c r="F933">
        <v>87</v>
      </c>
      <c r="G933" s="5" t="str">
        <f t="shared" si="57"/>
        <v>087</v>
      </c>
      <c r="H933" t="s">
        <v>3428</v>
      </c>
      <c r="I933" t="s">
        <v>3248</v>
      </c>
      <c r="J933" t="str">
        <f t="shared" si="58"/>
        <v>JEFFERSON</v>
      </c>
      <c r="K933" t="str">
        <f t="shared" si="59"/>
        <v>20087</v>
      </c>
    </row>
    <row r="934" spans="1:11">
      <c r="A934" t="str">
        <f>J934&amp;"-"&amp;C934</f>
        <v>JEWELL-KS</v>
      </c>
      <c r="B934" t="s">
        <v>6054</v>
      </c>
      <c r="C934" t="s">
        <v>3220</v>
      </c>
      <c r="D934" t="str">
        <f t="shared" si="56"/>
        <v>20</v>
      </c>
      <c r="E934">
        <v>20</v>
      </c>
      <c r="F934">
        <v>89</v>
      </c>
      <c r="G934" s="5" t="str">
        <f t="shared" si="57"/>
        <v>089</v>
      </c>
      <c r="H934" t="s">
        <v>4004</v>
      </c>
      <c r="I934" t="s">
        <v>3248</v>
      </c>
      <c r="J934" t="str">
        <f t="shared" si="58"/>
        <v>JEWELL</v>
      </c>
      <c r="K934" t="str">
        <f t="shared" si="59"/>
        <v>20089</v>
      </c>
    </row>
    <row r="935" spans="1:11">
      <c r="A935" t="str">
        <f>J935&amp;"-"&amp;C935</f>
        <v>JOHNSON-KS</v>
      </c>
      <c r="B935" t="s">
        <v>6055</v>
      </c>
      <c r="C935" t="s">
        <v>3220</v>
      </c>
      <c r="D935" t="str">
        <f t="shared" si="56"/>
        <v>20</v>
      </c>
      <c r="E935">
        <v>20</v>
      </c>
      <c r="F935">
        <v>91</v>
      </c>
      <c r="G935" s="5" t="str">
        <f t="shared" si="57"/>
        <v>091</v>
      </c>
      <c r="H935" t="s">
        <v>3500</v>
      </c>
      <c r="I935" t="s">
        <v>3248</v>
      </c>
      <c r="J935" t="str">
        <f t="shared" si="58"/>
        <v>JOHNSON</v>
      </c>
      <c r="K935" t="str">
        <f t="shared" si="59"/>
        <v>20091</v>
      </c>
    </row>
    <row r="936" spans="1:11">
      <c r="A936" t="str">
        <f>J936&amp;"-"&amp;C936</f>
        <v>KEARNY-KS</v>
      </c>
      <c r="B936" t="s">
        <v>6056</v>
      </c>
      <c r="C936" t="s">
        <v>3220</v>
      </c>
      <c r="D936" t="str">
        <f t="shared" si="56"/>
        <v>20</v>
      </c>
      <c r="E936">
        <v>20</v>
      </c>
      <c r="F936">
        <v>93</v>
      </c>
      <c r="G936" s="5" t="str">
        <f t="shared" si="57"/>
        <v>093</v>
      </c>
      <c r="H936" t="s">
        <v>4005</v>
      </c>
      <c r="I936" t="s">
        <v>3248</v>
      </c>
      <c r="J936" t="str">
        <f t="shared" si="58"/>
        <v>KEARNY</v>
      </c>
      <c r="K936" t="str">
        <f t="shared" si="59"/>
        <v>20093</v>
      </c>
    </row>
    <row r="937" spans="1:11">
      <c r="A937" t="str">
        <f>J937&amp;"-"&amp;C937</f>
        <v>KINGMAN-KS</v>
      </c>
      <c r="B937" t="s">
        <v>6057</v>
      </c>
      <c r="C937" t="s">
        <v>3220</v>
      </c>
      <c r="D937" t="str">
        <f t="shared" si="56"/>
        <v>20</v>
      </c>
      <c r="E937">
        <v>20</v>
      </c>
      <c r="F937">
        <v>95</v>
      </c>
      <c r="G937" s="5" t="str">
        <f t="shared" si="57"/>
        <v>095</v>
      </c>
      <c r="H937" t="s">
        <v>4006</v>
      </c>
      <c r="I937" t="s">
        <v>3248</v>
      </c>
      <c r="J937" t="str">
        <f t="shared" si="58"/>
        <v>KINGMAN</v>
      </c>
      <c r="K937" t="str">
        <f t="shared" si="59"/>
        <v>20095</v>
      </c>
    </row>
    <row r="938" spans="1:11">
      <c r="A938" t="str">
        <f>J938&amp;"-"&amp;C938</f>
        <v>KIOWA-KS</v>
      </c>
      <c r="B938" t="s">
        <v>6058</v>
      </c>
      <c r="C938" t="s">
        <v>3220</v>
      </c>
      <c r="D938" t="str">
        <f t="shared" si="56"/>
        <v>20</v>
      </c>
      <c r="E938">
        <v>20</v>
      </c>
      <c r="F938">
        <v>97</v>
      </c>
      <c r="G938" s="5" t="str">
        <f t="shared" si="57"/>
        <v>097</v>
      </c>
      <c r="H938" t="s">
        <v>3614</v>
      </c>
      <c r="I938" t="s">
        <v>3248</v>
      </c>
      <c r="J938" t="str">
        <f t="shared" si="58"/>
        <v>KIOWA</v>
      </c>
      <c r="K938" t="str">
        <f t="shared" si="59"/>
        <v>20097</v>
      </c>
    </row>
    <row r="939" spans="1:11">
      <c r="A939" t="str">
        <f>J939&amp;"-"&amp;C939</f>
        <v>LABETTE-KS</v>
      </c>
      <c r="B939" t="s">
        <v>6059</v>
      </c>
      <c r="C939" t="s">
        <v>3220</v>
      </c>
      <c r="D939" t="str">
        <f t="shared" si="56"/>
        <v>20</v>
      </c>
      <c r="E939">
        <v>20</v>
      </c>
      <c r="F939">
        <v>99</v>
      </c>
      <c r="G939" s="5" t="str">
        <f t="shared" si="57"/>
        <v>099</v>
      </c>
      <c r="H939" t="s">
        <v>4007</v>
      </c>
      <c r="I939" t="s">
        <v>3248</v>
      </c>
      <c r="J939" t="str">
        <f t="shared" si="58"/>
        <v>LABETTE</v>
      </c>
      <c r="K939" t="str">
        <f t="shared" si="59"/>
        <v>20099</v>
      </c>
    </row>
    <row r="940" spans="1:11">
      <c r="A940" t="str">
        <f>J940&amp;"-"&amp;C940</f>
        <v>LANE-KS</v>
      </c>
      <c r="B940" t="s">
        <v>6060</v>
      </c>
      <c r="C940" t="s">
        <v>3220</v>
      </c>
      <c r="D940" t="str">
        <f t="shared" si="56"/>
        <v>20</v>
      </c>
      <c r="E940">
        <v>20</v>
      </c>
      <c r="F940">
        <v>101</v>
      </c>
      <c r="G940" s="5" t="str">
        <f t="shared" si="57"/>
        <v>101</v>
      </c>
      <c r="H940" t="s">
        <v>4008</v>
      </c>
      <c r="I940" t="s">
        <v>3248</v>
      </c>
      <c r="J940" t="str">
        <f t="shared" si="58"/>
        <v>LANE</v>
      </c>
      <c r="K940" t="str">
        <f t="shared" si="59"/>
        <v>20101</v>
      </c>
    </row>
    <row r="941" spans="1:11">
      <c r="A941" t="str">
        <f>J941&amp;"-"&amp;C941</f>
        <v>LEAVENWORTH-KS</v>
      </c>
      <c r="B941" t="s">
        <v>6061</v>
      </c>
      <c r="C941" t="s">
        <v>3220</v>
      </c>
      <c r="D941" t="str">
        <f t="shared" si="56"/>
        <v>20</v>
      </c>
      <c r="E941">
        <v>20</v>
      </c>
      <c r="F941">
        <v>103</v>
      </c>
      <c r="G941" s="5" t="str">
        <f t="shared" si="57"/>
        <v>103</v>
      </c>
      <c r="H941" t="s">
        <v>4009</v>
      </c>
      <c r="I941" t="s">
        <v>3248</v>
      </c>
      <c r="J941" t="str">
        <f t="shared" si="58"/>
        <v>LEAVENWORTH</v>
      </c>
      <c r="K941" t="str">
        <f t="shared" si="59"/>
        <v>20103</v>
      </c>
    </row>
    <row r="942" spans="1:11">
      <c r="A942" t="str">
        <f>J942&amp;"-"&amp;C942</f>
        <v>LINCOLN-KS</v>
      </c>
      <c r="B942" t="s">
        <v>6062</v>
      </c>
      <c r="C942" t="s">
        <v>3220</v>
      </c>
      <c r="D942" t="str">
        <f t="shared" si="56"/>
        <v>20</v>
      </c>
      <c r="E942">
        <v>20</v>
      </c>
      <c r="F942">
        <v>105</v>
      </c>
      <c r="G942" s="5" t="str">
        <f t="shared" si="57"/>
        <v>105</v>
      </c>
      <c r="H942" t="s">
        <v>3502</v>
      </c>
      <c r="I942" t="s">
        <v>3248</v>
      </c>
      <c r="J942" t="str">
        <f t="shared" si="58"/>
        <v>LINCOLN</v>
      </c>
      <c r="K942" t="str">
        <f t="shared" si="59"/>
        <v>20105</v>
      </c>
    </row>
    <row r="943" spans="1:11">
      <c r="A943" t="str">
        <f>J943&amp;"-"&amp;C943</f>
        <v>LINN-KS</v>
      </c>
      <c r="B943" t="s">
        <v>6063</v>
      </c>
      <c r="C943" t="s">
        <v>3220</v>
      </c>
      <c r="D943" t="str">
        <f t="shared" si="56"/>
        <v>20</v>
      </c>
      <c r="E943">
        <v>20</v>
      </c>
      <c r="F943">
        <v>107</v>
      </c>
      <c r="G943" s="5" t="str">
        <f t="shared" si="57"/>
        <v>107</v>
      </c>
      <c r="H943" t="s">
        <v>3955</v>
      </c>
      <c r="I943" t="s">
        <v>3248</v>
      </c>
      <c r="J943" t="str">
        <f t="shared" si="58"/>
        <v>LINN</v>
      </c>
      <c r="K943" t="str">
        <f t="shared" si="59"/>
        <v>20107</v>
      </c>
    </row>
    <row r="944" spans="1:11">
      <c r="A944" t="str">
        <f>J944&amp;"-"&amp;C944</f>
        <v>LOGAN-KS</v>
      </c>
      <c r="B944" t="s">
        <v>6064</v>
      </c>
      <c r="C944" t="s">
        <v>3220</v>
      </c>
      <c r="D944" t="str">
        <f t="shared" si="56"/>
        <v>20</v>
      </c>
      <c r="E944">
        <v>20</v>
      </c>
      <c r="F944">
        <v>109</v>
      </c>
      <c r="G944" s="5" t="str">
        <f t="shared" si="57"/>
        <v>109</v>
      </c>
      <c r="H944" t="s">
        <v>3504</v>
      </c>
      <c r="I944" t="s">
        <v>3248</v>
      </c>
      <c r="J944" t="str">
        <f t="shared" si="58"/>
        <v>LOGAN</v>
      </c>
      <c r="K944" t="str">
        <f t="shared" si="59"/>
        <v>20109</v>
      </c>
    </row>
    <row r="945" spans="1:11">
      <c r="A945" t="str">
        <f>J945&amp;"-"&amp;C945</f>
        <v>LYON-KS</v>
      </c>
      <c r="B945" t="s">
        <v>6065</v>
      </c>
      <c r="C945" t="s">
        <v>3220</v>
      </c>
      <c r="D945" t="str">
        <f t="shared" si="56"/>
        <v>20</v>
      </c>
      <c r="E945">
        <v>20</v>
      </c>
      <c r="F945">
        <v>111</v>
      </c>
      <c r="G945" s="5" t="str">
        <f t="shared" si="57"/>
        <v>111</v>
      </c>
      <c r="H945" t="s">
        <v>3958</v>
      </c>
      <c r="I945" t="s">
        <v>3248</v>
      </c>
      <c r="J945" t="str">
        <f t="shared" si="58"/>
        <v>LYON</v>
      </c>
      <c r="K945" t="str">
        <f t="shared" si="59"/>
        <v>20111</v>
      </c>
    </row>
    <row r="946" spans="1:11">
      <c r="A946" t="str">
        <f>J946&amp;"-"&amp;C946</f>
        <v>MCPHERSON-KS</v>
      </c>
      <c r="B946" t="s">
        <v>6066</v>
      </c>
      <c r="C946" t="s">
        <v>3220</v>
      </c>
      <c r="D946" t="str">
        <f t="shared" si="56"/>
        <v>20</v>
      </c>
      <c r="E946">
        <v>20</v>
      </c>
      <c r="F946">
        <v>113</v>
      </c>
      <c r="G946" s="5" t="str">
        <f t="shared" si="57"/>
        <v>113</v>
      </c>
      <c r="H946" t="s">
        <v>4010</v>
      </c>
      <c r="I946" t="s">
        <v>3248</v>
      </c>
      <c r="J946" t="str">
        <f t="shared" si="58"/>
        <v>MCPHERSON</v>
      </c>
      <c r="K946" t="str">
        <f t="shared" si="59"/>
        <v>20113</v>
      </c>
    </row>
    <row r="947" spans="1:11">
      <c r="A947" t="str">
        <f>J947&amp;"-"&amp;C947</f>
        <v>MARION-KS</v>
      </c>
      <c r="B947" t="s">
        <v>6067</v>
      </c>
      <c r="C947" t="s">
        <v>3220</v>
      </c>
      <c r="D947" t="str">
        <f t="shared" si="56"/>
        <v>20</v>
      </c>
      <c r="E947">
        <v>20</v>
      </c>
      <c r="F947">
        <v>115</v>
      </c>
      <c r="G947" s="5" t="str">
        <f t="shared" si="57"/>
        <v>115</v>
      </c>
      <c r="H947" t="s">
        <v>3438</v>
      </c>
      <c r="I947" t="s">
        <v>3248</v>
      </c>
      <c r="J947" t="str">
        <f t="shared" si="58"/>
        <v>MARION</v>
      </c>
      <c r="K947" t="str">
        <f t="shared" si="59"/>
        <v>20115</v>
      </c>
    </row>
    <row r="948" spans="1:11">
      <c r="A948" t="str">
        <f>J948&amp;"-"&amp;C948</f>
        <v>MARSHALL-KS</v>
      </c>
      <c r="B948" t="s">
        <v>6068</v>
      </c>
      <c r="C948" t="s">
        <v>3220</v>
      </c>
      <c r="D948" t="str">
        <f t="shared" si="56"/>
        <v>20</v>
      </c>
      <c r="E948">
        <v>20</v>
      </c>
      <c r="F948">
        <v>117</v>
      </c>
      <c r="G948" s="5" t="str">
        <f t="shared" si="57"/>
        <v>117</v>
      </c>
      <c r="H948" t="s">
        <v>3439</v>
      </c>
      <c r="I948" t="s">
        <v>3248</v>
      </c>
      <c r="J948" t="str">
        <f t="shared" si="58"/>
        <v>MARSHALL</v>
      </c>
      <c r="K948" t="str">
        <f t="shared" si="59"/>
        <v>20117</v>
      </c>
    </row>
    <row r="949" spans="1:11">
      <c r="A949" t="str">
        <f>J949&amp;"-"&amp;C949</f>
        <v>MEADE-KS</v>
      </c>
      <c r="B949" t="s">
        <v>6069</v>
      </c>
      <c r="C949" t="s">
        <v>3220</v>
      </c>
      <c r="D949" t="str">
        <f t="shared" si="56"/>
        <v>20</v>
      </c>
      <c r="E949">
        <v>20</v>
      </c>
      <c r="F949">
        <v>119</v>
      </c>
      <c r="G949" s="5" t="str">
        <f t="shared" si="57"/>
        <v>119</v>
      </c>
      <c r="H949" t="s">
        <v>4011</v>
      </c>
      <c r="I949" t="s">
        <v>3248</v>
      </c>
      <c r="J949" t="str">
        <f t="shared" si="58"/>
        <v>MEADE</v>
      </c>
      <c r="K949" t="str">
        <f t="shared" si="59"/>
        <v>20119</v>
      </c>
    </row>
    <row r="950" spans="1:11">
      <c r="A950" t="str">
        <f>J950&amp;"-"&amp;C950</f>
        <v>MIAMI-KS</v>
      </c>
      <c r="B950" t="s">
        <v>6070</v>
      </c>
      <c r="C950" t="s">
        <v>3220</v>
      </c>
      <c r="D950" t="str">
        <f t="shared" si="56"/>
        <v>20</v>
      </c>
      <c r="E950">
        <v>20</v>
      </c>
      <c r="F950">
        <v>121</v>
      </c>
      <c r="G950" s="5" t="str">
        <f t="shared" si="57"/>
        <v>121</v>
      </c>
      <c r="H950" t="s">
        <v>3912</v>
      </c>
      <c r="I950" t="s">
        <v>3248</v>
      </c>
      <c r="J950" t="str">
        <f t="shared" si="58"/>
        <v>MIAMI</v>
      </c>
      <c r="K950" t="str">
        <f t="shared" si="59"/>
        <v>20121</v>
      </c>
    </row>
    <row r="951" spans="1:11">
      <c r="A951" t="str">
        <f>J951&amp;"-"&amp;C951</f>
        <v>MITCHELL-KS</v>
      </c>
      <c r="B951" t="s">
        <v>6071</v>
      </c>
      <c r="C951" t="s">
        <v>3220</v>
      </c>
      <c r="D951" t="str">
        <f t="shared" si="56"/>
        <v>20</v>
      </c>
      <c r="E951">
        <v>20</v>
      </c>
      <c r="F951">
        <v>123</v>
      </c>
      <c r="G951" s="5" t="str">
        <f t="shared" si="57"/>
        <v>123</v>
      </c>
      <c r="H951" t="s">
        <v>3765</v>
      </c>
      <c r="I951" t="s">
        <v>3248</v>
      </c>
      <c r="J951" t="str">
        <f t="shared" si="58"/>
        <v>MITCHELL</v>
      </c>
      <c r="K951" t="str">
        <f t="shared" si="59"/>
        <v>20123</v>
      </c>
    </row>
    <row r="952" spans="1:11">
      <c r="A952" t="str">
        <f>J952&amp;"-"&amp;C952</f>
        <v>MONTGOMERY-KS</v>
      </c>
      <c r="B952" t="s">
        <v>6072</v>
      </c>
      <c r="C952" t="s">
        <v>3220</v>
      </c>
      <c r="D952" t="str">
        <f t="shared" si="56"/>
        <v>20</v>
      </c>
      <c r="E952">
        <v>20</v>
      </c>
      <c r="F952">
        <v>125</v>
      </c>
      <c r="G952" s="5" t="str">
        <f t="shared" si="57"/>
        <v>125</v>
      </c>
      <c r="H952" t="s">
        <v>3442</v>
      </c>
      <c r="I952" t="s">
        <v>3248</v>
      </c>
      <c r="J952" t="str">
        <f t="shared" si="58"/>
        <v>MONTGOMERY</v>
      </c>
      <c r="K952" t="str">
        <f t="shared" si="59"/>
        <v>20125</v>
      </c>
    </row>
    <row r="953" spans="1:11">
      <c r="A953" t="str">
        <f>J953&amp;"-"&amp;C953</f>
        <v>MORRIS-KS</v>
      </c>
      <c r="B953" t="s">
        <v>6073</v>
      </c>
      <c r="C953" t="s">
        <v>3220</v>
      </c>
      <c r="D953" t="str">
        <f t="shared" si="56"/>
        <v>20</v>
      </c>
      <c r="E953">
        <v>20</v>
      </c>
      <c r="F953">
        <v>127</v>
      </c>
      <c r="G953" s="5" t="str">
        <f t="shared" si="57"/>
        <v>127</v>
      </c>
      <c r="H953" t="s">
        <v>4012</v>
      </c>
      <c r="I953" t="s">
        <v>3248</v>
      </c>
      <c r="J953" t="str">
        <f t="shared" si="58"/>
        <v>MORRIS</v>
      </c>
      <c r="K953" t="str">
        <f t="shared" si="59"/>
        <v>20127</v>
      </c>
    </row>
    <row r="954" spans="1:11">
      <c r="A954" t="str">
        <f>J954&amp;"-"&amp;C954</f>
        <v>MORTON-KS</v>
      </c>
      <c r="B954" t="s">
        <v>6074</v>
      </c>
      <c r="C954" t="s">
        <v>3220</v>
      </c>
      <c r="D954" t="str">
        <f t="shared" si="56"/>
        <v>20</v>
      </c>
      <c r="E954">
        <v>20</v>
      </c>
      <c r="F954">
        <v>129</v>
      </c>
      <c r="G954" s="5" t="str">
        <f t="shared" si="57"/>
        <v>129</v>
      </c>
      <c r="H954" t="s">
        <v>4013</v>
      </c>
      <c r="I954" t="s">
        <v>3248</v>
      </c>
      <c r="J954" t="str">
        <f t="shared" si="58"/>
        <v>MORTON</v>
      </c>
      <c r="K954" t="str">
        <f t="shared" si="59"/>
        <v>20129</v>
      </c>
    </row>
    <row r="955" spans="1:11">
      <c r="A955" t="str">
        <f>J955&amp;"-"&amp;C955</f>
        <v>NEMAHA-KS</v>
      </c>
      <c r="B955" t="s">
        <v>6075</v>
      </c>
      <c r="C955" t="s">
        <v>3220</v>
      </c>
      <c r="D955" t="str">
        <f t="shared" si="56"/>
        <v>20</v>
      </c>
      <c r="E955">
        <v>20</v>
      </c>
      <c r="F955">
        <v>131</v>
      </c>
      <c r="G955" s="5" t="str">
        <f t="shared" si="57"/>
        <v>131</v>
      </c>
      <c r="H955" t="s">
        <v>4014</v>
      </c>
      <c r="I955" t="s">
        <v>3248</v>
      </c>
      <c r="J955" t="str">
        <f t="shared" si="58"/>
        <v>NEMAHA</v>
      </c>
      <c r="K955" t="str">
        <f t="shared" si="59"/>
        <v>20131</v>
      </c>
    </row>
    <row r="956" spans="1:11">
      <c r="A956" t="str">
        <f>J956&amp;"-"&amp;C956</f>
        <v>NEOSHO-KS</v>
      </c>
      <c r="B956" t="s">
        <v>6076</v>
      </c>
      <c r="C956" t="s">
        <v>3220</v>
      </c>
      <c r="D956" t="str">
        <f t="shared" si="56"/>
        <v>20</v>
      </c>
      <c r="E956">
        <v>20</v>
      </c>
      <c r="F956">
        <v>133</v>
      </c>
      <c r="G956" s="5" t="str">
        <f t="shared" si="57"/>
        <v>133</v>
      </c>
      <c r="H956" t="s">
        <v>4015</v>
      </c>
      <c r="I956" t="s">
        <v>3248</v>
      </c>
      <c r="J956" t="str">
        <f t="shared" si="58"/>
        <v>NEOSHO</v>
      </c>
      <c r="K956" t="str">
        <f t="shared" si="59"/>
        <v>20133</v>
      </c>
    </row>
    <row r="957" spans="1:11">
      <c r="A957" t="str">
        <f>J957&amp;"-"&amp;C957</f>
        <v>NESS-KS</v>
      </c>
      <c r="B957" t="s">
        <v>6077</v>
      </c>
      <c r="C957" t="s">
        <v>3220</v>
      </c>
      <c r="D957" t="str">
        <f t="shared" si="56"/>
        <v>20</v>
      </c>
      <c r="E957">
        <v>20</v>
      </c>
      <c r="F957">
        <v>135</v>
      </c>
      <c r="G957" s="5" t="str">
        <f t="shared" si="57"/>
        <v>135</v>
      </c>
      <c r="H957" t="s">
        <v>4016</v>
      </c>
      <c r="I957" t="s">
        <v>3248</v>
      </c>
      <c r="J957" t="str">
        <f t="shared" si="58"/>
        <v>NESS</v>
      </c>
      <c r="K957" t="str">
        <f t="shared" si="59"/>
        <v>20135</v>
      </c>
    </row>
    <row r="958" spans="1:11">
      <c r="A958" t="str">
        <f>J958&amp;"-"&amp;C958</f>
        <v>NORTON-KS</v>
      </c>
      <c r="B958" t="s">
        <v>6078</v>
      </c>
      <c r="C958" t="s">
        <v>3220</v>
      </c>
      <c r="D958" t="str">
        <f t="shared" si="56"/>
        <v>20</v>
      </c>
      <c r="E958">
        <v>20</v>
      </c>
      <c r="F958">
        <v>137</v>
      </c>
      <c r="G958" s="5" t="str">
        <f t="shared" si="57"/>
        <v>137</v>
      </c>
      <c r="H958" t="s">
        <v>4017</v>
      </c>
      <c r="I958" t="s">
        <v>3248</v>
      </c>
      <c r="J958" t="str">
        <f t="shared" si="58"/>
        <v>NORTON</v>
      </c>
      <c r="K958" t="str">
        <f t="shared" si="59"/>
        <v>20137</v>
      </c>
    </row>
    <row r="959" spans="1:11">
      <c r="A959" t="str">
        <f>J959&amp;"-"&amp;C959</f>
        <v>OSAGE-KS</v>
      </c>
      <c r="B959" t="s">
        <v>6079</v>
      </c>
      <c r="C959" t="s">
        <v>3220</v>
      </c>
      <c r="D959" t="str">
        <f t="shared" si="56"/>
        <v>20</v>
      </c>
      <c r="E959">
        <v>20</v>
      </c>
      <c r="F959">
        <v>139</v>
      </c>
      <c r="G959" s="5" t="str">
        <f t="shared" si="57"/>
        <v>139</v>
      </c>
      <c r="H959" t="s">
        <v>4018</v>
      </c>
      <c r="I959" t="s">
        <v>3248</v>
      </c>
      <c r="J959" t="str">
        <f t="shared" si="58"/>
        <v>OSAGE</v>
      </c>
      <c r="K959" t="str">
        <f t="shared" si="59"/>
        <v>20139</v>
      </c>
    </row>
    <row r="960" spans="1:11">
      <c r="A960" t="str">
        <f>J960&amp;"-"&amp;C960</f>
        <v>OSBORNE-KS</v>
      </c>
      <c r="B960" t="s">
        <v>6080</v>
      </c>
      <c r="C960" t="s">
        <v>3220</v>
      </c>
      <c r="D960" t="str">
        <f t="shared" si="56"/>
        <v>20</v>
      </c>
      <c r="E960">
        <v>20</v>
      </c>
      <c r="F960">
        <v>141</v>
      </c>
      <c r="G960" s="5" t="str">
        <f t="shared" si="57"/>
        <v>141</v>
      </c>
      <c r="H960" t="s">
        <v>4019</v>
      </c>
      <c r="I960" t="s">
        <v>3248</v>
      </c>
      <c r="J960" t="str">
        <f t="shared" si="58"/>
        <v>OSBORNE</v>
      </c>
      <c r="K960" t="str">
        <f t="shared" si="59"/>
        <v>20141</v>
      </c>
    </row>
    <row r="961" spans="1:11">
      <c r="A961" t="str">
        <f>J961&amp;"-"&amp;C961</f>
        <v>OTTAWA-KS</v>
      </c>
      <c r="B961" t="s">
        <v>6081</v>
      </c>
      <c r="C961" t="s">
        <v>3220</v>
      </c>
      <c r="D961" t="str">
        <f t="shared" si="56"/>
        <v>20</v>
      </c>
      <c r="E961">
        <v>20</v>
      </c>
      <c r="F961">
        <v>143</v>
      </c>
      <c r="G961" s="5" t="str">
        <f t="shared" si="57"/>
        <v>143</v>
      </c>
      <c r="H961" t="s">
        <v>4020</v>
      </c>
      <c r="I961" t="s">
        <v>3248</v>
      </c>
      <c r="J961" t="str">
        <f t="shared" si="58"/>
        <v>OTTAWA</v>
      </c>
      <c r="K961" t="str">
        <f t="shared" si="59"/>
        <v>20143</v>
      </c>
    </row>
    <row r="962" spans="1:11">
      <c r="A962" t="str">
        <f>J962&amp;"-"&amp;C962</f>
        <v>PAWNEE-KS</v>
      </c>
      <c r="B962" t="s">
        <v>6082</v>
      </c>
      <c r="C962" t="s">
        <v>3220</v>
      </c>
      <c r="D962" t="str">
        <f t="shared" si="56"/>
        <v>20</v>
      </c>
      <c r="E962">
        <v>20</v>
      </c>
      <c r="F962">
        <v>145</v>
      </c>
      <c r="G962" s="5" t="str">
        <f t="shared" si="57"/>
        <v>145</v>
      </c>
      <c r="H962" t="s">
        <v>4021</v>
      </c>
      <c r="I962" t="s">
        <v>3248</v>
      </c>
      <c r="J962" t="str">
        <f t="shared" si="58"/>
        <v>PAWNEE</v>
      </c>
      <c r="K962" t="str">
        <f t="shared" si="59"/>
        <v>20145</v>
      </c>
    </row>
    <row r="963" spans="1:11">
      <c r="A963" t="str">
        <f>J963&amp;"-"&amp;C963</f>
        <v>PHILLIPS-KS</v>
      </c>
      <c r="B963" t="s">
        <v>6083</v>
      </c>
      <c r="C963" t="s">
        <v>3220</v>
      </c>
      <c r="D963" t="str">
        <f t="shared" ref="D963:D1026" si="60">TEXT(E963,"00")</f>
        <v>20</v>
      </c>
      <c r="E963">
        <v>20</v>
      </c>
      <c r="F963">
        <v>147</v>
      </c>
      <c r="G963" s="5" t="str">
        <f t="shared" ref="G963:G1026" si="61">TEXT(F963,"000")</f>
        <v>147</v>
      </c>
      <c r="H963" t="s">
        <v>3511</v>
      </c>
      <c r="I963" t="s">
        <v>3248</v>
      </c>
      <c r="J963" t="str">
        <f t="shared" ref="J963:J1026" si="62">UPPER(H963)</f>
        <v>PHILLIPS</v>
      </c>
      <c r="K963" t="str">
        <f t="shared" ref="K963:K1026" si="63">D963&amp;G963</f>
        <v>20147</v>
      </c>
    </row>
    <row r="964" spans="1:11">
      <c r="A964" t="str">
        <f>J964&amp;"-"&amp;C964</f>
        <v>POTTAWATOMIE-KS</v>
      </c>
      <c r="B964" t="s">
        <v>6084</v>
      </c>
      <c r="C964" t="s">
        <v>3220</v>
      </c>
      <c r="D964" t="str">
        <f t="shared" si="60"/>
        <v>20</v>
      </c>
      <c r="E964">
        <v>20</v>
      </c>
      <c r="F964">
        <v>149</v>
      </c>
      <c r="G964" s="5" t="str">
        <f t="shared" si="61"/>
        <v>149</v>
      </c>
      <c r="H964" t="s">
        <v>4022</v>
      </c>
      <c r="I964" t="s">
        <v>3248</v>
      </c>
      <c r="J964" t="str">
        <f t="shared" si="62"/>
        <v>POTTAWATOMIE</v>
      </c>
      <c r="K964" t="str">
        <f t="shared" si="63"/>
        <v>20149</v>
      </c>
    </row>
    <row r="965" spans="1:11">
      <c r="A965" t="str">
        <f>J965&amp;"-"&amp;C965</f>
        <v>PRATT-KS</v>
      </c>
      <c r="B965" t="s">
        <v>6085</v>
      </c>
      <c r="C965" t="s">
        <v>3220</v>
      </c>
      <c r="D965" t="str">
        <f t="shared" si="60"/>
        <v>20</v>
      </c>
      <c r="E965">
        <v>20</v>
      </c>
      <c r="F965">
        <v>151</v>
      </c>
      <c r="G965" s="5" t="str">
        <f t="shared" si="61"/>
        <v>151</v>
      </c>
      <c r="H965" t="s">
        <v>4023</v>
      </c>
      <c r="I965" t="s">
        <v>3248</v>
      </c>
      <c r="J965" t="str">
        <f t="shared" si="62"/>
        <v>PRATT</v>
      </c>
      <c r="K965" t="str">
        <f t="shared" si="63"/>
        <v>20151</v>
      </c>
    </row>
    <row r="966" spans="1:11">
      <c r="A966" t="str">
        <f>J966&amp;"-"&amp;C966</f>
        <v>RAWLINS-KS</v>
      </c>
      <c r="B966" t="s">
        <v>6086</v>
      </c>
      <c r="C966" t="s">
        <v>3220</v>
      </c>
      <c r="D966" t="str">
        <f t="shared" si="60"/>
        <v>20</v>
      </c>
      <c r="E966">
        <v>20</v>
      </c>
      <c r="F966">
        <v>153</v>
      </c>
      <c r="G966" s="5" t="str">
        <f t="shared" si="61"/>
        <v>153</v>
      </c>
      <c r="H966" t="s">
        <v>4024</v>
      </c>
      <c r="I966" t="s">
        <v>3248</v>
      </c>
      <c r="J966" t="str">
        <f t="shared" si="62"/>
        <v>RAWLINS</v>
      </c>
      <c r="K966" t="str">
        <f t="shared" si="63"/>
        <v>20153</v>
      </c>
    </row>
    <row r="967" spans="1:11">
      <c r="A967" t="str">
        <f>J967&amp;"-"&amp;C967</f>
        <v>RENO-KS</v>
      </c>
      <c r="B967" t="s">
        <v>6087</v>
      </c>
      <c r="C967" t="s">
        <v>3220</v>
      </c>
      <c r="D967" t="str">
        <f t="shared" si="60"/>
        <v>20</v>
      </c>
      <c r="E967">
        <v>20</v>
      </c>
      <c r="F967">
        <v>155</v>
      </c>
      <c r="G967" s="5" t="str">
        <f t="shared" si="61"/>
        <v>155</v>
      </c>
      <c r="H967" t="s">
        <v>4025</v>
      </c>
      <c r="I967" t="s">
        <v>3248</v>
      </c>
      <c r="J967" t="str">
        <f t="shared" si="62"/>
        <v>RENO</v>
      </c>
      <c r="K967" t="str">
        <f t="shared" si="63"/>
        <v>20155</v>
      </c>
    </row>
    <row r="968" spans="1:11">
      <c r="A968" t="str">
        <f>J968&amp;"-"&amp;C968</f>
        <v>REPUBLIC-KS</v>
      </c>
      <c r="B968" t="s">
        <v>6088</v>
      </c>
      <c r="C968" t="s">
        <v>3220</v>
      </c>
      <c r="D968" t="str">
        <f t="shared" si="60"/>
        <v>20</v>
      </c>
      <c r="E968">
        <v>20</v>
      </c>
      <c r="F968">
        <v>157</v>
      </c>
      <c r="G968" s="5" t="str">
        <f t="shared" si="61"/>
        <v>157</v>
      </c>
      <c r="H968" t="s">
        <v>4026</v>
      </c>
      <c r="I968" t="s">
        <v>3248</v>
      </c>
      <c r="J968" t="str">
        <f t="shared" si="62"/>
        <v>REPUBLIC</v>
      </c>
      <c r="K968" t="str">
        <f t="shared" si="63"/>
        <v>20157</v>
      </c>
    </row>
    <row r="969" spans="1:11">
      <c r="A969" t="str">
        <f>J969&amp;"-"&amp;C969</f>
        <v>RICE-KS</v>
      </c>
      <c r="B969" t="s">
        <v>6089</v>
      </c>
      <c r="C969" t="s">
        <v>3220</v>
      </c>
      <c r="D969" t="str">
        <f t="shared" si="60"/>
        <v>20</v>
      </c>
      <c r="E969">
        <v>20</v>
      </c>
      <c r="F969">
        <v>159</v>
      </c>
      <c r="G969" s="5" t="str">
        <f t="shared" si="61"/>
        <v>159</v>
      </c>
      <c r="H969" t="s">
        <v>4027</v>
      </c>
      <c r="I969" t="s">
        <v>3248</v>
      </c>
      <c r="J969" t="str">
        <f t="shared" si="62"/>
        <v>RICE</v>
      </c>
      <c r="K969" t="str">
        <f t="shared" si="63"/>
        <v>20159</v>
      </c>
    </row>
    <row r="970" spans="1:11">
      <c r="A970" t="str">
        <f>J970&amp;"-"&amp;C970</f>
        <v>RILEY-KS</v>
      </c>
      <c r="B970" t="s">
        <v>6090</v>
      </c>
      <c r="C970" t="s">
        <v>3220</v>
      </c>
      <c r="D970" t="str">
        <f t="shared" si="60"/>
        <v>20</v>
      </c>
      <c r="E970">
        <v>20</v>
      </c>
      <c r="F970">
        <v>161</v>
      </c>
      <c r="G970" s="5" t="str">
        <f t="shared" si="61"/>
        <v>161</v>
      </c>
      <c r="H970" t="s">
        <v>4028</v>
      </c>
      <c r="I970" t="s">
        <v>3248</v>
      </c>
      <c r="J970" t="str">
        <f t="shared" si="62"/>
        <v>RILEY</v>
      </c>
      <c r="K970" t="str">
        <f t="shared" si="63"/>
        <v>20161</v>
      </c>
    </row>
    <row r="971" spans="1:11">
      <c r="A971" t="str">
        <f>J971&amp;"-"&amp;C971</f>
        <v>ROOKS-KS</v>
      </c>
      <c r="B971" t="s">
        <v>6091</v>
      </c>
      <c r="C971" t="s">
        <v>3220</v>
      </c>
      <c r="D971" t="str">
        <f t="shared" si="60"/>
        <v>20</v>
      </c>
      <c r="E971">
        <v>20</v>
      </c>
      <c r="F971">
        <v>163</v>
      </c>
      <c r="G971" s="5" t="str">
        <f t="shared" si="61"/>
        <v>163</v>
      </c>
      <c r="H971" t="s">
        <v>4029</v>
      </c>
      <c r="I971" t="s">
        <v>3248</v>
      </c>
      <c r="J971" t="str">
        <f t="shared" si="62"/>
        <v>ROOKS</v>
      </c>
      <c r="K971" t="str">
        <f t="shared" si="63"/>
        <v>20163</v>
      </c>
    </row>
    <row r="972" spans="1:11">
      <c r="A972" t="str">
        <f>J972&amp;"-"&amp;C972</f>
        <v>RUSH-KS</v>
      </c>
      <c r="B972" t="s">
        <v>6092</v>
      </c>
      <c r="C972" t="s">
        <v>3220</v>
      </c>
      <c r="D972" t="str">
        <f t="shared" si="60"/>
        <v>20</v>
      </c>
      <c r="E972">
        <v>20</v>
      </c>
      <c r="F972">
        <v>165</v>
      </c>
      <c r="G972" s="5" t="str">
        <f t="shared" si="61"/>
        <v>165</v>
      </c>
      <c r="H972" t="s">
        <v>3920</v>
      </c>
      <c r="I972" t="s">
        <v>3248</v>
      </c>
      <c r="J972" t="str">
        <f t="shared" si="62"/>
        <v>RUSH</v>
      </c>
      <c r="K972" t="str">
        <f t="shared" si="63"/>
        <v>20165</v>
      </c>
    </row>
    <row r="973" spans="1:11">
      <c r="A973" t="str">
        <f>J973&amp;"-"&amp;C973</f>
        <v>RUSSELL-KS</v>
      </c>
      <c r="B973" t="s">
        <v>6093</v>
      </c>
      <c r="C973" t="s">
        <v>3220</v>
      </c>
      <c r="D973" t="str">
        <f t="shared" si="60"/>
        <v>20</v>
      </c>
      <c r="E973">
        <v>20</v>
      </c>
      <c r="F973">
        <v>167</v>
      </c>
      <c r="G973" s="5" t="str">
        <f t="shared" si="61"/>
        <v>167</v>
      </c>
      <c r="H973" t="s">
        <v>3448</v>
      </c>
      <c r="I973" t="s">
        <v>3248</v>
      </c>
      <c r="J973" t="str">
        <f t="shared" si="62"/>
        <v>RUSSELL</v>
      </c>
      <c r="K973" t="str">
        <f t="shared" si="63"/>
        <v>20167</v>
      </c>
    </row>
    <row r="974" spans="1:11">
      <c r="A974" t="str">
        <f>J974&amp;"-"&amp;C974</f>
        <v>SALINE-KS</v>
      </c>
      <c r="B974" t="s">
        <v>6094</v>
      </c>
      <c r="C974" t="s">
        <v>3220</v>
      </c>
      <c r="D974" t="str">
        <f t="shared" si="60"/>
        <v>20</v>
      </c>
      <c r="E974">
        <v>20</v>
      </c>
      <c r="F974">
        <v>169</v>
      </c>
      <c r="G974" s="5" t="str">
        <f t="shared" si="61"/>
        <v>169</v>
      </c>
      <c r="H974" t="s">
        <v>3517</v>
      </c>
      <c r="I974" t="s">
        <v>3248</v>
      </c>
      <c r="J974" t="str">
        <f t="shared" si="62"/>
        <v>SALINE</v>
      </c>
      <c r="K974" t="str">
        <f t="shared" si="63"/>
        <v>20169</v>
      </c>
    </row>
    <row r="975" spans="1:11">
      <c r="A975" t="str">
        <f>J975&amp;"-"&amp;C975</f>
        <v>SCOTT-KS</v>
      </c>
      <c r="B975" t="s">
        <v>6095</v>
      </c>
      <c r="C975" t="s">
        <v>3220</v>
      </c>
      <c r="D975" t="str">
        <f t="shared" si="60"/>
        <v>20</v>
      </c>
      <c r="E975">
        <v>20</v>
      </c>
      <c r="F975">
        <v>171</v>
      </c>
      <c r="G975" s="5" t="str">
        <f t="shared" si="61"/>
        <v>171</v>
      </c>
      <c r="H975" t="s">
        <v>3518</v>
      </c>
      <c r="I975" t="s">
        <v>3248</v>
      </c>
      <c r="J975" t="str">
        <f t="shared" si="62"/>
        <v>SCOTT</v>
      </c>
      <c r="K975" t="str">
        <f t="shared" si="63"/>
        <v>20171</v>
      </c>
    </row>
    <row r="976" spans="1:11">
      <c r="A976" t="str">
        <f>J976&amp;"-"&amp;C976</f>
        <v>SEDGWICK-KS</v>
      </c>
      <c r="B976" t="s">
        <v>6096</v>
      </c>
      <c r="C976" t="s">
        <v>3220</v>
      </c>
      <c r="D976" t="str">
        <f t="shared" si="60"/>
        <v>20</v>
      </c>
      <c r="E976">
        <v>20</v>
      </c>
      <c r="F976">
        <v>173</v>
      </c>
      <c r="G976" s="5" t="str">
        <f t="shared" si="61"/>
        <v>173</v>
      </c>
      <c r="H976" t="s">
        <v>3636</v>
      </c>
      <c r="I976" t="s">
        <v>3248</v>
      </c>
      <c r="J976" t="str">
        <f t="shared" si="62"/>
        <v>SEDGWICK</v>
      </c>
      <c r="K976" t="str">
        <f t="shared" si="63"/>
        <v>20173</v>
      </c>
    </row>
    <row r="977" spans="1:11">
      <c r="A977" t="str">
        <f>J977&amp;"-"&amp;C977</f>
        <v>SEWARD-KS</v>
      </c>
      <c r="B977" t="s">
        <v>6097</v>
      </c>
      <c r="C977" t="s">
        <v>3220</v>
      </c>
      <c r="D977" t="str">
        <f t="shared" si="60"/>
        <v>20</v>
      </c>
      <c r="E977">
        <v>20</v>
      </c>
      <c r="F977">
        <v>175</v>
      </c>
      <c r="G977" s="5" t="str">
        <f t="shared" si="61"/>
        <v>175</v>
      </c>
      <c r="H977" t="s">
        <v>4030</v>
      </c>
      <c r="I977" t="s">
        <v>3248</v>
      </c>
      <c r="J977" t="str">
        <f t="shared" si="62"/>
        <v>SEWARD</v>
      </c>
      <c r="K977" t="str">
        <f t="shared" si="63"/>
        <v>20175</v>
      </c>
    </row>
    <row r="978" spans="1:11">
      <c r="A978" t="str">
        <f>J978&amp;"-"&amp;C978</f>
        <v>SHAWNEE-KS</v>
      </c>
      <c r="B978" t="s">
        <v>6098</v>
      </c>
      <c r="C978" t="s">
        <v>3220</v>
      </c>
      <c r="D978" t="str">
        <f t="shared" si="60"/>
        <v>20</v>
      </c>
      <c r="E978">
        <v>20</v>
      </c>
      <c r="F978">
        <v>177</v>
      </c>
      <c r="G978" s="5" t="str">
        <f t="shared" si="61"/>
        <v>177</v>
      </c>
      <c r="H978" t="s">
        <v>4031</v>
      </c>
      <c r="I978" t="s">
        <v>3248</v>
      </c>
      <c r="J978" t="str">
        <f t="shared" si="62"/>
        <v>SHAWNEE</v>
      </c>
      <c r="K978" t="str">
        <f t="shared" si="63"/>
        <v>20177</v>
      </c>
    </row>
    <row r="979" spans="1:11">
      <c r="A979" t="str">
        <f>J979&amp;"-"&amp;C979</f>
        <v>SHERIDAN-KS</v>
      </c>
      <c r="B979" t="s">
        <v>6099</v>
      </c>
      <c r="C979" t="s">
        <v>3220</v>
      </c>
      <c r="D979" t="str">
        <f t="shared" si="60"/>
        <v>20</v>
      </c>
      <c r="E979">
        <v>20</v>
      </c>
      <c r="F979">
        <v>179</v>
      </c>
      <c r="G979" s="5" t="str">
        <f t="shared" si="61"/>
        <v>179</v>
      </c>
      <c r="H979" t="s">
        <v>4032</v>
      </c>
      <c r="I979" t="s">
        <v>3248</v>
      </c>
      <c r="J979" t="str">
        <f t="shared" si="62"/>
        <v>SHERIDAN</v>
      </c>
      <c r="K979" t="str">
        <f t="shared" si="63"/>
        <v>20179</v>
      </c>
    </row>
    <row r="980" spans="1:11">
      <c r="A980" t="str">
        <f>J980&amp;"-"&amp;C980</f>
        <v>SHERMAN-KS</v>
      </c>
      <c r="B980" t="s">
        <v>6100</v>
      </c>
      <c r="C980" t="s">
        <v>3220</v>
      </c>
      <c r="D980" t="str">
        <f t="shared" si="60"/>
        <v>20</v>
      </c>
      <c r="E980">
        <v>20</v>
      </c>
      <c r="F980">
        <v>181</v>
      </c>
      <c r="G980" s="5" t="str">
        <f t="shared" si="61"/>
        <v>181</v>
      </c>
      <c r="H980" t="s">
        <v>4033</v>
      </c>
      <c r="I980" t="s">
        <v>3248</v>
      </c>
      <c r="J980" t="str">
        <f t="shared" si="62"/>
        <v>SHERMAN</v>
      </c>
      <c r="K980" t="str">
        <f t="shared" si="63"/>
        <v>20181</v>
      </c>
    </row>
    <row r="981" spans="1:11">
      <c r="A981" t="str">
        <f>J981&amp;"-"&amp;C981</f>
        <v>SMITH-KS</v>
      </c>
      <c r="B981" t="s">
        <v>6101</v>
      </c>
      <c r="C981" t="s">
        <v>3220</v>
      </c>
      <c r="D981" t="str">
        <f t="shared" si="60"/>
        <v>20</v>
      </c>
      <c r="E981">
        <v>20</v>
      </c>
      <c r="F981">
        <v>183</v>
      </c>
      <c r="G981" s="5" t="str">
        <f t="shared" si="61"/>
        <v>183</v>
      </c>
      <c r="H981" t="s">
        <v>4034</v>
      </c>
      <c r="I981" t="s">
        <v>3248</v>
      </c>
      <c r="J981" t="str">
        <f t="shared" si="62"/>
        <v>SMITH</v>
      </c>
      <c r="K981" t="str">
        <f t="shared" si="63"/>
        <v>20183</v>
      </c>
    </row>
    <row r="982" spans="1:11">
      <c r="A982" t="str">
        <f>J982&amp;"-"&amp;C982</f>
        <v>STAFFORD-KS</v>
      </c>
      <c r="B982" t="s">
        <v>6102</v>
      </c>
      <c r="C982" t="s">
        <v>3220</v>
      </c>
      <c r="D982" t="str">
        <f t="shared" si="60"/>
        <v>20</v>
      </c>
      <c r="E982">
        <v>20</v>
      </c>
      <c r="F982">
        <v>185</v>
      </c>
      <c r="G982" s="5" t="str">
        <f t="shared" si="61"/>
        <v>185</v>
      </c>
      <c r="H982" t="s">
        <v>4035</v>
      </c>
      <c r="I982" t="s">
        <v>3248</v>
      </c>
      <c r="J982" t="str">
        <f t="shared" si="62"/>
        <v>STAFFORD</v>
      </c>
      <c r="K982" t="str">
        <f t="shared" si="63"/>
        <v>20185</v>
      </c>
    </row>
    <row r="983" spans="1:11">
      <c r="A983" t="str">
        <f>J983&amp;"-"&amp;C983</f>
        <v>STANTON-KS</v>
      </c>
      <c r="B983" t="s">
        <v>6103</v>
      </c>
      <c r="C983" t="s">
        <v>3220</v>
      </c>
      <c r="D983" t="str">
        <f t="shared" si="60"/>
        <v>20</v>
      </c>
      <c r="E983">
        <v>20</v>
      </c>
      <c r="F983">
        <v>187</v>
      </c>
      <c r="G983" s="5" t="str">
        <f t="shared" si="61"/>
        <v>187</v>
      </c>
      <c r="H983" t="s">
        <v>4036</v>
      </c>
      <c r="I983" t="s">
        <v>3248</v>
      </c>
      <c r="J983" t="str">
        <f t="shared" si="62"/>
        <v>STANTON</v>
      </c>
      <c r="K983" t="str">
        <f t="shared" si="63"/>
        <v>20187</v>
      </c>
    </row>
    <row r="984" spans="1:11">
      <c r="A984" t="str">
        <f>J984&amp;"-"&amp;C984</f>
        <v>STEVENS-KS</v>
      </c>
      <c r="B984" t="s">
        <v>6104</v>
      </c>
      <c r="C984" t="s">
        <v>3220</v>
      </c>
      <c r="D984" t="str">
        <f t="shared" si="60"/>
        <v>20</v>
      </c>
      <c r="E984">
        <v>20</v>
      </c>
      <c r="F984">
        <v>189</v>
      </c>
      <c r="G984" s="5" t="str">
        <f t="shared" si="61"/>
        <v>189</v>
      </c>
      <c r="H984" t="s">
        <v>4037</v>
      </c>
      <c r="I984" t="s">
        <v>3248</v>
      </c>
      <c r="J984" t="str">
        <f t="shared" si="62"/>
        <v>STEVENS</v>
      </c>
      <c r="K984" t="str">
        <f t="shared" si="63"/>
        <v>20189</v>
      </c>
    </row>
    <row r="985" spans="1:11">
      <c r="A985" t="str">
        <f>J985&amp;"-"&amp;C985</f>
        <v>SUMNER-KS</v>
      </c>
      <c r="B985" t="s">
        <v>6105</v>
      </c>
      <c r="C985" t="s">
        <v>3220</v>
      </c>
      <c r="D985" t="str">
        <f t="shared" si="60"/>
        <v>20</v>
      </c>
      <c r="E985">
        <v>20</v>
      </c>
      <c r="F985">
        <v>191</v>
      </c>
      <c r="G985" s="5" t="str">
        <f t="shared" si="61"/>
        <v>191</v>
      </c>
      <c r="H985" t="s">
        <v>4038</v>
      </c>
      <c r="I985" t="s">
        <v>3248</v>
      </c>
      <c r="J985" t="str">
        <f t="shared" si="62"/>
        <v>SUMNER</v>
      </c>
      <c r="K985" t="str">
        <f t="shared" si="63"/>
        <v>20191</v>
      </c>
    </row>
    <row r="986" spans="1:11">
      <c r="A986" t="str">
        <f>J986&amp;"-"&amp;C986</f>
        <v>THOMAS-KS</v>
      </c>
      <c r="B986" t="s">
        <v>6106</v>
      </c>
      <c r="C986" t="s">
        <v>3220</v>
      </c>
      <c r="D986" t="str">
        <f t="shared" si="60"/>
        <v>20</v>
      </c>
      <c r="E986">
        <v>20</v>
      </c>
      <c r="F986">
        <v>193</v>
      </c>
      <c r="G986" s="5" t="str">
        <f t="shared" si="61"/>
        <v>193</v>
      </c>
      <c r="H986" t="s">
        <v>3787</v>
      </c>
      <c r="I986" t="s">
        <v>3248</v>
      </c>
      <c r="J986" t="str">
        <f t="shared" si="62"/>
        <v>THOMAS</v>
      </c>
      <c r="K986" t="str">
        <f t="shared" si="63"/>
        <v>20193</v>
      </c>
    </row>
    <row r="987" spans="1:11">
      <c r="A987" t="str">
        <f>J987&amp;"-"&amp;C987</f>
        <v>TREGO-KS</v>
      </c>
      <c r="B987" t="s">
        <v>6107</v>
      </c>
      <c r="C987" t="s">
        <v>3220</v>
      </c>
      <c r="D987" t="str">
        <f t="shared" si="60"/>
        <v>20</v>
      </c>
      <c r="E987">
        <v>20</v>
      </c>
      <c r="F987">
        <v>195</v>
      </c>
      <c r="G987" s="5" t="str">
        <f t="shared" si="61"/>
        <v>195</v>
      </c>
      <c r="H987" t="s">
        <v>4039</v>
      </c>
      <c r="I987" t="s">
        <v>3248</v>
      </c>
      <c r="J987" t="str">
        <f t="shared" si="62"/>
        <v>TREGO</v>
      </c>
      <c r="K987" t="str">
        <f t="shared" si="63"/>
        <v>20195</v>
      </c>
    </row>
    <row r="988" spans="1:11">
      <c r="A988" t="str">
        <f>J988&amp;"-"&amp;C988</f>
        <v>WABAUNSEE-KS</v>
      </c>
      <c r="B988" t="s">
        <v>6108</v>
      </c>
      <c r="C988" t="s">
        <v>3220</v>
      </c>
      <c r="D988" t="str">
        <f t="shared" si="60"/>
        <v>20</v>
      </c>
      <c r="E988">
        <v>20</v>
      </c>
      <c r="F988">
        <v>197</v>
      </c>
      <c r="G988" s="5" t="str">
        <f t="shared" si="61"/>
        <v>197</v>
      </c>
      <c r="H988" t="s">
        <v>4040</v>
      </c>
      <c r="I988" t="s">
        <v>3248</v>
      </c>
      <c r="J988" t="str">
        <f t="shared" si="62"/>
        <v>WABAUNSEE</v>
      </c>
      <c r="K988" t="str">
        <f t="shared" si="63"/>
        <v>20197</v>
      </c>
    </row>
    <row r="989" spans="1:11">
      <c r="A989" t="str">
        <f>J989&amp;"-"&amp;C989</f>
        <v>WALLACE-KS</v>
      </c>
      <c r="B989" t="s">
        <v>6109</v>
      </c>
      <c r="C989" t="s">
        <v>3220</v>
      </c>
      <c r="D989" t="str">
        <f t="shared" si="60"/>
        <v>20</v>
      </c>
      <c r="E989">
        <v>20</v>
      </c>
      <c r="F989">
        <v>199</v>
      </c>
      <c r="G989" s="5" t="str">
        <f t="shared" si="61"/>
        <v>199</v>
      </c>
      <c r="H989" t="s">
        <v>4041</v>
      </c>
      <c r="I989" t="s">
        <v>3248</v>
      </c>
      <c r="J989" t="str">
        <f t="shared" si="62"/>
        <v>WALLACE</v>
      </c>
      <c r="K989" t="str">
        <f t="shared" si="63"/>
        <v>20199</v>
      </c>
    </row>
    <row r="990" spans="1:11">
      <c r="A990" t="str">
        <f>J990&amp;"-"&amp;C990</f>
        <v>WASHINGTON-KS</v>
      </c>
      <c r="B990" t="s">
        <v>6110</v>
      </c>
      <c r="C990" t="s">
        <v>3220</v>
      </c>
      <c r="D990" t="str">
        <f t="shared" si="60"/>
        <v>20</v>
      </c>
      <c r="E990">
        <v>20</v>
      </c>
      <c r="F990">
        <v>201</v>
      </c>
      <c r="G990" s="5" t="str">
        <f t="shared" si="61"/>
        <v>201</v>
      </c>
      <c r="H990" t="s">
        <v>3455</v>
      </c>
      <c r="I990" t="s">
        <v>3248</v>
      </c>
      <c r="J990" t="str">
        <f t="shared" si="62"/>
        <v>WASHINGTON</v>
      </c>
      <c r="K990" t="str">
        <f t="shared" si="63"/>
        <v>20201</v>
      </c>
    </row>
    <row r="991" spans="1:11">
      <c r="A991" t="str">
        <f>J991&amp;"-"&amp;C991</f>
        <v>WICHITA-KS</v>
      </c>
      <c r="B991" t="s">
        <v>6111</v>
      </c>
      <c r="C991" t="s">
        <v>3220</v>
      </c>
      <c r="D991" t="str">
        <f t="shared" si="60"/>
        <v>20</v>
      </c>
      <c r="E991">
        <v>20</v>
      </c>
      <c r="F991">
        <v>203</v>
      </c>
      <c r="G991" s="5" t="str">
        <f t="shared" si="61"/>
        <v>203</v>
      </c>
      <c r="H991" t="s">
        <v>4042</v>
      </c>
      <c r="I991" t="s">
        <v>3248</v>
      </c>
      <c r="J991" t="str">
        <f t="shared" si="62"/>
        <v>WICHITA</v>
      </c>
      <c r="K991" t="str">
        <f t="shared" si="63"/>
        <v>20203</v>
      </c>
    </row>
    <row r="992" spans="1:11">
      <c r="A992" t="str">
        <f>J992&amp;"-"&amp;C992</f>
        <v>WILSON-KS</v>
      </c>
      <c r="B992" t="s">
        <v>6112</v>
      </c>
      <c r="C992" t="s">
        <v>3220</v>
      </c>
      <c r="D992" t="str">
        <f t="shared" si="60"/>
        <v>20</v>
      </c>
      <c r="E992">
        <v>20</v>
      </c>
      <c r="F992">
        <v>205</v>
      </c>
      <c r="G992" s="5" t="str">
        <f t="shared" si="61"/>
        <v>205</v>
      </c>
      <c r="H992" t="s">
        <v>4043</v>
      </c>
      <c r="I992" t="s">
        <v>3248</v>
      </c>
      <c r="J992" t="str">
        <f t="shared" si="62"/>
        <v>WILSON</v>
      </c>
      <c r="K992" t="str">
        <f t="shared" si="63"/>
        <v>20205</v>
      </c>
    </row>
    <row r="993" spans="1:11">
      <c r="A993" t="str">
        <f>J993&amp;"-"&amp;C993</f>
        <v>WOODSON-KS</v>
      </c>
      <c r="B993" t="s">
        <v>6113</v>
      </c>
      <c r="C993" t="s">
        <v>3220</v>
      </c>
      <c r="D993" t="str">
        <f t="shared" si="60"/>
        <v>20</v>
      </c>
      <c r="E993">
        <v>20</v>
      </c>
      <c r="F993">
        <v>207</v>
      </c>
      <c r="G993" s="5" t="str">
        <f t="shared" si="61"/>
        <v>207</v>
      </c>
      <c r="H993" t="s">
        <v>4044</v>
      </c>
      <c r="I993" t="s">
        <v>3248</v>
      </c>
      <c r="J993" t="str">
        <f t="shared" si="62"/>
        <v>WOODSON</v>
      </c>
      <c r="K993" t="str">
        <f t="shared" si="63"/>
        <v>20207</v>
      </c>
    </row>
    <row r="994" spans="1:11">
      <c r="A994" t="str">
        <f>J994&amp;"-"&amp;C994</f>
        <v>WYANDOTTE-KS</v>
      </c>
      <c r="B994" t="s">
        <v>6114</v>
      </c>
      <c r="C994" t="s">
        <v>3220</v>
      </c>
      <c r="D994" t="str">
        <f t="shared" si="60"/>
        <v>20</v>
      </c>
      <c r="E994">
        <v>20</v>
      </c>
      <c r="F994">
        <v>209</v>
      </c>
      <c r="G994" s="5" t="str">
        <f t="shared" si="61"/>
        <v>209</v>
      </c>
      <c r="H994" t="s">
        <v>4045</v>
      </c>
      <c r="I994" t="s">
        <v>3250</v>
      </c>
      <c r="J994" t="str">
        <f t="shared" si="62"/>
        <v>WYANDOTTE</v>
      </c>
      <c r="K994" t="str">
        <f t="shared" si="63"/>
        <v>20209</v>
      </c>
    </row>
    <row r="995" spans="1:11">
      <c r="A995" t="str">
        <f>J995&amp;"-"&amp;C995</f>
        <v>ADAIR-KY</v>
      </c>
      <c r="B995" t="s">
        <v>6115</v>
      </c>
      <c r="C995" t="s">
        <v>3202</v>
      </c>
      <c r="D995" t="str">
        <f t="shared" si="60"/>
        <v>21</v>
      </c>
      <c r="E995">
        <v>21</v>
      </c>
      <c r="F995">
        <v>1</v>
      </c>
      <c r="G995" s="5" t="str">
        <f t="shared" si="61"/>
        <v>001</v>
      </c>
      <c r="H995" t="s">
        <v>3934</v>
      </c>
      <c r="I995" t="s">
        <v>3248</v>
      </c>
      <c r="J995" t="str">
        <f t="shared" si="62"/>
        <v>ADAIR</v>
      </c>
      <c r="K995" t="str">
        <f t="shared" si="63"/>
        <v>21001</v>
      </c>
    </row>
    <row r="996" spans="1:11">
      <c r="A996" t="str">
        <f>J996&amp;"-"&amp;C996</f>
        <v>ALLEN-KY</v>
      </c>
      <c r="B996" t="s">
        <v>6116</v>
      </c>
      <c r="C996" t="s">
        <v>3202</v>
      </c>
      <c r="D996" t="str">
        <f t="shared" si="60"/>
        <v>21</v>
      </c>
      <c r="E996">
        <v>21</v>
      </c>
      <c r="F996">
        <v>3</v>
      </c>
      <c r="G996" s="5" t="str">
        <f t="shared" si="61"/>
        <v>003</v>
      </c>
      <c r="H996" t="s">
        <v>3895</v>
      </c>
      <c r="I996" t="s">
        <v>3248</v>
      </c>
      <c r="J996" t="str">
        <f t="shared" si="62"/>
        <v>ALLEN</v>
      </c>
      <c r="K996" t="str">
        <f t="shared" si="63"/>
        <v>21003</v>
      </c>
    </row>
    <row r="997" spans="1:11">
      <c r="A997" t="str">
        <f>J997&amp;"-"&amp;C997</f>
        <v>ANDERSON-KY</v>
      </c>
      <c r="B997" t="s">
        <v>6117</v>
      </c>
      <c r="C997" t="s">
        <v>3202</v>
      </c>
      <c r="D997" t="str">
        <f t="shared" si="60"/>
        <v>21</v>
      </c>
      <c r="E997">
        <v>21</v>
      </c>
      <c r="F997">
        <v>5</v>
      </c>
      <c r="G997" s="5" t="str">
        <f t="shared" si="61"/>
        <v>005</v>
      </c>
      <c r="H997" t="s">
        <v>3979</v>
      </c>
      <c r="I997" t="s">
        <v>3248</v>
      </c>
      <c r="J997" t="str">
        <f t="shared" si="62"/>
        <v>ANDERSON</v>
      </c>
      <c r="K997" t="str">
        <f t="shared" si="63"/>
        <v>21005</v>
      </c>
    </row>
    <row r="998" spans="1:11">
      <c r="A998" t="str">
        <f>J998&amp;"-"&amp;C998</f>
        <v>BALLARD-KY</v>
      </c>
      <c r="B998" t="s">
        <v>6118</v>
      </c>
      <c r="C998" t="s">
        <v>3202</v>
      </c>
      <c r="D998" t="str">
        <f t="shared" si="60"/>
        <v>21</v>
      </c>
      <c r="E998">
        <v>21</v>
      </c>
      <c r="F998">
        <v>7</v>
      </c>
      <c r="G998" s="5" t="str">
        <f t="shared" si="61"/>
        <v>007</v>
      </c>
      <c r="H998" t="s">
        <v>4046</v>
      </c>
      <c r="I998" t="s">
        <v>3248</v>
      </c>
      <c r="J998" t="str">
        <f t="shared" si="62"/>
        <v>BALLARD</v>
      </c>
      <c r="K998" t="str">
        <f t="shared" si="63"/>
        <v>21007</v>
      </c>
    </row>
    <row r="999" spans="1:11">
      <c r="A999" t="str">
        <f>J999&amp;"-"&amp;C999</f>
        <v>BARREN-KY</v>
      </c>
      <c r="B999" t="s">
        <v>6119</v>
      </c>
      <c r="C999" t="s">
        <v>3202</v>
      </c>
      <c r="D999" t="str">
        <f t="shared" si="60"/>
        <v>21</v>
      </c>
      <c r="E999">
        <v>21</v>
      </c>
      <c r="F999">
        <v>9</v>
      </c>
      <c r="G999" s="5" t="str">
        <f t="shared" si="61"/>
        <v>009</v>
      </c>
      <c r="H999" t="s">
        <v>4047</v>
      </c>
      <c r="I999" t="s">
        <v>3248</v>
      </c>
      <c r="J999" t="str">
        <f t="shared" si="62"/>
        <v>BARREN</v>
      </c>
      <c r="K999" t="str">
        <f t="shared" si="63"/>
        <v>21009</v>
      </c>
    </row>
    <row r="1000" spans="1:11">
      <c r="A1000" t="str">
        <f>J1000&amp;"-"&amp;C1000</f>
        <v>BATH-KY</v>
      </c>
      <c r="B1000" t="s">
        <v>6120</v>
      </c>
      <c r="C1000" t="s">
        <v>3202</v>
      </c>
      <c r="D1000" t="str">
        <f t="shared" si="60"/>
        <v>21</v>
      </c>
      <c r="E1000">
        <v>21</v>
      </c>
      <c r="F1000">
        <v>11</v>
      </c>
      <c r="G1000" s="5" t="str">
        <f t="shared" si="61"/>
        <v>011</v>
      </c>
      <c r="H1000" t="s">
        <v>4048</v>
      </c>
      <c r="I1000" t="s">
        <v>3248</v>
      </c>
      <c r="J1000" t="str">
        <f t="shared" si="62"/>
        <v>BATH</v>
      </c>
      <c r="K1000" t="str">
        <f t="shared" si="63"/>
        <v>21011</v>
      </c>
    </row>
    <row r="1001" spans="1:11">
      <c r="A1001" t="str">
        <f>J1001&amp;"-"&amp;C1001</f>
        <v>BELL-KY</v>
      </c>
      <c r="B1001" t="s">
        <v>6121</v>
      </c>
      <c r="C1001" t="s">
        <v>3202</v>
      </c>
      <c r="D1001" t="str">
        <f t="shared" si="60"/>
        <v>21</v>
      </c>
      <c r="E1001">
        <v>21</v>
      </c>
      <c r="F1001">
        <v>13</v>
      </c>
      <c r="G1001" s="5" t="str">
        <f t="shared" si="61"/>
        <v>013</v>
      </c>
      <c r="H1001" t="s">
        <v>4049</v>
      </c>
      <c r="I1001" t="s">
        <v>3248</v>
      </c>
      <c r="J1001" t="str">
        <f t="shared" si="62"/>
        <v>BELL</v>
      </c>
      <c r="K1001" t="str">
        <f t="shared" si="63"/>
        <v>21013</v>
      </c>
    </row>
    <row r="1002" spans="1:11">
      <c r="A1002" t="str">
        <f>J1002&amp;"-"&amp;C1002</f>
        <v>BOONE-KY</v>
      </c>
      <c r="B1002" t="s">
        <v>6122</v>
      </c>
      <c r="C1002" t="s">
        <v>3202</v>
      </c>
      <c r="D1002" t="str">
        <f t="shared" si="60"/>
        <v>21</v>
      </c>
      <c r="E1002">
        <v>21</v>
      </c>
      <c r="F1002">
        <v>15</v>
      </c>
      <c r="G1002" s="5" t="str">
        <f t="shared" si="61"/>
        <v>015</v>
      </c>
      <c r="H1002" t="s">
        <v>3477</v>
      </c>
      <c r="I1002" t="s">
        <v>3248</v>
      </c>
      <c r="J1002" t="str">
        <f t="shared" si="62"/>
        <v>BOONE</v>
      </c>
      <c r="K1002" t="str">
        <f t="shared" si="63"/>
        <v>21015</v>
      </c>
    </row>
    <row r="1003" spans="1:11">
      <c r="A1003" t="str">
        <f>J1003&amp;"-"&amp;C1003</f>
        <v>BOURBON-KY</v>
      </c>
      <c r="B1003" t="s">
        <v>6123</v>
      </c>
      <c r="C1003" t="s">
        <v>3202</v>
      </c>
      <c r="D1003" t="str">
        <f t="shared" si="60"/>
        <v>21</v>
      </c>
      <c r="E1003">
        <v>21</v>
      </c>
      <c r="F1003">
        <v>17</v>
      </c>
      <c r="G1003" s="5" t="str">
        <f t="shared" si="61"/>
        <v>017</v>
      </c>
      <c r="H1003" t="s">
        <v>3983</v>
      </c>
      <c r="I1003" t="s">
        <v>3248</v>
      </c>
      <c r="J1003" t="str">
        <f t="shared" si="62"/>
        <v>BOURBON</v>
      </c>
      <c r="K1003" t="str">
        <f t="shared" si="63"/>
        <v>21017</v>
      </c>
    </row>
    <row r="1004" spans="1:11">
      <c r="A1004" t="str">
        <f>J1004&amp;"-"&amp;C1004</f>
        <v>BOYD-KY</v>
      </c>
      <c r="B1004" t="s">
        <v>6124</v>
      </c>
      <c r="C1004" t="s">
        <v>3202</v>
      </c>
      <c r="D1004" t="str">
        <f t="shared" si="60"/>
        <v>21</v>
      </c>
      <c r="E1004">
        <v>21</v>
      </c>
      <c r="F1004">
        <v>19</v>
      </c>
      <c r="G1004" s="5" t="str">
        <f t="shared" si="61"/>
        <v>019</v>
      </c>
      <c r="H1004" t="s">
        <v>4050</v>
      </c>
      <c r="I1004" t="s">
        <v>3248</v>
      </c>
      <c r="J1004" t="str">
        <f t="shared" si="62"/>
        <v>BOYD</v>
      </c>
      <c r="K1004" t="str">
        <f t="shared" si="63"/>
        <v>21019</v>
      </c>
    </row>
    <row r="1005" spans="1:11">
      <c r="A1005" t="str">
        <f>J1005&amp;"-"&amp;C1005</f>
        <v>BOYLE-KY</v>
      </c>
      <c r="B1005" t="s">
        <v>6125</v>
      </c>
      <c r="C1005" t="s">
        <v>3202</v>
      </c>
      <c r="D1005" t="str">
        <f t="shared" si="60"/>
        <v>21</v>
      </c>
      <c r="E1005">
        <v>21</v>
      </c>
      <c r="F1005">
        <v>21</v>
      </c>
      <c r="G1005" s="5" t="str">
        <f t="shared" si="61"/>
        <v>021</v>
      </c>
      <c r="H1005" t="s">
        <v>4051</v>
      </c>
      <c r="I1005" t="s">
        <v>3248</v>
      </c>
      <c r="J1005" t="str">
        <f t="shared" si="62"/>
        <v>BOYLE</v>
      </c>
      <c r="K1005" t="str">
        <f t="shared" si="63"/>
        <v>21021</v>
      </c>
    </row>
    <row r="1006" spans="1:11">
      <c r="A1006" t="str">
        <f>J1006&amp;"-"&amp;C1006</f>
        <v>BRACKEN-KY</v>
      </c>
      <c r="B1006" t="s">
        <v>6126</v>
      </c>
      <c r="C1006" t="s">
        <v>3202</v>
      </c>
      <c r="D1006" t="str">
        <f t="shared" si="60"/>
        <v>21</v>
      </c>
      <c r="E1006">
        <v>21</v>
      </c>
      <c r="F1006">
        <v>23</v>
      </c>
      <c r="G1006" s="5" t="str">
        <f t="shared" si="61"/>
        <v>023</v>
      </c>
      <c r="H1006" t="s">
        <v>4052</v>
      </c>
      <c r="I1006" t="s">
        <v>3248</v>
      </c>
      <c r="J1006" t="str">
        <f t="shared" si="62"/>
        <v>BRACKEN</v>
      </c>
      <c r="K1006" t="str">
        <f t="shared" si="63"/>
        <v>21023</v>
      </c>
    </row>
    <row r="1007" spans="1:11">
      <c r="A1007" t="str">
        <f>J1007&amp;"-"&amp;C1007</f>
        <v>BREATHITT-KY</v>
      </c>
      <c r="B1007" t="s">
        <v>6127</v>
      </c>
      <c r="C1007" t="s">
        <v>3202</v>
      </c>
      <c r="D1007" t="str">
        <f t="shared" si="60"/>
        <v>21</v>
      </c>
      <c r="E1007">
        <v>21</v>
      </c>
      <c r="F1007">
        <v>25</v>
      </c>
      <c r="G1007" s="5" t="str">
        <f t="shared" si="61"/>
        <v>025</v>
      </c>
      <c r="H1007" t="s">
        <v>4053</v>
      </c>
      <c r="I1007" t="s">
        <v>3248</v>
      </c>
      <c r="J1007" t="str">
        <f t="shared" si="62"/>
        <v>BREATHITT</v>
      </c>
      <c r="K1007" t="str">
        <f t="shared" si="63"/>
        <v>21025</v>
      </c>
    </row>
    <row r="1008" spans="1:11">
      <c r="A1008" t="str">
        <f>J1008&amp;"-"&amp;C1008</f>
        <v>BRECKINRIDGE-KY</v>
      </c>
      <c r="B1008" t="s">
        <v>6128</v>
      </c>
      <c r="C1008" t="s">
        <v>3202</v>
      </c>
      <c r="D1008" t="str">
        <f t="shared" si="60"/>
        <v>21</v>
      </c>
      <c r="E1008">
        <v>21</v>
      </c>
      <c r="F1008">
        <v>27</v>
      </c>
      <c r="G1008" s="5" t="str">
        <f t="shared" si="61"/>
        <v>027</v>
      </c>
      <c r="H1008" t="s">
        <v>4054</v>
      </c>
      <c r="I1008" t="s">
        <v>3248</v>
      </c>
      <c r="J1008" t="str">
        <f t="shared" si="62"/>
        <v>BRECKINRIDGE</v>
      </c>
      <c r="K1008" t="str">
        <f t="shared" si="63"/>
        <v>21027</v>
      </c>
    </row>
    <row r="1009" spans="1:11">
      <c r="A1009" t="str">
        <f>J1009&amp;"-"&amp;C1009</f>
        <v>BULLITT-KY</v>
      </c>
      <c r="B1009" t="s">
        <v>6129</v>
      </c>
      <c r="C1009" t="s">
        <v>3202</v>
      </c>
      <c r="D1009" t="str">
        <f t="shared" si="60"/>
        <v>21</v>
      </c>
      <c r="E1009">
        <v>21</v>
      </c>
      <c r="F1009">
        <v>29</v>
      </c>
      <c r="G1009" s="5" t="str">
        <f t="shared" si="61"/>
        <v>029</v>
      </c>
      <c r="H1009" t="s">
        <v>4055</v>
      </c>
      <c r="I1009" t="s">
        <v>3248</v>
      </c>
      <c r="J1009" t="str">
        <f t="shared" si="62"/>
        <v>BULLITT</v>
      </c>
      <c r="K1009" t="str">
        <f t="shared" si="63"/>
        <v>21029</v>
      </c>
    </row>
    <row r="1010" spans="1:11">
      <c r="A1010" t="str">
        <f>J1010&amp;"-"&amp;C1010</f>
        <v>BUTLER-KY</v>
      </c>
      <c r="B1010" t="s">
        <v>6130</v>
      </c>
      <c r="C1010" t="s">
        <v>3202</v>
      </c>
      <c r="D1010" t="str">
        <f t="shared" si="60"/>
        <v>21</v>
      </c>
      <c r="E1010">
        <v>21</v>
      </c>
      <c r="F1010">
        <v>31</v>
      </c>
      <c r="G1010" s="5" t="str">
        <f t="shared" si="61"/>
        <v>031</v>
      </c>
      <c r="H1010" t="s">
        <v>3399</v>
      </c>
      <c r="I1010" t="s">
        <v>3248</v>
      </c>
      <c r="J1010" t="str">
        <f t="shared" si="62"/>
        <v>BUTLER</v>
      </c>
      <c r="K1010" t="str">
        <f t="shared" si="63"/>
        <v>21031</v>
      </c>
    </row>
    <row r="1011" spans="1:11">
      <c r="A1011" t="str">
        <f>J1011&amp;"-"&amp;C1011</f>
        <v>CALDWELL-KY</v>
      </c>
      <c r="B1011" t="s">
        <v>6131</v>
      </c>
      <c r="C1011" t="s">
        <v>3202</v>
      </c>
      <c r="D1011" t="str">
        <f t="shared" si="60"/>
        <v>21</v>
      </c>
      <c r="E1011">
        <v>21</v>
      </c>
      <c r="F1011">
        <v>33</v>
      </c>
      <c r="G1011" s="5" t="str">
        <f t="shared" si="61"/>
        <v>033</v>
      </c>
      <c r="H1011" t="s">
        <v>4056</v>
      </c>
      <c r="I1011" t="s">
        <v>3248</v>
      </c>
      <c r="J1011" t="str">
        <f t="shared" si="62"/>
        <v>CALDWELL</v>
      </c>
      <c r="K1011" t="str">
        <f t="shared" si="63"/>
        <v>21033</v>
      </c>
    </row>
    <row r="1012" spans="1:11">
      <c r="A1012" t="str">
        <f>J1012&amp;"-"&amp;C1012</f>
        <v>CALLOWAY-KY</v>
      </c>
      <c r="B1012" t="s">
        <v>6132</v>
      </c>
      <c r="C1012" t="s">
        <v>3202</v>
      </c>
      <c r="D1012" t="str">
        <f t="shared" si="60"/>
        <v>21</v>
      </c>
      <c r="E1012">
        <v>21</v>
      </c>
      <c r="F1012">
        <v>35</v>
      </c>
      <c r="G1012" s="5" t="str">
        <f t="shared" si="61"/>
        <v>035</v>
      </c>
      <c r="H1012" t="s">
        <v>4057</v>
      </c>
      <c r="I1012" t="s">
        <v>3248</v>
      </c>
      <c r="J1012" t="str">
        <f t="shared" si="62"/>
        <v>CALLOWAY</v>
      </c>
      <c r="K1012" t="str">
        <f t="shared" si="63"/>
        <v>21035</v>
      </c>
    </row>
    <row r="1013" spans="1:11">
      <c r="A1013" t="str">
        <f>J1013&amp;"-"&amp;C1013</f>
        <v>CAMPBELL-KY</v>
      </c>
      <c r="B1013" t="s">
        <v>6133</v>
      </c>
      <c r="C1013" t="s">
        <v>3202</v>
      </c>
      <c r="D1013" t="str">
        <f t="shared" si="60"/>
        <v>21</v>
      </c>
      <c r="E1013">
        <v>21</v>
      </c>
      <c r="F1013">
        <v>37</v>
      </c>
      <c r="G1013" s="5" t="str">
        <f t="shared" si="61"/>
        <v>037</v>
      </c>
      <c r="H1013" t="s">
        <v>4058</v>
      </c>
      <c r="I1013" t="s">
        <v>3248</v>
      </c>
      <c r="J1013" t="str">
        <f t="shared" si="62"/>
        <v>CAMPBELL</v>
      </c>
      <c r="K1013" t="str">
        <f t="shared" si="63"/>
        <v>21037</v>
      </c>
    </row>
    <row r="1014" spans="1:11">
      <c r="A1014" t="str">
        <f>J1014&amp;"-"&amp;C1014</f>
        <v>CARLISLE-KY</v>
      </c>
      <c r="B1014" t="s">
        <v>6134</v>
      </c>
      <c r="C1014" t="s">
        <v>3202</v>
      </c>
      <c r="D1014" t="str">
        <f t="shared" si="60"/>
        <v>21</v>
      </c>
      <c r="E1014">
        <v>21</v>
      </c>
      <c r="F1014">
        <v>39</v>
      </c>
      <c r="G1014" s="5" t="str">
        <f t="shared" si="61"/>
        <v>039</v>
      </c>
      <c r="H1014" t="s">
        <v>4059</v>
      </c>
      <c r="I1014" t="s">
        <v>3248</v>
      </c>
      <c r="J1014" t="str">
        <f t="shared" si="62"/>
        <v>CARLISLE</v>
      </c>
      <c r="K1014" t="str">
        <f t="shared" si="63"/>
        <v>21039</v>
      </c>
    </row>
    <row r="1015" spans="1:11">
      <c r="A1015" t="str">
        <f>J1015&amp;"-"&amp;C1015</f>
        <v>CARROLL-KY</v>
      </c>
      <c r="B1015" t="s">
        <v>6135</v>
      </c>
      <c r="C1015" t="s">
        <v>3202</v>
      </c>
      <c r="D1015" t="str">
        <f t="shared" si="60"/>
        <v>21</v>
      </c>
      <c r="E1015">
        <v>21</v>
      </c>
      <c r="F1015">
        <v>41</v>
      </c>
      <c r="G1015" s="5" t="str">
        <f t="shared" si="61"/>
        <v>041</v>
      </c>
      <c r="H1015" t="s">
        <v>3479</v>
      </c>
      <c r="I1015" t="s">
        <v>3248</v>
      </c>
      <c r="J1015" t="str">
        <f t="shared" si="62"/>
        <v>CARROLL</v>
      </c>
      <c r="K1015" t="str">
        <f t="shared" si="63"/>
        <v>21041</v>
      </c>
    </row>
    <row r="1016" spans="1:11">
      <c r="A1016" t="str">
        <f>J1016&amp;"-"&amp;C1016</f>
        <v>CARTER-KY</v>
      </c>
      <c r="B1016" t="s">
        <v>6136</v>
      </c>
      <c r="C1016" t="s">
        <v>3202</v>
      </c>
      <c r="D1016" t="str">
        <f t="shared" si="60"/>
        <v>21</v>
      </c>
      <c r="E1016">
        <v>21</v>
      </c>
      <c r="F1016">
        <v>43</v>
      </c>
      <c r="G1016" s="5" t="str">
        <f t="shared" si="61"/>
        <v>043</v>
      </c>
      <c r="H1016" t="s">
        <v>4060</v>
      </c>
      <c r="I1016" t="s">
        <v>3248</v>
      </c>
      <c r="J1016" t="str">
        <f t="shared" si="62"/>
        <v>CARTER</v>
      </c>
      <c r="K1016" t="str">
        <f t="shared" si="63"/>
        <v>21043</v>
      </c>
    </row>
    <row r="1017" spans="1:11">
      <c r="A1017" t="str">
        <f>J1017&amp;"-"&amp;C1017</f>
        <v>CASEY-KY</v>
      </c>
      <c r="B1017" t="s">
        <v>6137</v>
      </c>
      <c r="C1017" t="s">
        <v>3202</v>
      </c>
      <c r="D1017" t="str">
        <f t="shared" si="60"/>
        <v>21</v>
      </c>
      <c r="E1017">
        <v>21</v>
      </c>
      <c r="F1017">
        <v>45</v>
      </c>
      <c r="G1017" s="5" t="str">
        <f t="shared" si="61"/>
        <v>045</v>
      </c>
      <c r="H1017" t="s">
        <v>4061</v>
      </c>
      <c r="I1017" t="s">
        <v>3248</v>
      </c>
      <c r="J1017" t="str">
        <f t="shared" si="62"/>
        <v>CASEY</v>
      </c>
      <c r="K1017" t="str">
        <f t="shared" si="63"/>
        <v>21045</v>
      </c>
    </row>
    <row r="1018" spans="1:11">
      <c r="A1018" t="str">
        <f>J1018&amp;"-"&amp;C1018</f>
        <v>CHRISTIAN-KY</v>
      </c>
      <c r="B1018" t="s">
        <v>6138</v>
      </c>
      <c r="C1018" t="s">
        <v>3202</v>
      </c>
      <c r="D1018" t="str">
        <f t="shared" si="60"/>
        <v>21</v>
      </c>
      <c r="E1018">
        <v>21</v>
      </c>
      <c r="F1018">
        <v>47</v>
      </c>
      <c r="G1018" s="5" t="str">
        <f t="shared" si="61"/>
        <v>047</v>
      </c>
      <c r="H1018" t="s">
        <v>3849</v>
      </c>
      <c r="I1018" t="s">
        <v>3248</v>
      </c>
      <c r="J1018" t="str">
        <f t="shared" si="62"/>
        <v>CHRISTIAN</v>
      </c>
      <c r="K1018" t="str">
        <f t="shared" si="63"/>
        <v>21047</v>
      </c>
    </row>
    <row r="1019" spans="1:11">
      <c r="A1019" t="str">
        <f>J1019&amp;"-"&amp;C1019</f>
        <v>CLARK-KY</v>
      </c>
      <c r="B1019" t="s">
        <v>6139</v>
      </c>
      <c r="C1019" t="s">
        <v>3202</v>
      </c>
      <c r="D1019" t="str">
        <f t="shared" si="60"/>
        <v>21</v>
      </c>
      <c r="E1019">
        <v>21</v>
      </c>
      <c r="F1019">
        <v>49</v>
      </c>
      <c r="G1019" s="5" t="str">
        <f t="shared" si="61"/>
        <v>049</v>
      </c>
      <c r="H1019" t="s">
        <v>3481</v>
      </c>
      <c r="I1019" t="s">
        <v>3248</v>
      </c>
      <c r="J1019" t="str">
        <f t="shared" si="62"/>
        <v>CLARK</v>
      </c>
      <c r="K1019" t="str">
        <f t="shared" si="63"/>
        <v>21049</v>
      </c>
    </row>
    <row r="1020" spans="1:11">
      <c r="A1020" t="str">
        <f>J1020&amp;"-"&amp;C1020</f>
        <v>CLAY-KY</v>
      </c>
      <c r="B1020" t="s">
        <v>6140</v>
      </c>
      <c r="C1020" t="s">
        <v>3202</v>
      </c>
      <c r="D1020" t="str">
        <f t="shared" si="60"/>
        <v>21</v>
      </c>
      <c r="E1020">
        <v>21</v>
      </c>
      <c r="F1020">
        <v>51</v>
      </c>
      <c r="G1020" s="5" t="str">
        <f t="shared" si="61"/>
        <v>051</v>
      </c>
      <c r="H1020" t="s">
        <v>3406</v>
      </c>
      <c r="I1020" t="s">
        <v>3248</v>
      </c>
      <c r="J1020" t="str">
        <f t="shared" si="62"/>
        <v>CLAY</v>
      </c>
      <c r="K1020" t="str">
        <f t="shared" si="63"/>
        <v>21051</v>
      </c>
    </row>
    <row r="1021" spans="1:11">
      <c r="A1021" t="str">
        <f>J1021&amp;"-"&amp;C1021</f>
        <v>CLINTON-KY</v>
      </c>
      <c r="B1021" t="s">
        <v>6141</v>
      </c>
      <c r="C1021" t="s">
        <v>3202</v>
      </c>
      <c r="D1021" t="str">
        <f t="shared" si="60"/>
        <v>21</v>
      </c>
      <c r="E1021">
        <v>21</v>
      </c>
      <c r="F1021">
        <v>53</v>
      </c>
      <c r="G1021" s="5" t="str">
        <f t="shared" si="61"/>
        <v>053</v>
      </c>
      <c r="H1021" t="s">
        <v>3850</v>
      </c>
      <c r="I1021" t="s">
        <v>3248</v>
      </c>
      <c r="J1021" t="str">
        <f t="shared" si="62"/>
        <v>CLINTON</v>
      </c>
      <c r="K1021" t="str">
        <f t="shared" si="63"/>
        <v>21053</v>
      </c>
    </row>
    <row r="1022" spans="1:11">
      <c r="A1022" t="str">
        <f>J1022&amp;"-"&amp;C1022</f>
        <v>CRITTENDEN-KY</v>
      </c>
      <c r="B1022" t="s">
        <v>6142</v>
      </c>
      <c r="C1022" t="s">
        <v>3202</v>
      </c>
      <c r="D1022" t="str">
        <f t="shared" si="60"/>
        <v>21</v>
      </c>
      <c r="E1022">
        <v>21</v>
      </c>
      <c r="F1022">
        <v>55</v>
      </c>
      <c r="G1022" s="5" t="str">
        <f t="shared" si="61"/>
        <v>055</v>
      </c>
      <c r="H1022" t="s">
        <v>3487</v>
      </c>
      <c r="I1022" t="s">
        <v>3248</v>
      </c>
      <c r="J1022" t="str">
        <f t="shared" si="62"/>
        <v>CRITTENDEN</v>
      </c>
      <c r="K1022" t="str">
        <f t="shared" si="63"/>
        <v>21055</v>
      </c>
    </row>
    <row r="1023" spans="1:11">
      <c r="A1023" t="str">
        <f>J1023&amp;"-"&amp;C1023</f>
        <v>CUMBERLAND-KY</v>
      </c>
      <c r="B1023" t="s">
        <v>6143</v>
      </c>
      <c r="C1023" t="s">
        <v>3202</v>
      </c>
      <c r="D1023" t="str">
        <f t="shared" si="60"/>
        <v>21</v>
      </c>
      <c r="E1023">
        <v>21</v>
      </c>
      <c r="F1023">
        <v>57</v>
      </c>
      <c r="G1023" s="5" t="str">
        <f t="shared" si="61"/>
        <v>057</v>
      </c>
      <c r="H1023" t="s">
        <v>3852</v>
      </c>
      <c r="I1023" t="s">
        <v>3248</v>
      </c>
      <c r="J1023" t="str">
        <f t="shared" si="62"/>
        <v>CUMBERLAND</v>
      </c>
      <c r="K1023" t="str">
        <f t="shared" si="63"/>
        <v>21057</v>
      </c>
    </row>
    <row r="1024" spans="1:11">
      <c r="A1024" t="str">
        <f>J1024&amp;"-"&amp;C1024</f>
        <v>DAVIESS-KY</v>
      </c>
      <c r="B1024" t="s">
        <v>6144</v>
      </c>
      <c r="C1024" t="s">
        <v>3202</v>
      </c>
      <c r="D1024" t="str">
        <f t="shared" si="60"/>
        <v>21</v>
      </c>
      <c r="E1024">
        <v>21</v>
      </c>
      <c r="F1024">
        <v>59</v>
      </c>
      <c r="G1024" s="5" t="str">
        <f t="shared" si="61"/>
        <v>059</v>
      </c>
      <c r="H1024" t="s">
        <v>3898</v>
      </c>
      <c r="I1024" t="s">
        <v>3248</v>
      </c>
      <c r="J1024" t="str">
        <f t="shared" si="62"/>
        <v>DAVIESS</v>
      </c>
      <c r="K1024" t="str">
        <f t="shared" si="63"/>
        <v>21059</v>
      </c>
    </row>
    <row r="1025" spans="1:11">
      <c r="A1025" t="str">
        <f>J1025&amp;"-"&amp;C1025</f>
        <v>EDMONSON-KY</v>
      </c>
      <c r="B1025" t="s">
        <v>6145</v>
      </c>
      <c r="C1025" t="s">
        <v>3202</v>
      </c>
      <c r="D1025" t="str">
        <f t="shared" si="60"/>
        <v>21</v>
      </c>
      <c r="E1025">
        <v>21</v>
      </c>
      <c r="F1025">
        <v>61</v>
      </c>
      <c r="G1025" s="5" t="str">
        <f t="shared" si="61"/>
        <v>061</v>
      </c>
      <c r="H1025" t="s">
        <v>4062</v>
      </c>
      <c r="I1025" t="s">
        <v>3248</v>
      </c>
      <c r="J1025" t="str">
        <f t="shared" si="62"/>
        <v>EDMONSON</v>
      </c>
      <c r="K1025" t="str">
        <f t="shared" si="63"/>
        <v>21061</v>
      </c>
    </row>
    <row r="1026" spans="1:11">
      <c r="A1026" t="str">
        <f>J1026&amp;"-"&amp;C1026</f>
        <v>ELLIOTT-KY</v>
      </c>
      <c r="B1026" t="s">
        <v>6146</v>
      </c>
      <c r="C1026" t="s">
        <v>3202</v>
      </c>
      <c r="D1026" t="str">
        <f t="shared" si="60"/>
        <v>21</v>
      </c>
      <c r="E1026">
        <v>21</v>
      </c>
      <c r="F1026">
        <v>63</v>
      </c>
      <c r="G1026" s="5" t="str">
        <f t="shared" si="61"/>
        <v>063</v>
      </c>
      <c r="H1026" t="s">
        <v>4063</v>
      </c>
      <c r="I1026" t="s">
        <v>3248</v>
      </c>
      <c r="J1026" t="str">
        <f t="shared" si="62"/>
        <v>ELLIOTT</v>
      </c>
      <c r="K1026" t="str">
        <f t="shared" si="63"/>
        <v>21063</v>
      </c>
    </row>
    <row r="1027" spans="1:11">
      <c r="A1027" t="str">
        <f>J1027&amp;"-"&amp;C1027</f>
        <v>ESTILL-KY</v>
      </c>
      <c r="B1027" t="s">
        <v>6147</v>
      </c>
      <c r="C1027" t="s">
        <v>3202</v>
      </c>
      <c r="D1027" t="str">
        <f t="shared" ref="D1027:D1090" si="64">TEXT(E1027,"00")</f>
        <v>21</v>
      </c>
      <c r="E1027">
        <v>21</v>
      </c>
      <c r="F1027">
        <v>65</v>
      </c>
      <c r="G1027" s="5" t="str">
        <f t="shared" ref="G1027:G1090" si="65">TEXT(F1027,"000")</f>
        <v>065</v>
      </c>
      <c r="H1027" t="s">
        <v>4064</v>
      </c>
      <c r="I1027" t="s">
        <v>3248</v>
      </c>
      <c r="J1027" t="str">
        <f t="shared" ref="J1027:J1090" si="66">UPPER(H1027)</f>
        <v>ESTILL</v>
      </c>
      <c r="K1027" t="str">
        <f t="shared" ref="K1027:K1090" si="67">D1027&amp;G1027</f>
        <v>21065</v>
      </c>
    </row>
    <row r="1028" spans="1:11">
      <c r="A1028" t="str">
        <f>J1028&amp;"-"&amp;C1028</f>
        <v>FAYETTE-KY</v>
      </c>
      <c r="B1028" t="s">
        <v>6148</v>
      </c>
      <c r="C1028" t="s">
        <v>3202</v>
      </c>
      <c r="D1028" t="str">
        <f t="shared" si="64"/>
        <v>21</v>
      </c>
      <c r="E1028">
        <v>21</v>
      </c>
      <c r="F1028">
        <v>67</v>
      </c>
      <c r="G1028" s="5" t="str">
        <f t="shared" si="65"/>
        <v>067</v>
      </c>
      <c r="H1028" t="s">
        <v>3420</v>
      </c>
      <c r="I1028" t="s">
        <v>3250</v>
      </c>
      <c r="J1028" t="str">
        <f t="shared" si="66"/>
        <v>FAYETTE</v>
      </c>
      <c r="K1028" t="str">
        <f t="shared" si="67"/>
        <v>21067</v>
      </c>
    </row>
    <row r="1029" spans="1:11">
      <c r="A1029" t="str">
        <f>J1029&amp;"-"&amp;C1029</f>
        <v>FLEMING-KY</v>
      </c>
      <c r="B1029" t="s">
        <v>6149</v>
      </c>
      <c r="C1029" t="s">
        <v>3202</v>
      </c>
      <c r="D1029" t="str">
        <f t="shared" si="64"/>
        <v>21</v>
      </c>
      <c r="E1029">
        <v>21</v>
      </c>
      <c r="F1029">
        <v>69</v>
      </c>
      <c r="G1029" s="5" t="str">
        <f t="shared" si="65"/>
        <v>069</v>
      </c>
      <c r="H1029" t="s">
        <v>4065</v>
      </c>
      <c r="I1029" t="s">
        <v>3248</v>
      </c>
      <c r="J1029" t="str">
        <f t="shared" si="66"/>
        <v>FLEMING</v>
      </c>
      <c r="K1029" t="str">
        <f t="shared" si="67"/>
        <v>21069</v>
      </c>
    </row>
    <row r="1030" spans="1:11">
      <c r="A1030" t="str">
        <f>J1030&amp;"-"&amp;C1030</f>
        <v>FLOYD-KY</v>
      </c>
      <c r="B1030" t="s">
        <v>6150</v>
      </c>
      <c r="C1030" t="s">
        <v>3202</v>
      </c>
      <c r="D1030" t="str">
        <f t="shared" si="64"/>
        <v>21</v>
      </c>
      <c r="E1030">
        <v>21</v>
      </c>
      <c r="F1030">
        <v>71</v>
      </c>
      <c r="G1030" s="5" t="str">
        <f t="shared" si="65"/>
        <v>071</v>
      </c>
      <c r="H1030" t="s">
        <v>3738</v>
      </c>
      <c r="I1030" t="s">
        <v>3248</v>
      </c>
      <c r="J1030" t="str">
        <f t="shared" si="66"/>
        <v>FLOYD</v>
      </c>
      <c r="K1030" t="str">
        <f t="shared" si="67"/>
        <v>21071</v>
      </c>
    </row>
    <row r="1031" spans="1:11">
      <c r="A1031" t="str">
        <f>J1031&amp;"-"&amp;C1031</f>
        <v>FRANKLIN-KY</v>
      </c>
      <c r="B1031" t="s">
        <v>6151</v>
      </c>
      <c r="C1031" t="s">
        <v>3202</v>
      </c>
      <c r="D1031" t="str">
        <f t="shared" si="64"/>
        <v>21</v>
      </c>
      <c r="E1031">
        <v>21</v>
      </c>
      <c r="F1031">
        <v>73</v>
      </c>
      <c r="G1031" s="5" t="str">
        <f t="shared" si="65"/>
        <v>073</v>
      </c>
      <c r="H1031" t="s">
        <v>3421</v>
      </c>
      <c r="I1031" t="s">
        <v>3248</v>
      </c>
      <c r="J1031" t="str">
        <f t="shared" si="66"/>
        <v>FRANKLIN</v>
      </c>
      <c r="K1031" t="str">
        <f t="shared" si="67"/>
        <v>21073</v>
      </c>
    </row>
    <row r="1032" spans="1:11">
      <c r="A1032" t="str">
        <f>J1032&amp;"-"&amp;C1032</f>
        <v>FULTON-KY</v>
      </c>
      <c r="B1032" t="s">
        <v>6152</v>
      </c>
      <c r="C1032" t="s">
        <v>3202</v>
      </c>
      <c r="D1032" t="str">
        <f t="shared" si="64"/>
        <v>21</v>
      </c>
      <c r="E1032">
        <v>21</v>
      </c>
      <c r="F1032">
        <v>75</v>
      </c>
      <c r="G1032" s="5" t="str">
        <f t="shared" si="65"/>
        <v>075</v>
      </c>
      <c r="H1032" t="s">
        <v>3492</v>
      </c>
      <c r="I1032" t="s">
        <v>3248</v>
      </c>
      <c r="J1032" t="str">
        <f t="shared" si="66"/>
        <v>FULTON</v>
      </c>
      <c r="K1032" t="str">
        <f t="shared" si="67"/>
        <v>21075</v>
      </c>
    </row>
    <row r="1033" spans="1:11">
      <c r="A1033" t="str">
        <f>J1033&amp;"-"&amp;C1033</f>
        <v>GALLATIN-KY</v>
      </c>
      <c r="B1033" t="s">
        <v>6153</v>
      </c>
      <c r="C1033" t="s">
        <v>3202</v>
      </c>
      <c r="D1033" t="str">
        <f t="shared" si="64"/>
        <v>21</v>
      </c>
      <c r="E1033">
        <v>21</v>
      </c>
      <c r="F1033">
        <v>77</v>
      </c>
      <c r="G1033" s="5" t="str">
        <f t="shared" si="65"/>
        <v>077</v>
      </c>
      <c r="H1033" t="s">
        <v>3857</v>
      </c>
      <c r="I1033" t="s">
        <v>3248</v>
      </c>
      <c r="J1033" t="str">
        <f t="shared" si="66"/>
        <v>GALLATIN</v>
      </c>
      <c r="K1033" t="str">
        <f t="shared" si="67"/>
        <v>21077</v>
      </c>
    </row>
    <row r="1034" spans="1:11">
      <c r="A1034" t="str">
        <f>J1034&amp;"-"&amp;C1034</f>
        <v>GARRARD-KY</v>
      </c>
      <c r="B1034" t="s">
        <v>6154</v>
      </c>
      <c r="C1034" t="s">
        <v>3202</v>
      </c>
      <c r="D1034" t="str">
        <f t="shared" si="64"/>
        <v>21</v>
      </c>
      <c r="E1034">
        <v>21</v>
      </c>
      <c r="F1034">
        <v>79</v>
      </c>
      <c r="G1034" s="5" t="str">
        <f t="shared" si="65"/>
        <v>079</v>
      </c>
      <c r="H1034" t="s">
        <v>4066</v>
      </c>
      <c r="I1034" t="s">
        <v>3248</v>
      </c>
      <c r="J1034" t="str">
        <f t="shared" si="66"/>
        <v>GARRARD</v>
      </c>
      <c r="K1034" t="str">
        <f t="shared" si="67"/>
        <v>21079</v>
      </c>
    </row>
    <row r="1035" spans="1:11">
      <c r="A1035" t="str">
        <f>J1035&amp;"-"&amp;C1035</f>
        <v>GRANT-KY</v>
      </c>
      <c r="B1035" t="s">
        <v>6155</v>
      </c>
      <c r="C1035" t="s">
        <v>3202</v>
      </c>
      <c r="D1035" t="str">
        <f t="shared" si="64"/>
        <v>21</v>
      </c>
      <c r="E1035">
        <v>21</v>
      </c>
      <c r="F1035">
        <v>81</v>
      </c>
      <c r="G1035" s="5" t="str">
        <f t="shared" si="65"/>
        <v>081</v>
      </c>
      <c r="H1035" t="s">
        <v>3494</v>
      </c>
      <c r="I1035" t="s">
        <v>3248</v>
      </c>
      <c r="J1035" t="str">
        <f t="shared" si="66"/>
        <v>GRANT</v>
      </c>
      <c r="K1035" t="str">
        <f t="shared" si="67"/>
        <v>21081</v>
      </c>
    </row>
    <row r="1036" spans="1:11">
      <c r="A1036" t="str">
        <f>J1036&amp;"-"&amp;C1036</f>
        <v>GRAVES-KY</v>
      </c>
      <c r="B1036" t="s">
        <v>6156</v>
      </c>
      <c r="C1036" t="s">
        <v>3202</v>
      </c>
      <c r="D1036" t="str">
        <f t="shared" si="64"/>
        <v>21</v>
      </c>
      <c r="E1036">
        <v>21</v>
      </c>
      <c r="F1036">
        <v>83</v>
      </c>
      <c r="G1036" s="5" t="str">
        <f t="shared" si="65"/>
        <v>083</v>
      </c>
      <c r="H1036" t="s">
        <v>4067</v>
      </c>
      <c r="I1036" t="s">
        <v>3248</v>
      </c>
      <c r="J1036" t="str">
        <f t="shared" si="66"/>
        <v>GRAVES</v>
      </c>
      <c r="K1036" t="str">
        <f t="shared" si="67"/>
        <v>21083</v>
      </c>
    </row>
    <row r="1037" spans="1:11">
      <c r="A1037" t="str">
        <f>J1037&amp;"-"&amp;C1037</f>
        <v>GRAYSON-KY</v>
      </c>
      <c r="B1037" t="s">
        <v>6157</v>
      </c>
      <c r="C1037" t="s">
        <v>3202</v>
      </c>
      <c r="D1037" t="str">
        <f t="shared" si="64"/>
        <v>21</v>
      </c>
      <c r="E1037">
        <v>21</v>
      </c>
      <c r="F1037">
        <v>85</v>
      </c>
      <c r="G1037" s="5" t="str">
        <f t="shared" si="65"/>
        <v>085</v>
      </c>
      <c r="H1037" t="s">
        <v>4068</v>
      </c>
      <c r="I1037" t="s">
        <v>3248</v>
      </c>
      <c r="J1037" t="str">
        <f t="shared" si="66"/>
        <v>GRAYSON</v>
      </c>
      <c r="K1037" t="str">
        <f t="shared" si="67"/>
        <v>21085</v>
      </c>
    </row>
    <row r="1038" spans="1:11">
      <c r="A1038" t="str">
        <f>J1038&amp;"-"&amp;C1038</f>
        <v>GREEN-KY</v>
      </c>
      <c r="B1038" t="s">
        <v>6158</v>
      </c>
      <c r="C1038" t="s">
        <v>3202</v>
      </c>
      <c r="D1038" t="str">
        <f t="shared" si="64"/>
        <v>21</v>
      </c>
      <c r="E1038">
        <v>21</v>
      </c>
      <c r="F1038">
        <v>87</v>
      </c>
      <c r="G1038" s="5" t="str">
        <f t="shared" si="65"/>
        <v>087</v>
      </c>
      <c r="H1038" t="s">
        <v>4069</v>
      </c>
      <c r="I1038" t="s">
        <v>3248</v>
      </c>
      <c r="J1038" t="str">
        <f t="shared" si="66"/>
        <v>GREEN</v>
      </c>
      <c r="K1038" t="str">
        <f t="shared" si="67"/>
        <v>21087</v>
      </c>
    </row>
    <row r="1039" spans="1:11">
      <c r="A1039" t="str">
        <f>J1039&amp;"-"&amp;C1039</f>
        <v>GREENUP-KY</v>
      </c>
      <c r="B1039" t="s">
        <v>6159</v>
      </c>
      <c r="C1039" t="s">
        <v>3202</v>
      </c>
      <c r="D1039" t="str">
        <f t="shared" si="64"/>
        <v>21</v>
      </c>
      <c r="E1039">
        <v>21</v>
      </c>
      <c r="F1039">
        <v>89</v>
      </c>
      <c r="G1039" s="5" t="str">
        <f t="shared" si="65"/>
        <v>089</v>
      </c>
      <c r="H1039" t="s">
        <v>4070</v>
      </c>
      <c r="I1039" t="s">
        <v>3248</v>
      </c>
      <c r="J1039" t="str">
        <f t="shared" si="66"/>
        <v>GREENUP</v>
      </c>
      <c r="K1039" t="str">
        <f t="shared" si="67"/>
        <v>21089</v>
      </c>
    </row>
    <row r="1040" spans="1:11">
      <c r="A1040" t="str">
        <f>J1040&amp;"-"&amp;C1040</f>
        <v>HANCOCK-KY</v>
      </c>
      <c r="B1040" t="s">
        <v>6160</v>
      </c>
      <c r="C1040" t="s">
        <v>3202</v>
      </c>
      <c r="D1040" t="str">
        <f t="shared" si="64"/>
        <v>21</v>
      </c>
      <c r="E1040">
        <v>21</v>
      </c>
      <c r="F1040">
        <v>91</v>
      </c>
      <c r="G1040" s="5" t="str">
        <f t="shared" si="65"/>
        <v>091</v>
      </c>
      <c r="H1040" t="s">
        <v>3748</v>
      </c>
      <c r="I1040" t="s">
        <v>3248</v>
      </c>
      <c r="J1040" t="str">
        <f t="shared" si="66"/>
        <v>HANCOCK</v>
      </c>
      <c r="K1040" t="str">
        <f t="shared" si="67"/>
        <v>21091</v>
      </c>
    </row>
    <row r="1041" spans="1:11">
      <c r="A1041" t="str">
        <f>J1041&amp;"-"&amp;C1041</f>
        <v>HARDIN-KY</v>
      </c>
      <c r="B1041" t="s">
        <v>6161</v>
      </c>
      <c r="C1041" t="s">
        <v>3202</v>
      </c>
      <c r="D1041" t="str">
        <f t="shared" si="64"/>
        <v>21</v>
      </c>
      <c r="E1041">
        <v>21</v>
      </c>
      <c r="F1041">
        <v>93</v>
      </c>
      <c r="G1041" s="5" t="str">
        <f t="shared" si="65"/>
        <v>093</v>
      </c>
      <c r="H1041" t="s">
        <v>3859</v>
      </c>
      <c r="I1041" t="s">
        <v>3248</v>
      </c>
      <c r="J1041" t="str">
        <f t="shared" si="66"/>
        <v>HARDIN</v>
      </c>
      <c r="K1041" t="str">
        <f t="shared" si="67"/>
        <v>21093</v>
      </c>
    </row>
    <row r="1042" spans="1:11">
      <c r="A1042" t="str">
        <f>J1042&amp;"-"&amp;C1042</f>
        <v>HARLAN-KY</v>
      </c>
      <c r="B1042" t="s">
        <v>6162</v>
      </c>
      <c r="C1042" t="s">
        <v>3202</v>
      </c>
      <c r="D1042" t="str">
        <f t="shared" si="64"/>
        <v>21</v>
      </c>
      <c r="E1042">
        <v>21</v>
      </c>
      <c r="F1042">
        <v>95</v>
      </c>
      <c r="G1042" s="5" t="str">
        <f t="shared" si="65"/>
        <v>095</v>
      </c>
      <c r="H1042" t="s">
        <v>4071</v>
      </c>
      <c r="I1042" t="s">
        <v>3248</v>
      </c>
      <c r="J1042" t="str">
        <f t="shared" si="66"/>
        <v>HARLAN</v>
      </c>
      <c r="K1042" t="str">
        <f t="shared" si="67"/>
        <v>21095</v>
      </c>
    </row>
    <row r="1043" spans="1:11">
      <c r="A1043" t="str">
        <f>J1043&amp;"-"&amp;C1043</f>
        <v>HARRISON-KY</v>
      </c>
      <c r="B1043" t="s">
        <v>6163</v>
      </c>
      <c r="C1043" t="s">
        <v>3202</v>
      </c>
      <c r="D1043" t="str">
        <f t="shared" si="64"/>
        <v>21</v>
      </c>
      <c r="E1043">
        <v>21</v>
      </c>
      <c r="F1043">
        <v>97</v>
      </c>
      <c r="G1043" s="5" t="str">
        <f t="shared" si="65"/>
        <v>097</v>
      </c>
      <c r="H1043" t="s">
        <v>3905</v>
      </c>
      <c r="I1043" t="s">
        <v>3248</v>
      </c>
      <c r="J1043" t="str">
        <f t="shared" si="66"/>
        <v>HARRISON</v>
      </c>
      <c r="K1043" t="str">
        <f t="shared" si="67"/>
        <v>21097</v>
      </c>
    </row>
    <row r="1044" spans="1:11">
      <c r="A1044" t="str">
        <f>J1044&amp;"-"&amp;C1044</f>
        <v>HART-KY</v>
      </c>
      <c r="B1044" t="s">
        <v>6164</v>
      </c>
      <c r="C1044" t="s">
        <v>3202</v>
      </c>
      <c r="D1044" t="str">
        <f t="shared" si="64"/>
        <v>21</v>
      </c>
      <c r="E1044">
        <v>21</v>
      </c>
      <c r="F1044">
        <v>99</v>
      </c>
      <c r="G1044" s="5" t="str">
        <f t="shared" si="65"/>
        <v>099</v>
      </c>
      <c r="H1044" t="s">
        <v>3751</v>
      </c>
      <c r="I1044" t="s">
        <v>3248</v>
      </c>
      <c r="J1044" t="str">
        <f t="shared" si="66"/>
        <v>HART</v>
      </c>
      <c r="K1044" t="str">
        <f t="shared" si="67"/>
        <v>21099</v>
      </c>
    </row>
    <row r="1045" spans="1:11">
      <c r="A1045" t="str">
        <f>J1045&amp;"-"&amp;C1045</f>
        <v>HENDERSON-KY</v>
      </c>
      <c r="B1045" t="s">
        <v>6165</v>
      </c>
      <c r="C1045" t="s">
        <v>3202</v>
      </c>
      <c r="D1045" t="str">
        <f t="shared" si="64"/>
        <v>21</v>
      </c>
      <c r="E1045">
        <v>21</v>
      </c>
      <c r="F1045">
        <v>101</v>
      </c>
      <c r="G1045" s="5" t="str">
        <f t="shared" si="65"/>
        <v>101</v>
      </c>
      <c r="H1045" t="s">
        <v>3860</v>
      </c>
      <c r="I1045" t="s">
        <v>3248</v>
      </c>
      <c r="J1045" t="str">
        <f t="shared" si="66"/>
        <v>HENDERSON</v>
      </c>
      <c r="K1045" t="str">
        <f t="shared" si="67"/>
        <v>21101</v>
      </c>
    </row>
    <row r="1046" spans="1:11">
      <c r="A1046" t="str">
        <f>J1046&amp;"-"&amp;C1046</f>
        <v>HENRY-KY</v>
      </c>
      <c r="B1046" t="s">
        <v>6166</v>
      </c>
      <c r="C1046" t="s">
        <v>3202</v>
      </c>
      <c r="D1046" t="str">
        <f t="shared" si="64"/>
        <v>21</v>
      </c>
      <c r="E1046">
        <v>21</v>
      </c>
      <c r="F1046">
        <v>103</v>
      </c>
      <c r="G1046" s="5" t="str">
        <f t="shared" si="65"/>
        <v>103</v>
      </c>
      <c r="H1046" t="s">
        <v>3425</v>
      </c>
      <c r="I1046" t="s">
        <v>3248</v>
      </c>
      <c r="J1046" t="str">
        <f t="shared" si="66"/>
        <v>HENRY</v>
      </c>
      <c r="K1046" t="str">
        <f t="shared" si="67"/>
        <v>21103</v>
      </c>
    </row>
    <row r="1047" spans="1:11">
      <c r="A1047" t="str">
        <f>J1047&amp;"-"&amp;C1047</f>
        <v>HICKMAN-KY</v>
      </c>
      <c r="B1047" t="s">
        <v>6167</v>
      </c>
      <c r="C1047" t="s">
        <v>3202</v>
      </c>
      <c r="D1047" t="str">
        <f t="shared" si="64"/>
        <v>21</v>
      </c>
      <c r="E1047">
        <v>21</v>
      </c>
      <c r="F1047">
        <v>105</v>
      </c>
      <c r="G1047" s="5" t="str">
        <f t="shared" si="65"/>
        <v>105</v>
      </c>
      <c r="H1047" t="s">
        <v>4072</v>
      </c>
      <c r="I1047" t="s">
        <v>3248</v>
      </c>
      <c r="J1047" t="str">
        <f t="shared" si="66"/>
        <v>HICKMAN</v>
      </c>
      <c r="K1047" t="str">
        <f t="shared" si="67"/>
        <v>21105</v>
      </c>
    </row>
    <row r="1048" spans="1:11">
      <c r="A1048" t="str">
        <f>J1048&amp;"-"&amp;C1048</f>
        <v>HOPKINS-KY</v>
      </c>
      <c r="B1048" t="s">
        <v>6168</v>
      </c>
      <c r="C1048" t="s">
        <v>3202</v>
      </c>
      <c r="D1048" t="str">
        <f t="shared" si="64"/>
        <v>21</v>
      </c>
      <c r="E1048">
        <v>21</v>
      </c>
      <c r="F1048">
        <v>107</v>
      </c>
      <c r="G1048" s="5" t="str">
        <f t="shared" si="65"/>
        <v>107</v>
      </c>
      <c r="H1048" t="s">
        <v>4073</v>
      </c>
      <c r="I1048" t="s">
        <v>3248</v>
      </c>
      <c r="J1048" t="str">
        <f t="shared" si="66"/>
        <v>HOPKINS</v>
      </c>
      <c r="K1048" t="str">
        <f t="shared" si="67"/>
        <v>21107</v>
      </c>
    </row>
    <row r="1049" spans="1:11">
      <c r="A1049" t="str">
        <f>J1049&amp;"-"&amp;C1049</f>
        <v>JACKSON-KY</v>
      </c>
      <c r="B1049" t="s">
        <v>6169</v>
      </c>
      <c r="C1049" t="s">
        <v>3202</v>
      </c>
      <c r="D1049" t="str">
        <f t="shared" si="64"/>
        <v>21</v>
      </c>
      <c r="E1049">
        <v>21</v>
      </c>
      <c r="F1049">
        <v>109</v>
      </c>
      <c r="G1049" s="5" t="str">
        <f t="shared" si="65"/>
        <v>109</v>
      </c>
      <c r="H1049" t="s">
        <v>3427</v>
      </c>
      <c r="I1049" t="s">
        <v>3248</v>
      </c>
      <c r="J1049" t="str">
        <f t="shared" si="66"/>
        <v>JACKSON</v>
      </c>
      <c r="K1049" t="str">
        <f t="shared" si="67"/>
        <v>21109</v>
      </c>
    </row>
    <row r="1050" spans="1:11">
      <c r="A1050" t="str">
        <f>J1050&amp;"-"&amp;C1050</f>
        <v>JEFFERSON-KY</v>
      </c>
      <c r="B1050" t="s">
        <v>6170</v>
      </c>
      <c r="C1050" t="s">
        <v>3202</v>
      </c>
      <c r="D1050" t="str">
        <f t="shared" si="64"/>
        <v>21</v>
      </c>
      <c r="E1050">
        <v>21</v>
      </c>
      <c r="F1050">
        <v>111</v>
      </c>
      <c r="G1050" s="5" t="str">
        <f t="shared" si="65"/>
        <v>111</v>
      </c>
      <c r="H1050" t="s">
        <v>3428</v>
      </c>
      <c r="I1050" t="s">
        <v>3248</v>
      </c>
      <c r="J1050" t="str">
        <f t="shared" si="66"/>
        <v>JEFFERSON</v>
      </c>
      <c r="K1050" t="str">
        <f t="shared" si="67"/>
        <v>21111</v>
      </c>
    </row>
    <row r="1051" spans="1:11">
      <c r="A1051" t="str">
        <f>J1051&amp;"-"&amp;C1051</f>
        <v>JESSAMINE-KY</v>
      </c>
      <c r="B1051" t="s">
        <v>6171</v>
      </c>
      <c r="C1051" t="s">
        <v>3202</v>
      </c>
      <c r="D1051" t="str">
        <f t="shared" si="64"/>
        <v>21</v>
      </c>
      <c r="E1051">
        <v>21</v>
      </c>
      <c r="F1051">
        <v>113</v>
      </c>
      <c r="G1051" s="5" t="str">
        <f t="shared" si="65"/>
        <v>113</v>
      </c>
      <c r="H1051" t="s">
        <v>4074</v>
      </c>
      <c r="I1051" t="s">
        <v>3248</v>
      </c>
      <c r="J1051" t="str">
        <f t="shared" si="66"/>
        <v>JESSAMINE</v>
      </c>
      <c r="K1051" t="str">
        <f t="shared" si="67"/>
        <v>21113</v>
      </c>
    </row>
    <row r="1052" spans="1:11">
      <c r="A1052" t="str">
        <f>J1052&amp;"-"&amp;C1052</f>
        <v>JOHNSON-KY</v>
      </c>
      <c r="B1052" t="s">
        <v>6172</v>
      </c>
      <c r="C1052" t="s">
        <v>3202</v>
      </c>
      <c r="D1052" t="str">
        <f t="shared" si="64"/>
        <v>21</v>
      </c>
      <c r="E1052">
        <v>21</v>
      </c>
      <c r="F1052">
        <v>115</v>
      </c>
      <c r="G1052" s="5" t="str">
        <f t="shared" si="65"/>
        <v>115</v>
      </c>
      <c r="H1052" t="s">
        <v>3500</v>
      </c>
      <c r="I1052" t="s">
        <v>3248</v>
      </c>
      <c r="J1052" t="str">
        <f t="shared" si="66"/>
        <v>JOHNSON</v>
      </c>
      <c r="K1052" t="str">
        <f t="shared" si="67"/>
        <v>21115</v>
      </c>
    </row>
    <row r="1053" spans="1:11">
      <c r="A1053" t="str">
        <f>J1053&amp;"-"&amp;C1053</f>
        <v>KENTON-KY</v>
      </c>
      <c r="B1053" t="s">
        <v>6173</v>
      </c>
      <c r="C1053" t="s">
        <v>3202</v>
      </c>
      <c r="D1053" t="str">
        <f t="shared" si="64"/>
        <v>21</v>
      </c>
      <c r="E1053">
        <v>21</v>
      </c>
      <c r="F1053">
        <v>117</v>
      </c>
      <c r="G1053" s="5" t="str">
        <f t="shared" si="65"/>
        <v>117</v>
      </c>
      <c r="H1053" t="s">
        <v>4075</v>
      </c>
      <c r="I1053" t="s">
        <v>3248</v>
      </c>
      <c r="J1053" t="str">
        <f t="shared" si="66"/>
        <v>KENTON</v>
      </c>
      <c r="K1053" t="str">
        <f t="shared" si="67"/>
        <v>21117</v>
      </c>
    </row>
    <row r="1054" spans="1:11">
      <c r="A1054" t="str">
        <f>J1054&amp;"-"&amp;C1054</f>
        <v>KNOTT-KY</v>
      </c>
      <c r="B1054" t="s">
        <v>6174</v>
      </c>
      <c r="C1054" t="s">
        <v>3202</v>
      </c>
      <c r="D1054" t="str">
        <f t="shared" si="64"/>
        <v>21</v>
      </c>
      <c r="E1054">
        <v>21</v>
      </c>
      <c r="F1054">
        <v>119</v>
      </c>
      <c r="G1054" s="5" t="str">
        <f t="shared" si="65"/>
        <v>119</v>
      </c>
      <c r="H1054" t="s">
        <v>4076</v>
      </c>
      <c r="I1054" t="s">
        <v>3248</v>
      </c>
      <c r="J1054" t="str">
        <f t="shared" si="66"/>
        <v>KNOTT</v>
      </c>
      <c r="K1054" t="str">
        <f t="shared" si="67"/>
        <v>21119</v>
      </c>
    </row>
    <row r="1055" spans="1:11">
      <c r="A1055" t="str">
        <f>J1055&amp;"-"&amp;C1055</f>
        <v>KNOX-KY</v>
      </c>
      <c r="B1055" t="s">
        <v>6175</v>
      </c>
      <c r="C1055" t="s">
        <v>3202</v>
      </c>
      <c r="D1055" t="str">
        <f t="shared" si="64"/>
        <v>21</v>
      </c>
      <c r="E1055">
        <v>21</v>
      </c>
      <c r="F1055">
        <v>121</v>
      </c>
      <c r="G1055" s="5" t="str">
        <f t="shared" si="65"/>
        <v>121</v>
      </c>
      <c r="H1055" t="s">
        <v>3867</v>
      </c>
      <c r="I1055" t="s">
        <v>3248</v>
      </c>
      <c r="J1055" t="str">
        <f t="shared" si="66"/>
        <v>KNOX</v>
      </c>
      <c r="K1055" t="str">
        <f t="shared" si="67"/>
        <v>21121</v>
      </c>
    </row>
    <row r="1056" spans="1:11">
      <c r="A1056" t="str">
        <f>J1056&amp;"-"&amp;C1056</f>
        <v>LARUE-KY</v>
      </c>
      <c r="B1056" t="s">
        <v>6176</v>
      </c>
      <c r="C1056" t="s">
        <v>3202</v>
      </c>
      <c r="D1056" t="str">
        <f t="shared" si="64"/>
        <v>21</v>
      </c>
      <c r="E1056">
        <v>21</v>
      </c>
      <c r="F1056">
        <v>123</v>
      </c>
      <c r="G1056" s="5" t="str">
        <f t="shared" si="65"/>
        <v>123</v>
      </c>
      <c r="H1056" t="s">
        <v>4077</v>
      </c>
      <c r="I1056" t="s">
        <v>3248</v>
      </c>
      <c r="J1056" t="str">
        <f t="shared" si="66"/>
        <v>LARUE</v>
      </c>
      <c r="K1056" t="str">
        <f t="shared" si="67"/>
        <v>21123</v>
      </c>
    </row>
    <row r="1057" spans="1:11">
      <c r="A1057" t="str">
        <f>J1057&amp;"-"&amp;C1057</f>
        <v>LAUREL-KY</v>
      </c>
      <c r="B1057" t="s">
        <v>6177</v>
      </c>
      <c r="C1057" t="s">
        <v>3202</v>
      </c>
      <c r="D1057" t="str">
        <f t="shared" si="64"/>
        <v>21</v>
      </c>
      <c r="E1057">
        <v>21</v>
      </c>
      <c r="F1057">
        <v>125</v>
      </c>
      <c r="G1057" s="5" t="str">
        <f t="shared" si="65"/>
        <v>125</v>
      </c>
      <c r="H1057" t="s">
        <v>4078</v>
      </c>
      <c r="I1057" t="s">
        <v>3248</v>
      </c>
      <c r="J1057" t="str">
        <f t="shared" si="66"/>
        <v>LAUREL</v>
      </c>
      <c r="K1057" t="str">
        <f t="shared" si="67"/>
        <v>21125</v>
      </c>
    </row>
    <row r="1058" spans="1:11">
      <c r="A1058" t="str">
        <f>J1058&amp;"-"&amp;C1058</f>
        <v>LAWRENCE-KY</v>
      </c>
      <c r="B1058" t="s">
        <v>6178</v>
      </c>
      <c r="C1058" t="s">
        <v>3202</v>
      </c>
      <c r="D1058" t="str">
        <f t="shared" si="64"/>
        <v>21</v>
      </c>
      <c r="E1058">
        <v>21</v>
      </c>
      <c r="F1058">
        <v>127</v>
      </c>
      <c r="G1058" s="5" t="str">
        <f t="shared" si="65"/>
        <v>127</v>
      </c>
      <c r="H1058" t="s">
        <v>3431</v>
      </c>
      <c r="I1058" t="s">
        <v>3248</v>
      </c>
      <c r="J1058" t="str">
        <f t="shared" si="66"/>
        <v>LAWRENCE</v>
      </c>
      <c r="K1058" t="str">
        <f t="shared" si="67"/>
        <v>21127</v>
      </c>
    </row>
    <row r="1059" spans="1:11">
      <c r="A1059" t="str">
        <f>J1059&amp;"-"&amp;C1059</f>
        <v>LEE-KY</v>
      </c>
      <c r="B1059" t="s">
        <v>6179</v>
      </c>
      <c r="C1059" t="s">
        <v>3202</v>
      </c>
      <c r="D1059" t="str">
        <f t="shared" si="64"/>
        <v>21</v>
      </c>
      <c r="E1059">
        <v>21</v>
      </c>
      <c r="F1059">
        <v>129</v>
      </c>
      <c r="G1059" s="5" t="str">
        <f t="shared" si="65"/>
        <v>129</v>
      </c>
      <c r="H1059" t="s">
        <v>3432</v>
      </c>
      <c r="I1059" t="s">
        <v>3248</v>
      </c>
      <c r="J1059" t="str">
        <f t="shared" si="66"/>
        <v>LEE</v>
      </c>
      <c r="K1059" t="str">
        <f t="shared" si="67"/>
        <v>21129</v>
      </c>
    </row>
    <row r="1060" spans="1:11">
      <c r="A1060" t="str">
        <f>J1060&amp;"-"&amp;C1060</f>
        <v>LESLIE-KY</v>
      </c>
      <c r="B1060" t="s">
        <v>6180</v>
      </c>
      <c r="C1060" t="s">
        <v>3202</v>
      </c>
      <c r="D1060" t="str">
        <f t="shared" si="64"/>
        <v>21</v>
      </c>
      <c r="E1060">
        <v>21</v>
      </c>
      <c r="F1060">
        <v>131</v>
      </c>
      <c r="G1060" s="5" t="str">
        <f t="shared" si="65"/>
        <v>131</v>
      </c>
      <c r="H1060" t="s">
        <v>4079</v>
      </c>
      <c r="I1060" t="s">
        <v>3248</v>
      </c>
      <c r="J1060" t="str">
        <f t="shared" si="66"/>
        <v>LESLIE</v>
      </c>
      <c r="K1060" t="str">
        <f t="shared" si="67"/>
        <v>21131</v>
      </c>
    </row>
    <row r="1061" spans="1:11">
      <c r="A1061" t="str">
        <f>J1061&amp;"-"&amp;C1061</f>
        <v>LETCHER-KY</v>
      </c>
      <c r="B1061" t="s">
        <v>6181</v>
      </c>
      <c r="C1061" t="s">
        <v>3202</v>
      </c>
      <c r="D1061" t="str">
        <f t="shared" si="64"/>
        <v>21</v>
      </c>
      <c r="E1061">
        <v>21</v>
      </c>
      <c r="F1061">
        <v>133</v>
      </c>
      <c r="G1061" s="5" t="str">
        <f t="shared" si="65"/>
        <v>133</v>
      </c>
      <c r="H1061" t="s">
        <v>4080</v>
      </c>
      <c r="I1061" t="s">
        <v>3248</v>
      </c>
      <c r="J1061" t="str">
        <f t="shared" si="66"/>
        <v>LETCHER</v>
      </c>
      <c r="K1061" t="str">
        <f t="shared" si="67"/>
        <v>21133</v>
      </c>
    </row>
    <row r="1062" spans="1:11">
      <c r="A1062" t="str">
        <f>J1062&amp;"-"&amp;C1062</f>
        <v>LEWIS-KY</v>
      </c>
      <c r="B1062" t="s">
        <v>6182</v>
      </c>
      <c r="C1062" t="s">
        <v>3202</v>
      </c>
      <c r="D1062" t="str">
        <f t="shared" si="64"/>
        <v>21</v>
      </c>
      <c r="E1062">
        <v>21</v>
      </c>
      <c r="F1062">
        <v>135</v>
      </c>
      <c r="G1062" s="5" t="str">
        <f t="shared" si="65"/>
        <v>135</v>
      </c>
      <c r="H1062" t="s">
        <v>3832</v>
      </c>
      <c r="I1062" t="s">
        <v>3248</v>
      </c>
      <c r="J1062" t="str">
        <f t="shared" si="66"/>
        <v>LEWIS</v>
      </c>
      <c r="K1062" t="str">
        <f t="shared" si="67"/>
        <v>21135</v>
      </c>
    </row>
    <row r="1063" spans="1:11">
      <c r="A1063" t="str">
        <f>J1063&amp;"-"&amp;C1063</f>
        <v>LINCOLN-KY</v>
      </c>
      <c r="B1063" t="s">
        <v>6183</v>
      </c>
      <c r="C1063" t="s">
        <v>3202</v>
      </c>
      <c r="D1063" t="str">
        <f t="shared" si="64"/>
        <v>21</v>
      </c>
      <c r="E1063">
        <v>21</v>
      </c>
      <c r="F1063">
        <v>137</v>
      </c>
      <c r="G1063" s="5" t="str">
        <f t="shared" si="65"/>
        <v>137</v>
      </c>
      <c r="H1063" t="s">
        <v>3502</v>
      </c>
      <c r="I1063" t="s">
        <v>3248</v>
      </c>
      <c r="J1063" t="str">
        <f t="shared" si="66"/>
        <v>LINCOLN</v>
      </c>
      <c r="K1063" t="str">
        <f t="shared" si="67"/>
        <v>21137</v>
      </c>
    </row>
    <row r="1064" spans="1:11">
      <c r="A1064" t="str">
        <f>J1064&amp;"-"&amp;C1064</f>
        <v>LIVINGSTON-KY</v>
      </c>
      <c r="B1064" t="s">
        <v>6184</v>
      </c>
      <c r="C1064" t="s">
        <v>3202</v>
      </c>
      <c r="D1064" t="str">
        <f t="shared" si="64"/>
        <v>21</v>
      </c>
      <c r="E1064">
        <v>21</v>
      </c>
      <c r="F1064">
        <v>139</v>
      </c>
      <c r="G1064" s="5" t="str">
        <f t="shared" si="65"/>
        <v>139</v>
      </c>
      <c r="H1064" t="s">
        <v>3868</v>
      </c>
      <c r="I1064" t="s">
        <v>3248</v>
      </c>
      <c r="J1064" t="str">
        <f t="shared" si="66"/>
        <v>LIVINGSTON</v>
      </c>
      <c r="K1064" t="str">
        <f t="shared" si="67"/>
        <v>21139</v>
      </c>
    </row>
    <row r="1065" spans="1:11">
      <c r="A1065" t="str">
        <f>J1065&amp;"-"&amp;C1065</f>
        <v>LOGAN-KY</v>
      </c>
      <c r="B1065" t="s">
        <v>6185</v>
      </c>
      <c r="C1065" t="s">
        <v>3202</v>
      </c>
      <c r="D1065" t="str">
        <f t="shared" si="64"/>
        <v>21</v>
      </c>
      <c r="E1065">
        <v>21</v>
      </c>
      <c r="F1065">
        <v>141</v>
      </c>
      <c r="G1065" s="5" t="str">
        <f t="shared" si="65"/>
        <v>141</v>
      </c>
      <c r="H1065" t="s">
        <v>3504</v>
      </c>
      <c r="I1065" t="s">
        <v>3248</v>
      </c>
      <c r="J1065" t="str">
        <f t="shared" si="66"/>
        <v>LOGAN</v>
      </c>
      <c r="K1065" t="str">
        <f t="shared" si="67"/>
        <v>21141</v>
      </c>
    </row>
    <row r="1066" spans="1:11">
      <c r="A1066" t="str">
        <f>J1066&amp;"-"&amp;C1066</f>
        <v>LYON-KY</v>
      </c>
      <c r="B1066" t="s">
        <v>6186</v>
      </c>
      <c r="C1066" t="s">
        <v>3202</v>
      </c>
      <c r="D1066" t="str">
        <f t="shared" si="64"/>
        <v>21</v>
      </c>
      <c r="E1066">
        <v>21</v>
      </c>
      <c r="F1066">
        <v>143</v>
      </c>
      <c r="G1066" s="5" t="str">
        <f t="shared" si="65"/>
        <v>143</v>
      </c>
      <c r="H1066" t="s">
        <v>3958</v>
      </c>
      <c r="I1066" t="s">
        <v>3248</v>
      </c>
      <c r="J1066" t="str">
        <f t="shared" si="66"/>
        <v>LYON</v>
      </c>
      <c r="K1066" t="str">
        <f t="shared" si="67"/>
        <v>21143</v>
      </c>
    </row>
    <row r="1067" spans="1:11">
      <c r="A1067" t="str">
        <f>J1067&amp;"-"&amp;C1067</f>
        <v>MCCRACKEN-KY</v>
      </c>
      <c r="B1067" t="s">
        <v>6187</v>
      </c>
      <c r="C1067" t="s">
        <v>3202</v>
      </c>
      <c r="D1067" t="str">
        <f t="shared" si="64"/>
        <v>21</v>
      </c>
      <c r="E1067">
        <v>21</v>
      </c>
      <c r="F1067">
        <v>145</v>
      </c>
      <c r="G1067" s="5" t="str">
        <f t="shared" si="65"/>
        <v>145</v>
      </c>
      <c r="H1067" t="s">
        <v>4081</v>
      </c>
      <c r="I1067" t="s">
        <v>3248</v>
      </c>
      <c r="J1067" t="str">
        <f t="shared" si="66"/>
        <v>MCCRACKEN</v>
      </c>
      <c r="K1067" t="str">
        <f t="shared" si="67"/>
        <v>21145</v>
      </c>
    </row>
    <row r="1068" spans="1:11">
      <c r="A1068" t="str">
        <f>J1068&amp;"-"&amp;C1068</f>
        <v>MCCREARY-KY</v>
      </c>
      <c r="B1068" t="s">
        <v>6188</v>
      </c>
      <c r="C1068" t="s">
        <v>3202</v>
      </c>
      <c r="D1068" t="str">
        <f t="shared" si="64"/>
        <v>21</v>
      </c>
      <c r="E1068">
        <v>21</v>
      </c>
      <c r="F1068">
        <v>147</v>
      </c>
      <c r="G1068" s="5" t="str">
        <f t="shared" si="65"/>
        <v>147</v>
      </c>
      <c r="H1068" t="s">
        <v>4082</v>
      </c>
      <c r="I1068" t="s">
        <v>3248</v>
      </c>
      <c r="J1068" t="str">
        <f t="shared" si="66"/>
        <v>MCCREARY</v>
      </c>
      <c r="K1068" t="str">
        <f t="shared" si="67"/>
        <v>21147</v>
      </c>
    </row>
    <row r="1069" spans="1:11">
      <c r="A1069" t="str">
        <f>J1069&amp;"-"&amp;C1069</f>
        <v>MCLEAN-KY</v>
      </c>
      <c r="B1069" t="s">
        <v>6189</v>
      </c>
      <c r="C1069" t="s">
        <v>3202</v>
      </c>
      <c r="D1069" t="str">
        <f t="shared" si="64"/>
        <v>21</v>
      </c>
      <c r="E1069">
        <v>21</v>
      </c>
      <c r="F1069">
        <v>149</v>
      </c>
      <c r="G1069" s="5" t="str">
        <f t="shared" si="65"/>
        <v>149</v>
      </c>
      <c r="H1069" t="s">
        <v>3871</v>
      </c>
      <c r="I1069" t="s">
        <v>3248</v>
      </c>
      <c r="J1069" t="str">
        <f t="shared" si="66"/>
        <v>MCLEAN</v>
      </c>
      <c r="K1069" t="str">
        <f t="shared" si="67"/>
        <v>21149</v>
      </c>
    </row>
    <row r="1070" spans="1:11">
      <c r="A1070" t="str">
        <f>J1070&amp;"-"&amp;C1070</f>
        <v>MADISON-KY</v>
      </c>
      <c r="B1070" t="s">
        <v>6190</v>
      </c>
      <c r="C1070" t="s">
        <v>3202</v>
      </c>
      <c r="D1070" t="str">
        <f t="shared" si="64"/>
        <v>21</v>
      </c>
      <c r="E1070">
        <v>21</v>
      </c>
      <c r="F1070">
        <v>151</v>
      </c>
      <c r="G1070" s="5" t="str">
        <f t="shared" si="65"/>
        <v>151</v>
      </c>
      <c r="H1070" t="s">
        <v>3436</v>
      </c>
      <c r="I1070" t="s">
        <v>3248</v>
      </c>
      <c r="J1070" t="str">
        <f t="shared" si="66"/>
        <v>MADISON</v>
      </c>
      <c r="K1070" t="str">
        <f t="shared" si="67"/>
        <v>21151</v>
      </c>
    </row>
    <row r="1071" spans="1:11">
      <c r="A1071" t="str">
        <f>J1071&amp;"-"&amp;C1071</f>
        <v>MAGOFFIN-KY</v>
      </c>
      <c r="B1071" t="s">
        <v>6191</v>
      </c>
      <c r="C1071" t="s">
        <v>3202</v>
      </c>
      <c r="D1071" t="str">
        <f t="shared" si="64"/>
        <v>21</v>
      </c>
      <c r="E1071">
        <v>21</v>
      </c>
      <c r="F1071">
        <v>153</v>
      </c>
      <c r="G1071" s="5" t="str">
        <f t="shared" si="65"/>
        <v>153</v>
      </c>
      <c r="H1071" t="s">
        <v>4083</v>
      </c>
      <c r="I1071" t="s">
        <v>3248</v>
      </c>
      <c r="J1071" t="str">
        <f t="shared" si="66"/>
        <v>MAGOFFIN</v>
      </c>
      <c r="K1071" t="str">
        <f t="shared" si="67"/>
        <v>21153</v>
      </c>
    </row>
    <row r="1072" spans="1:11">
      <c r="A1072" t="str">
        <f>J1072&amp;"-"&amp;C1072</f>
        <v>MARION-KY</v>
      </c>
      <c r="B1072" t="s">
        <v>6192</v>
      </c>
      <c r="C1072" t="s">
        <v>3202</v>
      </c>
      <c r="D1072" t="str">
        <f t="shared" si="64"/>
        <v>21</v>
      </c>
      <c r="E1072">
        <v>21</v>
      </c>
      <c r="F1072">
        <v>155</v>
      </c>
      <c r="G1072" s="5" t="str">
        <f t="shared" si="65"/>
        <v>155</v>
      </c>
      <c r="H1072" t="s">
        <v>3438</v>
      </c>
      <c r="I1072" t="s">
        <v>3248</v>
      </c>
      <c r="J1072" t="str">
        <f t="shared" si="66"/>
        <v>MARION</v>
      </c>
      <c r="K1072" t="str">
        <f t="shared" si="67"/>
        <v>21155</v>
      </c>
    </row>
    <row r="1073" spans="1:11">
      <c r="A1073" t="str">
        <f>J1073&amp;"-"&amp;C1073</f>
        <v>MARSHALL-KY</v>
      </c>
      <c r="B1073" t="s">
        <v>6193</v>
      </c>
      <c r="C1073" t="s">
        <v>3202</v>
      </c>
      <c r="D1073" t="str">
        <f t="shared" si="64"/>
        <v>21</v>
      </c>
      <c r="E1073">
        <v>21</v>
      </c>
      <c r="F1073">
        <v>157</v>
      </c>
      <c r="G1073" s="5" t="str">
        <f t="shared" si="65"/>
        <v>157</v>
      </c>
      <c r="H1073" t="s">
        <v>3439</v>
      </c>
      <c r="I1073" t="s">
        <v>3248</v>
      </c>
      <c r="J1073" t="str">
        <f t="shared" si="66"/>
        <v>MARSHALL</v>
      </c>
      <c r="K1073" t="str">
        <f t="shared" si="67"/>
        <v>21157</v>
      </c>
    </row>
    <row r="1074" spans="1:11">
      <c r="A1074" t="str">
        <f>J1074&amp;"-"&amp;C1074</f>
        <v>MARTIN-KY</v>
      </c>
      <c r="B1074" t="s">
        <v>6194</v>
      </c>
      <c r="C1074" t="s">
        <v>3202</v>
      </c>
      <c r="D1074" t="str">
        <f t="shared" si="64"/>
        <v>21</v>
      </c>
      <c r="E1074">
        <v>21</v>
      </c>
      <c r="F1074">
        <v>159</v>
      </c>
      <c r="G1074" s="5" t="str">
        <f t="shared" si="65"/>
        <v>159</v>
      </c>
      <c r="H1074" t="s">
        <v>3680</v>
      </c>
      <c r="I1074" t="s">
        <v>3248</v>
      </c>
      <c r="J1074" t="str">
        <f t="shared" si="66"/>
        <v>MARTIN</v>
      </c>
      <c r="K1074" t="str">
        <f t="shared" si="67"/>
        <v>21159</v>
      </c>
    </row>
    <row r="1075" spans="1:11">
      <c r="A1075" t="str">
        <f>J1075&amp;"-"&amp;C1075</f>
        <v>MASON-KY</v>
      </c>
      <c r="B1075" t="s">
        <v>6195</v>
      </c>
      <c r="C1075" t="s">
        <v>3202</v>
      </c>
      <c r="D1075" t="str">
        <f t="shared" si="64"/>
        <v>21</v>
      </c>
      <c r="E1075">
        <v>21</v>
      </c>
      <c r="F1075">
        <v>161</v>
      </c>
      <c r="G1075" s="5" t="str">
        <f t="shared" si="65"/>
        <v>161</v>
      </c>
      <c r="H1075" t="s">
        <v>3873</v>
      </c>
      <c r="I1075" t="s">
        <v>3248</v>
      </c>
      <c r="J1075" t="str">
        <f t="shared" si="66"/>
        <v>MASON</v>
      </c>
      <c r="K1075" t="str">
        <f t="shared" si="67"/>
        <v>21161</v>
      </c>
    </row>
    <row r="1076" spans="1:11">
      <c r="A1076" t="str">
        <f>J1076&amp;"-"&amp;C1076</f>
        <v>MEADE-KY</v>
      </c>
      <c r="B1076" t="s">
        <v>6196</v>
      </c>
      <c r="C1076" t="s">
        <v>3202</v>
      </c>
      <c r="D1076" t="str">
        <f t="shared" si="64"/>
        <v>21</v>
      </c>
      <c r="E1076">
        <v>21</v>
      </c>
      <c r="F1076">
        <v>163</v>
      </c>
      <c r="G1076" s="5" t="str">
        <f t="shared" si="65"/>
        <v>163</v>
      </c>
      <c r="H1076" t="s">
        <v>4011</v>
      </c>
      <c r="I1076" t="s">
        <v>3248</v>
      </c>
      <c r="J1076" t="str">
        <f t="shared" si="66"/>
        <v>MEADE</v>
      </c>
      <c r="K1076" t="str">
        <f t="shared" si="67"/>
        <v>21163</v>
      </c>
    </row>
    <row r="1077" spans="1:11">
      <c r="A1077" t="str">
        <f>J1077&amp;"-"&amp;C1077</f>
        <v>MENIFEE-KY</v>
      </c>
      <c r="B1077" t="s">
        <v>6197</v>
      </c>
      <c r="C1077" t="s">
        <v>3202</v>
      </c>
      <c r="D1077" t="str">
        <f t="shared" si="64"/>
        <v>21</v>
      </c>
      <c r="E1077">
        <v>21</v>
      </c>
      <c r="F1077">
        <v>165</v>
      </c>
      <c r="G1077" s="5" t="str">
        <f t="shared" si="65"/>
        <v>165</v>
      </c>
      <c r="H1077" t="s">
        <v>4084</v>
      </c>
      <c r="I1077" t="s">
        <v>3248</v>
      </c>
      <c r="J1077" t="str">
        <f t="shared" si="66"/>
        <v>MENIFEE</v>
      </c>
      <c r="K1077" t="str">
        <f t="shared" si="67"/>
        <v>21165</v>
      </c>
    </row>
    <row r="1078" spans="1:11">
      <c r="A1078" t="str">
        <f>J1078&amp;"-"&amp;C1078</f>
        <v>MERCER-KY</v>
      </c>
      <c r="B1078" t="s">
        <v>6198</v>
      </c>
      <c r="C1078" t="s">
        <v>3202</v>
      </c>
      <c r="D1078" t="str">
        <f t="shared" si="64"/>
        <v>21</v>
      </c>
      <c r="E1078">
        <v>21</v>
      </c>
      <c r="F1078">
        <v>167</v>
      </c>
      <c r="G1078" s="5" t="str">
        <f t="shared" si="65"/>
        <v>167</v>
      </c>
      <c r="H1078" t="s">
        <v>3876</v>
      </c>
      <c r="I1078" t="s">
        <v>3248</v>
      </c>
      <c r="J1078" t="str">
        <f t="shared" si="66"/>
        <v>MERCER</v>
      </c>
      <c r="K1078" t="str">
        <f t="shared" si="67"/>
        <v>21167</v>
      </c>
    </row>
    <row r="1079" spans="1:11">
      <c r="A1079" t="str">
        <f>J1079&amp;"-"&amp;C1079</f>
        <v>METCALFE-KY</v>
      </c>
      <c r="B1079" t="s">
        <v>6199</v>
      </c>
      <c r="C1079" t="s">
        <v>3202</v>
      </c>
      <c r="D1079" t="str">
        <f t="shared" si="64"/>
        <v>21</v>
      </c>
      <c r="E1079">
        <v>21</v>
      </c>
      <c r="F1079">
        <v>169</v>
      </c>
      <c r="G1079" s="5" t="str">
        <f t="shared" si="65"/>
        <v>169</v>
      </c>
      <c r="H1079" t="s">
        <v>4085</v>
      </c>
      <c r="I1079" t="s">
        <v>3248</v>
      </c>
      <c r="J1079" t="str">
        <f t="shared" si="66"/>
        <v>METCALFE</v>
      </c>
      <c r="K1079" t="str">
        <f t="shared" si="67"/>
        <v>21169</v>
      </c>
    </row>
    <row r="1080" spans="1:11">
      <c r="A1080" t="str">
        <f>J1080&amp;"-"&amp;C1080</f>
        <v>MONROE-KY</v>
      </c>
      <c r="B1080" t="s">
        <v>6200</v>
      </c>
      <c r="C1080" t="s">
        <v>3202</v>
      </c>
      <c r="D1080" t="str">
        <f t="shared" si="64"/>
        <v>21</v>
      </c>
      <c r="E1080">
        <v>21</v>
      </c>
      <c r="F1080">
        <v>171</v>
      </c>
      <c r="G1080" s="5" t="str">
        <f t="shared" si="65"/>
        <v>171</v>
      </c>
      <c r="H1080" t="s">
        <v>3441</v>
      </c>
      <c r="I1080" t="s">
        <v>3248</v>
      </c>
      <c r="J1080" t="str">
        <f t="shared" si="66"/>
        <v>MONROE</v>
      </c>
      <c r="K1080" t="str">
        <f t="shared" si="67"/>
        <v>21171</v>
      </c>
    </row>
    <row r="1081" spans="1:11">
      <c r="A1081" t="str">
        <f>J1081&amp;"-"&amp;C1081</f>
        <v>MONTGOMERY-KY</v>
      </c>
      <c r="B1081" t="s">
        <v>6201</v>
      </c>
      <c r="C1081" t="s">
        <v>3202</v>
      </c>
      <c r="D1081" t="str">
        <f t="shared" si="64"/>
        <v>21</v>
      </c>
      <c r="E1081">
        <v>21</v>
      </c>
      <c r="F1081">
        <v>173</v>
      </c>
      <c r="G1081" s="5" t="str">
        <f t="shared" si="65"/>
        <v>173</v>
      </c>
      <c r="H1081" t="s">
        <v>3442</v>
      </c>
      <c r="I1081" t="s">
        <v>3248</v>
      </c>
      <c r="J1081" t="str">
        <f t="shared" si="66"/>
        <v>MONTGOMERY</v>
      </c>
      <c r="K1081" t="str">
        <f t="shared" si="67"/>
        <v>21173</v>
      </c>
    </row>
    <row r="1082" spans="1:11">
      <c r="A1082" t="str">
        <f>J1082&amp;"-"&amp;C1082</f>
        <v>MORGAN-KY</v>
      </c>
      <c r="B1082" t="s">
        <v>6202</v>
      </c>
      <c r="C1082" t="s">
        <v>3202</v>
      </c>
      <c r="D1082" t="str">
        <f t="shared" si="64"/>
        <v>21</v>
      </c>
      <c r="E1082">
        <v>21</v>
      </c>
      <c r="F1082">
        <v>175</v>
      </c>
      <c r="G1082" s="5" t="str">
        <f t="shared" si="65"/>
        <v>175</v>
      </c>
      <c r="H1082" t="s">
        <v>3443</v>
      </c>
      <c r="I1082" t="s">
        <v>3248</v>
      </c>
      <c r="J1082" t="str">
        <f t="shared" si="66"/>
        <v>MORGAN</v>
      </c>
      <c r="K1082" t="str">
        <f t="shared" si="67"/>
        <v>21175</v>
      </c>
    </row>
    <row r="1083" spans="1:11">
      <c r="A1083" t="str">
        <f>J1083&amp;"-"&amp;C1083</f>
        <v>MUHLENBERG-KY</v>
      </c>
      <c r="B1083" t="s">
        <v>6203</v>
      </c>
      <c r="C1083" t="s">
        <v>3202</v>
      </c>
      <c r="D1083" t="str">
        <f t="shared" si="64"/>
        <v>21</v>
      </c>
      <c r="E1083">
        <v>21</v>
      </c>
      <c r="F1083">
        <v>177</v>
      </c>
      <c r="G1083" s="5" t="str">
        <f t="shared" si="65"/>
        <v>177</v>
      </c>
      <c r="H1083" t="s">
        <v>4086</v>
      </c>
      <c r="I1083" t="s">
        <v>3248</v>
      </c>
      <c r="J1083" t="str">
        <f t="shared" si="66"/>
        <v>MUHLENBERG</v>
      </c>
      <c r="K1083" t="str">
        <f t="shared" si="67"/>
        <v>21177</v>
      </c>
    </row>
    <row r="1084" spans="1:11">
      <c r="A1084" t="str">
        <f>J1084&amp;"-"&amp;C1084</f>
        <v>NELSON-KY</v>
      </c>
      <c r="B1084" t="s">
        <v>6204</v>
      </c>
      <c r="C1084" t="s">
        <v>3202</v>
      </c>
      <c r="D1084" t="str">
        <f t="shared" si="64"/>
        <v>21</v>
      </c>
      <c r="E1084">
        <v>21</v>
      </c>
      <c r="F1084">
        <v>179</v>
      </c>
      <c r="G1084" s="5" t="str">
        <f t="shared" si="65"/>
        <v>179</v>
      </c>
      <c r="H1084" t="s">
        <v>4087</v>
      </c>
      <c r="I1084" t="s">
        <v>3248</v>
      </c>
      <c r="J1084" t="str">
        <f t="shared" si="66"/>
        <v>NELSON</v>
      </c>
      <c r="K1084" t="str">
        <f t="shared" si="67"/>
        <v>21179</v>
      </c>
    </row>
    <row r="1085" spans="1:11">
      <c r="A1085" t="str">
        <f>J1085&amp;"-"&amp;C1085</f>
        <v>NICHOLAS-KY</v>
      </c>
      <c r="B1085" t="s">
        <v>6205</v>
      </c>
      <c r="C1085" t="s">
        <v>3202</v>
      </c>
      <c r="D1085" t="str">
        <f t="shared" si="64"/>
        <v>21</v>
      </c>
      <c r="E1085">
        <v>21</v>
      </c>
      <c r="F1085">
        <v>181</v>
      </c>
      <c r="G1085" s="5" t="str">
        <f t="shared" si="65"/>
        <v>181</v>
      </c>
      <c r="H1085" t="s">
        <v>4088</v>
      </c>
      <c r="I1085" t="s">
        <v>3248</v>
      </c>
      <c r="J1085" t="str">
        <f t="shared" si="66"/>
        <v>NICHOLAS</v>
      </c>
      <c r="K1085" t="str">
        <f t="shared" si="67"/>
        <v>21181</v>
      </c>
    </row>
    <row r="1086" spans="1:11">
      <c r="A1086" t="str">
        <f>J1086&amp;"-"&amp;C1086</f>
        <v>OHIO-KY</v>
      </c>
      <c r="B1086" t="s">
        <v>6206</v>
      </c>
      <c r="C1086" t="s">
        <v>3202</v>
      </c>
      <c r="D1086" t="str">
        <f t="shared" si="64"/>
        <v>21</v>
      </c>
      <c r="E1086">
        <v>21</v>
      </c>
      <c r="F1086">
        <v>183</v>
      </c>
      <c r="G1086" s="5" t="str">
        <f t="shared" si="65"/>
        <v>183</v>
      </c>
      <c r="H1086" t="s">
        <v>3914</v>
      </c>
      <c r="I1086" t="s">
        <v>3248</v>
      </c>
      <c r="J1086" t="str">
        <f t="shared" si="66"/>
        <v>OHIO</v>
      </c>
      <c r="K1086" t="str">
        <f t="shared" si="67"/>
        <v>21183</v>
      </c>
    </row>
    <row r="1087" spans="1:11">
      <c r="A1087" t="str">
        <f>J1087&amp;"-"&amp;C1087</f>
        <v>OLDHAM-KY</v>
      </c>
      <c r="B1087" t="s">
        <v>6207</v>
      </c>
      <c r="C1087" t="s">
        <v>3202</v>
      </c>
      <c r="D1087" t="str">
        <f t="shared" si="64"/>
        <v>21</v>
      </c>
      <c r="E1087">
        <v>21</v>
      </c>
      <c r="F1087">
        <v>185</v>
      </c>
      <c r="G1087" s="5" t="str">
        <f t="shared" si="65"/>
        <v>185</v>
      </c>
      <c r="H1087" t="s">
        <v>4089</v>
      </c>
      <c r="I1087" t="s">
        <v>3248</v>
      </c>
      <c r="J1087" t="str">
        <f t="shared" si="66"/>
        <v>OLDHAM</v>
      </c>
      <c r="K1087" t="str">
        <f t="shared" si="67"/>
        <v>21185</v>
      </c>
    </row>
    <row r="1088" spans="1:11">
      <c r="A1088" t="str">
        <f>J1088&amp;"-"&amp;C1088</f>
        <v>OWEN-KY</v>
      </c>
      <c r="B1088" t="s">
        <v>6208</v>
      </c>
      <c r="C1088" t="s">
        <v>3202</v>
      </c>
      <c r="D1088" t="str">
        <f t="shared" si="64"/>
        <v>21</v>
      </c>
      <c r="E1088">
        <v>21</v>
      </c>
      <c r="F1088">
        <v>187</v>
      </c>
      <c r="G1088" s="5" t="str">
        <f t="shared" si="65"/>
        <v>187</v>
      </c>
      <c r="H1088" t="s">
        <v>3915</v>
      </c>
      <c r="I1088" t="s">
        <v>3248</v>
      </c>
      <c r="J1088" t="str">
        <f t="shared" si="66"/>
        <v>OWEN</v>
      </c>
      <c r="K1088" t="str">
        <f t="shared" si="67"/>
        <v>21187</v>
      </c>
    </row>
    <row r="1089" spans="1:11">
      <c r="A1089" t="str">
        <f>J1089&amp;"-"&amp;C1089</f>
        <v>OWSLEY-KY</v>
      </c>
      <c r="B1089" t="s">
        <v>6209</v>
      </c>
      <c r="C1089" t="s">
        <v>3202</v>
      </c>
      <c r="D1089" t="str">
        <f t="shared" si="64"/>
        <v>21</v>
      </c>
      <c r="E1089">
        <v>21</v>
      </c>
      <c r="F1089">
        <v>189</v>
      </c>
      <c r="G1089" s="5" t="str">
        <f t="shared" si="65"/>
        <v>189</v>
      </c>
      <c r="H1089" t="s">
        <v>4090</v>
      </c>
      <c r="I1089" t="s">
        <v>3248</v>
      </c>
      <c r="J1089" t="str">
        <f t="shared" si="66"/>
        <v>OWSLEY</v>
      </c>
      <c r="K1089" t="str">
        <f t="shared" si="67"/>
        <v>21189</v>
      </c>
    </row>
    <row r="1090" spans="1:11">
      <c r="A1090" t="str">
        <f>J1090&amp;"-"&amp;C1090</f>
        <v>PENDLETON-KY</v>
      </c>
      <c r="B1090" t="s">
        <v>6210</v>
      </c>
      <c r="C1090" t="s">
        <v>3202</v>
      </c>
      <c r="D1090" t="str">
        <f t="shared" si="64"/>
        <v>21</v>
      </c>
      <c r="E1090">
        <v>21</v>
      </c>
      <c r="F1090">
        <v>191</v>
      </c>
      <c r="G1090" s="5" t="str">
        <f t="shared" si="65"/>
        <v>191</v>
      </c>
      <c r="H1090" t="s">
        <v>4091</v>
      </c>
      <c r="I1090" t="s">
        <v>3248</v>
      </c>
      <c r="J1090" t="str">
        <f t="shared" si="66"/>
        <v>PENDLETON</v>
      </c>
      <c r="K1090" t="str">
        <f t="shared" si="67"/>
        <v>21191</v>
      </c>
    </row>
    <row r="1091" spans="1:11">
      <c r="A1091" t="str">
        <f>J1091&amp;"-"&amp;C1091</f>
        <v>PERRY-KY</v>
      </c>
      <c r="B1091" t="s">
        <v>6211</v>
      </c>
      <c r="C1091" t="s">
        <v>3202</v>
      </c>
      <c r="D1091" t="str">
        <f t="shared" ref="D1091:D1154" si="68">TEXT(E1091,"00")</f>
        <v>21</v>
      </c>
      <c r="E1091">
        <v>21</v>
      </c>
      <c r="F1091">
        <v>193</v>
      </c>
      <c r="G1091" s="5" t="str">
        <f t="shared" ref="G1091:G1154" si="69">TEXT(F1091,"000")</f>
        <v>193</v>
      </c>
      <c r="H1091" t="s">
        <v>3444</v>
      </c>
      <c r="I1091" t="s">
        <v>3248</v>
      </c>
      <c r="J1091" t="str">
        <f t="shared" ref="J1091:J1154" si="70">UPPER(H1091)</f>
        <v>PERRY</v>
      </c>
      <c r="K1091" t="str">
        <f t="shared" ref="K1091:K1154" si="71">D1091&amp;G1091</f>
        <v>21193</v>
      </c>
    </row>
    <row r="1092" spans="1:11">
      <c r="A1092" t="str">
        <f>J1092&amp;"-"&amp;C1092</f>
        <v>PIKE-KY</v>
      </c>
      <c r="B1092" t="s">
        <v>6212</v>
      </c>
      <c r="C1092" t="s">
        <v>3202</v>
      </c>
      <c r="D1092" t="str">
        <f t="shared" si="68"/>
        <v>21</v>
      </c>
      <c r="E1092">
        <v>21</v>
      </c>
      <c r="F1092">
        <v>195</v>
      </c>
      <c r="G1092" s="5" t="str">
        <f t="shared" si="69"/>
        <v>195</v>
      </c>
      <c r="H1092" t="s">
        <v>3446</v>
      </c>
      <c r="I1092" t="s">
        <v>3248</v>
      </c>
      <c r="J1092" t="str">
        <f t="shared" si="70"/>
        <v>PIKE</v>
      </c>
      <c r="K1092" t="str">
        <f t="shared" si="71"/>
        <v>21195</v>
      </c>
    </row>
    <row r="1093" spans="1:11">
      <c r="A1093" t="str">
        <f>J1093&amp;"-"&amp;C1093</f>
        <v>POWELL-KY</v>
      </c>
      <c r="B1093" t="s">
        <v>6213</v>
      </c>
      <c r="C1093" t="s">
        <v>3202</v>
      </c>
      <c r="D1093" t="str">
        <f t="shared" si="68"/>
        <v>21</v>
      </c>
      <c r="E1093">
        <v>21</v>
      </c>
      <c r="F1093">
        <v>197</v>
      </c>
      <c r="G1093" s="5" t="str">
        <f t="shared" si="69"/>
        <v>197</v>
      </c>
      <c r="H1093" t="s">
        <v>4092</v>
      </c>
      <c r="I1093" t="s">
        <v>3248</v>
      </c>
      <c r="J1093" t="str">
        <f t="shared" si="70"/>
        <v>POWELL</v>
      </c>
      <c r="K1093" t="str">
        <f t="shared" si="71"/>
        <v>21197</v>
      </c>
    </row>
    <row r="1094" spans="1:11">
      <c r="A1094" t="str">
        <f>J1094&amp;"-"&amp;C1094</f>
        <v>PULASKI-KY</v>
      </c>
      <c r="B1094" t="s">
        <v>6214</v>
      </c>
      <c r="C1094" t="s">
        <v>3202</v>
      </c>
      <c r="D1094" t="str">
        <f t="shared" si="68"/>
        <v>21</v>
      </c>
      <c r="E1094">
        <v>21</v>
      </c>
      <c r="F1094">
        <v>199</v>
      </c>
      <c r="G1094" s="5" t="str">
        <f t="shared" si="69"/>
        <v>199</v>
      </c>
      <c r="H1094" t="s">
        <v>3516</v>
      </c>
      <c r="I1094" t="s">
        <v>3248</v>
      </c>
      <c r="J1094" t="str">
        <f t="shared" si="70"/>
        <v>PULASKI</v>
      </c>
      <c r="K1094" t="str">
        <f t="shared" si="71"/>
        <v>21199</v>
      </c>
    </row>
    <row r="1095" spans="1:11">
      <c r="A1095" t="str">
        <f>J1095&amp;"-"&amp;C1095</f>
        <v>ROBERTSON-KY</v>
      </c>
      <c r="B1095" t="s">
        <v>6215</v>
      </c>
      <c r="C1095" t="s">
        <v>3202</v>
      </c>
      <c r="D1095" t="str">
        <f t="shared" si="68"/>
        <v>21</v>
      </c>
      <c r="E1095">
        <v>21</v>
      </c>
      <c r="F1095">
        <v>201</v>
      </c>
      <c r="G1095" s="5" t="str">
        <f t="shared" si="69"/>
        <v>201</v>
      </c>
      <c r="H1095" t="s">
        <v>4093</v>
      </c>
      <c r="I1095" t="s">
        <v>3248</v>
      </c>
      <c r="J1095" t="str">
        <f t="shared" si="70"/>
        <v>ROBERTSON</v>
      </c>
      <c r="K1095" t="str">
        <f t="shared" si="71"/>
        <v>21201</v>
      </c>
    </row>
    <row r="1096" spans="1:11">
      <c r="A1096" t="str">
        <f>J1096&amp;"-"&amp;C1096</f>
        <v>ROCKCASTLE-KY</v>
      </c>
      <c r="B1096" t="s">
        <v>6216</v>
      </c>
      <c r="C1096" t="s">
        <v>3202</v>
      </c>
      <c r="D1096" t="str">
        <f t="shared" si="68"/>
        <v>21</v>
      </c>
      <c r="E1096">
        <v>21</v>
      </c>
      <c r="F1096">
        <v>203</v>
      </c>
      <c r="G1096" s="5" t="str">
        <f t="shared" si="69"/>
        <v>203</v>
      </c>
      <c r="H1096" t="s">
        <v>4094</v>
      </c>
      <c r="I1096" t="s">
        <v>3248</v>
      </c>
      <c r="J1096" t="str">
        <f t="shared" si="70"/>
        <v>ROCKCASTLE</v>
      </c>
      <c r="K1096" t="str">
        <f t="shared" si="71"/>
        <v>21203</v>
      </c>
    </row>
    <row r="1097" spans="1:11">
      <c r="A1097" t="str">
        <f>J1097&amp;"-"&amp;C1097</f>
        <v>ROWAN-KY</v>
      </c>
      <c r="B1097" t="s">
        <v>6217</v>
      </c>
      <c r="C1097" t="s">
        <v>3202</v>
      </c>
      <c r="D1097" t="str">
        <f t="shared" si="68"/>
        <v>21</v>
      </c>
      <c r="E1097">
        <v>21</v>
      </c>
      <c r="F1097">
        <v>205</v>
      </c>
      <c r="G1097" s="5" t="str">
        <f t="shared" si="69"/>
        <v>205</v>
      </c>
      <c r="H1097" t="s">
        <v>4095</v>
      </c>
      <c r="I1097" t="s">
        <v>3248</v>
      </c>
      <c r="J1097" t="str">
        <f t="shared" si="70"/>
        <v>ROWAN</v>
      </c>
      <c r="K1097" t="str">
        <f t="shared" si="71"/>
        <v>21205</v>
      </c>
    </row>
    <row r="1098" spans="1:11">
      <c r="A1098" t="str">
        <f>J1098&amp;"-"&amp;C1098</f>
        <v>RUSSELL-KY</v>
      </c>
      <c r="B1098" t="s">
        <v>6218</v>
      </c>
      <c r="C1098" t="s">
        <v>3202</v>
      </c>
      <c r="D1098" t="str">
        <f t="shared" si="68"/>
        <v>21</v>
      </c>
      <c r="E1098">
        <v>21</v>
      </c>
      <c r="F1098">
        <v>207</v>
      </c>
      <c r="G1098" s="5" t="str">
        <f t="shared" si="69"/>
        <v>207</v>
      </c>
      <c r="H1098" t="s">
        <v>3448</v>
      </c>
      <c r="I1098" t="s">
        <v>3248</v>
      </c>
      <c r="J1098" t="str">
        <f t="shared" si="70"/>
        <v>RUSSELL</v>
      </c>
      <c r="K1098" t="str">
        <f t="shared" si="71"/>
        <v>21207</v>
      </c>
    </row>
    <row r="1099" spans="1:11">
      <c r="A1099" t="str">
        <f>J1099&amp;"-"&amp;C1099</f>
        <v>SCOTT-KY</v>
      </c>
      <c r="B1099" t="s">
        <v>6219</v>
      </c>
      <c r="C1099" t="s">
        <v>3202</v>
      </c>
      <c r="D1099" t="str">
        <f t="shared" si="68"/>
        <v>21</v>
      </c>
      <c r="E1099">
        <v>21</v>
      </c>
      <c r="F1099">
        <v>209</v>
      </c>
      <c r="G1099" s="5" t="str">
        <f t="shared" si="69"/>
        <v>209</v>
      </c>
      <c r="H1099" t="s">
        <v>3518</v>
      </c>
      <c r="I1099" t="s">
        <v>3248</v>
      </c>
      <c r="J1099" t="str">
        <f t="shared" si="70"/>
        <v>SCOTT</v>
      </c>
      <c r="K1099" t="str">
        <f t="shared" si="71"/>
        <v>21209</v>
      </c>
    </row>
    <row r="1100" spans="1:11">
      <c r="A1100" t="str">
        <f>J1100&amp;"-"&amp;C1100</f>
        <v>SHELBY-KY</v>
      </c>
      <c r="B1100" t="s">
        <v>6220</v>
      </c>
      <c r="C1100" t="s">
        <v>3202</v>
      </c>
      <c r="D1100" t="str">
        <f t="shared" si="68"/>
        <v>21</v>
      </c>
      <c r="E1100">
        <v>21</v>
      </c>
      <c r="F1100">
        <v>211</v>
      </c>
      <c r="G1100" s="5" t="str">
        <f t="shared" si="69"/>
        <v>211</v>
      </c>
      <c r="H1100" t="s">
        <v>3449</v>
      </c>
      <c r="I1100" t="s">
        <v>3248</v>
      </c>
      <c r="J1100" t="str">
        <f t="shared" si="70"/>
        <v>SHELBY</v>
      </c>
      <c r="K1100" t="str">
        <f t="shared" si="71"/>
        <v>21211</v>
      </c>
    </row>
    <row r="1101" spans="1:11">
      <c r="A1101" t="str">
        <f>J1101&amp;"-"&amp;C1101</f>
        <v>SIMPSON-KY</v>
      </c>
      <c r="B1101" t="s">
        <v>6221</v>
      </c>
      <c r="C1101" t="s">
        <v>3202</v>
      </c>
      <c r="D1101" t="str">
        <f t="shared" si="68"/>
        <v>21</v>
      </c>
      <c r="E1101">
        <v>21</v>
      </c>
      <c r="F1101">
        <v>213</v>
      </c>
      <c r="G1101" s="5" t="str">
        <f t="shared" si="69"/>
        <v>213</v>
      </c>
      <c r="H1101" t="s">
        <v>4096</v>
      </c>
      <c r="I1101" t="s">
        <v>3248</v>
      </c>
      <c r="J1101" t="str">
        <f t="shared" si="70"/>
        <v>SIMPSON</v>
      </c>
      <c r="K1101" t="str">
        <f t="shared" si="71"/>
        <v>21213</v>
      </c>
    </row>
    <row r="1102" spans="1:11">
      <c r="A1102" t="str">
        <f>J1102&amp;"-"&amp;C1102</f>
        <v>SPENCER-KY</v>
      </c>
      <c r="B1102" t="s">
        <v>6222</v>
      </c>
      <c r="C1102" t="s">
        <v>3202</v>
      </c>
      <c r="D1102" t="str">
        <f t="shared" si="68"/>
        <v>21</v>
      </c>
      <c r="E1102">
        <v>21</v>
      </c>
      <c r="F1102">
        <v>215</v>
      </c>
      <c r="G1102" s="5" t="str">
        <f t="shared" si="69"/>
        <v>215</v>
      </c>
      <c r="H1102" t="s">
        <v>3921</v>
      </c>
      <c r="I1102" t="s">
        <v>3248</v>
      </c>
      <c r="J1102" t="str">
        <f t="shared" si="70"/>
        <v>SPENCER</v>
      </c>
      <c r="K1102" t="str">
        <f t="shared" si="71"/>
        <v>21215</v>
      </c>
    </row>
    <row r="1103" spans="1:11">
      <c r="A1103" t="str">
        <f>J1103&amp;"-"&amp;C1103</f>
        <v>TAYLOR-KY</v>
      </c>
      <c r="B1103" t="s">
        <v>6223</v>
      </c>
      <c r="C1103" t="s">
        <v>3202</v>
      </c>
      <c r="D1103" t="str">
        <f t="shared" si="68"/>
        <v>21</v>
      </c>
      <c r="E1103">
        <v>21</v>
      </c>
      <c r="F1103">
        <v>217</v>
      </c>
      <c r="G1103" s="5" t="str">
        <f t="shared" si="69"/>
        <v>217</v>
      </c>
      <c r="H1103" t="s">
        <v>3693</v>
      </c>
      <c r="I1103" t="s">
        <v>3248</v>
      </c>
      <c r="J1103" t="str">
        <f t="shared" si="70"/>
        <v>TAYLOR</v>
      </c>
      <c r="K1103" t="str">
        <f t="shared" si="71"/>
        <v>21217</v>
      </c>
    </row>
    <row r="1104" spans="1:11">
      <c r="A1104" t="str">
        <f>J1104&amp;"-"&amp;C1104</f>
        <v>TODD-KY</v>
      </c>
      <c r="B1104" t="s">
        <v>6224</v>
      </c>
      <c r="C1104" t="s">
        <v>3202</v>
      </c>
      <c r="D1104" t="str">
        <f t="shared" si="68"/>
        <v>21</v>
      </c>
      <c r="E1104">
        <v>21</v>
      </c>
      <c r="F1104">
        <v>219</v>
      </c>
      <c r="G1104" s="5" t="str">
        <f t="shared" si="69"/>
        <v>219</v>
      </c>
      <c r="H1104" t="s">
        <v>4097</v>
      </c>
      <c r="I1104" t="s">
        <v>3248</v>
      </c>
      <c r="J1104" t="str">
        <f t="shared" si="70"/>
        <v>TODD</v>
      </c>
      <c r="K1104" t="str">
        <f t="shared" si="71"/>
        <v>21219</v>
      </c>
    </row>
    <row r="1105" spans="1:11">
      <c r="A1105" t="str">
        <f>J1105&amp;"-"&amp;C1105</f>
        <v>TRIGG-KY</v>
      </c>
      <c r="B1105" t="s">
        <v>6225</v>
      </c>
      <c r="C1105" t="s">
        <v>3202</v>
      </c>
      <c r="D1105" t="str">
        <f t="shared" si="68"/>
        <v>21</v>
      </c>
      <c r="E1105">
        <v>21</v>
      </c>
      <c r="F1105">
        <v>221</v>
      </c>
      <c r="G1105" s="5" t="str">
        <f t="shared" si="69"/>
        <v>221</v>
      </c>
      <c r="H1105" t="s">
        <v>4098</v>
      </c>
      <c r="I1105" t="s">
        <v>3248</v>
      </c>
      <c r="J1105" t="str">
        <f t="shared" si="70"/>
        <v>TRIGG</v>
      </c>
      <c r="K1105" t="str">
        <f t="shared" si="71"/>
        <v>21221</v>
      </c>
    </row>
    <row r="1106" spans="1:11">
      <c r="A1106" t="str">
        <f>J1106&amp;"-"&amp;C1106</f>
        <v>TRIMBLE-KY</v>
      </c>
      <c r="B1106" t="s">
        <v>6226</v>
      </c>
      <c r="C1106" t="s">
        <v>3202</v>
      </c>
      <c r="D1106" t="str">
        <f t="shared" si="68"/>
        <v>21</v>
      </c>
      <c r="E1106">
        <v>21</v>
      </c>
      <c r="F1106">
        <v>223</v>
      </c>
      <c r="G1106" s="5" t="str">
        <f t="shared" si="69"/>
        <v>223</v>
      </c>
      <c r="H1106" t="s">
        <v>4099</v>
      </c>
      <c r="I1106" t="s">
        <v>3248</v>
      </c>
      <c r="J1106" t="str">
        <f t="shared" si="70"/>
        <v>TRIMBLE</v>
      </c>
      <c r="K1106" t="str">
        <f t="shared" si="71"/>
        <v>21223</v>
      </c>
    </row>
    <row r="1107" spans="1:11">
      <c r="A1107" t="str">
        <f>J1107&amp;"-"&amp;C1107</f>
        <v>UNION-KY</v>
      </c>
      <c r="B1107" t="s">
        <v>6227</v>
      </c>
      <c r="C1107" t="s">
        <v>3202</v>
      </c>
      <c r="D1107" t="str">
        <f t="shared" si="68"/>
        <v>21</v>
      </c>
      <c r="E1107">
        <v>21</v>
      </c>
      <c r="F1107">
        <v>225</v>
      </c>
      <c r="G1107" s="5" t="str">
        <f t="shared" si="69"/>
        <v>225</v>
      </c>
      <c r="H1107" t="s">
        <v>3524</v>
      </c>
      <c r="I1107" t="s">
        <v>3248</v>
      </c>
      <c r="J1107" t="str">
        <f t="shared" si="70"/>
        <v>UNION</v>
      </c>
      <c r="K1107" t="str">
        <f t="shared" si="71"/>
        <v>21225</v>
      </c>
    </row>
    <row r="1108" spans="1:11">
      <c r="A1108" t="str">
        <f>J1108&amp;"-"&amp;C1108</f>
        <v>WARREN-KY</v>
      </c>
      <c r="B1108" t="s">
        <v>6228</v>
      </c>
      <c r="C1108" t="s">
        <v>3202</v>
      </c>
      <c r="D1108" t="str">
        <f t="shared" si="68"/>
        <v>21</v>
      </c>
      <c r="E1108">
        <v>21</v>
      </c>
      <c r="F1108">
        <v>227</v>
      </c>
      <c r="G1108" s="5" t="str">
        <f t="shared" si="69"/>
        <v>227</v>
      </c>
      <c r="H1108" t="s">
        <v>3797</v>
      </c>
      <c r="I1108" t="s">
        <v>3248</v>
      </c>
      <c r="J1108" t="str">
        <f t="shared" si="70"/>
        <v>WARREN</v>
      </c>
      <c r="K1108" t="str">
        <f t="shared" si="71"/>
        <v>21227</v>
      </c>
    </row>
    <row r="1109" spans="1:11">
      <c r="A1109" t="str">
        <f>J1109&amp;"-"&amp;C1109</f>
        <v>WASHINGTON-KY</v>
      </c>
      <c r="B1109" t="s">
        <v>6229</v>
      </c>
      <c r="C1109" t="s">
        <v>3202</v>
      </c>
      <c r="D1109" t="str">
        <f t="shared" si="68"/>
        <v>21</v>
      </c>
      <c r="E1109">
        <v>21</v>
      </c>
      <c r="F1109">
        <v>229</v>
      </c>
      <c r="G1109" s="5" t="str">
        <f t="shared" si="69"/>
        <v>229</v>
      </c>
      <c r="H1109" t="s">
        <v>3455</v>
      </c>
      <c r="I1109" t="s">
        <v>3248</v>
      </c>
      <c r="J1109" t="str">
        <f t="shared" si="70"/>
        <v>WASHINGTON</v>
      </c>
      <c r="K1109" t="str">
        <f t="shared" si="71"/>
        <v>21229</v>
      </c>
    </row>
    <row r="1110" spans="1:11">
      <c r="A1110" t="str">
        <f>J1110&amp;"-"&amp;C1110</f>
        <v>WAYNE-KY</v>
      </c>
      <c r="B1110" t="s">
        <v>6230</v>
      </c>
      <c r="C1110" t="s">
        <v>3202</v>
      </c>
      <c r="D1110" t="str">
        <f t="shared" si="68"/>
        <v>21</v>
      </c>
      <c r="E1110">
        <v>21</v>
      </c>
      <c r="F1110">
        <v>231</v>
      </c>
      <c r="G1110" s="5" t="str">
        <f t="shared" si="69"/>
        <v>231</v>
      </c>
      <c r="H1110" t="s">
        <v>3798</v>
      </c>
      <c r="I1110" t="s">
        <v>3248</v>
      </c>
      <c r="J1110" t="str">
        <f t="shared" si="70"/>
        <v>WAYNE</v>
      </c>
      <c r="K1110" t="str">
        <f t="shared" si="71"/>
        <v>21231</v>
      </c>
    </row>
    <row r="1111" spans="1:11">
      <c r="A1111" t="str">
        <f>J1111&amp;"-"&amp;C1111</f>
        <v>WEBSTER-KY</v>
      </c>
      <c r="B1111" t="s">
        <v>6231</v>
      </c>
      <c r="C1111" t="s">
        <v>3202</v>
      </c>
      <c r="D1111" t="str">
        <f t="shared" si="68"/>
        <v>21</v>
      </c>
      <c r="E1111">
        <v>21</v>
      </c>
      <c r="F1111">
        <v>233</v>
      </c>
      <c r="G1111" s="5" t="str">
        <f t="shared" si="69"/>
        <v>233</v>
      </c>
      <c r="H1111" t="s">
        <v>3799</v>
      </c>
      <c r="I1111" t="s">
        <v>3248</v>
      </c>
      <c r="J1111" t="str">
        <f t="shared" si="70"/>
        <v>WEBSTER</v>
      </c>
      <c r="K1111" t="str">
        <f t="shared" si="71"/>
        <v>21233</v>
      </c>
    </row>
    <row r="1112" spans="1:11">
      <c r="A1112" t="str">
        <f>J1112&amp;"-"&amp;C1112</f>
        <v>WHITLEY-KY</v>
      </c>
      <c r="B1112" t="s">
        <v>6232</v>
      </c>
      <c r="C1112" t="s">
        <v>3202</v>
      </c>
      <c r="D1112" t="str">
        <f t="shared" si="68"/>
        <v>21</v>
      </c>
      <c r="E1112">
        <v>21</v>
      </c>
      <c r="F1112">
        <v>235</v>
      </c>
      <c r="G1112" s="5" t="str">
        <f t="shared" si="69"/>
        <v>235</v>
      </c>
      <c r="H1112" t="s">
        <v>3933</v>
      </c>
      <c r="I1112" t="s">
        <v>3248</v>
      </c>
      <c r="J1112" t="str">
        <f t="shared" si="70"/>
        <v>WHITLEY</v>
      </c>
      <c r="K1112" t="str">
        <f t="shared" si="71"/>
        <v>21235</v>
      </c>
    </row>
    <row r="1113" spans="1:11">
      <c r="A1113" t="str">
        <f>J1113&amp;"-"&amp;C1113</f>
        <v>WOLFE-KY</v>
      </c>
      <c r="B1113" t="s">
        <v>6233</v>
      </c>
      <c r="C1113" t="s">
        <v>3202</v>
      </c>
      <c r="D1113" t="str">
        <f t="shared" si="68"/>
        <v>21</v>
      </c>
      <c r="E1113">
        <v>21</v>
      </c>
      <c r="F1113">
        <v>237</v>
      </c>
      <c r="G1113" s="5" t="str">
        <f t="shared" si="69"/>
        <v>237</v>
      </c>
      <c r="H1113" t="s">
        <v>4100</v>
      </c>
      <c r="I1113" t="s">
        <v>3248</v>
      </c>
      <c r="J1113" t="str">
        <f t="shared" si="70"/>
        <v>WOLFE</v>
      </c>
      <c r="K1113" t="str">
        <f t="shared" si="71"/>
        <v>21237</v>
      </c>
    </row>
    <row r="1114" spans="1:11">
      <c r="A1114" t="str">
        <f>J1114&amp;"-"&amp;C1114</f>
        <v>WOODFORD-KY</v>
      </c>
      <c r="B1114" t="s">
        <v>6234</v>
      </c>
      <c r="C1114" t="s">
        <v>3202</v>
      </c>
      <c r="D1114" t="str">
        <f t="shared" si="68"/>
        <v>21</v>
      </c>
      <c r="E1114">
        <v>21</v>
      </c>
      <c r="F1114">
        <v>239</v>
      </c>
      <c r="G1114" s="5" t="str">
        <f t="shared" si="69"/>
        <v>239</v>
      </c>
      <c r="H1114" t="s">
        <v>3894</v>
      </c>
      <c r="I1114" t="s">
        <v>3248</v>
      </c>
      <c r="J1114" t="str">
        <f t="shared" si="70"/>
        <v>WOODFORD</v>
      </c>
      <c r="K1114" t="str">
        <f t="shared" si="71"/>
        <v>21239</v>
      </c>
    </row>
    <row r="1115" spans="1:11">
      <c r="A1115" t="str">
        <f>J1115&amp;"-"&amp;C1115</f>
        <v>ACADIA-LA</v>
      </c>
      <c r="B1115" t="s">
        <v>6235</v>
      </c>
      <c r="C1115" t="s">
        <v>3212</v>
      </c>
      <c r="D1115" t="str">
        <f t="shared" si="68"/>
        <v>22</v>
      </c>
      <c r="E1115">
        <v>22</v>
      </c>
      <c r="F1115">
        <v>1</v>
      </c>
      <c r="G1115" s="5" t="str">
        <f t="shared" si="69"/>
        <v>001</v>
      </c>
      <c r="H1115" t="s">
        <v>8399</v>
      </c>
      <c r="I1115" t="s">
        <v>3248</v>
      </c>
      <c r="J1115" t="str">
        <f t="shared" si="70"/>
        <v>ACADIA</v>
      </c>
      <c r="K1115" t="str">
        <f t="shared" si="71"/>
        <v>22001</v>
      </c>
    </row>
    <row r="1116" spans="1:11">
      <c r="A1116" t="str">
        <f>J1116&amp;"-"&amp;C1116</f>
        <v>ALLEN-LA</v>
      </c>
      <c r="B1116" t="s">
        <v>6236</v>
      </c>
      <c r="C1116" t="s">
        <v>3212</v>
      </c>
      <c r="D1116" t="str">
        <f t="shared" si="68"/>
        <v>22</v>
      </c>
      <c r="E1116">
        <v>22</v>
      </c>
      <c r="F1116">
        <v>3</v>
      </c>
      <c r="G1116" s="5" t="str">
        <f t="shared" si="69"/>
        <v>003</v>
      </c>
      <c r="H1116" t="s">
        <v>3895</v>
      </c>
      <c r="I1116" t="s">
        <v>3248</v>
      </c>
      <c r="J1116" t="str">
        <f t="shared" si="70"/>
        <v>ALLEN</v>
      </c>
      <c r="K1116" t="str">
        <f t="shared" si="71"/>
        <v>22003</v>
      </c>
    </row>
    <row r="1117" spans="1:11">
      <c r="A1117" t="str">
        <f>J1117&amp;"-"&amp;C1117</f>
        <v>ASCENSION-LA</v>
      </c>
      <c r="B1117" t="s">
        <v>6237</v>
      </c>
      <c r="C1117" t="s">
        <v>3212</v>
      </c>
      <c r="D1117" t="str">
        <f t="shared" si="68"/>
        <v>22</v>
      </c>
      <c r="E1117">
        <v>22</v>
      </c>
      <c r="F1117">
        <v>5</v>
      </c>
      <c r="G1117" s="5" t="str">
        <f t="shared" si="69"/>
        <v>005</v>
      </c>
      <c r="H1117" t="s">
        <v>8400</v>
      </c>
      <c r="I1117" t="s">
        <v>3248</v>
      </c>
      <c r="J1117" t="str">
        <f t="shared" si="70"/>
        <v>ASCENSION</v>
      </c>
      <c r="K1117" t="str">
        <f t="shared" si="71"/>
        <v>22005</v>
      </c>
    </row>
    <row r="1118" spans="1:11">
      <c r="A1118" t="str">
        <f>J1118&amp;"-"&amp;C1118</f>
        <v>ASSUMPTION-LA</v>
      </c>
      <c r="B1118" t="s">
        <v>6238</v>
      </c>
      <c r="C1118" t="s">
        <v>3212</v>
      </c>
      <c r="D1118" t="str">
        <f t="shared" si="68"/>
        <v>22</v>
      </c>
      <c r="E1118">
        <v>22</v>
      </c>
      <c r="F1118">
        <v>7</v>
      </c>
      <c r="G1118" s="5" t="str">
        <f t="shared" si="69"/>
        <v>007</v>
      </c>
      <c r="H1118" t="s">
        <v>8401</v>
      </c>
      <c r="I1118" t="s">
        <v>3248</v>
      </c>
      <c r="J1118" t="str">
        <f t="shared" si="70"/>
        <v>ASSUMPTION</v>
      </c>
      <c r="K1118" t="str">
        <f t="shared" si="71"/>
        <v>22007</v>
      </c>
    </row>
    <row r="1119" spans="1:11">
      <c r="A1119" t="str">
        <f>J1119&amp;"-"&amp;C1119</f>
        <v>AVOYELLES-LA</v>
      </c>
      <c r="B1119" t="s">
        <v>6239</v>
      </c>
      <c r="C1119" t="s">
        <v>3212</v>
      </c>
      <c r="D1119" t="str">
        <f t="shared" si="68"/>
        <v>22</v>
      </c>
      <c r="E1119">
        <v>22</v>
      </c>
      <c r="F1119">
        <v>9</v>
      </c>
      <c r="G1119" s="5" t="str">
        <f t="shared" si="69"/>
        <v>009</v>
      </c>
      <c r="H1119" t="s">
        <v>8402</v>
      </c>
      <c r="I1119" t="s">
        <v>3248</v>
      </c>
      <c r="J1119" t="str">
        <f t="shared" si="70"/>
        <v>AVOYELLES</v>
      </c>
      <c r="K1119" t="str">
        <f t="shared" si="71"/>
        <v>22009</v>
      </c>
    </row>
    <row r="1120" spans="1:11">
      <c r="A1120" t="str">
        <f>J1120&amp;"-"&amp;C1120</f>
        <v>BEAUREGARD-LA</v>
      </c>
      <c r="B1120" t="s">
        <v>6240</v>
      </c>
      <c r="C1120" t="s">
        <v>3212</v>
      </c>
      <c r="D1120" t="str">
        <f t="shared" si="68"/>
        <v>22</v>
      </c>
      <c r="E1120">
        <v>22</v>
      </c>
      <c r="F1120">
        <v>11</v>
      </c>
      <c r="G1120" s="5" t="str">
        <f t="shared" si="69"/>
        <v>011</v>
      </c>
      <c r="H1120" t="s">
        <v>8403</v>
      </c>
      <c r="I1120" t="s">
        <v>3248</v>
      </c>
      <c r="J1120" t="str">
        <f t="shared" si="70"/>
        <v>BEAUREGARD</v>
      </c>
      <c r="K1120" t="str">
        <f t="shared" si="71"/>
        <v>22011</v>
      </c>
    </row>
    <row r="1121" spans="1:11">
      <c r="A1121" t="str">
        <f>J1121&amp;"-"&amp;C1121</f>
        <v>BIENVILLE-LA</v>
      </c>
      <c r="B1121" t="s">
        <v>6241</v>
      </c>
      <c r="C1121" t="s">
        <v>3212</v>
      </c>
      <c r="D1121" t="str">
        <f t="shared" si="68"/>
        <v>22</v>
      </c>
      <c r="E1121">
        <v>22</v>
      </c>
      <c r="F1121">
        <v>13</v>
      </c>
      <c r="G1121" s="5" t="str">
        <f t="shared" si="69"/>
        <v>013</v>
      </c>
      <c r="H1121" t="s">
        <v>8404</v>
      </c>
      <c r="I1121" t="s">
        <v>3248</v>
      </c>
      <c r="J1121" t="str">
        <f t="shared" si="70"/>
        <v>BIENVILLE</v>
      </c>
      <c r="K1121" t="str">
        <f t="shared" si="71"/>
        <v>22013</v>
      </c>
    </row>
    <row r="1122" spans="1:11">
      <c r="A1122" t="str">
        <f>J1122&amp;"-"&amp;C1122</f>
        <v>BOSSIER-LA</v>
      </c>
      <c r="B1122" t="s">
        <v>6242</v>
      </c>
      <c r="C1122" t="s">
        <v>3212</v>
      </c>
      <c r="D1122" t="str">
        <f t="shared" si="68"/>
        <v>22</v>
      </c>
      <c r="E1122">
        <v>22</v>
      </c>
      <c r="F1122">
        <v>15</v>
      </c>
      <c r="G1122" s="5" t="str">
        <f t="shared" si="69"/>
        <v>015</v>
      </c>
      <c r="H1122" t="s">
        <v>8405</v>
      </c>
      <c r="I1122" t="s">
        <v>3248</v>
      </c>
      <c r="J1122" t="str">
        <f t="shared" si="70"/>
        <v>BOSSIER</v>
      </c>
      <c r="K1122" t="str">
        <f t="shared" si="71"/>
        <v>22015</v>
      </c>
    </row>
    <row r="1123" spans="1:11">
      <c r="A1123" t="str">
        <f>J1123&amp;"-"&amp;C1123</f>
        <v>CADDO-LA</v>
      </c>
      <c r="B1123" t="s">
        <v>6243</v>
      </c>
      <c r="C1123" t="s">
        <v>3212</v>
      </c>
      <c r="D1123" t="str">
        <f t="shared" si="68"/>
        <v>22</v>
      </c>
      <c r="E1123">
        <v>22</v>
      </c>
      <c r="F1123">
        <v>17</v>
      </c>
      <c r="G1123" s="5" t="str">
        <f t="shared" si="69"/>
        <v>017</v>
      </c>
      <c r="H1123" t="s">
        <v>4624</v>
      </c>
      <c r="I1123" t="s">
        <v>3248</v>
      </c>
      <c r="J1123" t="str">
        <f t="shared" si="70"/>
        <v>CADDO</v>
      </c>
      <c r="K1123" t="str">
        <f t="shared" si="71"/>
        <v>22017</v>
      </c>
    </row>
    <row r="1124" spans="1:11">
      <c r="A1124" t="str">
        <f>J1124&amp;"-"&amp;C1124</f>
        <v>CALCASIEU-LA</v>
      </c>
      <c r="B1124" t="s">
        <v>6244</v>
      </c>
      <c r="C1124" t="s">
        <v>3212</v>
      </c>
      <c r="D1124" t="str">
        <f t="shared" si="68"/>
        <v>22</v>
      </c>
      <c r="E1124">
        <v>22</v>
      </c>
      <c r="F1124">
        <v>19</v>
      </c>
      <c r="G1124" s="5" t="str">
        <f t="shared" si="69"/>
        <v>019</v>
      </c>
      <c r="H1124" t="s">
        <v>8406</v>
      </c>
      <c r="I1124" t="s">
        <v>3248</v>
      </c>
      <c r="J1124" t="str">
        <f t="shared" si="70"/>
        <v>CALCASIEU</v>
      </c>
      <c r="K1124" t="str">
        <f t="shared" si="71"/>
        <v>22019</v>
      </c>
    </row>
    <row r="1125" spans="1:11">
      <c r="A1125" t="str">
        <f>J1125&amp;"-"&amp;C1125</f>
        <v>CALDWELL-LA</v>
      </c>
      <c r="B1125" t="s">
        <v>6245</v>
      </c>
      <c r="C1125" t="s">
        <v>3212</v>
      </c>
      <c r="D1125" t="str">
        <f t="shared" si="68"/>
        <v>22</v>
      </c>
      <c r="E1125">
        <v>22</v>
      </c>
      <c r="F1125">
        <v>21</v>
      </c>
      <c r="G1125" s="5" t="str">
        <f t="shared" si="69"/>
        <v>021</v>
      </c>
      <c r="H1125" t="s">
        <v>4056</v>
      </c>
      <c r="I1125" t="s">
        <v>3248</v>
      </c>
      <c r="J1125" t="str">
        <f t="shared" si="70"/>
        <v>CALDWELL</v>
      </c>
      <c r="K1125" t="str">
        <f t="shared" si="71"/>
        <v>22021</v>
      </c>
    </row>
    <row r="1126" spans="1:11">
      <c r="A1126" t="str">
        <f>J1126&amp;"-"&amp;C1126</f>
        <v>CAMERON-LA</v>
      </c>
      <c r="B1126" t="s">
        <v>6246</v>
      </c>
      <c r="C1126" t="s">
        <v>3212</v>
      </c>
      <c r="D1126" t="str">
        <f t="shared" si="68"/>
        <v>22</v>
      </c>
      <c r="E1126">
        <v>22</v>
      </c>
      <c r="F1126">
        <v>23</v>
      </c>
      <c r="G1126" s="5" t="str">
        <f t="shared" si="69"/>
        <v>023</v>
      </c>
      <c r="H1126" t="s">
        <v>4685</v>
      </c>
      <c r="I1126" t="s">
        <v>3248</v>
      </c>
      <c r="J1126" t="str">
        <f t="shared" si="70"/>
        <v>CAMERON</v>
      </c>
      <c r="K1126" t="str">
        <f t="shared" si="71"/>
        <v>22023</v>
      </c>
    </row>
    <row r="1127" spans="1:11">
      <c r="A1127" t="str">
        <f>J1127&amp;"-"&amp;C1127</f>
        <v>CATAHOULA-LA</v>
      </c>
      <c r="B1127" t="s">
        <v>6247</v>
      </c>
      <c r="C1127" t="s">
        <v>3212</v>
      </c>
      <c r="D1127" t="str">
        <f t="shared" si="68"/>
        <v>22</v>
      </c>
      <c r="E1127">
        <v>22</v>
      </c>
      <c r="F1127">
        <v>25</v>
      </c>
      <c r="G1127" s="5" t="str">
        <f t="shared" si="69"/>
        <v>025</v>
      </c>
      <c r="H1127" t="s">
        <v>8407</v>
      </c>
      <c r="I1127" t="s">
        <v>3248</v>
      </c>
      <c r="J1127" t="str">
        <f t="shared" si="70"/>
        <v>CATAHOULA</v>
      </c>
      <c r="K1127" t="str">
        <f t="shared" si="71"/>
        <v>22025</v>
      </c>
    </row>
    <row r="1128" spans="1:11">
      <c r="A1128" t="str">
        <f>J1128&amp;"-"&amp;C1128</f>
        <v>CLAIBORNE-LA</v>
      </c>
      <c r="B1128" t="s">
        <v>6248</v>
      </c>
      <c r="C1128" t="s">
        <v>3212</v>
      </c>
      <c r="D1128" t="str">
        <f t="shared" si="68"/>
        <v>22</v>
      </c>
      <c r="E1128">
        <v>22</v>
      </c>
      <c r="F1128">
        <v>27</v>
      </c>
      <c r="G1128" s="5" t="str">
        <f t="shared" si="69"/>
        <v>027</v>
      </c>
      <c r="H1128" t="s">
        <v>4262</v>
      </c>
      <c r="I1128" t="s">
        <v>3248</v>
      </c>
      <c r="J1128" t="str">
        <f t="shared" si="70"/>
        <v>CLAIBORNE</v>
      </c>
      <c r="K1128" t="str">
        <f t="shared" si="71"/>
        <v>22027</v>
      </c>
    </row>
    <row r="1129" spans="1:11">
      <c r="A1129" t="str">
        <f>J1129&amp;"-"&amp;C1129</f>
        <v>CONCORDIA-LA</v>
      </c>
      <c r="B1129" t="s">
        <v>6249</v>
      </c>
      <c r="C1129" t="s">
        <v>3212</v>
      </c>
      <c r="D1129" t="str">
        <f t="shared" si="68"/>
        <v>22</v>
      </c>
      <c r="E1129">
        <v>22</v>
      </c>
      <c r="F1129">
        <v>29</v>
      </c>
      <c r="G1129" s="5" t="str">
        <f t="shared" si="69"/>
        <v>029</v>
      </c>
      <c r="H1129" t="s">
        <v>8408</v>
      </c>
      <c r="I1129" t="s">
        <v>3248</v>
      </c>
      <c r="J1129" t="str">
        <f t="shared" si="70"/>
        <v>CONCORDIA</v>
      </c>
      <c r="K1129" t="str">
        <f t="shared" si="71"/>
        <v>22029</v>
      </c>
    </row>
    <row r="1130" spans="1:11">
      <c r="A1130" t="str">
        <f>J1130&amp;"-"&amp;C1130</f>
        <v>DE SOTO-LA</v>
      </c>
      <c r="B1130" t="s">
        <v>6250</v>
      </c>
      <c r="C1130" t="s">
        <v>3212</v>
      </c>
      <c r="D1130" t="str">
        <f t="shared" si="68"/>
        <v>22</v>
      </c>
      <c r="E1130">
        <v>22</v>
      </c>
      <c r="F1130">
        <v>31</v>
      </c>
      <c r="G1130" s="5" t="str">
        <f t="shared" si="69"/>
        <v>031</v>
      </c>
      <c r="H1130" t="s">
        <v>8409</v>
      </c>
      <c r="I1130" t="s">
        <v>3248</v>
      </c>
      <c r="J1130" t="str">
        <f t="shared" si="70"/>
        <v>DE SOTO</v>
      </c>
      <c r="K1130" t="str">
        <f t="shared" si="71"/>
        <v>22031</v>
      </c>
    </row>
    <row r="1131" spans="1:11">
      <c r="A1131" t="str">
        <f>J1131&amp;"-"&amp;C1131</f>
        <v>EAST BATON ROUGE-LA</v>
      </c>
      <c r="B1131" t="s">
        <v>6251</v>
      </c>
      <c r="C1131" t="s">
        <v>3212</v>
      </c>
      <c r="D1131" t="str">
        <f t="shared" si="68"/>
        <v>22</v>
      </c>
      <c r="E1131">
        <v>22</v>
      </c>
      <c r="F1131">
        <v>33</v>
      </c>
      <c r="G1131" s="5" t="str">
        <f t="shared" si="69"/>
        <v>033</v>
      </c>
      <c r="H1131" t="s">
        <v>8410</v>
      </c>
      <c r="I1131" t="s">
        <v>3248</v>
      </c>
      <c r="J1131" t="str">
        <f t="shared" si="70"/>
        <v>EAST BATON ROUGE</v>
      </c>
      <c r="K1131" t="str">
        <f t="shared" si="71"/>
        <v>22033</v>
      </c>
    </row>
    <row r="1132" spans="1:11">
      <c r="A1132" t="str">
        <f>J1132&amp;"-"&amp;C1132</f>
        <v>EAST CARROLL-LA</v>
      </c>
      <c r="B1132" t="s">
        <v>6252</v>
      </c>
      <c r="C1132" t="s">
        <v>3212</v>
      </c>
      <c r="D1132" t="str">
        <f t="shared" si="68"/>
        <v>22</v>
      </c>
      <c r="E1132">
        <v>22</v>
      </c>
      <c r="F1132">
        <v>35</v>
      </c>
      <c r="G1132" s="5" t="str">
        <f t="shared" si="69"/>
        <v>035</v>
      </c>
      <c r="H1132" t="s">
        <v>8411</v>
      </c>
      <c r="I1132" t="s">
        <v>3248</v>
      </c>
      <c r="J1132" t="str">
        <f t="shared" si="70"/>
        <v>EAST CARROLL</v>
      </c>
      <c r="K1132" t="str">
        <f t="shared" si="71"/>
        <v>22035</v>
      </c>
    </row>
    <row r="1133" spans="1:11">
      <c r="A1133" t="str">
        <f>J1133&amp;"-"&amp;C1133</f>
        <v>EAST FELICIANA-LA</v>
      </c>
      <c r="B1133" t="s">
        <v>6253</v>
      </c>
      <c r="C1133" t="s">
        <v>3212</v>
      </c>
      <c r="D1133" t="str">
        <f t="shared" si="68"/>
        <v>22</v>
      </c>
      <c r="E1133">
        <v>22</v>
      </c>
      <c r="F1133">
        <v>37</v>
      </c>
      <c r="G1133" s="5" t="str">
        <f t="shared" si="69"/>
        <v>037</v>
      </c>
      <c r="H1133" t="s">
        <v>8412</v>
      </c>
      <c r="I1133" t="s">
        <v>3248</v>
      </c>
      <c r="J1133" t="str">
        <f t="shared" si="70"/>
        <v>EAST FELICIANA</v>
      </c>
      <c r="K1133" t="str">
        <f t="shared" si="71"/>
        <v>22037</v>
      </c>
    </row>
    <row r="1134" spans="1:11">
      <c r="A1134" t="str">
        <f>J1134&amp;"-"&amp;C1134</f>
        <v>EVANGELINE-LA</v>
      </c>
      <c r="B1134" t="s">
        <v>6254</v>
      </c>
      <c r="C1134" t="s">
        <v>3212</v>
      </c>
      <c r="D1134" t="str">
        <f t="shared" si="68"/>
        <v>22</v>
      </c>
      <c r="E1134">
        <v>22</v>
      </c>
      <c r="F1134">
        <v>39</v>
      </c>
      <c r="G1134" s="5" t="str">
        <f t="shared" si="69"/>
        <v>039</v>
      </c>
      <c r="H1134" t="s">
        <v>8413</v>
      </c>
      <c r="I1134" t="s">
        <v>3248</v>
      </c>
      <c r="J1134" t="str">
        <f t="shared" si="70"/>
        <v>EVANGELINE</v>
      </c>
      <c r="K1134" t="str">
        <f t="shared" si="71"/>
        <v>22039</v>
      </c>
    </row>
    <row r="1135" spans="1:11">
      <c r="A1135" t="str">
        <f>J1135&amp;"-"&amp;C1135</f>
        <v>FRANKLIN-LA</v>
      </c>
      <c r="B1135" t="s">
        <v>6255</v>
      </c>
      <c r="C1135" t="s">
        <v>3212</v>
      </c>
      <c r="D1135" t="str">
        <f t="shared" si="68"/>
        <v>22</v>
      </c>
      <c r="E1135">
        <v>22</v>
      </c>
      <c r="F1135">
        <v>41</v>
      </c>
      <c r="G1135" s="5" t="str">
        <f t="shared" si="69"/>
        <v>041</v>
      </c>
      <c r="H1135" t="s">
        <v>3421</v>
      </c>
      <c r="I1135" t="s">
        <v>3248</v>
      </c>
      <c r="J1135" t="str">
        <f t="shared" si="70"/>
        <v>FRANKLIN</v>
      </c>
      <c r="K1135" t="str">
        <f t="shared" si="71"/>
        <v>22041</v>
      </c>
    </row>
    <row r="1136" spans="1:11">
      <c r="A1136" t="str">
        <f>J1136&amp;"-"&amp;C1136</f>
        <v>GRANT-LA</v>
      </c>
      <c r="B1136" t="s">
        <v>6256</v>
      </c>
      <c r="C1136" t="s">
        <v>3212</v>
      </c>
      <c r="D1136" t="str">
        <f t="shared" si="68"/>
        <v>22</v>
      </c>
      <c r="E1136">
        <v>22</v>
      </c>
      <c r="F1136">
        <v>43</v>
      </c>
      <c r="G1136" s="5" t="str">
        <f t="shared" si="69"/>
        <v>043</v>
      </c>
      <c r="H1136" t="s">
        <v>3494</v>
      </c>
      <c r="I1136" t="s">
        <v>3248</v>
      </c>
      <c r="J1136" t="str">
        <f t="shared" si="70"/>
        <v>GRANT</v>
      </c>
      <c r="K1136" t="str">
        <f t="shared" si="71"/>
        <v>22043</v>
      </c>
    </row>
    <row r="1137" spans="1:11">
      <c r="A1137" t="str">
        <f>J1137&amp;"-"&amp;C1137</f>
        <v>IBERIA-LA</v>
      </c>
      <c r="B1137" t="s">
        <v>6257</v>
      </c>
      <c r="C1137" t="s">
        <v>3212</v>
      </c>
      <c r="D1137" t="str">
        <f t="shared" si="68"/>
        <v>22</v>
      </c>
      <c r="E1137">
        <v>22</v>
      </c>
      <c r="F1137">
        <v>45</v>
      </c>
      <c r="G1137" s="5" t="str">
        <f t="shared" si="69"/>
        <v>045</v>
      </c>
      <c r="H1137" t="s">
        <v>8414</v>
      </c>
      <c r="I1137" t="s">
        <v>3248</v>
      </c>
      <c r="J1137" t="str">
        <f t="shared" si="70"/>
        <v>IBERIA</v>
      </c>
      <c r="K1137" t="str">
        <f t="shared" si="71"/>
        <v>22045</v>
      </c>
    </row>
    <row r="1138" spans="1:11">
      <c r="A1138" t="str">
        <f>J1138&amp;"-"&amp;C1138</f>
        <v>IBERVILLE-LA</v>
      </c>
      <c r="B1138" t="s">
        <v>6258</v>
      </c>
      <c r="C1138" t="s">
        <v>3212</v>
      </c>
      <c r="D1138" t="str">
        <f t="shared" si="68"/>
        <v>22</v>
      </c>
      <c r="E1138">
        <v>22</v>
      </c>
      <c r="F1138">
        <v>47</v>
      </c>
      <c r="G1138" s="5" t="str">
        <f t="shared" si="69"/>
        <v>047</v>
      </c>
      <c r="H1138" t="s">
        <v>8415</v>
      </c>
      <c r="I1138" t="s">
        <v>3248</v>
      </c>
      <c r="J1138" t="str">
        <f t="shared" si="70"/>
        <v>IBERVILLE</v>
      </c>
      <c r="K1138" t="str">
        <f t="shared" si="71"/>
        <v>22047</v>
      </c>
    </row>
    <row r="1139" spans="1:11">
      <c r="A1139" t="str">
        <f>J1139&amp;"-"&amp;C1139</f>
        <v>JACKSON-LA</v>
      </c>
      <c r="B1139" t="s">
        <v>6259</v>
      </c>
      <c r="C1139" t="s">
        <v>3212</v>
      </c>
      <c r="D1139" t="str">
        <f t="shared" si="68"/>
        <v>22</v>
      </c>
      <c r="E1139">
        <v>22</v>
      </c>
      <c r="F1139">
        <v>49</v>
      </c>
      <c r="G1139" s="5" t="str">
        <f t="shared" si="69"/>
        <v>049</v>
      </c>
      <c r="H1139" t="s">
        <v>3427</v>
      </c>
      <c r="I1139" t="s">
        <v>3248</v>
      </c>
      <c r="J1139" t="str">
        <f t="shared" si="70"/>
        <v>JACKSON</v>
      </c>
      <c r="K1139" t="str">
        <f t="shared" si="71"/>
        <v>22049</v>
      </c>
    </row>
    <row r="1140" spans="1:11">
      <c r="A1140" t="str">
        <f>J1140&amp;"-"&amp;C1140</f>
        <v>JEFFERSON-LA</v>
      </c>
      <c r="B1140" t="s">
        <v>6260</v>
      </c>
      <c r="C1140" t="s">
        <v>3212</v>
      </c>
      <c r="D1140" t="str">
        <f t="shared" si="68"/>
        <v>22</v>
      </c>
      <c r="E1140">
        <v>22</v>
      </c>
      <c r="F1140">
        <v>51</v>
      </c>
      <c r="G1140" s="5" t="str">
        <f t="shared" si="69"/>
        <v>051</v>
      </c>
      <c r="H1140" t="s">
        <v>3428</v>
      </c>
      <c r="I1140" t="s">
        <v>3248</v>
      </c>
      <c r="J1140" t="str">
        <f t="shared" si="70"/>
        <v>JEFFERSON</v>
      </c>
      <c r="K1140" t="str">
        <f t="shared" si="71"/>
        <v>22051</v>
      </c>
    </row>
    <row r="1141" spans="1:11">
      <c r="A1141" t="str">
        <f>J1141&amp;"-"&amp;C1141</f>
        <v>JEFFERSON DAVIS-LA</v>
      </c>
      <c r="B1141" t="s">
        <v>6261</v>
      </c>
      <c r="C1141" t="s">
        <v>3212</v>
      </c>
      <c r="D1141" t="str">
        <f t="shared" si="68"/>
        <v>22</v>
      </c>
      <c r="E1141">
        <v>22</v>
      </c>
      <c r="F1141">
        <v>53</v>
      </c>
      <c r="G1141" s="5" t="str">
        <f t="shared" si="69"/>
        <v>053</v>
      </c>
      <c r="H1141" t="s">
        <v>4272</v>
      </c>
      <c r="I1141" t="s">
        <v>3248</v>
      </c>
      <c r="J1141" t="str">
        <f t="shared" si="70"/>
        <v>JEFFERSON DAVIS</v>
      </c>
      <c r="K1141" t="str">
        <f t="shared" si="71"/>
        <v>22053</v>
      </c>
    </row>
    <row r="1142" spans="1:11">
      <c r="A1142" t="str">
        <f>J1142&amp;"-"&amp;C1142</f>
        <v>LAFAYETTE-LA</v>
      </c>
      <c r="B1142" t="s">
        <v>6262</v>
      </c>
      <c r="C1142" t="s">
        <v>3212</v>
      </c>
      <c r="D1142" t="str">
        <f t="shared" si="68"/>
        <v>22</v>
      </c>
      <c r="E1142">
        <v>22</v>
      </c>
      <c r="F1142">
        <v>55</v>
      </c>
      <c r="G1142" s="5" t="str">
        <f t="shared" si="69"/>
        <v>055</v>
      </c>
      <c r="H1142" t="s">
        <v>3501</v>
      </c>
      <c r="I1142" t="s">
        <v>3248</v>
      </c>
      <c r="J1142" t="str">
        <f t="shared" si="70"/>
        <v>LAFAYETTE</v>
      </c>
      <c r="K1142" t="str">
        <f t="shared" si="71"/>
        <v>22055</v>
      </c>
    </row>
    <row r="1143" spans="1:11">
      <c r="A1143" t="str">
        <f>J1143&amp;"-"&amp;C1143</f>
        <v>LAFOURCHE-LA</v>
      </c>
      <c r="B1143" t="s">
        <v>6263</v>
      </c>
      <c r="C1143" t="s">
        <v>3212</v>
      </c>
      <c r="D1143" t="str">
        <f t="shared" si="68"/>
        <v>22</v>
      </c>
      <c r="E1143">
        <v>22</v>
      </c>
      <c r="F1143">
        <v>57</v>
      </c>
      <c r="G1143" s="5" t="str">
        <f t="shared" si="69"/>
        <v>057</v>
      </c>
      <c r="H1143" t="s">
        <v>8416</v>
      </c>
      <c r="I1143" t="s">
        <v>3248</v>
      </c>
      <c r="J1143" t="str">
        <f t="shared" si="70"/>
        <v>LAFOURCHE</v>
      </c>
      <c r="K1143" t="str">
        <f t="shared" si="71"/>
        <v>22057</v>
      </c>
    </row>
    <row r="1144" spans="1:11">
      <c r="A1144" t="str">
        <f>J1144&amp;"-"&amp;C1144</f>
        <v>LA SALLE-LA</v>
      </c>
      <c r="B1144" t="s">
        <v>6264</v>
      </c>
      <c r="C1144" t="s">
        <v>3212</v>
      </c>
      <c r="D1144" t="str">
        <f t="shared" si="68"/>
        <v>22</v>
      </c>
      <c r="E1144">
        <v>22</v>
      </c>
      <c r="F1144">
        <v>59</v>
      </c>
      <c r="G1144" s="5" t="str">
        <f t="shared" si="69"/>
        <v>059</v>
      </c>
      <c r="H1144" t="s">
        <v>4891</v>
      </c>
      <c r="I1144" t="s">
        <v>3248</v>
      </c>
      <c r="J1144" t="str">
        <f t="shared" si="70"/>
        <v>LA SALLE</v>
      </c>
      <c r="K1144" t="str">
        <f t="shared" si="71"/>
        <v>22059</v>
      </c>
    </row>
    <row r="1145" spans="1:11">
      <c r="A1145" t="str">
        <f>J1145&amp;"-"&amp;C1145</f>
        <v>LINCOLN-LA</v>
      </c>
      <c r="B1145" t="s">
        <v>6265</v>
      </c>
      <c r="C1145" t="s">
        <v>3212</v>
      </c>
      <c r="D1145" t="str">
        <f t="shared" si="68"/>
        <v>22</v>
      </c>
      <c r="E1145">
        <v>22</v>
      </c>
      <c r="F1145">
        <v>61</v>
      </c>
      <c r="G1145" s="5" t="str">
        <f t="shared" si="69"/>
        <v>061</v>
      </c>
      <c r="H1145" t="s">
        <v>3502</v>
      </c>
      <c r="I1145" t="s">
        <v>3248</v>
      </c>
      <c r="J1145" t="str">
        <f t="shared" si="70"/>
        <v>LINCOLN</v>
      </c>
      <c r="K1145" t="str">
        <f t="shared" si="71"/>
        <v>22061</v>
      </c>
    </row>
    <row r="1146" spans="1:11">
      <c r="A1146" t="str">
        <f>J1146&amp;"-"&amp;C1146</f>
        <v>LIVINGSTON-LA</v>
      </c>
      <c r="B1146" t="s">
        <v>6266</v>
      </c>
      <c r="C1146" t="s">
        <v>3212</v>
      </c>
      <c r="D1146" t="str">
        <f t="shared" si="68"/>
        <v>22</v>
      </c>
      <c r="E1146">
        <v>22</v>
      </c>
      <c r="F1146">
        <v>63</v>
      </c>
      <c r="G1146" s="5" t="str">
        <f t="shared" si="69"/>
        <v>063</v>
      </c>
      <c r="H1146" t="s">
        <v>3868</v>
      </c>
      <c r="I1146" t="s">
        <v>3248</v>
      </c>
      <c r="J1146" t="str">
        <f t="shared" si="70"/>
        <v>LIVINGSTON</v>
      </c>
      <c r="K1146" t="str">
        <f t="shared" si="71"/>
        <v>22063</v>
      </c>
    </row>
    <row r="1147" spans="1:11">
      <c r="A1147" t="str">
        <f>J1147&amp;"-"&amp;C1147</f>
        <v>MADISON-LA</v>
      </c>
      <c r="B1147" t="s">
        <v>6267</v>
      </c>
      <c r="C1147" t="s">
        <v>3212</v>
      </c>
      <c r="D1147" t="str">
        <f t="shared" si="68"/>
        <v>22</v>
      </c>
      <c r="E1147">
        <v>22</v>
      </c>
      <c r="F1147">
        <v>65</v>
      </c>
      <c r="G1147" s="5" t="str">
        <f t="shared" si="69"/>
        <v>065</v>
      </c>
      <c r="H1147" t="s">
        <v>3436</v>
      </c>
      <c r="I1147" t="s">
        <v>3248</v>
      </c>
      <c r="J1147" t="str">
        <f t="shared" si="70"/>
        <v>MADISON</v>
      </c>
      <c r="K1147" t="str">
        <f t="shared" si="71"/>
        <v>22065</v>
      </c>
    </row>
    <row r="1148" spans="1:11">
      <c r="A1148" t="str">
        <f>J1148&amp;"-"&amp;C1148</f>
        <v>MOREHOUSE-LA</v>
      </c>
      <c r="B1148" t="s">
        <v>6268</v>
      </c>
      <c r="C1148" t="s">
        <v>3212</v>
      </c>
      <c r="D1148" t="str">
        <f t="shared" si="68"/>
        <v>22</v>
      </c>
      <c r="E1148">
        <v>22</v>
      </c>
      <c r="F1148">
        <v>67</v>
      </c>
      <c r="G1148" s="5" t="str">
        <f t="shared" si="69"/>
        <v>067</v>
      </c>
      <c r="H1148" t="s">
        <v>8417</v>
      </c>
      <c r="I1148" t="s">
        <v>3248</v>
      </c>
      <c r="J1148" t="str">
        <f t="shared" si="70"/>
        <v>MOREHOUSE</v>
      </c>
      <c r="K1148" t="str">
        <f t="shared" si="71"/>
        <v>22067</v>
      </c>
    </row>
    <row r="1149" spans="1:11">
      <c r="A1149" t="str">
        <f>J1149&amp;"-"&amp;C1149</f>
        <v>NATCHITOCHES-LA</v>
      </c>
      <c r="B1149" t="s">
        <v>6269</v>
      </c>
      <c r="C1149" t="s">
        <v>3212</v>
      </c>
      <c r="D1149" t="str">
        <f t="shared" si="68"/>
        <v>22</v>
      </c>
      <c r="E1149">
        <v>22</v>
      </c>
      <c r="F1149">
        <v>69</v>
      </c>
      <c r="G1149" s="5" t="str">
        <f t="shared" si="69"/>
        <v>069</v>
      </c>
      <c r="H1149" t="s">
        <v>8418</v>
      </c>
      <c r="I1149" t="s">
        <v>3248</v>
      </c>
      <c r="J1149" t="str">
        <f t="shared" si="70"/>
        <v>NATCHITOCHES</v>
      </c>
      <c r="K1149" t="str">
        <f t="shared" si="71"/>
        <v>22069</v>
      </c>
    </row>
    <row r="1150" spans="1:11">
      <c r="A1150" t="str">
        <f>J1150&amp;"-"&amp;C1150</f>
        <v>ORLEANS-LA</v>
      </c>
      <c r="B1150" t="s">
        <v>6270</v>
      </c>
      <c r="C1150" t="s">
        <v>3212</v>
      </c>
      <c r="D1150" t="str">
        <f t="shared" si="68"/>
        <v>22</v>
      </c>
      <c r="E1150">
        <v>22</v>
      </c>
      <c r="F1150">
        <v>71</v>
      </c>
      <c r="G1150" s="5" t="str">
        <f t="shared" si="69"/>
        <v>071</v>
      </c>
      <c r="H1150" t="s">
        <v>4475</v>
      </c>
      <c r="I1150" t="s">
        <v>3250</v>
      </c>
      <c r="J1150" t="str">
        <f t="shared" si="70"/>
        <v>ORLEANS</v>
      </c>
      <c r="K1150" t="str">
        <f t="shared" si="71"/>
        <v>22071</v>
      </c>
    </row>
    <row r="1151" spans="1:11">
      <c r="A1151" t="str">
        <f>J1151&amp;"-"&amp;C1151</f>
        <v>OUACHITA-LA</v>
      </c>
      <c r="B1151" t="s">
        <v>6271</v>
      </c>
      <c r="C1151" t="s">
        <v>3212</v>
      </c>
      <c r="D1151" t="str">
        <f t="shared" si="68"/>
        <v>22</v>
      </c>
      <c r="E1151">
        <v>22</v>
      </c>
      <c r="F1151">
        <v>73</v>
      </c>
      <c r="G1151" s="5" t="str">
        <f t="shared" si="69"/>
        <v>073</v>
      </c>
      <c r="H1151" t="s">
        <v>3510</v>
      </c>
      <c r="I1151" t="s">
        <v>3248</v>
      </c>
      <c r="J1151" t="str">
        <f t="shared" si="70"/>
        <v>OUACHITA</v>
      </c>
      <c r="K1151" t="str">
        <f t="shared" si="71"/>
        <v>22073</v>
      </c>
    </row>
    <row r="1152" spans="1:11">
      <c r="A1152" t="str">
        <f>J1152&amp;"-"&amp;C1152</f>
        <v>PLAQUEMINES-LA</v>
      </c>
      <c r="B1152" t="s">
        <v>6272</v>
      </c>
      <c r="C1152" t="s">
        <v>3212</v>
      </c>
      <c r="D1152" t="str">
        <f t="shared" si="68"/>
        <v>22</v>
      </c>
      <c r="E1152">
        <v>22</v>
      </c>
      <c r="F1152">
        <v>75</v>
      </c>
      <c r="G1152" s="5" t="str">
        <f t="shared" si="69"/>
        <v>075</v>
      </c>
      <c r="H1152" t="s">
        <v>8419</v>
      </c>
      <c r="I1152" t="s">
        <v>3248</v>
      </c>
      <c r="J1152" t="str">
        <f t="shared" si="70"/>
        <v>PLAQUEMINES</v>
      </c>
      <c r="K1152" t="str">
        <f t="shared" si="71"/>
        <v>22075</v>
      </c>
    </row>
    <row r="1153" spans="1:11">
      <c r="A1153" t="str">
        <f>J1153&amp;"-"&amp;C1153</f>
        <v>POINTE COUPEE-LA</v>
      </c>
      <c r="B1153" t="s">
        <v>6273</v>
      </c>
      <c r="C1153" t="s">
        <v>3212</v>
      </c>
      <c r="D1153" t="str">
        <f t="shared" si="68"/>
        <v>22</v>
      </c>
      <c r="E1153">
        <v>22</v>
      </c>
      <c r="F1153">
        <v>77</v>
      </c>
      <c r="G1153" s="5" t="str">
        <f t="shared" si="69"/>
        <v>077</v>
      </c>
      <c r="H1153" t="s">
        <v>8420</v>
      </c>
      <c r="I1153" t="s">
        <v>3248</v>
      </c>
      <c r="J1153" t="str">
        <f t="shared" si="70"/>
        <v>POINTE COUPEE</v>
      </c>
      <c r="K1153" t="str">
        <f t="shared" si="71"/>
        <v>22077</v>
      </c>
    </row>
    <row r="1154" spans="1:11">
      <c r="A1154" t="str">
        <f>J1154&amp;"-"&amp;C1154</f>
        <v>RAPIDES-LA</v>
      </c>
      <c r="B1154" t="s">
        <v>6274</v>
      </c>
      <c r="C1154" t="s">
        <v>3212</v>
      </c>
      <c r="D1154" t="str">
        <f t="shared" si="68"/>
        <v>22</v>
      </c>
      <c r="E1154">
        <v>22</v>
      </c>
      <c r="F1154">
        <v>79</v>
      </c>
      <c r="G1154" s="5" t="str">
        <f t="shared" si="69"/>
        <v>079</v>
      </c>
      <c r="H1154" t="s">
        <v>8421</v>
      </c>
      <c r="I1154" t="s">
        <v>3248</v>
      </c>
      <c r="J1154" t="str">
        <f t="shared" si="70"/>
        <v>RAPIDES</v>
      </c>
      <c r="K1154" t="str">
        <f t="shared" si="71"/>
        <v>22079</v>
      </c>
    </row>
    <row r="1155" spans="1:11">
      <c r="A1155" t="str">
        <f>J1155&amp;"-"&amp;C1155</f>
        <v>RED RIVER-LA</v>
      </c>
      <c r="B1155" t="s">
        <v>6275</v>
      </c>
      <c r="C1155" t="s">
        <v>3212</v>
      </c>
      <c r="D1155" t="str">
        <f t="shared" ref="D1155:D1218" si="72">TEXT(E1155,"00")</f>
        <v>22</v>
      </c>
      <c r="E1155">
        <v>22</v>
      </c>
      <c r="F1155">
        <v>81</v>
      </c>
      <c r="G1155" s="5" t="str">
        <f t="shared" ref="G1155:G1218" si="73">TEXT(F1155,"000")</f>
        <v>081</v>
      </c>
      <c r="H1155" t="s">
        <v>4921</v>
      </c>
      <c r="I1155" t="s">
        <v>3248</v>
      </c>
      <c r="J1155" t="str">
        <f t="shared" ref="J1155:J1218" si="74">UPPER(H1155)</f>
        <v>RED RIVER</v>
      </c>
      <c r="K1155" t="str">
        <f t="shared" ref="K1155:K1218" si="75">D1155&amp;G1155</f>
        <v>22081</v>
      </c>
    </row>
    <row r="1156" spans="1:11">
      <c r="A1156" t="str">
        <f>J1156&amp;"-"&amp;C1156</f>
        <v>RICHLAND-LA</v>
      </c>
      <c r="B1156" t="s">
        <v>6276</v>
      </c>
      <c r="C1156" t="s">
        <v>3212</v>
      </c>
      <c r="D1156" t="str">
        <f t="shared" si="72"/>
        <v>22</v>
      </c>
      <c r="E1156">
        <v>22</v>
      </c>
      <c r="F1156">
        <v>83</v>
      </c>
      <c r="G1156" s="5" t="str">
        <f t="shared" si="73"/>
        <v>083</v>
      </c>
      <c r="H1156" t="s">
        <v>3881</v>
      </c>
      <c r="I1156" t="s">
        <v>3248</v>
      </c>
      <c r="J1156" t="str">
        <f t="shared" si="74"/>
        <v>RICHLAND</v>
      </c>
      <c r="K1156" t="str">
        <f t="shared" si="75"/>
        <v>22083</v>
      </c>
    </row>
    <row r="1157" spans="1:11">
      <c r="A1157" t="str">
        <f>J1157&amp;"-"&amp;C1157</f>
        <v>SABINE-LA</v>
      </c>
      <c r="B1157" t="s">
        <v>6277</v>
      </c>
      <c r="C1157" t="s">
        <v>3212</v>
      </c>
      <c r="D1157" t="str">
        <f t="shared" si="72"/>
        <v>22</v>
      </c>
      <c r="E1157">
        <v>22</v>
      </c>
      <c r="F1157">
        <v>85</v>
      </c>
      <c r="G1157" s="5" t="str">
        <f t="shared" si="73"/>
        <v>085</v>
      </c>
      <c r="H1157" t="s">
        <v>4927</v>
      </c>
      <c r="I1157" t="s">
        <v>3248</v>
      </c>
      <c r="J1157" t="str">
        <f t="shared" si="74"/>
        <v>SABINE</v>
      </c>
      <c r="K1157" t="str">
        <f t="shared" si="75"/>
        <v>22085</v>
      </c>
    </row>
    <row r="1158" spans="1:11">
      <c r="A1158" t="str">
        <f>J1158&amp;"-"&amp;C1158</f>
        <v>SAINT BERNARD-LA</v>
      </c>
      <c r="B1158" t="s">
        <v>6278</v>
      </c>
      <c r="C1158" t="s">
        <v>3212</v>
      </c>
      <c r="D1158" t="str">
        <f t="shared" si="72"/>
        <v>22</v>
      </c>
      <c r="E1158">
        <v>22</v>
      </c>
      <c r="F1158">
        <v>87</v>
      </c>
      <c r="G1158" s="5" t="str">
        <f t="shared" si="73"/>
        <v>087</v>
      </c>
      <c r="H1158" t="s">
        <v>8441</v>
      </c>
      <c r="I1158" t="s">
        <v>3248</v>
      </c>
      <c r="J1158" t="str">
        <f t="shared" si="74"/>
        <v>SAINT BERNARD</v>
      </c>
      <c r="K1158" t="str">
        <f t="shared" si="75"/>
        <v>22087</v>
      </c>
    </row>
    <row r="1159" spans="1:11">
      <c r="A1159" t="str">
        <f>J1159&amp;"-"&amp;C1159</f>
        <v>ST CHARLES-LA</v>
      </c>
      <c r="B1159" t="s">
        <v>6279</v>
      </c>
      <c r="C1159" t="s">
        <v>3212</v>
      </c>
      <c r="D1159" t="str">
        <f t="shared" si="72"/>
        <v>22</v>
      </c>
      <c r="E1159">
        <v>22</v>
      </c>
      <c r="F1159">
        <v>89</v>
      </c>
      <c r="G1159" s="5" t="str">
        <f t="shared" si="73"/>
        <v>089</v>
      </c>
      <c r="H1159" t="s">
        <v>8392</v>
      </c>
      <c r="I1159" t="s">
        <v>3248</v>
      </c>
      <c r="J1159" t="str">
        <f t="shared" si="74"/>
        <v>ST CHARLES</v>
      </c>
      <c r="K1159" t="str">
        <f t="shared" si="75"/>
        <v>22089</v>
      </c>
    </row>
    <row r="1160" spans="1:11">
      <c r="A1160" t="str">
        <f>J1160&amp;"-"&amp;C1160</f>
        <v>ST HELENA-LA</v>
      </c>
      <c r="B1160" t="s">
        <v>6280</v>
      </c>
      <c r="C1160" t="s">
        <v>3212</v>
      </c>
      <c r="D1160" t="str">
        <f t="shared" si="72"/>
        <v>22</v>
      </c>
      <c r="E1160">
        <v>22</v>
      </c>
      <c r="F1160">
        <v>91</v>
      </c>
      <c r="G1160" s="5" t="str">
        <f t="shared" si="73"/>
        <v>091</v>
      </c>
      <c r="H1160" t="s">
        <v>8422</v>
      </c>
      <c r="I1160" t="s">
        <v>3248</v>
      </c>
      <c r="J1160" t="str">
        <f t="shared" si="74"/>
        <v>ST HELENA</v>
      </c>
      <c r="K1160" t="str">
        <f t="shared" si="75"/>
        <v>22091</v>
      </c>
    </row>
    <row r="1161" spans="1:11">
      <c r="A1161" t="str">
        <f>J1161&amp;"-"&amp;C1161</f>
        <v>ST JAMES-LA</v>
      </c>
      <c r="B1161" t="s">
        <v>6281</v>
      </c>
      <c r="C1161" t="s">
        <v>3212</v>
      </c>
      <c r="D1161" t="str">
        <f t="shared" si="72"/>
        <v>22</v>
      </c>
      <c r="E1161">
        <v>22</v>
      </c>
      <c r="F1161">
        <v>93</v>
      </c>
      <c r="G1161" s="5" t="str">
        <f t="shared" si="73"/>
        <v>093</v>
      </c>
      <c r="H1161" t="s">
        <v>8423</v>
      </c>
      <c r="I1161" t="s">
        <v>3248</v>
      </c>
      <c r="J1161" t="str">
        <f t="shared" si="74"/>
        <v>ST JAMES</v>
      </c>
      <c r="K1161" t="str">
        <f t="shared" si="75"/>
        <v>22093</v>
      </c>
    </row>
    <row r="1162" spans="1:11">
      <c r="A1162" t="str">
        <f>J1162&amp;"-"&amp;C1162</f>
        <v>ST JOHN THE BAPTIST-LA</v>
      </c>
      <c r="B1162" t="s">
        <v>6282</v>
      </c>
      <c r="C1162" t="s">
        <v>3212</v>
      </c>
      <c r="D1162" t="str">
        <f t="shared" si="72"/>
        <v>22</v>
      </c>
      <c r="E1162">
        <v>22</v>
      </c>
      <c r="F1162">
        <v>95</v>
      </c>
      <c r="G1162" s="5" t="str">
        <f t="shared" si="73"/>
        <v>095</v>
      </c>
      <c r="H1162" t="s">
        <v>8424</v>
      </c>
      <c r="I1162" t="s">
        <v>3248</v>
      </c>
      <c r="J1162" t="str">
        <f t="shared" si="74"/>
        <v>ST JOHN THE BAPTIST</v>
      </c>
      <c r="K1162" t="str">
        <f t="shared" si="75"/>
        <v>22095</v>
      </c>
    </row>
    <row r="1163" spans="1:11">
      <c r="A1163" t="str">
        <f>J1163&amp;"-"&amp;C1163</f>
        <v>ST LANDRY-LA</v>
      </c>
      <c r="B1163" t="s">
        <v>6283</v>
      </c>
      <c r="C1163" t="s">
        <v>3212</v>
      </c>
      <c r="D1163" t="str">
        <f t="shared" si="72"/>
        <v>22</v>
      </c>
      <c r="E1163">
        <v>22</v>
      </c>
      <c r="F1163">
        <v>97</v>
      </c>
      <c r="G1163" s="5" t="str">
        <f t="shared" si="73"/>
        <v>097</v>
      </c>
      <c r="H1163" t="s">
        <v>8425</v>
      </c>
      <c r="I1163" t="s">
        <v>3248</v>
      </c>
      <c r="J1163" t="str">
        <f t="shared" si="74"/>
        <v>ST LANDRY</v>
      </c>
      <c r="K1163" t="str">
        <f t="shared" si="75"/>
        <v>22097</v>
      </c>
    </row>
    <row r="1164" spans="1:11">
      <c r="A1164" t="str">
        <f>J1164&amp;"-"&amp;C1164</f>
        <v>SAINT MARTIN-LA</v>
      </c>
      <c r="B1164" t="s">
        <v>6284</v>
      </c>
      <c r="C1164" t="s">
        <v>3212</v>
      </c>
      <c r="D1164" t="str">
        <f t="shared" si="72"/>
        <v>22</v>
      </c>
      <c r="E1164">
        <v>22</v>
      </c>
      <c r="F1164">
        <v>99</v>
      </c>
      <c r="G1164" s="5" t="str">
        <f t="shared" si="73"/>
        <v>099</v>
      </c>
      <c r="H1164" t="s">
        <v>8442</v>
      </c>
      <c r="I1164" t="s">
        <v>3248</v>
      </c>
      <c r="J1164" t="str">
        <f t="shared" si="74"/>
        <v>SAINT MARTIN</v>
      </c>
      <c r="K1164" t="str">
        <f t="shared" si="75"/>
        <v>22099</v>
      </c>
    </row>
    <row r="1165" spans="1:11">
      <c r="A1165" t="str">
        <f>J1165&amp;"-"&amp;C1165</f>
        <v>SAINT MARY-LA</v>
      </c>
      <c r="B1165" t="s">
        <v>6285</v>
      </c>
      <c r="C1165" t="s">
        <v>3212</v>
      </c>
      <c r="D1165" t="str">
        <f t="shared" si="72"/>
        <v>22</v>
      </c>
      <c r="E1165">
        <v>22</v>
      </c>
      <c r="F1165">
        <v>101</v>
      </c>
      <c r="G1165" s="5" t="str">
        <f t="shared" si="73"/>
        <v>101</v>
      </c>
      <c r="H1165" t="s">
        <v>8445</v>
      </c>
      <c r="I1165" t="s">
        <v>3248</v>
      </c>
      <c r="J1165" t="str">
        <f t="shared" si="74"/>
        <v>SAINT MARY</v>
      </c>
      <c r="K1165" t="str">
        <f t="shared" si="75"/>
        <v>22101</v>
      </c>
    </row>
    <row r="1166" spans="1:11">
      <c r="A1166" t="str">
        <f>J1166&amp;"-"&amp;C1166</f>
        <v>SAINT TAMMANY-LA</v>
      </c>
      <c r="B1166" t="s">
        <v>6286</v>
      </c>
      <c r="C1166" t="s">
        <v>3212</v>
      </c>
      <c r="D1166" t="str">
        <f t="shared" si="72"/>
        <v>22</v>
      </c>
      <c r="E1166">
        <v>22</v>
      </c>
      <c r="F1166">
        <v>103</v>
      </c>
      <c r="G1166" s="5" t="str">
        <f t="shared" si="73"/>
        <v>103</v>
      </c>
      <c r="H1166" t="s">
        <v>8440</v>
      </c>
      <c r="I1166" t="s">
        <v>3248</v>
      </c>
      <c r="J1166" t="str">
        <f t="shared" si="74"/>
        <v>SAINT TAMMANY</v>
      </c>
      <c r="K1166" t="str">
        <f t="shared" si="75"/>
        <v>22103</v>
      </c>
    </row>
    <row r="1167" spans="1:11">
      <c r="A1167" t="str">
        <f>J1167&amp;"-"&amp;C1167</f>
        <v>TANGIPAHOA-LA</v>
      </c>
      <c r="B1167" t="s">
        <v>6287</v>
      </c>
      <c r="C1167" t="s">
        <v>3212</v>
      </c>
      <c r="D1167" t="str">
        <f t="shared" si="72"/>
        <v>22</v>
      </c>
      <c r="E1167">
        <v>22</v>
      </c>
      <c r="F1167">
        <v>105</v>
      </c>
      <c r="G1167" s="5" t="str">
        <f t="shared" si="73"/>
        <v>105</v>
      </c>
      <c r="H1167" t="s">
        <v>8426</v>
      </c>
      <c r="I1167" t="s">
        <v>3248</v>
      </c>
      <c r="J1167" t="str">
        <f t="shared" si="74"/>
        <v>TANGIPAHOA</v>
      </c>
      <c r="K1167" t="str">
        <f t="shared" si="75"/>
        <v>22105</v>
      </c>
    </row>
    <row r="1168" spans="1:11">
      <c r="A1168" t="str">
        <f>J1168&amp;"-"&amp;C1168</f>
        <v>TENSAS-LA</v>
      </c>
      <c r="B1168" t="s">
        <v>6288</v>
      </c>
      <c r="C1168" t="s">
        <v>3212</v>
      </c>
      <c r="D1168" t="str">
        <f t="shared" si="72"/>
        <v>22</v>
      </c>
      <c r="E1168">
        <v>22</v>
      </c>
      <c r="F1168">
        <v>107</v>
      </c>
      <c r="G1168" s="5" t="str">
        <f t="shared" si="73"/>
        <v>107</v>
      </c>
      <c r="H1168" t="s">
        <v>8427</v>
      </c>
      <c r="I1168" t="s">
        <v>3248</v>
      </c>
      <c r="J1168" t="str">
        <f t="shared" si="74"/>
        <v>TENSAS</v>
      </c>
      <c r="K1168" t="str">
        <f t="shared" si="75"/>
        <v>22107</v>
      </c>
    </row>
    <row r="1169" spans="1:11">
      <c r="A1169" t="str">
        <f>J1169&amp;"-"&amp;C1169</f>
        <v>TERREBONNE-LA</v>
      </c>
      <c r="B1169" t="s">
        <v>6289</v>
      </c>
      <c r="C1169" t="s">
        <v>3212</v>
      </c>
      <c r="D1169" t="str">
        <f t="shared" si="72"/>
        <v>22</v>
      </c>
      <c r="E1169">
        <v>22</v>
      </c>
      <c r="F1169">
        <v>109</v>
      </c>
      <c r="G1169" s="5" t="str">
        <f t="shared" si="73"/>
        <v>109</v>
      </c>
      <c r="H1169" t="s">
        <v>8428</v>
      </c>
      <c r="I1169" t="s">
        <v>3248</v>
      </c>
      <c r="J1169" t="str">
        <f t="shared" si="74"/>
        <v>TERREBONNE</v>
      </c>
      <c r="K1169" t="str">
        <f t="shared" si="75"/>
        <v>22109</v>
      </c>
    </row>
    <row r="1170" spans="1:11">
      <c r="A1170" t="str">
        <f>J1170&amp;"-"&amp;C1170</f>
        <v>UNION-LA</v>
      </c>
      <c r="B1170" t="s">
        <v>6290</v>
      </c>
      <c r="C1170" t="s">
        <v>3212</v>
      </c>
      <c r="D1170" t="str">
        <f t="shared" si="72"/>
        <v>22</v>
      </c>
      <c r="E1170">
        <v>22</v>
      </c>
      <c r="F1170">
        <v>111</v>
      </c>
      <c r="G1170" s="5" t="str">
        <f t="shared" si="73"/>
        <v>111</v>
      </c>
      <c r="H1170" t="s">
        <v>3524</v>
      </c>
      <c r="I1170" t="s">
        <v>3248</v>
      </c>
      <c r="J1170" t="str">
        <f t="shared" si="74"/>
        <v>UNION</v>
      </c>
      <c r="K1170" t="str">
        <f t="shared" si="75"/>
        <v>22111</v>
      </c>
    </row>
    <row r="1171" spans="1:11">
      <c r="A1171" t="str">
        <f>J1171&amp;"-"&amp;C1171</f>
        <v>VERMILION-LA</v>
      </c>
      <c r="B1171" t="s">
        <v>6291</v>
      </c>
      <c r="C1171" t="s">
        <v>3212</v>
      </c>
      <c r="D1171" t="str">
        <f t="shared" si="72"/>
        <v>22</v>
      </c>
      <c r="E1171">
        <v>22</v>
      </c>
      <c r="F1171">
        <v>113</v>
      </c>
      <c r="G1171" s="5" t="str">
        <f t="shared" si="73"/>
        <v>113</v>
      </c>
      <c r="H1171" t="s">
        <v>3888</v>
      </c>
      <c r="I1171" t="s">
        <v>3248</v>
      </c>
      <c r="J1171" t="str">
        <f t="shared" si="74"/>
        <v>VERMILION</v>
      </c>
      <c r="K1171" t="str">
        <f t="shared" si="75"/>
        <v>22113</v>
      </c>
    </row>
    <row r="1172" spans="1:11">
      <c r="A1172" t="str">
        <f>J1172&amp;"-"&amp;C1172</f>
        <v>VERNON-LA</v>
      </c>
      <c r="B1172" t="s">
        <v>6292</v>
      </c>
      <c r="C1172" t="s">
        <v>3212</v>
      </c>
      <c r="D1172" t="str">
        <f t="shared" si="72"/>
        <v>22</v>
      </c>
      <c r="E1172">
        <v>22</v>
      </c>
      <c r="F1172">
        <v>115</v>
      </c>
      <c r="G1172" s="5" t="str">
        <f t="shared" si="73"/>
        <v>115</v>
      </c>
      <c r="H1172" t="s">
        <v>4331</v>
      </c>
      <c r="I1172" t="s">
        <v>3248</v>
      </c>
      <c r="J1172" t="str">
        <f t="shared" si="74"/>
        <v>VERNON</v>
      </c>
      <c r="K1172" t="str">
        <f t="shared" si="75"/>
        <v>22115</v>
      </c>
    </row>
    <row r="1173" spans="1:11">
      <c r="A1173" t="str">
        <f>J1173&amp;"-"&amp;C1173</f>
        <v>WASHINGTON-LA</v>
      </c>
      <c r="B1173" t="s">
        <v>6293</v>
      </c>
      <c r="C1173" t="s">
        <v>3212</v>
      </c>
      <c r="D1173" t="str">
        <f t="shared" si="72"/>
        <v>22</v>
      </c>
      <c r="E1173">
        <v>22</v>
      </c>
      <c r="F1173">
        <v>117</v>
      </c>
      <c r="G1173" s="5" t="str">
        <f t="shared" si="73"/>
        <v>117</v>
      </c>
      <c r="H1173" t="s">
        <v>3455</v>
      </c>
      <c r="I1173" t="s">
        <v>3248</v>
      </c>
      <c r="J1173" t="str">
        <f t="shared" si="74"/>
        <v>WASHINGTON</v>
      </c>
      <c r="K1173" t="str">
        <f t="shared" si="75"/>
        <v>22117</v>
      </c>
    </row>
    <row r="1174" spans="1:11">
      <c r="A1174" t="str">
        <f>J1174&amp;"-"&amp;C1174</f>
        <v>WEBSTER-LA</v>
      </c>
      <c r="B1174" t="s">
        <v>6294</v>
      </c>
      <c r="C1174" t="s">
        <v>3212</v>
      </c>
      <c r="D1174" t="str">
        <f t="shared" si="72"/>
        <v>22</v>
      </c>
      <c r="E1174">
        <v>22</v>
      </c>
      <c r="F1174">
        <v>119</v>
      </c>
      <c r="G1174" s="5" t="str">
        <f t="shared" si="73"/>
        <v>119</v>
      </c>
      <c r="H1174" t="s">
        <v>3799</v>
      </c>
      <c r="I1174" t="s">
        <v>3248</v>
      </c>
      <c r="J1174" t="str">
        <f t="shared" si="74"/>
        <v>WEBSTER</v>
      </c>
      <c r="K1174" t="str">
        <f t="shared" si="75"/>
        <v>22119</v>
      </c>
    </row>
    <row r="1175" spans="1:11">
      <c r="A1175" t="str">
        <f>J1175&amp;"-"&amp;C1175</f>
        <v>WEST BATON ROUGE-LA</v>
      </c>
      <c r="B1175" t="s">
        <v>6295</v>
      </c>
      <c r="C1175" t="s">
        <v>3212</v>
      </c>
      <c r="D1175" t="str">
        <f t="shared" si="72"/>
        <v>22</v>
      </c>
      <c r="E1175">
        <v>22</v>
      </c>
      <c r="F1175">
        <v>121</v>
      </c>
      <c r="G1175" s="5" t="str">
        <f t="shared" si="73"/>
        <v>121</v>
      </c>
      <c r="H1175" t="s">
        <v>8429</v>
      </c>
      <c r="I1175" t="s">
        <v>3248</v>
      </c>
      <c r="J1175" t="str">
        <f t="shared" si="74"/>
        <v>WEST BATON ROUGE</v>
      </c>
      <c r="K1175" t="str">
        <f t="shared" si="75"/>
        <v>22121</v>
      </c>
    </row>
    <row r="1176" spans="1:11">
      <c r="A1176" t="str">
        <f>J1176&amp;"-"&amp;C1176</f>
        <v>WEST CARROLL-LA</v>
      </c>
      <c r="B1176" t="s">
        <v>6296</v>
      </c>
      <c r="C1176" t="s">
        <v>3212</v>
      </c>
      <c r="D1176" t="str">
        <f t="shared" si="72"/>
        <v>22</v>
      </c>
      <c r="E1176">
        <v>22</v>
      </c>
      <c r="F1176">
        <v>123</v>
      </c>
      <c r="G1176" s="5" t="str">
        <f t="shared" si="73"/>
        <v>123</v>
      </c>
      <c r="H1176" t="s">
        <v>8430</v>
      </c>
      <c r="I1176" t="s">
        <v>3248</v>
      </c>
      <c r="J1176" t="str">
        <f t="shared" si="74"/>
        <v>WEST CARROLL</v>
      </c>
      <c r="K1176" t="str">
        <f t="shared" si="75"/>
        <v>22123</v>
      </c>
    </row>
    <row r="1177" spans="1:11">
      <c r="A1177" t="str">
        <f>J1177&amp;"-"&amp;C1177</f>
        <v>WEST FELICIANA-LA</v>
      </c>
      <c r="B1177" t="s">
        <v>6297</v>
      </c>
      <c r="C1177" t="s">
        <v>3212</v>
      </c>
      <c r="D1177" t="str">
        <f t="shared" si="72"/>
        <v>22</v>
      </c>
      <c r="E1177">
        <v>22</v>
      </c>
      <c r="F1177">
        <v>125</v>
      </c>
      <c r="G1177" s="5" t="str">
        <f t="shared" si="73"/>
        <v>125</v>
      </c>
      <c r="H1177" t="s">
        <v>8431</v>
      </c>
      <c r="I1177" t="s">
        <v>3248</v>
      </c>
      <c r="J1177" t="str">
        <f t="shared" si="74"/>
        <v>WEST FELICIANA</v>
      </c>
      <c r="K1177" t="str">
        <f t="shared" si="75"/>
        <v>22125</v>
      </c>
    </row>
    <row r="1178" spans="1:11">
      <c r="A1178" t="str">
        <f>J1178&amp;"-"&amp;C1178</f>
        <v>WINN-LA</v>
      </c>
      <c r="B1178" t="s">
        <v>6298</v>
      </c>
      <c r="C1178" t="s">
        <v>3212</v>
      </c>
      <c r="D1178" t="str">
        <f t="shared" si="72"/>
        <v>22</v>
      </c>
      <c r="E1178">
        <v>22</v>
      </c>
      <c r="F1178">
        <v>127</v>
      </c>
      <c r="G1178" s="5" t="str">
        <f t="shared" si="73"/>
        <v>127</v>
      </c>
      <c r="H1178" t="s">
        <v>8432</v>
      </c>
      <c r="I1178" t="s">
        <v>3248</v>
      </c>
      <c r="J1178" t="str">
        <f t="shared" si="74"/>
        <v>WINN</v>
      </c>
      <c r="K1178" t="str">
        <f t="shared" si="75"/>
        <v>22127</v>
      </c>
    </row>
    <row r="1179" spans="1:11">
      <c r="A1179" t="str">
        <f>J1179&amp;"-"&amp;C1179</f>
        <v>ANDROSCOGGIN-ME</v>
      </c>
      <c r="B1179" t="s">
        <v>6299</v>
      </c>
      <c r="C1179" t="s">
        <v>3242</v>
      </c>
      <c r="D1179" t="str">
        <f t="shared" si="72"/>
        <v>23</v>
      </c>
      <c r="E1179">
        <v>23</v>
      </c>
      <c r="F1179">
        <v>1</v>
      </c>
      <c r="G1179" s="5" t="str">
        <f t="shared" si="73"/>
        <v>001</v>
      </c>
      <c r="H1179" t="s">
        <v>4101</v>
      </c>
      <c r="I1179" t="s">
        <v>3248</v>
      </c>
      <c r="J1179" t="str">
        <f t="shared" si="74"/>
        <v>ANDROSCOGGIN</v>
      </c>
      <c r="K1179" t="str">
        <f t="shared" si="75"/>
        <v>23001</v>
      </c>
    </row>
    <row r="1180" spans="1:11">
      <c r="A1180" t="str">
        <f>J1180&amp;"-"&amp;C1180</f>
        <v>AROOSTOOK-ME</v>
      </c>
      <c r="B1180" t="s">
        <v>6300</v>
      </c>
      <c r="C1180" t="s">
        <v>3242</v>
      </c>
      <c r="D1180" t="str">
        <f t="shared" si="72"/>
        <v>23</v>
      </c>
      <c r="E1180">
        <v>23</v>
      </c>
      <c r="F1180">
        <v>3</v>
      </c>
      <c r="G1180" s="5" t="str">
        <f t="shared" si="73"/>
        <v>003</v>
      </c>
      <c r="H1180" t="s">
        <v>4102</v>
      </c>
      <c r="I1180" t="s">
        <v>3248</v>
      </c>
      <c r="J1180" t="str">
        <f t="shared" si="74"/>
        <v>AROOSTOOK</v>
      </c>
      <c r="K1180" t="str">
        <f t="shared" si="75"/>
        <v>23003</v>
      </c>
    </row>
    <row r="1181" spans="1:11">
      <c r="A1181" t="str">
        <f>J1181&amp;"-"&amp;C1181</f>
        <v>CUMBERLAND-ME</v>
      </c>
      <c r="B1181" t="s">
        <v>6301</v>
      </c>
      <c r="C1181" t="s">
        <v>3242</v>
      </c>
      <c r="D1181" t="str">
        <f t="shared" si="72"/>
        <v>23</v>
      </c>
      <c r="E1181">
        <v>23</v>
      </c>
      <c r="F1181">
        <v>5</v>
      </c>
      <c r="G1181" s="5" t="str">
        <f t="shared" si="73"/>
        <v>005</v>
      </c>
      <c r="H1181" t="s">
        <v>3852</v>
      </c>
      <c r="I1181" t="s">
        <v>3248</v>
      </c>
      <c r="J1181" t="str">
        <f t="shared" si="74"/>
        <v>CUMBERLAND</v>
      </c>
      <c r="K1181" t="str">
        <f t="shared" si="75"/>
        <v>23005</v>
      </c>
    </row>
    <row r="1182" spans="1:11">
      <c r="A1182" t="str">
        <f>J1182&amp;"-"&amp;C1182</f>
        <v>FRANKLIN-ME</v>
      </c>
      <c r="B1182" t="s">
        <v>6302</v>
      </c>
      <c r="C1182" t="s">
        <v>3242</v>
      </c>
      <c r="D1182" t="str">
        <f t="shared" si="72"/>
        <v>23</v>
      </c>
      <c r="E1182">
        <v>23</v>
      </c>
      <c r="F1182">
        <v>7</v>
      </c>
      <c r="G1182" s="5" t="str">
        <f t="shared" si="73"/>
        <v>007</v>
      </c>
      <c r="H1182" t="s">
        <v>3421</v>
      </c>
      <c r="I1182" t="s">
        <v>3248</v>
      </c>
      <c r="J1182" t="str">
        <f t="shared" si="74"/>
        <v>FRANKLIN</v>
      </c>
      <c r="K1182" t="str">
        <f t="shared" si="75"/>
        <v>23007</v>
      </c>
    </row>
    <row r="1183" spans="1:11">
      <c r="A1183" t="str">
        <f>J1183&amp;"-"&amp;C1183</f>
        <v>HANCOCK-ME</v>
      </c>
      <c r="B1183" t="s">
        <v>6303</v>
      </c>
      <c r="C1183" t="s">
        <v>3242</v>
      </c>
      <c r="D1183" t="str">
        <f t="shared" si="72"/>
        <v>23</v>
      </c>
      <c r="E1183">
        <v>23</v>
      </c>
      <c r="F1183">
        <v>9</v>
      </c>
      <c r="G1183" s="5" t="str">
        <f t="shared" si="73"/>
        <v>009</v>
      </c>
      <c r="H1183" t="s">
        <v>3748</v>
      </c>
      <c r="I1183" t="s">
        <v>3248</v>
      </c>
      <c r="J1183" t="str">
        <f t="shared" si="74"/>
        <v>HANCOCK</v>
      </c>
      <c r="K1183" t="str">
        <f t="shared" si="75"/>
        <v>23009</v>
      </c>
    </row>
    <row r="1184" spans="1:11">
      <c r="A1184" t="str">
        <f>J1184&amp;"-"&amp;C1184</f>
        <v>KENNEBEC-ME</v>
      </c>
      <c r="B1184" t="s">
        <v>6304</v>
      </c>
      <c r="C1184" t="s">
        <v>3242</v>
      </c>
      <c r="D1184" t="str">
        <f t="shared" si="72"/>
        <v>23</v>
      </c>
      <c r="E1184">
        <v>23</v>
      </c>
      <c r="F1184">
        <v>11</v>
      </c>
      <c r="G1184" s="5" t="str">
        <f t="shared" si="73"/>
        <v>011</v>
      </c>
      <c r="H1184" t="s">
        <v>4103</v>
      </c>
      <c r="I1184" t="s">
        <v>3248</v>
      </c>
      <c r="J1184" t="str">
        <f t="shared" si="74"/>
        <v>KENNEBEC</v>
      </c>
      <c r="K1184" t="str">
        <f t="shared" si="75"/>
        <v>23011</v>
      </c>
    </row>
    <row r="1185" spans="1:11">
      <c r="A1185" t="str">
        <f>J1185&amp;"-"&amp;C1185</f>
        <v>KNOX-ME</v>
      </c>
      <c r="B1185" t="s">
        <v>6305</v>
      </c>
      <c r="C1185" t="s">
        <v>3242</v>
      </c>
      <c r="D1185" t="str">
        <f t="shared" si="72"/>
        <v>23</v>
      </c>
      <c r="E1185">
        <v>23</v>
      </c>
      <c r="F1185">
        <v>13</v>
      </c>
      <c r="G1185" s="5" t="str">
        <f t="shared" si="73"/>
        <v>013</v>
      </c>
      <c r="H1185" t="s">
        <v>3867</v>
      </c>
      <c r="I1185" t="s">
        <v>3248</v>
      </c>
      <c r="J1185" t="str">
        <f t="shared" si="74"/>
        <v>KNOX</v>
      </c>
      <c r="K1185" t="str">
        <f t="shared" si="75"/>
        <v>23013</v>
      </c>
    </row>
    <row r="1186" spans="1:11">
      <c r="A1186" t="str">
        <f>J1186&amp;"-"&amp;C1186</f>
        <v>LINCOLN-ME</v>
      </c>
      <c r="B1186" t="s">
        <v>6306</v>
      </c>
      <c r="C1186" t="s">
        <v>3242</v>
      </c>
      <c r="D1186" t="str">
        <f t="shared" si="72"/>
        <v>23</v>
      </c>
      <c r="E1186">
        <v>23</v>
      </c>
      <c r="F1186">
        <v>15</v>
      </c>
      <c r="G1186" s="5" t="str">
        <f t="shared" si="73"/>
        <v>015</v>
      </c>
      <c r="H1186" t="s">
        <v>3502</v>
      </c>
      <c r="I1186" t="s">
        <v>3248</v>
      </c>
      <c r="J1186" t="str">
        <f t="shared" si="74"/>
        <v>LINCOLN</v>
      </c>
      <c r="K1186" t="str">
        <f t="shared" si="75"/>
        <v>23015</v>
      </c>
    </row>
    <row r="1187" spans="1:11">
      <c r="A1187" t="str">
        <f>J1187&amp;"-"&amp;C1187</f>
        <v>OXFORD-ME</v>
      </c>
      <c r="B1187" t="s">
        <v>6307</v>
      </c>
      <c r="C1187" t="s">
        <v>3242</v>
      </c>
      <c r="D1187" t="str">
        <f t="shared" si="72"/>
        <v>23</v>
      </c>
      <c r="E1187">
        <v>23</v>
      </c>
      <c r="F1187">
        <v>17</v>
      </c>
      <c r="G1187" s="5" t="str">
        <f t="shared" si="73"/>
        <v>017</v>
      </c>
      <c r="H1187" t="s">
        <v>4104</v>
      </c>
      <c r="I1187" t="s">
        <v>3248</v>
      </c>
      <c r="J1187" t="str">
        <f t="shared" si="74"/>
        <v>OXFORD</v>
      </c>
      <c r="K1187" t="str">
        <f t="shared" si="75"/>
        <v>23017</v>
      </c>
    </row>
    <row r="1188" spans="1:11">
      <c r="A1188" t="str">
        <f>J1188&amp;"-"&amp;C1188</f>
        <v>PENOBSCOT-ME</v>
      </c>
      <c r="B1188" t="s">
        <v>6308</v>
      </c>
      <c r="C1188" t="s">
        <v>3242</v>
      </c>
      <c r="D1188" t="str">
        <f t="shared" si="72"/>
        <v>23</v>
      </c>
      <c r="E1188">
        <v>23</v>
      </c>
      <c r="F1188">
        <v>19</v>
      </c>
      <c r="G1188" s="5" t="str">
        <f t="shared" si="73"/>
        <v>019</v>
      </c>
      <c r="H1188" t="s">
        <v>4105</v>
      </c>
      <c r="I1188" t="s">
        <v>3248</v>
      </c>
      <c r="J1188" t="str">
        <f t="shared" si="74"/>
        <v>PENOBSCOT</v>
      </c>
      <c r="K1188" t="str">
        <f t="shared" si="75"/>
        <v>23019</v>
      </c>
    </row>
    <row r="1189" spans="1:11">
      <c r="A1189" t="str">
        <f>J1189&amp;"-"&amp;C1189</f>
        <v>PISCATAQUIS-ME</v>
      </c>
      <c r="B1189" t="s">
        <v>6309</v>
      </c>
      <c r="C1189" t="s">
        <v>3242</v>
      </c>
      <c r="D1189" t="str">
        <f t="shared" si="72"/>
        <v>23</v>
      </c>
      <c r="E1189">
        <v>23</v>
      </c>
      <c r="F1189">
        <v>21</v>
      </c>
      <c r="G1189" s="5" t="str">
        <f t="shared" si="73"/>
        <v>021</v>
      </c>
      <c r="H1189" t="s">
        <v>4106</v>
      </c>
      <c r="I1189" t="s">
        <v>3248</v>
      </c>
      <c r="J1189" t="str">
        <f t="shared" si="74"/>
        <v>PISCATAQUIS</v>
      </c>
      <c r="K1189" t="str">
        <f t="shared" si="75"/>
        <v>23021</v>
      </c>
    </row>
    <row r="1190" spans="1:11">
      <c r="A1190" t="str">
        <f>J1190&amp;"-"&amp;C1190</f>
        <v>SAGADAHOC-ME</v>
      </c>
      <c r="B1190" t="s">
        <v>6310</v>
      </c>
      <c r="C1190" t="s">
        <v>3242</v>
      </c>
      <c r="D1190" t="str">
        <f t="shared" si="72"/>
        <v>23</v>
      </c>
      <c r="E1190">
        <v>23</v>
      </c>
      <c r="F1190">
        <v>23</v>
      </c>
      <c r="G1190" s="5" t="str">
        <f t="shared" si="73"/>
        <v>023</v>
      </c>
      <c r="H1190" t="s">
        <v>4107</v>
      </c>
      <c r="I1190" t="s">
        <v>3248</v>
      </c>
      <c r="J1190" t="str">
        <f t="shared" si="74"/>
        <v>SAGADAHOC</v>
      </c>
      <c r="K1190" t="str">
        <f t="shared" si="75"/>
        <v>23023</v>
      </c>
    </row>
    <row r="1191" spans="1:11">
      <c r="A1191" t="str">
        <f>J1191&amp;"-"&amp;C1191</f>
        <v>SOMERSET-ME</v>
      </c>
      <c r="B1191" t="s">
        <v>6311</v>
      </c>
      <c r="C1191" t="s">
        <v>3242</v>
      </c>
      <c r="D1191" t="str">
        <f t="shared" si="72"/>
        <v>23</v>
      </c>
      <c r="E1191">
        <v>23</v>
      </c>
      <c r="F1191">
        <v>25</v>
      </c>
      <c r="G1191" s="5" t="str">
        <f t="shared" si="73"/>
        <v>025</v>
      </c>
      <c r="H1191" t="s">
        <v>4108</v>
      </c>
      <c r="I1191" t="s">
        <v>3248</v>
      </c>
      <c r="J1191" t="str">
        <f t="shared" si="74"/>
        <v>SOMERSET</v>
      </c>
      <c r="K1191" t="str">
        <f t="shared" si="75"/>
        <v>23025</v>
      </c>
    </row>
    <row r="1192" spans="1:11">
      <c r="A1192" t="str">
        <f>J1192&amp;"-"&amp;C1192</f>
        <v>WALDO-ME</v>
      </c>
      <c r="B1192" t="s">
        <v>6312</v>
      </c>
      <c r="C1192" t="s">
        <v>3242</v>
      </c>
      <c r="D1192" t="str">
        <f t="shared" si="72"/>
        <v>23</v>
      </c>
      <c r="E1192">
        <v>23</v>
      </c>
      <c r="F1192">
        <v>27</v>
      </c>
      <c r="G1192" s="5" t="str">
        <f t="shared" si="73"/>
        <v>027</v>
      </c>
      <c r="H1192" t="s">
        <v>4109</v>
      </c>
      <c r="I1192" t="s">
        <v>3248</v>
      </c>
      <c r="J1192" t="str">
        <f t="shared" si="74"/>
        <v>WALDO</v>
      </c>
      <c r="K1192" t="str">
        <f t="shared" si="75"/>
        <v>23027</v>
      </c>
    </row>
    <row r="1193" spans="1:11">
      <c r="A1193" t="str">
        <f>J1193&amp;"-"&amp;C1193</f>
        <v>WASHINGTON-ME</v>
      </c>
      <c r="B1193" t="s">
        <v>6313</v>
      </c>
      <c r="C1193" t="s">
        <v>3242</v>
      </c>
      <c r="D1193" t="str">
        <f t="shared" si="72"/>
        <v>23</v>
      </c>
      <c r="E1193">
        <v>23</v>
      </c>
      <c r="F1193">
        <v>29</v>
      </c>
      <c r="G1193" s="5" t="str">
        <f t="shared" si="73"/>
        <v>029</v>
      </c>
      <c r="H1193" t="s">
        <v>3455</v>
      </c>
      <c r="I1193" t="s">
        <v>3248</v>
      </c>
      <c r="J1193" t="str">
        <f t="shared" si="74"/>
        <v>WASHINGTON</v>
      </c>
      <c r="K1193" t="str">
        <f t="shared" si="75"/>
        <v>23029</v>
      </c>
    </row>
    <row r="1194" spans="1:11">
      <c r="A1194" t="str">
        <f>J1194&amp;"-"&amp;C1194</f>
        <v>YORK-ME</v>
      </c>
      <c r="B1194" t="s">
        <v>6314</v>
      </c>
      <c r="C1194" t="s">
        <v>3242</v>
      </c>
      <c r="D1194" t="str">
        <f t="shared" si="72"/>
        <v>23</v>
      </c>
      <c r="E1194">
        <v>23</v>
      </c>
      <c r="F1194">
        <v>31</v>
      </c>
      <c r="G1194" s="5" t="str">
        <f t="shared" si="73"/>
        <v>031</v>
      </c>
      <c r="H1194" t="s">
        <v>4110</v>
      </c>
      <c r="I1194" t="s">
        <v>3248</v>
      </c>
      <c r="J1194" t="str">
        <f t="shared" si="74"/>
        <v>YORK</v>
      </c>
      <c r="K1194" t="str">
        <f t="shared" si="75"/>
        <v>23031</v>
      </c>
    </row>
    <row r="1195" spans="1:11">
      <c r="A1195" t="str">
        <f>J1195&amp;"-"&amp;C1195</f>
        <v>ALLEGANY-MD</v>
      </c>
      <c r="B1195" t="s">
        <v>6315</v>
      </c>
      <c r="C1195" t="s">
        <v>3231</v>
      </c>
      <c r="D1195" t="str">
        <f t="shared" si="72"/>
        <v>24</v>
      </c>
      <c r="E1195">
        <v>24</v>
      </c>
      <c r="F1195">
        <v>1</v>
      </c>
      <c r="G1195" s="5" t="str">
        <f t="shared" si="73"/>
        <v>001</v>
      </c>
      <c r="H1195" t="s">
        <v>4111</v>
      </c>
      <c r="I1195" t="s">
        <v>3248</v>
      </c>
      <c r="J1195" t="str">
        <f t="shared" si="74"/>
        <v>ALLEGANY</v>
      </c>
      <c r="K1195" t="str">
        <f t="shared" si="75"/>
        <v>24001</v>
      </c>
    </row>
    <row r="1196" spans="1:11">
      <c r="A1196" t="str">
        <f>J1196&amp;"-"&amp;C1196</f>
        <v>ANNE ARUNDEL-MD</v>
      </c>
      <c r="B1196" t="s">
        <v>6316</v>
      </c>
      <c r="C1196" t="s">
        <v>3231</v>
      </c>
      <c r="D1196" t="str">
        <f t="shared" si="72"/>
        <v>24</v>
      </c>
      <c r="E1196">
        <v>24</v>
      </c>
      <c r="F1196">
        <v>3</v>
      </c>
      <c r="G1196" s="5" t="str">
        <f t="shared" si="73"/>
        <v>003</v>
      </c>
      <c r="H1196" t="s">
        <v>4112</v>
      </c>
      <c r="I1196" t="s">
        <v>3248</v>
      </c>
      <c r="J1196" t="str">
        <f t="shared" si="74"/>
        <v>ANNE ARUNDEL</v>
      </c>
      <c r="K1196" t="str">
        <f t="shared" si="75"/>
        <v>24003</v>
      </c>
    </row>
    <row r="1197" spans="1:11">
      <c r="A1197" t="str">
        <f>J1197&amp;"-"&amp;C1197</f>
        <v>BALTIMORE-MD</v>
      </c>
      <c r="B1197" t="s">
        <v>6317</v>
      </c>
      <c r="C1197" t="s">
        <v>3231</v>
      </c>
      <c r="D1197" t="str">
        <f t="shared" si="72"/>
        <v>24</v>
      </c>
      <c r="E1197">
        <v>24</v>
      </c>
      <c r="F1197">
        <v>5</v>
      </c>
      <c r="G1197" s="5" t="str">
        <f t="shared" si="73"/>
        <v>005</v>
      </c>
      <c r="H1197" t="s">
        <v>4113</v>
      </c>
      <c r="I1197" t="s">
        <v>3248</v>
      </c>
      <c r="J1197" t="str">
        <f t="shared" si="74"/>
        <v>BALTIMORE</v>
      </c>
      <c r="K1197" t="str">
        <f t="shared" si="75"/>
        <v>24005</v>
      </c>
    </row>
    <row r="1198" spans="1:11">
      <c r="A1198" t="str">
        <f>J1198&amp;"-"&amp;C1198</f>
        <v>CALVERT-MD</v>
      </c>
      <c r="B1198" t="s">
        <v>6318</v>
      </c>
      <c r="C1198" t="s">
        <v>3231</v>
      </c>
      <c r="D1198" t="str">
        <f t="shared" si="72"/>
        <v>24</v>
      </c>
      <c r="E1198">
        <v>24</v>
      </c>
      <c r="F1198">
        <v>9</v>
      </c>
      <c r="G1198" s="5" t="str">
        <f t="shared" si="73"/>
        <v>009</v>
      </c>
      <c r="H1198" t="s">
        <v>4114</v>
      </c>
      <c r="I1198" t="s">
        <v>3248</v>
      </c>
      <c r="J1198" t="str">
        <f t="shared" si="74"/>
        <v>CALVERT</v>
      </c>
      <c r="K1198" t="str">
        <f t="shared" si="75"/>
        <v>24009</v>
      </c>
    </row>
    <row r="1199" spans="1:11">
      <c r="A1199" t="str">
        <f>J1199&amp;"-"&amp;C1199</f>
        <v>CAROLINE-MD</v>
      </c>
      <c r="B1199" t="s">
        <v>6319</v>
      </c>
      <c r="C1199" t="s">
        <v>3231</v>
      </c>
      <c r="D1199" t="str">
        <f t="shared" si="72"/>
        <v>24</v>
      </c>
      <c r="E1199">
        <v>24</v>
      </c>
      <c r="F1199">
        <v>11</v>
      </c>
      <c r="G1199" s="5" t="str">
        <f t="shared" si="73"/>
        <v>011</v>
      </c>
      <c r="H1199" t="s">
        <v>4115</v>
      </c>
      <c r="I1199" t="s">
        <v>3248</v>
      </c>
      <c r="J1199" t="str">
        <f t="shared" si="74"/>
        <v>CAROLINE</v>
      </c>
      <c r="K1199" t="str">
        <f t="shared" si="75"/>
        <v>24011</v>
      </c>
    </row>
    <row r="1200" spans="1:11">
      <c r="A1200" t="str">
        <f>J1200&amp;"-"&amp;C1200</f>
        <v>CARROLL-MD</v>
      </c>
      <c r="B1200" t="s">
        <v>6320</v>
      </c>
      <c r="C1200" t="s">
        <v>3231</v>
      </c>
      <c r="D1200" t="str">
        <f t="shared" si="72"/>
        <v>24</v>
      </c>
      <c r="E1200">
        <v>24</v>
      </c>
      <c r="F1200">
        <v>13</v>
      </c>
      <c r="G1200" s="5" t="str">
        <f t="shared" si="73"/>
        <v>013</v>
      </c>
      <c r="H1200" t="s">
        <v>3479</v>
      </c>
      <c r="I1200" t="s">
        <v>3248</v>
      </c>
      <c r="J1200" t="str">
        <f t="shared" si="74"/>
        <v>CARROLL</v>
      </c>
      <c r="K1200" t="str">
        <f t="shared" si="75"/>
        <v>24013</v>
      </c>
    </row>
    <row r="1201" spans="1:11">
      <c r="A1201" t="str">
        <f>J1201&amp;"-"&amp;C1201</f>
        <v>CECIL-MD</v>
      </c>
      <c r="B1201" t="s">
        <v>6321</v>
      </c>
      <c r="C1201" t="s">
        <v>3231</v>
      </c>
      <c r="D1201" t="str">
        <f t="shared" si="72"/>
        <v>24</v>
      </c>
      <c r="E1201">
        <v>24</v>
      </c>
      <c r="F1201">
        <v>15</v>
      </c>
      <c r="G1201" s="5" t="str">
        <f t="shared" si="73"/>
        <v>015</v>
      </c>
      <c r="H1201" t="s">
        <v>4116</v>
      </c>
      <c r="I1201" t="s">
        <v>3248</v>
      </c>
      <c r="J1201" t="str">
        <f t="shared" si="74"/>
        <v>CECIL</v>
      </c>
      <c r="K1201" t="str">
        <f t="shared" si="75"/>
        <v>24015</v>
      </c>
    </row>
    <row r="1202" spans="1:11">
      <c r="A1202" t="str">
        <f>J1202&amp;"-"&amp;C1202</f>
        <v>CHARLES-MD</v>
      </c>
      <c r="B1202" t="s">
        <v>6322</v>
      </c>
      <c r="C1202" t="s">
        <v>3231</v>
      </c>
      <c r="D1202" t="str">
        <f t="shared" si="72"/>
        <v>24</v>
      </c>
      <c r="E1202">
        <v>24</v>
      </c>
      <c r="F1202">
        <v>17</v>
      </c>
      <c r="G1202" s="5" t="str">
        <f t="shared" si="73"/>
        <v>017</v>
      </c>
      <c r="H1202" t="s">
        <v>4117</v>
      </c>
      <c r="I1202" t="s">
        <v>3248</v>
      </c>
      <c r="J1202" t="str">
        <f t="shared" si="74"/>
        <v>CHARLES</v>
      </c>
      <c r="K1202" t="str">
        <f t="shared" si="75"/>
        <v>24017</v>
      </c>
    </row>
    <row r="1203" spans="1:11">
      <c r="A1203" t="str">
        <f>J1203&amp;"-"&amp;C1203</f>
        <v>DORCHESTER-MD</v>
      </c>
      <c r="B1203" t="s">
        <v>6323</v>
      </c>
      <c r="C1203" t="s">
        <v>3231</v>
      </c>
      <c r="D1203" t="str">
        <f t="shared" si="72"/>
        <v>24</v>
      </c>
      <c r="E1203">
        <v>24</v>
      </c>
      <c r="F1203">
        <v>19</v>
      </c>
      <c r="G1203" s="5" t="str">
        <f t="shared" si="73"/>
        <v>019</v>
      </c>
      <c r="H1203" t="s">
        <v>4118</v>
      </c>
      <c r="I1203" t="s">
        <v>3248</v>
      </c>
      <c r="J1203" t="str">
        <f t="shared" si="74"/>
        <v>DORCHESTER</v>
      </c>
      <c r="K1203" t="str">
        <f t="shared" si="75"/>
        <v>24019</v>
      </c>
    </row>
    <row r="1204" spans="1:11">
      <c r="A1204" t="str">
        <f>J1204&amp;"-"&amp;C1204</f>
        <v>FREDERICK-MD</v>
      </c>
      <c r="B1204" t="s">
        <v>6324</v>
      </c>
      <c r="C1204" t="s">
        <v>3231</v>
      </c>
      <c r="D1204" t="str">
        <f t="shared" si="72"/>
        <v>24</v>
      </c>
      <c r="E1204">
        <v>24</v>
      </c>
      <c r="F1204">
        <v>21</v>
      </c>
      <c r="G1204" s="5" t="str">
        <f t="shared" si="73"/>
        <v>021</v>
      </c>
      <c r="H1204" t="s">
        <v>4119</v>
      </c>
      <c r="I1204" t="s">
        <v>3248</v>
      </c>
      <c r="J1204" t="str">
        <f t="shared" si="74"/>
        <v>FREDERICK</v>
      </c>
      <c r="K1204" t="str">
        <f t="shared" si="75"/>
        <v>24021</v>
      </c>
    </row>
    <row r="1205" spans="1:11">
      <c r="A1205" t="str">
        <f>J1205&amp;"-"&amp;C1205</f>
        <v>GARRETT-MD</v>
      </c>
      <c r="B1205" t="s">
        <v>6325</v>
      </c>
      <c r="C1205" t="s">
        <v>3231</v>
      </c>
      <c r="D1205" t="str">
        <f t="shared" si="72"/>
        <v>24</v>
      </c>
      <c r="E1205">
        <v>24</v>
      </c>
      <c r="F1205">
        <v>23</v>
      </c>
      <c r="G1205" s="5" t="str">
        <f t="shared" si="73"/>
        <v>023</v>
      </c>
      <c r="H1205" t="s">
        <v>4120</v>
      </c>
      <c r="I1205" t="s">
        <v>3248</v>
      </c>
      <c r="J1205" t="str">
        <f t="shared" si="74"/>
        <v>GARRETT</v>
      </c>
      <c r="K1205" t="str">
        <f t="shared" si="75"/>
        <v>24023</v>
      </c>
    </row>
    <row r="1206" spans="1:11">
      <c r="A1206" t="str">
        <f>J1206&amp;"-"&amp;C1206</f>
        <v>HARFORD-MD</v>
      </c>
      <c r="B1206" t="s">
        <v>6326</v>
      </c>
      <c r="C1206" t="s">
        <v>3231</v>
      </c>
      <c r="D1206" t="str">
        <f t="shared" si="72"/>
        <v>24</v>
      </c>
      <c r="E1206">
        <v>24</v>
      </c>
      <c r="F1206">
        <v>25</v>
      </c>
      <c r="G1206" s="5" t="str">
        <f t="shared" si="73"/>
        <v>025</v>
      </c>
      <c r="H1206" t="s">
        <v>4121</v>
      </c>
      <c r="I1206" t="s">
        <v>3248</v>
      </c>
      <c r="J1206" t="str">
        <f t="shared" si="74"/>
        <v>HARFORD</v>
      </c>
      <c r="K1206" t="str">
        <f t="shared" si="75"/>
        <v>24025</v>
      </c>
    </row>
    <row r="1207" spans="1:11">
      <c r="A1207" t="str">
        <f>J1207&amp;"-"&amp;C1207</f>
        <v>HOWARD-MD</v>
      </c>
      <c r="B1207" t="s">
        <v>6327</v>
      </c>
      <c r="C1207" t="s">
        <v>3231</v>
      </c>
      <c r="D1207" t="str">
        <f t="shared" si="72"/>
        <v>24</v>
      </c>
      <c r="E1207">
        <v>24</v>
      </c>
      <c r="F1207">
        <v>27</v>
      </c>
      <c r="G1207" s="5" t="str">
        <f t="shared" si="73"/>
        <v>027</v>
      </c>
      <c r="H1207" t="s">
        <v>3497</v>
      </c>
      <c r="I1207" t="s">
        <v>3248</v>
      </c>
      <c r="J1207" t="str">
        <f t="shared" si="74"/>
        <v>HOWARD</v>
      </c>
      <c r="K1207" t="str">
        <f t="shared" si="75"/>
        <v>24027</v>
      </c>
    </row>
    <row r="1208" spans="1:11">
      <c r="A1208" t="str">
        <f>J1208&amp;"-"&amp;C1208</f>
        <v>KENT-MD</v>
      </c>
      <c r="B1208" t="s">
        <v>6328</v>
      </c>
      <c r="C1208" t="s">
        <v>3231</v>
      </c>
      <c r="D1208" t="str">
        <f t="shared" si="72"/>
        <v>24</v>
      </c>
      <c r="E1208">
        <v>24</v>
      </c>
      <c r="F1208">
        <v>29</v>
      </c>
      <c r="G1208" s="5" t="str">
        <f t="shared" si="73"/>
        <v>029</v>
      </c>
      <c r="H1208" t="s">
        <v>3648</v>
      </c>
      <c r="I1208" t="s">
        <v>3248</v>
      </c>
      <c r="J1208" t="str">
        <f t="shared" si="74"/>
        <v>KENT</v>
      </c>
      <c r="K1208" t="str">
        <f t="shared" si="75"/>
        <v>24029</v>
      </c>
    </row>
    <row r="1209" spans="1:11">
      <c r="A1209" t="str">
        <f>J1209&amp;"-"&amp;C1209</f>
        <v>MONTGOMERY-MD</v>
      </c>
      <c r="B1209" t="s">
        <v>6329</v>
      </c>
      <c r="C1209" t="s">
        <v>3231</v>
      </c>
      <c r="D1209" t="str">
        <f t="shared" si="72"/>
        <v>24</v>
      </c>
      <c r="E1209">
        <v>24</v>
      </c>
      <c r="F1209">
        <v>31</v>
      </c>
      <c r="G1209" s="5" t="str">
        <f t="shared" si="73"/>
        <v>031</v>
      </c>
      <c r="H1209" t="s">
        <v>3442</v>
      </c>
      <c r="I1209" t="s">
        <v>3248</v>
      </c>
      <c r="J1209" t="str">
        <f t="shared" si="74"/>
        <v>MONTGOMERY</v>
      </c>
      <c r="K1209" t="str">
        <f t="shared" si="75"/>
        <v>24031</v>
      </c>
    </row>
    <row r="1210" spans="1:11">
      <c r="A1210" t="str">
        <f>J1210&amp;"-"&amp;C1210</f>
        <v>PRINCE GEORGE'S-MD</v>
      </c>
      <c r="B1210" t="s">
        <v>6330</v>
      </c>
      <c r="C1210" t="s">
        <v>3231</v>
      </c>
      <c r="D1210" t="str">
        <f t="shared" si="72"/>
        <v>24</v>
      </c>
      <c r="E1210">
        <v>24</v>
      </c>
      <c r="F1210">
        <v>33</v>
      </c>
      <c r="G1210" s="5" t="str">
        <f t="shared" si="73"/>
        <v>033</v>
      </c>
      <c r="H1210" t="s">
        <v>4122</v>
      </c>
      <c r="I1210" t="s">
        <v>3248</v>
      </c>
      <c r="J1210" t="str">
        <f t="shared" si="74"/>
        <v>PRINCE GEORGE'S</v>
      </c>
      <c r="K1210" t="str">
        <f t="shared" si="75"/>
        <v>24033</v>
      </c>
    </row>
    <row r="1211" spans="1:11">
      <c r="A1211" t="str">
        <f>J1211&amp;"-"&amp;C1211</f>
        <v>QUEEN ANNE'S-MD</v>
      </c>
      <c r="B1211" t="s">
        <v>6331</v>
      </c>
      <c r="C1211" t="s">
        <v>3231</v>
      </c>
      <c r="D1211" t="str">
        <f t="shared" si="72"/>
        <v>24</v>
      </c>
      <c r="E1211">
        <v>24</v>
      </c>
      <c r="F1211">
        <v>35</v>
      </c>
      <c r="G1211" s="5" t="str">
        <f t="shared" si="73"/>
        <v>035</v>
      </c>
      <c r="H1211" t="s">
        <v>4123</v>
      </c>
      <c r="I1211" t="s">
        <v>3248</v>
      </c>
      <c r="J1211" t="str">
        <f t="shared" si="74"/>
        <v>QUEEN ANNE'S</v>
      </c>
      <c r="K1211" t="str">
        <f t="shared" si="75"/>
        <v>24035</v>
      </c>
    </row>
    <row r="1212" spans="1:11">
      <c r="A1212" t="str">
        <f>J1212&amp;"-"&amp;C1212</f>
        <v>SAINT MARY'S-MD</v>
      </c>
      <c r="B1212" t="s">
        <v>6332</v>
      </c>
      <c r="C1212" t="s">
        <v>3231</v>
      </c>
      <c r="D1212" t="str">
        <f t="shared" si="72"/>
        <v>24</v>
      </c>
      <c r="E1212">
        <v>24</v>
      </c>
      <c r="F1212">
        <v>37</v>
      </c>
      <c r="G1212" s="5" t="str">
        <f t="shared" si="73"/>
        <v>037</v>
      </c>
      <c r="H1212" t="s">
        <v>8446</v>
      </c>
      <c r="I1212" t="s">
        <v>3248</v>
      </c>
      <c r="J1212" t="str">
        <f t="shared" si="74"/>
        <v>SAINT MARY'S</v>
      </c>
      <c r="K1212" t="str">
        <f t="shared" si="75"/>
        <v>24037</v>
      </c>
    </row>
    <row r="1213" spans="1:11">
      <c r="A1213" t="str">
        <f>J1213&amp;"-"&amp;C1213</f>
        <v>SOMERSET-MD</v>
      </c>
      <c r="B1213" t="s">
        <v>6333</v>
      </c>
      <c r="C1213" t="s">
        <v>3231</v>
      </c>
      <c r="D1213" t="str">
        <f t="shared" si="72"/>
        <v>24</v>
      </c>
      <c r="E1213">
        <v>24</v>
      </c>
      <c r="F1213">
        <v>39</v>
      </c>
      <c r="G1213" s="5" t="str">
        <f t="shared" si="73"/>
        <v>039</v>
      </c>
      <c r="H1213" t="s">
        <v>4108</v>
      </c>
      <c r="I1213" t="s">
        <v>3248</v>
      </c>
      <c r="J1213" t="str">
        <f t="shared" si="74"/>
        <v>SOMERSET</v>
      </c>
      <c r="K1213" t="str">
        <f t="shared" si="75"/>
        <v>24039</v>
      </c>
    </row>
    <row r="1214" spans="1:11">
      <c r="A1214" t="str">
        <f>J1214&amp;"-"&amp;C1214</f>
        <v>TALBOT-MD</v>
      </c>
      <c r="B1214" t="s">
        <v>6334</v>
      </c>
      <c r="C1214" t="s">
        <v>3231</v>
      </c>
      <c r="D1214" t="str">
        <f t="shared" si="72"/>
        <v>24</v>
      </c>
      <c r="E1214">
        <v>24</v>
      </c>
      <c r="F1214">
        <v>41</v>
      </c>
      <c r="G1214" s="5" t="str">
        <f t="shared" si="73"/>
        <v>041</v>
      </c>
      <c r="H1214" t="s">
        <v>3782</v>
      </c>
      <c r="I1214" t="s">
        <v>3248</v>
      </c>
      <c r="J1214" t="str">
        <f t="shared" si="74"/>
        <v>TALBOT</v>
      </c>
      <c r="K1214" t="str">
        <f t="shared" si="75"/>
        <v>24041</v>
      </c>
    </row>
    <row r="1215" spans="1:11">
      <c r="A1215" t="str">
        <f>J1215&amp;"-"&amp;C1215</f>
        <v>WASHINGTON-MD</v>
      </c>
      <c r="B1215" t="s">
        <v>6335</v>
      </c>
      <c r="C1215" t="s">
        <v>3231</v>
      </c>
      <c r="D1215" t="str">
        <f t="shared" si="72"/>
        <v>24</v>
      </c>
      <c r="E1215">
        <v>24</v>
      </c>
      <c r="F1215">
        <v>43</v>
      </c>
      <c r="G1215" s="5" t="str">
        <f t="shared" si="73"/>
        <v>043</v>
      </c>
      <c r="H1215" t="s">
        <v>3455</v>
      </c>
      <c r="I1215" t="s">
        <v>3248</v>
      </c>
      <c r="J1215" t="str">
        <f t="shared" si="74"/>
        <v>WASHINGTON</v>
      </c>
      <c r="K1215" t="str">
        <f t="shared" si="75"/>
        <v>24043</v>
      </c>
    </row>
    <row r="1216" spans="1:11">
      <c r="A1216" t="str">
        <f>J1216&amp;"-"&amp;C1216</f>
        <v>WICOMICO-MD</v>
      </c>
      <c r="B1216" t="s">
        <v>6336</v>
      </c>
      <c r="C1216" t="s">
        <v>3231</v>
      </c>
      <c r="D1216" t="str">
        <f t="shared" si="72"/>
        <v>24</v>
      </c>
      <c r="E1216">
        <v>24</v>
      </c>
      <c r="F1216">
        <v>45</v>
      </c>
      <c r="G1216" s="5" t="str">
        <f t="shared" si="73"/>
        <v>045</v>
      </c>
      <c r="H1216" t="s">
        <v>4124</v>
      </c>
      <c r="I1216" t="s">
        <v>3248</v>
      </c>
      <c r="J1216" t="str">
        <f t="shared" si="74"/>
        <v>WICOMICO</v>
      </c>
      <c r="K1216" t="str">
        <f t="shared" si="75"/>
        <v>24045</v>
      </c>
    </row>
    <row r="1217" spans="1:11">
      <c r="A1217" t="str">
        <f>J1217&amp;"-"&amp;C1217</f>
        <v>WORCESTER-MD</v>
      </c>
      <c r="B1217" t="s">
        <v>6337</v>
      </c>
      <c r="C1217" t="s">
        <v>3231</v>
      </c>
      <c r="D1217" t="str">
        <f t="shared" si="72"/>
        <v>24</v>
      </c>
      <c r="E1217">
        <v>24</v>
      </c>
      <c r="F1217">
        <v>47</v>
      </c>
      <c r="G1217" s="5" t="str">
        <f t="shared" si="73"/>
        <v>047</v>
      </c>
      <c r="H1217" t="s">
        <v>4125</v>
      </c>
      <c r="I1217" t="s">
        <v>3248</v>
      </c>
      <c r="J1217" t="str">
        <f t="shared" si="74"/>
        <v>WORCESTER</v>
      </c>
      <c r="K1217" t="str">
        <f t="shared" si="75"/>
        <v>24047</v>
      </c>
    </row>
    <row r="1218" spans="1:11">
      <c r="A1218" t="str">
        <f>J1218&amp;"-"&amp;C1218</f>
        <v>BALTIMORE CITY-MD</v>
      </c>
      <c r="B1218" t="s">
        <v>6338</v>
      </c>
      <c r="C1218" t="s">
        <v>3231</v>
      </c>
      <c r="D1218" t="str">
        <f t="shared" si="72"/>
        <v>24</v>
      </c>
      <c r="E1218">
        <v>24</v>
      </c>
      <c r="F1218">
        <v>510</v>
      </c>
      <c r="G1218" s="5" t="str">
        <f t="shared" si="73"/>
        <v>510</v>
      </c>
      <c r="H1218" t="s">
        <v>3253</v>
      </c>
      <c r="I1218" t="s">
        <v>3254</v>
      </c>
      <c r="J1218" t="str">
        <f t="shared" si="74"/>
        <v>BALTIMORE CITY</v>
      </c>
      <c r="K1218" t="str">
        <f t="shared" si="75"/>
        <v>24510</v>
      </c>
    </row>
    <row r="1219" spans="1:11">
      <c r="A1219" t="str">
        <f>J1219&amp;"-"&amp;C1219</f>
        <v>BARNSTABLE-MA</v>
      </c>
      <c r="B1219" t="s">
        <v>6339</v>
      </c>
      <c r="C1219" t="s">
        <v>3210</v>
      </c>
      <c r="D1219" t="str">
        <f t="shared" ref="D1219:D1282" si="76">TEXT(E1219,"00")</f>
        <v>25</v>
      </c>
      <c r="E1219">
        <v>25</v>
      </c>
      <c r="F1219">
        <v>1</v>
      </c>
      <c r="G1219" s="5" t="str">
        <f t="shared" ref="G1219:G1282" si="77">TEXT(F1219,"000")</f>
        <v>001</v>
      </c>
      <c r="H1219" t="s">
        <v>4126</v>
      </c>
      <c r="I1219" t="s">
        <v>3248</v>
      </c>
      <c r="J1219" t="str">
        <f t="shared" ref="J1219:J1282" si="78">UPPER(H1219)</f>
        <v>BARNSTABLE</v>
      </c>
      <c r="K1219" t="str">
        <f t="shared" ref="K1219:K1282" si="79">D1219&amp;G1219</f>
        <v>25001</v>
      </c>
    </row>
    <row r="1220" spans="1:11">
      <c r="A1220" t="str">
        <f>J1220&amp;"-"&amp;C1220</f>
        <v>BERKSHIRE-MA</v>
      </c>
      <c r="B1220" t="s">
        <v>6340</v>
      </c>
      <c r="C1220" t="s">
        <v>3210</v>
      </c>
      <c r="D1220" t="str">
        <f t="shared" si="76"/>
        <v>25</v>
      </c>
      <c r="E1220">
        <v>25</v>
      </c>
      <c r="F1220">
        <v>3</v>
      </c>
      <c r="G1220" s="5" t="str">
        <f t="shared" si="77"/>
        <v>003</v>
      </c>
      <c r="H1220" t="s">
        <v>4127</v>
      </c>
      <c r="I1220" t="s">
        <v>3251</v>
      </c>
      <c r="J1220" t="str">
        <f t="shared" si="78"/>
        <v>BERKSHIRE</v>
      </c>
      <c r="K1220" t="str">
        <f t="shared" si="79"/>
        <v>25003</v>
      </c>
    </row>
    <row r="1221" spans="1:11">
      <c r="A1221" t="str">
        <f>J1221&amp;"-"&amp;C1221</f>
        <v>BRISTOL-MA</v>
      </c>
      <c r="B1221" t="s">
        <v>6341</v>
      </c>
      <c r="C1221" t="s">
        <v>3210</v>
      </c>
      <c r="D1221" t="str">
        <f t="shared" si="76"/>
        <v>25</v>
      </c>
      <c r="E1221">
        <v>25</v>
      </c>
      <c r="F1221">
        <v>5</v>
      </c>
      <c r="G1221" s="5" t="str">
        <f t="shared" si="77"/>
        <v>005</v>
      </c>
      <c r="H1221" t="s">
        <v>4128</v>
      </c>
      <c r="I1221" t="s">
        <v>3248</v>
      </c>
      <c r="J1221" t="str">
        <f t="shared" si="78"/>
        <v>BRISTOL</v>
      </c>
      <c r="K1221" t="str">
        <f t="shared" si="79"/>
        <v>25005</v>
      </c>
    </row>
    <row r="1222" spans="1:11">
      <c r="A1222" t="str">
        <f>J1222&amp;"-"&amp;C1222</f>
        <v>DUKES-MA</v>
      </c>
      <c r="B1222" t="s">
        <v>6342</v>
      </c>
      <c r="C1222" t="s">
        <v>3210</v>
      </c>
      <c r="D1222" t="str">
        <f t="shared" si="76"/>
        <v>25</v>
      </c>
      <c r="E1222">
        <v>25</v>
      </c>
      <c r="F1222">
        <v>7</v>
      </c>
      <c r="G1222" s="5" t="str">
        <f t="shared" si="77"/>
        <v>007</v>
      </c>
      <c r="H1222" t="s">
        <v>4129</v>
      </c>
      <c r="I1222" t="s">
        <v>3248</v>
      </c>
      <c r="J1222" t="str">
        <f t="shared" si="78"/>
        <v>DUKES</v>
      </c>
      <c r="K1222" t="str">
        <f t="shared" si="79"/>
        <v>25007</v>
      </c>
    </row>
    <row r="1223" spans="1:11">
      <c r="A1223" t="str">
        <f>J1223&amp;"-"&amp;C1223</f>
        <v>ESSEX-MA</v>
      </c>
      <c r="B1223" t="s">
        <v>6343</v>
      </c>
      <c r="C1223" t="s">
        <v>3210</v>
      </c>
      <c r="D1223" t="str">
        <f t="shared" si="76"/>
        <v>25</v>
      </c>
      <c r="E1223">
        <v>25</v>
      </c>
      <c r="F1223">
        <v>9</v>
      </c>
      <c r="G1223" s="5" t="str">
        <f t="shared" si="77"/>
        <v>009</v>
      </c>
      <c r="H1223" t="s">
        <v>4130</v>
      </c>
      <c r="I1223" t="s">
        <v>3251</v>
      </c>
      <c r="J1223" t="str">
        <f t="shared" si="78"/>
        <v>ESSEX</v>
      </c>
      <c r="K1223" t="str">
        <f t="shared" si="79"/>
        <v>25009</v>
      </c>
    </row>
    <row r="1224" spans="1:11">
      <c r="A1224" t="str">
        <f>J1224&amp;"-"&amp;C1224</f>
        <v>FRANKLIN-MA</v>
      </c>
      <c r="B1224" t="s">
        <v>6344</v>
      </c>
      <c r="C1224" t="s">
        <v>3210</v>
      </c>
      <c r="D1224" t="str">
        <f t="shared" si="76"/>
        <v>25</v>
      </c>
      <c r="E1224">
        <v>25</v>
      </c>
      <c r="F1224">
        <v>11</v>
      </c>
      <c r="G1224" s="5" t="str">
        <f t="shared" si="77"/>
        <v>011</v>
      </c>
      <c r="H1224" t="s">
        <v>3421</v>
      </c>
      <c r="I1224" t="s">
        <v>3251</v>
      </c>
      <c r="J1224" t="str">
        <f t="shared" si="78"/>
        <v>FRANKLIN</v>
      </c>
      <c r="K1224" t="str">
        <f t="shared" si="79"/>
        <v>25011</v>
      </c>
    </row>
    <row r="1225" spans="1:11">
      <c r="A1225" t="str">
        <f>J1225&amp;"-"&amp;C1225</f>
        <v>HAMPDEN-MA</v>
      </c>
      <c r="B1225" t="s">
        <v>6345</v>
      </c>
      <c r="C1225" t="s">
        <v>3210</v>
      </c>
      <c r="D1225" t="str">
        <f t="shared" si="76"/>
        <v>25</v>
      </c>
      <c r="E1225">
        <v>25</v>
      </c>
      <c r="F1225">
        <v>13</v>
      </c>
      <c r="G1225" s="5" t="str">
        <f t="shared" si="77"/>
        <v>013</v>
      </c>
      <c r="H1225" t="s">
        <v>4131</v>
      </c>
      <c r="I1225" t="s">
        <v>3251</v>
      </c>
      <c r="J1225" t="str">
        <f t="shared" si="78"/>
        <v>HAMPDEN</v>
      </c>
      <c r="K1225" t="str">
        <f t="shared" si="79"/>
        <v>25013</v>
      </c>
    </row>
    <row r="1226" spans="1:11">
      <c r="A1226" t="str">
        <f>J1226&amp;"-"&amp;C1226</f>
        <v>HAMPSHIRE-MA</v>
      </c>
      <c r="B1226" t="s">
        <v>6346</v>
      </c>
      <c r="C1226" t="s">
        <v>3210</v>
      </c>
      <c r="D1226" t="str">
        <f t="shared" si="76"/>
        <v>25</v>
      </c>
      <c r="E1226">
        <v>25</v>
      </c>
      <c r="F1226">
        <v>15</v>
      </c>
      <c r="G1226" s="5" t="str">
        <f t="shared" si="77"/>
        <v>015</v>
      </c>
      <c r="H1226" t="s">
        <v>4132</v>
      </c>
      <c r="I1226" t="s">
        <v>3251</v>
      </c>
      <c r="J1226" t="str">
        <f t="shared" si="78"/>
        <v>HAMPSHIRE</v>
      </c>
      <c r="K1226" t="str">
        <f t="shared" si="79"/>
        <v>25015</v>
      </c>
    </row>
    <row r="1227" spans="1:11">
      <c r="A1227" t="str">
        <f>J1227&amp;"-"&amp;C1227</f>
        <v>MIDDLESEX-MA</v>
      </c>
      <c r="B1227" t="s">
        <v>6347</v>
      </c>
      <c r="C1227" t="s">
        <v>3210</v>
      </c>
      <c r="D1227" t="str">
        <f t="shared" si="76"/>
        <v>25</v>
      </c>
      <c r="E1227">
        <v>25</v>
      </c>
      <c r="F1227">
        <v>17</v>
      </c>
      <c r="G1227" s="5" t="str">
        <f t="shared" si="77"/>
        <v>017</v>
      </c>
      <c r="H1227" t="s">
        <v>3643</v>
      </c>
      <c r="I1227" t="s">
        <v>3251</v>
      </c>
      <c r="J1227" t="str">
        <f t="shared" si="78"/>
        <v>MIDDLESEX</v>
      </c>
      <c r="K1227" t="str">
        <f t="shared" si="79"/>
        <v>25017</v>
      </c>
    </row>
    <row r="1228" spans="1:11">
      <c r="A1228" t="str">
        <f>J1228&amp;"-"&amp;C1228</f>
        <v>NANTUCKET-MA</v>
      </c>
      <c r="B1228" t="s">
        <v>6348</v>
      </c>
      <c r="C1228" t="s">
        <v>3210</v>
      </c>
      <c r="D1228" t="str">
        <f t="shared" si="76"/>
        <v>25</v>
      </c>
      <c r="E1228">
        <v>25</v>
      </c>
      <c r="F1228">
        <v>19</v>
      </c>
      <c r="G1228" s="5" t="str">
        <f t="shared" si="77"/>
        <v>019</v>
      </c>
      <c r="H1228" t="s">
        <v>4133</v>
      </c>
      <c r="I1228" t="s">
        <v>3251</v>
      </c>
      <c r="J1228" t="str">
        <f t="shared" si="78"/>
        <v>NANTUCKET</v>
      </c>
      <c r="K1228" t="str">
        <f t="shared" si="79"/>
        <v>25019</v>
      </c>
    </row>
    <row r="1229" spans="1:11">
      <c r="A1229" t="str">
        <f>J1229&amp;"-"&amp;C1229</f>
        <v>NORFOLK-MA</v>
      </c>
      <c r="B1229" t="s">
        <v>6349</v>
      </c>
      <c r="C1229" t="s">
        <v>3210</v>
      </c>
      <c r="D1229" t="str">
        <f t="shared" si="76"/>
        <v>25</v>
      </c>
      <c r="E1229">
        <v>25</v>
      </c>
      <c r="F1229">
        <v>21</v>
      </c>
      <c r="G1229" s="5" t="str">
        <f t="shared" si="77"/>
        <v>021</v>
      </c>
      <c r="H1229" t="s">
        <v>4134</v>
      </c>
      <c r="I1229" t="s">
        <v>3248</v>
      </c>
      <c r="J1229" t="str">
        <f t="shared" si="78"/>
        <v>NORFOLK</v>
      </c>
      <c r="K1229" t="str">
        <f t="shared" si="79"/>
        <v>25021</v>
      </c>
    </row>
    <row r="1230" spans="1:11">
      <c r="A1230" t="str">
        <f>J1230&amp;"-"&amp;C1230</f>
        <v>PLYMOUTH-MA</v>
      </c>
      <c r="B1230" t="s">
        <v>6350</v>
      </c>
      <c r="C1230" t="s">
        <v>3210</v>
      </c>
      <c r="D1230" t="str">
        <f t="shared" si="76"/>
        <v>25</v>
      </c>
      <c r="E1230">
        <v>25</v>
      </c>
      <c r="F1230">
        <v>23</v>
      </c>
      <c r="G1230" s="5" t="str">
        <f t="shared" si="77"/>
        <v>023</v>
      </c>
      <c r="H1230" t="s">
        <v>3966</v>
      </c>
      <c r="I1230" t="s">
        <v>3248</v>
      </c>
      <c r="J1230" t="str">
        <f t="shared" si="78"/>
        <v>PLYMOUTH</v>
      </c>
      <c r="K1230" t="str">
        <f t="shared" si="79"/>
        <v>25023</v>
      </c>
    </row>
    <row r="1231" spans="1:11">
      <c r="A1231" t="str">
        <f>J1231&amp;"-"&amp;C1231</f>
        <v>SUFFOLK-MA</v>
      </c>
      <c r="B1231" t="s">
        <v>6351</v>
      </c>
      <c r="C1231" t="s">
        <v>3210</v>
      </c>
      <c r="D1231" t="str">
        <f t="shared" si="76"/>
        <v>25</v>
      </c>
      <c r="E1231">
        <v>25</v>
      </c>
      <c r="F1231">
        <v>25</v>
      </c>
      <c r="G1231" s="5" t="str">
        <f t="shared" si="77"/>
        <v>025</v>
      </c>
      <c r="H1231" t="s">
        <v>4135</v>
      </c>
      <c r="I1231" t="s">
        <v>3251</v>
      </c>
      <c r="J1231" t="str">
        <f t="shared" si="78"/>
        <v>SUFFOLK</v>
      </c>
      <c r="K1231" t="str">
        <f t="shared" si="79"/>
        <v>25025</v>
      </c>
    </row>
    <row r="1232" spans="1:11">
      <c r="A1232" t="str">
        <f>J1232&amp;"-"&amp;C1232</f>
        <v>WORCESTER-MA</v>
      </c>
      <c r="B1232" t="s">
        <v>6352</v>
      </c>
      <c r="C1232" t="s">
        <v>3210</v>
      </c>
      <c r="D1232" t="str">
        <f t="shared" si="76"/>
        <v>25</v>
      </c>
      <c r="E1232">
        <v>25</v>
      </c>
      <c r="F1232">
        <v>27</v>
      </c>
      <c r="G1232" s="5" t="str">
        <f t="shared" si="77"/>
        <v>027</v>
      </c>
      <c r="H1232" t="s">
        <v>4125</v>
      </c>
      <c r="I1232" t="s">
        <v>3251</v>
      </c>
      <c r="J1232" t="str">
        <f t="shared" si="78"/>
        <v>WORCESTER</v>
      </c>
      <c r="K1232" t="str">
        <f t="shared" si="79"/>
        <v>25027</v>
      </c>
    </row>
    <row r="1233" spans="1:11">
      <c r="A1233" t="str">
        <f>J1233&amp;"-"&amp;C1233</f>
        <v>ALCONA-MI</v>
      </c>
      <c r="B1233" t="s">
        <v>6353</v>
      </c>
      <c r="C1233" t="s">
        <v>3208</v>
      </c>
      <c r="D1233" t="str">
        <f t="shared" si="76"/>
        <v>26</v>
      </c>
      <c r="E1233">
        <v>26</v>
      </c>
      <c r="F1233">
        <v>1</v>
      </c>
      <c r="G1233" s="5" t="str">
        <f t="shared" si="77"/>
        <v>001</v>
      </c>
      <c r="H1233" t="s">
        <v>4136</v>
      </c>
      <c r="I1233" t="s">
        <v>3248</v>
      </c>
      <c r="J1233" t="str">
        <f t="shared" si="78"/>
        <v>ALCONA</v>
      </c>
      <c r="K1233" t="str">
        <f t="shared" si="79"/>
        <v>26001</v>
      </c>
    </row>
    <row r="1234" spans="1:11">
      <c r="A1234" t="str">
        <f>J1234&amp;"-"&amp;C1234</f>
        <v>ALGER-MI</v>
      </c>
      <c r="B1234" t="s">
        <v>6354</v>
      </c>
      <c r="C1234" t="s">
        <v>3208</v>
      </c>
      <c r="D1234" t="str">
        <f t="shared" si="76"/>
        <v>26</v>
      </c>
      <c r="E1234">
        <v>26</v>
      </c>
      <c r="F1234">
        <v>3</v>
      </c>
      <c r="G1234" s="5" t="str">
        <f t="shared" si="77"/>
        <v>003</v>
      </c>
      <c r="H1234" t="s">
        <v>4137</v>
      </c>
      <c r="I1234" t="s">
        <v>3248</v>
      </c>
      <c r="J1234" t="str">
        <f t="shared" si="78"/>
        <v>ALGER</v>
      </c>
      <c r="K1234" t="str">
        <f t="shared" si="79"/>
        <v>26003</v>
      </c>
    </row>
    <row r="1235" spans="1:11">
      <c r="A1235" t="str">
        <f>J1235&amp;"-"&amp;C1235</f>
        <v>ALLEGAN-MI</v>
      </c>
      <c r="B1235" t="s">
        <v>6355</v>
      </c>
      <c r="C1235" t="s">
        <v>3208</v>
      </c>
      <c r="D1235" t="str">
        <f t="shared" si="76"/>
        <v>26</v>
      </c>
      <c r="E1235">
        <v>26</v>
      </c>
      <c r="F1235">
        <v>5</v>
      </c>
      <c r="G1235" s="5" t="str">
        <f t="shared" si="77"/>
        <v>005</v>
      </c>
      <c r="H1235" t="s">
        <v>4138</v>
      </c>
      <c r="I1235" t="s">
        <v>3248</v>
      </c>
      <c r="J1235" t="str">
        <f t="shared" si="78"/>
        <v>ALLEGAN</v>
      </c>
      <c r="K1235" t="str">
        <f t="shared" si="79"/>
        <v>26005</v>
      </c>
    </row>
    <row r="1236" spans="1:11">
      <c r="A1236" t="str">
        <f>J1236&amp;"-"&amp;C1236</f>
        <v>ALPENA-MI</v>
      </c>
      <c r="B1236" t="s">
        <v>6356</v>
      </c>
      <c r="C1236" t="s">
        <v>3208</v>
      </c>
      <c r="D1236" t="str">
        <f t="shared" si="76"/>
        <v>26</v>
      </c>
      <c r="E1236">
        <v>26</v>
      </c>
      <c r="F1236">
        <v>7</v>
      </c>
      <c r="G1236" s="5" t="str">
        <f t="shared" si="77"/>
        <v>007</v>
      </c>
      <c r="H1236" t="s">
        <v>4139</v>
      </c>
      <c r="I1236" t="s">
        <v>3248</v>
      </c>
      <c r="J1236" t="str">
        <f t="shared" si="78"/>
        <v>ALPENA</v>
      </c>
      <c r="K1236" t="str">
        <f t="shared" si="79"/>
        <v>26007</v>
      </c>
    </row>
    <row r="1237" spans="1:11">
      <c r="A1237" t="str">
        <f>J1237&amp;"-"&amp;C1237</f>
        <v>ANTRIM-MI</v>
      </c>
      <c r="B1237" t="s">
        <v>6357</v>
      </c>
      <c r="C1237" t="s">
        <v>3208</v>
      </c>
      <c r="D1237" t="str">
        <f t="shared" si="76"/>
        <v>26</v>
      </c>
      <c r="E1237">
        <v>26</v>
      </c>
      <c r="F1237">
        <v>9</v>
      </c>
      <c r="G1237" s="5" t="str">
        <f t="shared" si="77"/>
        <v>009</v>
      </c>
      <c r="H1237" t="s">
        <v>4140</v>
      </c>
      <c r="I1237" t="s">
        <v>3248</v>
      </c>
      <c r="J1237" t="str">
        <f t="shared" si="78"/>
        <v>ANTRIM</v>
      </c>
      <c r="K1237" t="str">
        <f t="shared" si="79"/>
        <v>26009</v>
      </c>
    </row>
    <row r="1238" spans="1:11">
      <c r="A1238" t="str">
        <f>J1238&amp;"-"&amp;C1238</f>
        <v>ARENAC-MI</v>
      </c>
      <c r="B1238" t="s">
        <v>6358</v>
      </c>
      <c r="C1238" t="s">
        <v>3208</v>
      </c>
      <c r="D1238" t="str">
        <f t="shared" si="76"/>
        <v>26</v>
      </c>
      <c r="E1238">
        <v>26</v>
      </c>
      <c r="F1238">
        <v>11</v>
      </c>
      <c r="G1238" s="5" t="str">
        <f t="shared" si="77"/>
        <v>011</v>
      </c>
      <c r="H1238" t="s">
        <v>4141</v>
      </c>
      <c r="I1238" t="s">
        <v>3248</v>
      </c>
      <c r="J1238" t="str">
        <f t="shared" si="78"/>
        <v>ARENAC</v>
      </c>
      <c r="K1238" t="str">
        <f t="shared" si="79"/>
        <v>26011</v>
      </c>
    </row>
    <row r="1239" spans="1:11">
      <c r="A1239" t="str">
        <f>J1239&amp;"-"&amp;C1239</f>
        <v>BARAGA-MI</v>
      </c>
      <c r="B1239" t="s">
        <v>6359</v>
      </c>
      <c r="C1239" t="s">
        <v>3208</v>
      </c>
      <c r="D1239" t="str">
        <f t="shared" si="76"/>
        <v>26</v>
      </c>
      <c r="E1239">
        <v>26</v>
      </c>
      <c r="F1239">
        <v>13</v>
      </c>
      <c r="G1239" s="5" t="str">
        <f t="shared" si="77"/>
        <v>013</v>
      </c>
      <c r="H1239" t="s">
        <v>4142</v>
      </c>
      <c r="I1239" t="s">
        <v>3248</v>
      </c>
      <c r="J1239" t="str">
        <f t="shared" si="78"/>
        <v>BARAGA</v>
      </c>
      <c r="K1239" t="str">
        <f t="shared" si="79"/>
        <v>26013</v>
      </c>
    </row>
    <row r="1240" spans="1:11">
      <c r="A1240" t="str">
        <f>J1240&amp;"-"&amp;C1240</f>
        <v>BARRY-MI</v>
      </c>
      <c r="B1240" t="s">
        <v>6360</v>
      </c>
      <c r="C1240" t="s">
        <v>3208</v>
      </c>
      <c r="D1240" t="str">
        <f t="shared" si="76"/>
        <v>26</v>
      </c>
      <c r="E1240">
        <v>26</v>
      </c>
      <c r="F1240">
        <v>15</v>
      </c>
      <c r="G1240" s="5" t="str">
        <f t="shared" si="77"/>
        <v>015</v>
      </c>
      <c r="H1240" t="s">
        <v>4143</v>
      </c>
      <c r="I1240" t="s">
        <v>3248</v>
      </c>
      <c r="J1240" t="str">
        <f t="shared" si="78"/>
        <v>BARRY</v>
      </c>
      <c r="K1240" t="str">
        <f t="shared" si="79"/>
        <v>26015</v>
      </c>
    </row>
    <row r="1241" spans="1:11">
      <c r="A1241" t="str">
        <f>J1241&amp;"-"&amp;C1241</f>
        <v>BAY-MI</v>
      </c>
      <c r="B1241" t="s">
        <v>6361</v>
      </c>
      <c r="C1241" t="s">
        <v>3208</v>
      </c>
      <c r="D1241" t="str">
        <f t="shared" si="76"/>
        <v>26</v>
      </c>
      <c r="E1241">
        <v>26</v>
      </c>
      <c r="F1241">
        <v>17</v>
      </c>
      <c r="G1241" s="5" t="str">
        <f t="shared" si="77"/>
        <v>017</v>
      </c>
      <c r="H1241" t="s">
        <v>3653</v>
      </c>
      <c r="I1241" t="s">
        <v>3248</v>
      </c>
      <c r="J1241" t="str">
        <f t="shared" si="78"/>
        <v>BAY</v>
      </c>
      <c r="K1241" t="str">
        <f t="shared" si="79"/>
        <v>26017</v>
      </c>
    </row>
    <row r="1242" spans="1:11">
      <c r="A1242" t="str">
        <f>J1242&amp;"-"&amp;C1242</f>
        <v>BENZIE-MI</v>
      </c>
      <c r="B1242" t="s">
        <v>6362</v>
      </c>
      <c r="C1242" t="s">
        <v>3208</v>
      </c>
      <c r="D1242" t="str">
        <f t="shared" si="76"/>
        <v>26</v>
      </c>
      <c r="E1242">
        <v>26</v>
      </c>
      <c r="F1242">
        <v>19</v>
      </c>
      <c r="G1242" s="5" t="str">
        <f t="shared" si="77"/>
        <v>019</v>
      </c>
      <c r="H1242" t="s">
        <v>4144</v>
      </c>
      <c r="I1242" t="s">
        <v>3248</v>
      </c>
      <c r="J1242" t="str">
        <f t="shared" si="78"/>
        <v>BENZIE</v>
      </c>
      <c r="K1242" t="str">
        <f t="shared" si="79"/>
        <v>26019</v>
      </c>
    </row>
    <row r="1243" spans="1:11">
      <c r="A1243" t="str">
        <f>J1243&amp;"-"&amp;C1243</f>
        <v>BERRIEN-MI</v>
      </c>
      <c r="B1243" t="s">
        <v>6363</v>
      </c>
      <c r="C1243" t="s">
        <v>3208</v>
      </c>
      <c r="D1243" t="str">
        <f t="shared" si="76"/>
        <v>26</v>
      </c>
      <c r="E1243">
        <v>26</v>
      </c>
      <c r="F1243">
        <v>21</v>
      </c>
      <c r="G1243" s="5" t="str">
        <f t="shared" si="77"/>
        <v>021</v>
      </c>
      <c r="H1243" t="s">
        <v>3704</v>
      </c>
      <c r="I1243" t="s">
        <v>3248</v>
      </c>
      <c r="J1243" t="str">
        <f t="shared" si="78"/>
        <v>BERRIEN</v>
      </c>
      <c r="K1243" t="str">
        <f t="shared" si="79"/>
        <v>26021</v>
      </c>
    </row>
    <row r="1244" spans="1:11">
      <c r="A1244" t="str">
        <f>J1244&amp;"-"&amp;C1244</f>
        <v>BRANCH-MI</v>
      </c>
      <c r="B1244" t="s">
        <v>6364</v>
      </c>
      <c r="C1244" t="s">
        <v>3208</v>
      </c>
      <c r="D1244" t="str">
        <f t="shared" si="76"/>
        <v>26</v>
      </c>
      <c r="E1244">
        <v>26</v>
      </c>
      <c r="F1244">
        <v>23</v>
      </c>
      <c r="G1244" s="5" t="str">
        <f t="shared" si="77"/>
        <v>023</v>
      </c>
      <c r="H1244" t="s">
        <v>4145</v>
      </c>
      <c r="I1244" t="s">
        <v>3248</v>
      </c>
      <c r="J1244" t="str">
        <f t="shared" si="78"/>
        <v>BRANCH</v>
      </c>
      <c r="K1244" t="str">
        <f t="shared" si="79"/>
        <v>26023</v>
      </c>
    </row>
    <row r="1245" spans="1:11">
      <c r="A1245" t="str">
        <f>J1245&amp;"-"&amp;C1245</f>
        <v>CALHOUN-MI</v>
      </c>
      <c r="B1245" t="s">
        <v>6365</v>
      </c>
      <c r="C1245" t="s">
        <v>3208</v>
      </c>
      <c r="D1245" t="str">
        <f t="shared" si="76"/>
        <v>26</v>
      </c>
      <c r="E1245">
        <v>26</v>
      </c>
      <c r="F1245">
        <v>25</v>
      </c>
      <c r="G1245" s="5" t="str">
        <f t="shared" si="77"/>
        <v>025</v>
      </c>
      <c r="H1245" t="s">
        <v>3400</v>
      </c>
      <c r="I1245" t="s">
        <v>3248</v>
      </c>
      <c r="J1245" t="str">
        <f t="shared" si="78"/>
        <v>CALHOUN</v>
      </c>
      <c r="K1245" t="str">
        <f t="shared" si="79"/>
        <v>26025</v>
      </c>
    </row>
    <row r="1246" spans="1:11">
      <c r="A1246" t="str">
        <f>J1246&amp;"-"&amp;C1246</f>
        <v>CASS-MI</v>
      </c>
      <c r="B1246" t="s">
        <v>6366</v>
      </c>
      <c r="C1246" t="s">
        <v>3208</v>
      </c>
      <c r="D1246" t="str">
        <f t="shared" si="76"/>
        <v>26</v>
      </c>
      <c r="E1246">
        <v>26</v>
      </c>
      <c r="F1246">
        <v>27</v>
      </c>
      <c r="G1246" s="5" t="str">
        <f t="shared" si="77"/>
        <v>027</v>
      </c>
      <c r="H1246" t="s">
        <v>3847</v>
      </c>
      <c r="I1246" t="s">
        <v>3248</v>
      </c>
      <c r="J1246" t="str">
        <f t="shared" si="78"/>
        <v>CASS</v>
      </c>
      <c r="K1246" t="str">
        <f t="shared" si="79"/>
        <v>26027</v>
      </c>
    </row>
    <row r="1247" spans="1:11">
      <c r="A1247" t="str">
        <f>J1247&amp;"-"&amp;C1247</f>
        <v>CHARLEVOIX-MI</v>
      </c>
      <c r="B1247" t="s">
        <v>6367</v>
      </c>
      <c r="C1247" t="s">
        <v>3208</v>
      </c>
      <c r="D1247" t="str">
        <f t="shared" si="76"/>
        <v>26</v>
      </c>
      <c r="E1247">
        <v>26</v>
      </c>
      <c r="F1247">
        <v>29</v>
      </c>
      <c r="G1247" s="5" t="str">
        <f t="shared" si="77"/>
        <v>029</v>
      </c>
      <c r="H1247" t="s">
        <v>4146</v>
      </c>
      <c r="I1247" t="s">
        <v>3248</v>
      </c>
      <c r="J1247" t="str">
        <f t="shared" si="78"/>
        <v>CHARLEVOIX</v>
      </c>
      <c r="K1247" t="str">
        <f t="shared" si="79"/>
        <v>26029</v>
      </c>
    </row>
    <row r="1248" spans="1:11">
      <c r="A1248" t="str">
        <f>J1248&amp;"-"&amp;C1248</f>
        <v>CHEBOYGAN-MI</v>
      </c>
      <c r="B1248" t="s">
        <v>6368</v>
      </c>
      <c r="C1248" t="s">
        <v>3208</v>
      </c>
      <c r="D1248" t="str">
        <f t="shared" si="76"/>
        <v>26</v>
      </c>
      <c r="E1248">
        <v>26</v>
      </c>
      <c r="F1248">
        <v>31</v>
      </c>
      <c r="G1248" s="5" t="str">
        <f t="shared" si="77"/>
        <v>031</v>
      </c>
      <c r="H1248" t="s">
        <v>4147</v>
      </c>
      <c r="I1248" t="s">
        <v>3248</v>
      </c>
      <c r="J1248" t="str">
        <f t="shared" si="78"/>
        <v>CHEBOYGAN</v>
      </c>
      <c r="K1248" t="str">
        <f t="shared" si="79"/>
        <v>26031</v>
      </c>
    </row>
    <row r="1249" spans="1:11">
      <c r="A1249" t="str">
        <f>J1249&amp;"-"&amp;C1249</f>
        <v>CHIPPEWA-MI</v>
      </c>
      <c r="B1249" t="s">
        <v>6369</v>
      </c>
      <c r="C1249" t="s">
        <v>3208</v>
      </c>
      <c r="D1249" t="str">
        <f t="shared" si="76"/>
        <v>26</v>
      </c>
      <c r="E1249">
        <v>26</v>
      </c>
      <c r="F1249">
        <v>33</v>
      </c>
      <c r="G1249" s="5" t="str">
        <f t="shared" si="77"/>
        <v>033</v>
      </c>
      <c r="H1249" t="s">
        <v>4148</v>
      </c>
      <c r="I1249" t="s">
        <v>3248</v>
      </c>
      <c r="J1249" t="str">
        <f t="shared" si="78"/>
        <v>CHIPPEWA</v>
      </c>
      <c r="K1249" t="str">
        <f t="shared" si="79"/>
        <v>26033</v>
      </c>
    </row>
    <row r="1250" spans="1:11">
      <c r="A1250" t="str">
        <f>J1250&amp;"-"&amp;C1250</f>
        <v>CLARE-MI</v>
      </c>
      <c r="B1250" t="s">
        <v>6370</v>
      </c>
      <c r="C1250" t="s">
        <v>3208</v>
      </c>
      <c r="D1250" t="str">
        <f t="shared" si="76"/>
        <v>26</v>
      </c>
      <c r="E1250">
        <v>26</v>
      </c>
      <c r="F1250">
        <v>35</v>
      </c>
      <c r="G1250" s="5" t="str">
        <f t="shared" si="77"/>
        <v>035</v>
      </c>
      <c r="H1250" t="s">
        <v>4149</v>
      </c>
      <c r="I1250" t="s">
        <v>3248</v>
      </c>
      <c r="J1250" t="str">
        <f t="shared" si="78"/>
        <v>CLARE</v>
      </c>
      <c r="K1250" t="str">
        <f t="shared" si="79"/>
        <v>26035</v>
      </c>
    </row>
    <row r="1251" spans="1:11">
      <c r="A1251" t="str">
        <f>J1251&amp;"-"&amp;C1251</f>
        <v>CLINTON-MI</v>
      </c>
      <c r="B1251" t="s">
        <v>6371</v>
      </c>
      <c r="C1251" t="s">
        <v>3208</v>
      </c>
      <c r="D1251" t="str">
        <f t="shared" si="76"/>
        <v>26</v>
      </c>
      <c r="E1251">
        <v>26</v>
      </c>
      <c r="F1251">
        <v>37</v>
      </c>
      <c r="G1251" s="5" t="str">
        <f t="shared" si="77"/>
        <v>037</v>
      </c>
      <c r="H1251" t="s">
        <v>3850</v>
      </c>
      <c r="I1251" t="s">
        <v>3248</v>
      </c>
      <c r="J1251" t="str">
        <f t="shared" si="78"/>
        <v>CLINTON</v>
      </c>
      <c r="K1251" t="str">
        <f t="shared" si="79"/>
        <v>26037</v>
      </c>
    </row>
    <row r="1252" spans="1:11">
      <c r="A1252" t="str">
        <f>J1252&amp;"-"&amp;C1252</f>
        <v>CRAWFORD-MI</v>
      </c>
      <c r="B1252" t="s">
        <v>6372</v>
      </c>
      <c r="C1252" t="s">
        <v>3208</v>
      </c>
      <c r="D1252" t="str">
        <f t="shared" si="76"/>
        <v>26</v>
      </c>
      <c r="E1252">
        <v>26</v>
      </c>
      <c r="F1252">
        <v>39</v>
      </c>
      <c r="G1252" s="5" t="str">
        <f t="shared" si="77"/>
        <v>039</v>
      </c>
      <c r="H1252" t="s">
        <v>3486</v>
      </c>
      <c r="I1252" t="s">
        <v>3248</v>
      </c>
      <c r="J1252" t="str">
        <f t="shared" si="78"/>
        <v>CRAWFORD</v>
      </c>
      <c r="K1252" t="str">
        <f t="shared" si="79"/>
        <v>26039</v>
      </c>
    </row>
    <row r="1253" spans="1:11">
      <c r="A1253" t="str">
        <f>J1253&amp;"-"&amp;C1253</f>
        <v>DELTA-MI</v>
      </c>
      <c r="B1253" t="s">
        <v>6373</v>
      </c>
      <c r="C1253" t="s">
        <v>3208</v>
      </c>
      <c r="D1253" t="str">
        <f t="shared" si="76"/>
        <v>26</v>
      </c>
      <c r="E1253">
        <v>26</v>
      </c>
      <c r="F1253">
        <v>41</v>
      </c>
      <c r="G1253" s="5" t="str">
        <f t="shared" si="77"/>
        <v>041</v>
      </c>
      <c r="H1253" t="s">
        <v>3600</v>
      </c>
      <c r="I1253" t="s">
        <v>3248</v>
      </c>
      <c r="J1253" t="str">
        <f t="shared" si="78"/>
        <v>DELTA</v>
      </c>
      <c r="K1253" t="str">
        <f t="shared" si="79"/>
        <v>26041</v>
      </c>
    </row>
    <row r="1254" spans="1:11">
      <c r="A1254" t="str">
        <f>J1254&amp;"-"&amp;C1254</f>
        <v>DICKINSON-MI</v>
      </c>
      <c r="B1254" t="s">
        <v>6374</v>
      </c>
      <c r="C1254" t="s">
        <v>3208</v>
      </c>
      <c r="D1254" t="str">
        <f t="shared" si="76"/>
        <v>26</v>
      </c>
      <c r="E1254">
        <v>26</v>
      </c>
      <c r="F1254">
        <v>43</v>
      </c>
      <c r="G1254" s="5" t="str">
        <f t="shared" si="77"/>
        <v>043</v>
      </c>
      <c r="H1254" t="s">
        <v>3947</v>
      </c>
      <c r="I1254" t="s">
        <v>3248</v>
      </c>
      <c r="J1254" t="str">
        <f t="shared" si="78"/>
        <v>DICKINSON</v>
      </c>
      <c r="K1254" t="str">
        <f t="shared" si="79"/>
        <v>26043</v>
      </c>
    </row>
    <row r="1255" spans="1:11">
      <c r="A1255" t="str">
        <f>J1255&amp;"-"&amp;C1255</f>
        <v>EATON-MI</v>
      </c>
      <c r="B1255" t="s">
        <v>6375</v>
      </c>
      <c r="C1255" t="s">
        <v>3208</v>
      </c>
      <c r="D1255" t="str">
        <f t="shared" si="76"/>
        <v>26</v>
      </c>
      <c r="E1255">
        <v>26</v>
      </c>
      <c r="F1255">
        <v>45</v>
      </c>
      <c r="G1255" s="5" t="str">
        <f t="shared" si="77"/>
        <v>045</v>
      </c>
      <c r="H1255" t="s">
        <v>4150</v>
      </c>
      <c r="I1255" t="s">
        <v>3248</v>
      </c>
      <c r="J1255" t="str">
        <f t="shared" si="78"/>
        <v>EATON</v>
      </c>
      <c r="K1255" t="str">
        <f t="shared" si="79"/>
        <v>26045</v>
      </c>
    </row>
    <row r="1256" spans="1:11">
      <c r="A1256" t="str">
        <f>J1256&amp;"-"&amp;C1256</f>
        <v>EMMET-MI</v>
      </c>
      <c r="B1256" t="s">
        <v>6376</v>
      </c>
      <c r="C1256" t="s">
        <v>3208</v>
      </c>
      <c r="D1256" t="str">
        <f t="shared" si="76"/>
        <v>26</v>
      </c>
      <c r="E1256">
        <v>26</v>
      </c>
      <c r="F1256">
        <v>47</v>
      </c>
      <c r="G1256" s="5" t="str">
        <f t="shared" si="77"/>
        <v>047</v>
      </c>
      <c r="H1256" t="s">
        <v>3949</v>
      </c>
      <c r="I1256" t="s">
        <v>3248</v>
      </c>
      <c r="J1256" t="str">
        <f t="shared" si="78"/>
        <v>EMMET</v>
      </c>
      <c r="K1256" t="str">
        <f t="shared" si="79"/>
        <v>26047</v>
      </c>
    </row>
    <row r="1257" spans="1:11">
      <c r="A1257" t="str">
        <f>J1257&amp;"-"&amp;C1257</f>
        <v>GENESEE-MI</v>
      </c>
      <c r="B1257" t="s">
        <v>6377</v>
      </c>
      <c r="C1257" t="s">
        <v>3208</v>
      </c>
      <c r="D1257" t="str">
        <f t="shared" si="76"/>
        <v>26</v>
      </c>
      <c r="E1257">
        <v>26</v>
      </c>
      <c r="F1257">
        <v>49</v>
      </c>
      <c r="G1257" s="5" t="str">
        <f t="shared" si="77"/>
        <v>049</v>
      </c>
      <c r="H1257" t="s">
        <v>4151</v>
      </c>
      <c r="I1257" t="s">
        <v>3248</v>
      </c>
      <c r="J1257" t="str">
        <f t="shared" si="78"/>
        <v>GENESEE</v>
      </c>
      <c r="K1257" t="str">
        <f t="shared" si="79"/>
        <v>26049</v>
      </c>
    </row>
    <row r="1258" spans="1:11">
      <c r="A1258" t="str">
        <f>J1258&amp;"-"&amp;C1258</f>
        <v>GLADWIN-MI</v>
      </c>
      <c r="B1258" t="s">
        <v>6378</v>
      </c>
      <c r="C1258" t="s">
        <v>3208</v>
      </c>
      <c r="D1258" t="str">
        <f t="shared" si="76"/>
        <v>26</v>
      </c>
      <c r="E1258">
        <v>26</v>
      </c>
      <c r="F1258">
        <v>51</v>
      </c>
      <c r="G1258" s="5" t="str">
        <f t="shared" si="77"/>
        <v>051</v>
      </c>
      <c r="H1258" t="s">
        <v>4152</v>
      </c>
      <c r="I1258" t="s">
        <v>3248</v>
      </c>
      <c r="J1258" t="str">
        <f t="shared" si="78"/>
        <v>GLADWIN</v>
      </c>
      <c r="K1258" t="str">
        <f t="shared" si="79"/>
        <v>26051</v>
      </c>
    </row>
    <row r="1259" spans="1:11">
      <c r="A1259" t="str">
        <f>J1259&amp;"-"&amp;C1259</f>
        <v>GOGEBIC-MI</v>
      </c>
      <c r="B1259" t="s">
        <v>6379</v>
      </c>
      <c r="C1259" t="s">
        <v>3208</v>
      </c>
      <c r="D1259" t="str">
        <f t="shared" si="76"/>
        <v>26</v>
      </c>
      <c r="E1259">
        <v>26</v>
      </c>
      <c r="F1259">
        <v>53</v>
      </c>
      <c r="G1259" s="5" t="str">
        <f t="shared" si="77"/>
        <v>053</v>
      </c>
      <c r="H1259" t="s">
        <v>4153</v>
      </c>
      <c r="I1259" t="s">
        <v>3248</v>
      </c>
      <c r="J1259" t="str">
        <f t="shared" si="78"/>
        <v>GOGEBIC</v>
      </c>
      <c r="K1259" t="str">
        <f t="shared" si="79"/>
        <v>26053</v>
      </c>
    </row>
    <row r="1260" spans="1:11">
      <c r="A1260" t="str">
        <f>J1260&amp;"-"&amp;C1260</f>
        <v>GRAND TRAVERSE-MI</v>
      </c>
      <c r="B1260" t="s">
        <v>6380</v>
      </c>
      <c r="C1260" t="s">
        <v>3208</v>
      </c>
      <c r="D1260" t="str">
        <f t="shared" si="76"/>
        <v>26</v>
      </c>
      <c r="E1260">
        <v>26</v>
      </c>
      <c r="F1260">
        <v>55</v>
      </c>
      <c r="G1260" s="5" t="str">
        <f t="shared" si="77"/>
        <v>055</v>
      </c>
      <c r="H1260" t="s">
        <v>4154</v>
      </c>
      <c r="I1260" t="s">
        <v>3248</v>
      </c>
      <c r="J1260" t="str">
        <f t="shared" si="78"/>
        <v>GRAND TRAVERSE</v>
      </c>
      <c r="K1260" t="str">
        <f t="shared" si="79"/>
        <v>26055</v>
      </c>
    </row>
    <row r="1261" spans="1:11">
      <c r="A1261" t="str">
        <f>J1261&amp;"-"&amp;C1261</f>
        <v>GRATIOT-MI</v>
      </c>
      <c r="B1261" t="s">
        <v>6381</v>
      </c>
      <c r="C1261" t="s">
        <v>3208</v>
      </c>
      <c r="D1261" t="str">
        <f t="shared" si="76"/>
        <v>26</v>
      </c>
      <c r="E1261">
        <v>26</v>
      </c>
      <c r="F1261">
        <v>57</v>
      </c>
      <c r="G1261" s="5" t="str">
        <f t="shared" si="77"/>
        <v>057</v>
      </c>
      <c r="H1261" t="s">
        <v>4155</v>
      </c>
      <c r="I1261" t="s">
        <v>3248</v>
      </c>
      <c r="J1261" t="str">
        <f t="shared" si="78"/>
        <v>GRATIOT</v>
      </c>
      <c r="K1261" t="str">
        <f t="shared" si="79"/>
        <v>26057</v>
      </c>
    </row>
    <row r="1262" spans="1:11">
      <c r="A1262" t="str">
        <f>J1262&amp;"-"&amp;C1262</f>
        <v>HILLSDALE-MI</v>
      </c>
      <c r="B1262" t="s">
        <v>6382</v>
      </c>
      <c r="C1262" t="s">
        <v>3208</v>
      </c>
      <c r="D1262" t="str">
        <f t="shared" si="76"/>
        <v>26</v>
      </c>
      <c r="E1262">
        <v>26</v>
      </c>
      <c r="F1262">
        <v>59</v>
      </c>
      <c r="G1262" s="5" t="str">
        <f t="shared" si="77"/>
        <v>059</v>
      </c>
      <c r="H1262" t="s">
        <v>4156</v>
      </c>
      <c r="I1262" t="s">
        <v>3248</v>
      </c>
      <c r="J1262" t="str">
        <f t="shared" si="78"/>
        <v>HILLSDALE</v>
      </c>
      <c r="K1262" t="str">
        <f t="shared" si="79"/>
        <v>26059</v>
      </c>
    </row>
    <row r="1263" spans="1:11">
      <c r="A1263" t="str">
        <f>J1263&amp;"-"&amp;C1263</f>
        <v>HOUGHTON-MI</v>
      </c>
      <c r="B1263" t="s">
        <v>6383</v>
      </c>
      <c r="C1263" t="s">
        <v>3208</v>
      </c>
      <c r="D1263" t="str">
        <f t="shared" si="76"/>
        <v>26</v>
      </c>
      <c r="E1263">
        <v>26</v>
      </c>
      <c r="F1263">
        <v>61</v>
      </c>
      <c r="G1263" s="5" t="str">
        <f t="shared" si="77"/>
        <v>061</v>
      </c>
      <c r="H1263" t="s">
        <v>4157</v>
      </c>
      <c r="I1263" t="s">
        <v>3248</v>
      </c>
      <c r="J1263" t="str">
        <f t="shared" si="78"/>
        <v>HOUGHTON</v>
      </c>
      <c r="K1263" t="str">
        <f t="shared" si="79"/>
        <v>26061</v>
      </c>
    </row>
    <row r="1264" spans="1:11">
      <c r="A1264" t="str">
        <f>J1264&amp;"-"&amp;C1264</f>
        <v>HURON-MI</v>
      </c>
      <c r="B1264" t="s">
        <v>6384</v>
      </c>
      <c r="C1264" t="s">
        <v>3208</v>
      </c>
      <c r="D1264" t="str">
        <f t="shared" si="76"/>
        <v>26</v>
      </c>
      <c r="E1264">
        <v>26</v>
      </c>
      <c r="F1264">
        <v>63</v>
      </c>
      <c r="G1264" s="5" t="str">
        <f t="shared" si="77"/>
        <v>063</v>
      </c>
      <c r="H1264" t="s">
        <v>4158</v>
      </c>
      <c r="I1264" t="s">
        <v>3248</v>
      </c>
      <c r="J1264" t="str">
        <f t="shared" si="78"/>
        <v>HURON</v>
      </c>
      <c r="K1264" t="str">
        <f t="shared" si="79"/>
        <v>26063</v>
      </c>
    </row>
    <row r="1265" spans="1:11">
      <c r="A1265" t="str">
        <f>J1265&amp;"-"&amp;C1265</f>
        <v>INGHAM-MI</v>
      </c>
      <c r="B1265" t="s">
        <v>6385</v>
      </c>
      <c r="C1265" t="s">
        <v>3208</v>
      </c>
      <c r="D1265" t="str">
        <f t="shared" si="76"/>
        <v>26</v>
      </c>
      <c r="E1265">
        <v>26</v>
      </c>
      <c r="F1265">
        <v>65</v>
      </c>
      <c r="G1265" s="5" t="str">
        <f t="shared" si="77"/>
        <v>065</v>
      </c>
      <c r="H1265" t="s">
        <v>4159</v>
      </c>
      <c r="I1265" t="s">
        <v>3248</v>
      </c>
      <c r="J1265" t="str">
        <f t="shared" si="78"/>
        <v>INGHAM</v>
      </c>
      <c r="K1265" t="str">
        <f t="shared" si="79"/>
        <v>26065</v>
      </c>
    </row>
    <row r="1266" spans="1:11">
      <c r="A1266" t="str">
        <f>J1266&amp;"-"&amp;C1266</f>
        <v>IONIA-MI</v>
      </c>
      <c r="B1266" t="s">
        <v>6386</v>
      </c>
      <c r="C1266" t="s">
        <v>3208</v>
      </c>
      <c r="D1266" t="str">
        <f t="shared" si="76"/>
        <v>26</v>
      </c>
      <c r="E1266">
        <v>26</v>
      </c>
      <c r="F1266">
        <v>67</v>
      </c>
      <c r="G1266" s="5" t="str">
        <f t="shared" si="77"/>
        <v>067</v>
      </c>
      <c r="H1266" t="s">
        <v>4160</v>
      </c>
      <c r="I1266" t="s">
        <v>3248</v>
      </c>
      <c r="J1266" t="str">
        <f t="shared" si="78"/>
        <v>IONIA</v>
      </c>
      <c r="K1266" t="str">
        <f t="shared" si="79"/>
        <v>26067</v>
      </c>
    </row>
    <row r="1267" spans="1:11">
      <c r="A1267" t="str">
        <f>J1267&amp;"-"&amp;C1267</f>
        <v>IOSCO-MI</v>
      </c>
      <c r="B1267" t="s">
        <v>6387</v>
      </c>
      <c r="C1267" t="s">
        <v>3208</v>
      </c>
      <c r="D1267" t="str">
        <f t="shared" si="76"/>
        <v>26</v>
      </c>
      <c r="E1267">
        <v>26</v>
      </c>
      <c r="F1267">
        <v>69</v>
      </c>
      <c r="G1267" s="5" t="str">
        <f t="shared" si="77"/>
        <v>069</v>
      </c>
      <c r="H1267" t="s">
        <v>4161</v>
      </c>
      <c r="I1267" t="s">
        <v>3248</v>
      </c>
      <c r="J1267" t="str">
        <f t="shared" si="78"/>
        <v>IOSCO</v>
      </c>
      <c r="K1267" t="str">
        <f t="shared" si="79"/>
        <v>26069</v>
      </c>
    </row>
    <row r="1268" spans="1:11">
      <c r="A1268" t="str">
        <f>J1268&amp;"-"&amp;C1268</f>
        <v>IRON-MI</v>
      </c>
      <c r="B1268" t="s">
        <v>6388</v>
      </c>
      <c r="C1268" t="s">
        <v>3208</v>
      </c>
      <c r="D1268" t="str">
        <f t="shared" si="76"/>
        <v>26</v>
      </c>
      <c r="E1268">
        <v>26</v>
      </c>
      <c r="F1268">
        <v>71</v>
      </c>
      <c r="G1268" s="5" t="str">
        <f t="shared" si="77"/>
        <v>071</v>
      </c>
      <c r="H1268" t="s">
        <v>4162</v>
      </c>
      <c r="I1268" t="s">
        <v>3248</v>
      </c>
      <c r="J1268" t="str">
        <f t="shared" si="78"/>
        <v>IRON</v>
      </c>
      <c r="K1268" t="str">
        <f t="shared" si="79"/>
        <v>26071</v>
      </c>
    </row>
    <row r="1269" spans="1:11">
      <c r="A1269" t="str">
        <f>J1269&amp;"-"&amp;C1269</f>
        <v>ISABELLA-MI</v>
      </c>
      <c r="B1269" t="s">
        <v>6389</v>
      </c>
      <c r="C1269" t="s">
        <v>3208</v>
      </c>
      <c r="D1269" t="str">
        <f t="shared" si="76"/>
        <v>26</v>
      </c>
      <c r="E1269">
        <v>26</v>
      </c>
      <c r="F1269">
        <v>73</v>
      </c>
      <c r="G1269" s="5" t="str">
        <f t="shared" si="77"/>
        <v>073</v>
      </c>
      <c r="H1269" t="s">
        <v>4163</v>
      </c>
      <c r="I1269" t="s">
        <v>3248</v>
      </c>
      <c r="J1269" t="str">
        <f t="shared" si="78"/>
        <v>ISABELLA</v>
      </c>
      <c r="K1269" t="str">
        <f t="shared" si="79"/>
        <v>26073</v>
      </c>
    </row>
    <row r="1270" spans="1:11">
      <c r="A1270" t="str">
        <f>J1270&amp;"-"&amp;C1270</f>
        <v>JACKSON-MI</v>
      </c>
      <c r="B1270" t="s">
        <v>6390</v>
      </c>
      <c r="C1270" t="s">
        <v>3208</v>
      </c>
      <c r="D1270" t="str">
        <f t="shared" si="76"/>
        <v>26</v>
      </c>
      <c r="E1270">
        <v>26</v>
      </c>
      <c r="F1270">
        <v>75</v>
      </c>
      <c r="G1270" s="5" t="str">
        <f t="shared" si="77"/>
        <v>075</v>
      </c>
      <c r="H1270" t="s">
        <v>3427</v>
      </c>
      <c r="I1270" t="s">
        <v>3248</v>
      </c>
      <c r="J1270" t="str">
        <f t="shared" si="78"/>
        <v>JACKSON</v>
      </c>
      <c r="K1270" t="str">
        <f t="shared" si="79"/>
        <v>26075</v>
      </c>
    </row>
    <row r="1271" spans="1:11">
      <c r="A1271" t="str">
        <f>J1271&amp;"-"&amp;C1271</f>
        <v>KALAMAZOO-MI</v>
      </c>
      <c r="B1271" t="s">
        <v>6391</v>
      </c>
      <c r="C1271" t="s">
        <v>3208</v>
      </c>
      <c r="D1271" t="str">
        <f t="shared" si="76"/>
        <v>26</v>
      </c>
      <c r="E1271">
        <v>26</v>
      </c>
      <c r="F1271">
        <v>77</v>
      </c>
      <c r="G1271" s="5" t="str">
        <f t="shared" si="77"/>
        <v>077</v>
      </c>
      <c r="H1271" t="s">
        <v>4164</v>
      </c>
      <c r="I1271" t="s">
        <v>3248</v>
      </c>
      <c r="J1271" t="str">
        <f t="shared" si="78"/>
        <v>KALAMAZOO</v>
      </c>
      <c r="K1271" t="str">
        <f t="shared" si="79"/>
        <v>26077</v>
      </c>
    </row>
    <row r="1272" spans="1:11">
      <c r="A1272" t="str">
        <f>J1272&amp;"-"&amp;C1272</f>
        <v>KALKASKA-MI</v>
      </c>
      <c r="B1272" t="s">
        <v>6392</v>
      </c>
      <c r="C1272" t="s">
        <v>3208</v>
      </c>
      <c r="D1272" t="str">
        <f t="shared" si="76"/>
        <v>26</v>
      </c>
      <c r="E1272">
        <v>26</v>
      </c>
      <c r="F1272">
        <v>79</v>
      </c>
      <c r="G1272" s="5" t="str">
        <f t="shared" si="77"/>
        <v>079</v>
      </c>
      <c r="H1272" t="s">
        <v>4165</v>
      </c>
      <c r="I1272" t="s">
        <v>3248</v>
      </c>
      <c r="J1272" t="str">
        <f t="shared" si="78"/>
        <v>KALKASKA</v>
      </c>
      <c r="K1272" t="str">
        <f t="shared" si="79"/>
        <v>26079</v>
      </c>
    </row>
    <row r="1273" spans="1:11">
      <c r="A1273" t="str">
        <f>J1273&amp;"-"&amp;C1273</f>
        <v>KENT-MI</v>
      </c>
      <c r="B1273" t="s">
        <v>6393</v>
      </c>
      <c r="C1273" t="s">
        <v>3208</v>
      </c>
      <c r="D1273" t="str">
        <f t="shared" si="76"/>
        <v>26</v>
      </c>
      <c r="E1273">
        <v>26</v>
      </c>
      <c r="F1273">
        <v>81</v>
      </c>
      <c r="G1273" s="5" t="str">
        <f t="shared" si="77"/>
        <v>081</v>
      </c>
      <c r="H1273" t="s">
        <v>3648</v>
      </c>
      <c r="I1273" t="s">
        <v>3248</v>
      </c>
      <c r="J1273" t="str">
        <f t="shared" si="78"/>
        <v>KENT</v>
      </c>
      <c r="K1273" t="str">
        <f t="shared" si="79"/>
        <v>26081</v>
      </c>
    </row>
    <row r="1274" spans="1:11">
      <c r="A1274" t="str">
        <f>J1274&amp;"-"&amp;C1274</f>
        <v>KEWEENAW-MI</v>
      </c>
      <c r="B1274" t="s">
        <v>6394</v>
      </c>
      <c r="C1274" t="s">
        <v>3208</v>
      </c>
      <c r="D1274" t="str">
        <f t="shared" si="76"/>
        <v>26</v>
      </c>
      <c r="E1274">
        <v>26</v>
      </c>
      <c r="F1274">
        <v>83</v>
      </c>
      <c r="G1274" s="5" t="str">
        <f t="shared" si="77"/>
        <v>083</v>
      </c>
      <c r="H1274" t="s">
        <v>4166</v>
      </c>
      <c r="I1274" t="s">
        <v>3248</v>
      </c>
      <c r="J1274" t="str">
        <f t="shared" si="78"/>
        <v>KEWEENAW</v>
      </c>
      <c r="K1274" t="str">
        <f t="shared" si="79"/>
        <v>26083</v>
      </c>
    </row>
    <row r="1275" spans="1:11">
      <c r="A1275" t="str">
        <f>J1275&amp;"-"&amp;C1275</f>
        <v>LAKE-MI</v>
      </c>
      <c r="B1275" t="s">
        <v>6395</v>
      </c>
      <c r="C1275" t="s">
        <v>3208</v>
      </c>
      <c r="D1275" t="str">
        <f t="shared" si="76"/>
        <v>26</v>
      </c>
      <c r="E1275">
        <v>26</v>
      </c>
      <c r="F1275">
        <v>85</v>
      </c>
      <c r="G1275" s="5" t="str">
        <f t="shared" si="77"/>
        <v>085</v>
      </c>
      <c r="H1275" t="s">
        <v>3545</v>
      </c>
      <c r="I1275" t="s">
        <v>3248</v>
      </c>
      <c r="J1275" t="str">
        <f t="shared" si="78"/>
        <v>LAKE</v>
      </c>
      <c r="K1275" t="str">
        <f t="shared" si="79"/>
        <v>26085</v>
      </c>
    </row>
    <row r="1276" spans="1:11">
      <c r="A1276" t="str">
        <f>J1276&amp;"-"&amp;C1276</f>
        <v>LAPEER-MI</v>
      </c>
      <c r="B1276" t="s">
        <v>6396</v>
      </c>
      <c r="C1276" t="s">
        <v>3208</v>
      </c>
      <c r="D1276" t="str">
        <f t="shared" si="76"/>
        <v>26</v>
      </c>
      <c r="E1276">
        <v>26</v>
      </c>
      <c r="F1276">
        <v>87</v>
      </c>
      <c r="G1276" s="5" t="str">
        <f t="shared" si="77"/>
        <v>087</v>
      </c>
      <c r="H1276" t="s">
        <v>4167</v>
      </c>
      <c r="I1276" t="s">
        <v>3248</v>
      </c>
      <c r="J1276" t="str">
        <f t="shared" si="78"/>
        <v>LAPEER</v>
      </c>
      <c r="K1276" t="str">
        <f t="shared" si="79"/>
        <v>26087</v>
      </c>
    </row>
    <row r="1277" spans="1:11">
      <c r="A1277" t="str">
        <f>J1277&amp;"-"&amp;C1277</f>
        <v>LEELANAU-MI</v>
      </c>
      <c r="B1277" t="s">
        <v>6397</v>
      </c>
      <c r="C1277" t="s">
        <v>3208</v>
      </c>
      <c r="D1277" t="str">
        <f t="shared" si="76"/>
        <v>26</v>
      </c>
      <c r="E1277">
        <v>26</v>
      </c>
      <c r="F1277">
        <v>89</v>
      </c>
      <c r="G1277" s="5" t="str">
        <f t="shared" si="77"/>
        <v>089</v>
      </c>
      <c r="H1277" t="s">
        <v>4168</v>
      </c>
      <c r="I1277" t="s">
        <v>3248</v>
      </c>
      <c r="J1277" t="str">
        <f t="shared" si="78"/>
        <v>LEELANAU</v>
      </c>
      <c r="K1277" t="str">
        <f t="shared" si="79"/>
        <v>26089</v>
      </c>
    </row>
    <row r="1278" spans="1:11">
      <c r="A1278" t="str">
        <f>J1278&amp;"-"&amp;C1278</f>
        <v>LENAWEE-MI</v>
      </c>
      <c r="B1278" t="s">
        <v>6398</v>
      </c>
      <c r="C1278" t="s">
        <v>3208</v>
      </c>
      <c r="D1278" t="str">
        <f t="shared" si="76"/>
        <v>26</v>
      </c>
      <c r="E1278">
        <v>26</v>
      </c>
      <c r="F1278">
        <v>91</v>
      </c>
      <c r="G1278" s="5" t="str">
        <f t="shared" si="77"/>
        <v>091</v>
      </c>
      <c r="H1278" t="s">
        <v>4169</v>
      </c>
      <c r="I1278" t="s">
        <v>3248</v>
      </c>
      <c r="J1278" t="str">
        <f t="shared" si="78"/>
        <v>LENAWEE</v>
      </c>
      <c r="K1278" t="str">
        <f t="shared" si="79"/>
        <v>26091</v>
      </c>
    </row>
    <row r="1279" spans="1:11">
      <c r="A1279" t="str">
        <f>J1279&amp;"-"&amp;C1279</f>
        <v>LIVINGSTON-MI</v>
      </c>
      <c r="B1279" t="s">
        <v>6399</v>
      </c>
      <c r="C1279" t="s">
        <v>3208</v>
      </c>
      <c r="D1279" t="str">
        <f t="shared" si="76"/>
        <v>26</v>
      </c>
      <c r="E1279">
        <v>26</v>
      </c>
      <c r="F1279">
        <v>93</v>
      </c>
      <c r="G1279" s="5" t="str">
        <f t="shared" si="77"/>
        <v>093</v>
      </c>
      <c r="H1279" t="s">
        <v>3868</v>
      </c>
      <c r="I1279" t="s">
        <v>3248</v>
      </c>
      <c r="J1279" t="str">
        <f t="shared" si="78"/>
        <v>LIVINGSTON</v>
      </c>
      <c r="K1279" t="str">
        <f t="shared" si="79"/>
        <v>26093</v>
      </c>
    </row>
    <row r="1280" spans="1:11">
      <c r="A1280" t="str">
        <f>J1280&amp;"-"&amp;C1280</f>
        <v>LUCE-MI</v>
      </c>
      <c r="B1280" t="s">
        <v>6400</v>
      </c>
      <c r="C1280" t="s">
        <v>3208</v>
      </c>
      <c r="D1280" t="str">
        <f t="shared" si="76"/>
        <v>26</v>
      </c>
      <c r="E1280">
        <v>26</v>
      </c>
      <c r="F1280">
        <v>95</v>
      </c>
      <c r="G1280" s="5" t="str">
        <f t="shared" si="77"/>
        <v>095</v>
      </c>
      <c r="H1280" t="s">
        <v>4170</v>
      </c>
      <c r="I1280" t="s">
        <v>3248</v>
      </c>
      <c r="J1280" t="str">
        <f t="shared" si="78"/>
        <v>LUCE</v>
      </c>
      <c r="K1280" t="str">
        <f t="shared" si="79"/>
        <v>26095</v>
      </c>
    </row>
    <row r="1281" spans="1:11">
      <c r="A1281" t="str">
        <f>J1281&amp;"-"&amp;C1281</f>
        <v>MACKINAC-MI</v>
      </c>
      <c r="B1281" t="s">
        <v>6401</v>
      </c>
      <c r="C1281" t="s">
        <v>3208</v>
      </c>
      <c r="D1281" t="str">
        <f t="shared" si="76"/>
        <v>26</v>
      </c>
      <c r="E1281">
        <v>26</v>
      </c>
      <c r="F1281">
        <v>97</v>
      </c>
      <c r="G1281" s="5" t="str">
        <f t="shared" si="77"/>
        <v>097</v>
      </c>
      <c r="H1281" t="s">
        <v>4171</v>
      </c>
      <c r="I1281" t="s">
        <v>3248</v>
      </c>
      <c r="J1281" t="str">
        <f t="shared" si="78"/>
        <v>MACKINAC</v>
      </c>
      <c r="K1281" t="str">
        <f t="shared" si="79"/>
        <v>26097</v>
      </c>
    </row>
    <row r="1282" spans="1:11">
      <c r="A1282" t="str">
        <f>J1282&amp;"-"&amp;C1282</f>
        <v>MACOMB-MI</v>
      </c>
      <c r="B1282" t="s">
        <v>6402</v>
      </c>
      <c r="C1282" t="s">
        <v>3208</v>
      </c>
      <c r="D1282" t="str">
        <f t="shared" si="76"/>
        <v>26</v>
      </c>
      <c r="E1282">
        <v>26</v>
      </c>
      <c r="F1282">
        <v>99</v>
      </c>
      <c r="G1282" s="5" t="str">
        <f t="shared" si="77"/>
        <v>099</v>
      </c>
      <c r="H1282" t="s">
        <v>4172</v>
      </c>
      <c r="I1282" t="s">
        <v>3248</v>
      </c>
      <c r="J1282" t="str">
        <f t="shared" si="78"/>
        <v>MACOMB</v>
      </c>
      <c r="K1282" t="str">
        <f t="shared" si="79"/>
        <v>26099</v>
      </c>
    </row>
    <row r="1283" spans="1:11">
      <c r="A1283" t="str">
        <f>J1283&amp;"-"&amp;C1283</f>
        <v>MANISTEE-MI</v>
      </c>
      <c r="B1283" t="s">
        <v>6403</v>
      </c>
      <c r="C1283" t="s">
        <v>3208</v>
      </c>
      <c r="D1283" t="str">
        <f t="shared" ref="D1283:D1346" si="80">TEXT(E1283,"00")</f>
        <v>26</v>
      </c>
      <c r="E1283">
        <v>26</v>
      </c>
      <c r="F1283">
        <v>101</v>
      </c>
      <c r="G1283" s="5" t="str">
        <f t="shared" ref="G1283:G1346" si="81">TEXT(F1283,"000")</f>
        <v>101</v>
      </c>
      <c r="H1283" t="s">
        <v>4173</v>
      </c>
      <c r="I1283" t="s">
        <v>3248</v>
      </c>
      <c r="J1283" t="str">
        <f t="shared" ref="J1283:J1346" si="82">UPPER(H1283)</f>
        <v>MANISTEE</v>
      </c>
      <c r="K1283" t="str">
        <f t="shared" ref="K1283:K1346" si="83">D1283&amp;G1283</f>
        <v>26101</v>
      </c>
    </row>
    <row r="1284" spans="1:11">
      <c r="A1284" t="str">
        <f>J1284&amp;"-"&amp;C1284</f>
        <v>MARQUETTE-MI</v>
      </c>
      <c r="B1284" t="s">
        <v>6404</v>
      </c>
      <c r="C1284" t="s">
        <v>3208</v>
      </c>
      <c r="D1284" t="str">
        <f t="shared" si="80"/>
        <v>26</v>
      </c>
      <c r="E1284">
        <v>26</v>
      </c>
      <c r="F1284">
        <v>103</v>
      </c>
      <c r="G1284" s="5" t="str">
        <f t="shared" si="81"/>
        <v>103</v>
      </c>
      <c r="H1284" t="s">
        <v>4174</v>
      </c>
      <c r="I1284" t="s">
        <v>3248</v>
      </c>
      <c r="J1284" t="str">
        <f t="shared" si="82"/>
        <v>MARQUETTE</v>
      </c>
      <c r="K1284" t="str">
        <f t="shared" si="83"/>
        <v>26103</v>
      </c>
    </row>
    <row r="1285" spans="1:11">
      <c r="A1285" t="str">
        <f>J1285&amp;"-"&amp;C1285</f>
        <v>MASON-MI</v>
      </c>
      <c r="B1285" t="s">
        <v>6405</v>
      </c>
      <c r="C1285" t="s">
        <v>3208</v>
      </c>
      <c r="D1285" t="str">
        <f t="shared" si="80"/>
        <v>26</v>
      </c>
      <c r="E1285">
        <v>26</v>
      </c>
      <c r="F1285">
        <v>105</v>
      </c>
      <c r="G1285" s="5" t="str">
        <f t="shared" si="81"/>
        <v>105</v>
      </c>
      <c r="H1285" t="s">
        <v>3873</v>
      </c>
      <c r="I1285" t="s">
        <v>3248</v>
      </c>
      <c r="J1285" t="str">
        <f t="shared" si="82"/>
        <v>MASON</v>
      </c>
      <c r="K1285" t="str">
        <f t="shared" si="83"/>
        <v>26105</v>
      </c>
    </row>
    <row r="1286" spans="1:11">
      <c r="A1286" t="str">
        <f>J1286&amp;"-"&amp;C1286</f>
        <v>MECOSTA-MI</v>
      </c>
      <c r="B1286" t="s">
        <v>6406</v>
      </c>
      <c r="C1286" t="s">
        <v>3208</v>
      </c>
      <c r="D1286" t="str">
        <f t="shared" si="80"/>
        <v>26</v>
      </c>
      <c r="E1286">
        <v>26</v>
      </c>
      <c r="F1286">
        <v>107</v>
      </c>
      <c r="G1286" s="5" t="str">
        <f t="shared" si="81"/>
        <v>107</v>
      </c>
      <c r="H1286" t="s">
        <v>4175</v>
      </c>
      <c r="I1286" t="s">
        <v>3248</v>
      </c>
      <c r="J1286" t="str">
        <f t="shared" si="82"/>
        <v>MECOSTA</v>
      </c>
      <c r="K1286" t="str">
        <f t="shared" si="83"/>
        <v>26107</v>
      </c>
    </row>
    <row r="1287" spans="1:11">
      <c r="A1287" t="str">
        <f>J1287&amp;"-"&amp;C1287</f>
        <v>MENOMINEE-MI</v>
      </c>
      <c r="B1287" t="s">
        <v>6407</v>
      </c>
      <c r="C1287" t="s">
        <v>3208</v>
      </c>
      <c r="D1287" t="str">
        <f t="shared" si="80"/>
        <v>26</v>
      </c>
      <c r="E1287">
        <v>26</v>
      </c>
      <c r="F1287">
        <v>109</v>
      </c>
      <c r="G1287" s="5" t="str">
        <f t="shared" si="81"/>
        <v>109</v>
      </c>
      <c r="H1287" t="s">
        <v>4176</v>
      </c>
      <c r="I1287" t="s">
        <v>3248</v>
      </c>
      <c r="J1287" t="str">
        <f t="shared" si="82"/>
        <v>MENOMINEE</v>
      </c>
      <c r="K1287" t="str">
        <f t="shared" si="83"/>
        <v>26109</v>
      </c>
    </row>
    <row r="1288" spans="1:11">
      <c r="A1288" t="str">
        <f>J1288&amp;"-"&amp;C1288</f>
        <v>MIDLAND-MI</v>
      </c>
      <c r="B1288" t="s">
        <v>6408</v>
      </c>
      <c r="C1288" t="s">
        <v>3208</v>
      </c>
      <c r="D1288" t="str">
        <f t="shared" si="80"/>
        <v>26</v>
      </c>
      <c r="E1288">
        <v>26</v>
      </c>
      <c r="F1288">
        <v>111</v>
      </c>
      <c r="G1288" s="5" t="str">
        <f t="shared" si="81"/>
        <v>111</v>
      </c>
      <c r="H1288" t="s">
        <v>4177</v>
      </c>
      <c r="I1288" t="s">
        <v>3248</v>
      </c>
      <c r="J1288" t="str">
        <f t="shared" si="82"/>
        <v>MIDLAND</v>
      </c>
      <c r="K1288" t="str">
        <f t="shared" si="83"/>
        <v>26111</v>
      </c>
    </row>
    <row r="1289" spans="1:11">
      <c r="A1289" t="str">
        <f>J1289&amp;"-"&amp;C1289</f>
        <v>MISSAUKEE-MI</v>
      </c>
      <c r="B1289" t="s">
        <v>6409</v>
      </c>
      <c r="C1289" t="s">
        <v>3208</v>
      </c>
      <c r="D1289" t="str">
        <f t="shared" si="80"/>
        <v>26</v>
      </c>
      <c r="E1289">
        <v>26</v>
      </c>
      <c r="F1289">
        <v>113</v>
      </c>
      <c r="G1289" s="5" t="str">
        <f t="shared" si="81"/>
        <v>113</v>
      </c>
      <c r="H1289" t="s">
        <v>4178</v>
      </c>
      <c r="I1289" t="s">
        <v>3248</v>
      </c>
      <c r="J1289" t="str">
        <f t="shared" si="82"/>
        <v>MISSAUKEE</v>
      </c>
      <c r="K1289" t="str">
        <f t="shared" si="83"/>
        <v>26113</v>
      </c>
    </row>
    <row r="1290" spans="1:11">
      <c r="A1290" t="str">
        <f>J1290&amp;"-"&amp;C1290</f>
        <v>MONROE-MI</v>
      </c>
      <c r="B1290" t="s">
        <v>6410</v>
      </c>
      <c r="C1290" t="s">
        <v>3208</v>
      </c>
      <c r="D1290" t="str">
        <f t="shared" si="80"/>
        <v>26</v>
      </c>
      <c r="E1290">
        <v>26</v>
      </c>
      <c r="F1290">
        <v>115</v>
      </c>
      <c r="G1290" s="5" t="str">
        <f t="shared" si="81"/>
        <v>115</v>
      </c>
      <c r="H1290" t="s">
        <v>3441</v>
      </c>
      <c r="I1290" t="s">
        <v>3248</v>
      </c>
      <c r="J1290" t="str">
        <f t="shared" si="82"/>
        <v>MONROE</v>
      </c>
      <c r="K1290" t="str">
        <f t="shared" si="83"/>
        <v>26115</v>
      </c>
    </row>
    <row r="1291" spans="1:11">
      <c r="A1291" t="str">
        <f>J1291&amp;"-"&amp;C1291</f>
        <v>MONTCALM-MI</v>
      </c>
      <c r="B1291" t="s">
        <v>6411</v>
      </c>
      <c r="C1291" t="s">
        <v>3208</v>
      </c>
      <c r="D1291" t="str">
        <f t="shared" si="80"/>
        <v>26</v>
      </c>
      <c r="E1291">
        <v>26</v>
      </c>
      <c r="F1291">
        <v>117</v>
      </c>
      <c r="G1291" s="5" t="str">
        <f t="shared" si="81"/>
        <v>117</v>
      </c>
      <c r="H1291" t="s">
        <v>4179</v>
      </c>
      <c r="I1291" t="s">
        <v>3248</v>
      </c>
      <c r="J1291" t="str">
        <f t="shared" si="82"/>
        <v>MONTCALM</v>
      </c>
      <c r="K1291" t="str">
        <f t="shared" si="83"/>
        <v>26117</v>
      </c>
    </row>
    <row r="1292" spans="1:11">
      <c r="A1292" t="str">
        <f>J1292&amp;"-"&amp;C1292</f>
        <v>MONTMORENCY-MI</v>
      </c>
      <c r="B1292" t="s">
        <v>6412</v>
      </c>
      <c r="C1292" t="s">
        <v>3208</v>
      </c>
      <c r="D1292" t="str">
        <f t="shared" si="80"/>
        <v>26</v>
      </c>
      <c r="E1292">
        <v>26</v>
      </c>
      <c r="F1292">
        <v>119</v>
      </c>
      <c r="G1292" s="5" t="str">
        <f t="shared" si="81"/>
        <v>119</v>
      </c>
      <c r="H1292" t="s">
        <v>4180</v>
      </c>
      <c r="I1292" t="s">
        <v>3248</v>
      </c>
      <c r="J1292" t="str">
        <f t="shared" si="82"/>
        <v>MONTMORENCY</v>
      </c>
      <c r="K1292" t="str">
        <f t="shared" si="83"/>
        <v>26119</v>
      </c>
    </row>
    <row r="1293" spans="1:11">
      <c r="A1293" t="str">
        <f>J1293&amp;"-"&amp;C1293</f>
        <v>MUSKEGON-MI</v>
      </c>
      <c r="B1293" t="s">
        <v>6413</v>
      </c>
      <c r="C1293" t="s">
        <v>3208</v>
      </c>
      <c r="D1293" t="str">
        <f t="shared" si="80"/>
        <v>26</v>
      </c>
      <c r="E1293">
        <v>26</v>
      </c>
      <c r="F1293">
        <v>121</v>
      </c>
      <c r="G1293" s="5" t="str">
        <f t="shared" si="81"/>
        <v>121</v>
      </c>
      <c r="H1293" t="s">
        <v>4181</v>
      </c>
      <c r="I1293" t="s">
        <v>3248</v>
      </c>
      <c r="J1293" t="str">
        <f t="shared" si="82"/>
        <v>MUSKEGON</v>
      </c>
      <c r="K1293" t="str">
        <f t="shared" si="83"/>
        <v>26121</v>
      </c>
    </row>
    <row r="1294" spans="1:11">
      <c r="A1294" t="str">
        <f>J1294&amp;"-"&amp;C1294</f>
        <v>NEWAYGO-MI</v>
      </c>
      <c r="B1294" t="s">
        <v>6414</v>
      </c>
      <c r="C1294" t="s">
        <v>3208</v>
      </c>
      <c r="D1294" t="str">
        <f t="shared" si="80"/>
        <v>26</v>
      </c>
      <c r="E1294">
        <v>26</v>
      </c>
      <c r="F1294">
        <v>123</v>
      </c>
      <c r="G1294" s="5" t="str">
        <f t="shared" si="81"/>
        <v>123</v>
      </c>
      <c r="H1294" t="s">
        <v>4182</v>
      </c>
      <c r="I1294" t="s">
        <v>3248</v>
      </c>
      <c r="J1294" t="str">
        <f t="shared" si="82"/>
        <v>NEWAYGO</v>
      </c>
      <c r="K1294" t="str">
        <f t="shared" si="83"/>
        <v>26123</v>
      </c>
    </row>
    <row r="1295" spans="1:11">
      <c r="A1295" t="str">
        <f>J1295&amp;"-"&amp;C1295</f>
        <v>OAKLAND-MI</v>
      </c>
      <c r="B1295" t="s">
        <v>6415</v>
      </c>
      <c r="C1295" t="s">
        <v>3208</v>
      </c>
      <c r="D1295" t="str">
        <f t="shared" si="80"/>
        <v>26</v>
      </c>
      <c r="E1295">
        <v>26</v>
      </c>
      <c r="F1295">
        <v>125</v>
      </c>
      <c r="G1295" s="5" t="str">
        <f t="shared" si="81"/>
        <v>125</v>
      </c>
      <c r="H1295" t="s">
        <v>4183</v>
      </c>
      <c r="I1295" t="s">
        <v>3248</v>
      </c>
      <c r="J1295" t="str">
        <f t="shared" si="82"/>
        <v>OAKLAND</v>
      </c>
      <c r="K1295" t="str">
        <f t="shared" si="83"/>
        <v>26125</v>
      </c>
    </row>
    <row r="1296" spans="1:11">
      <c r="A1296" t="str">
        <f>J1296&amp;"-"&amp;C1296</f>
        <v>OCEANA-MI</v>
      </c>
      <c r="B1296" t="s">
        <v>6416</v>
      </c>
      <c r="C1296" t="s">
        <v>3208</v>
      </c>
      <c r="D1296" t="str">
        <f t="shared" si="80"/>
        <v>26</v>
      </c>
      <c r="E1296">
        <v>26</v>
      </c>
      <c r="F1296">
        <v>127</v>
      </c>
      <c r="G1296" s="5" t="str">
        <f t="shared" si="81"/>
        <v>127</v>
      </c>
      <c r="H1296" t="s">
        <v>4184</v>
      </c>
      <c r="I1296" t="s">
        <v>3248</v>
      </c>
      <c r="J1296" t="str">
        <f t="shared" si="82"/>
        <v>OCEANA</v>
      </c>
      <c r="K1296" t="str">
        <f t="shared" si="83"/>
        <v>26127</v>
      </c>
    </row>
    <row r="1297" spans="1:11">
      <c r="A1297" t="str">
        <f>J1297&amp;"-"&amp;C1297</f>
        <v>OGEMAW-MI</v>
      </c>
      <c r="B1297" t="s">
        <v>6417</v>
      </c>
      <c r="C1297" t="s">
        <v>3208</v>
      </c>
      <c r="D1297" t="str">
        <f t="shared" si="80"/>
        <v>26</v>
      </c>
      <c r="E1297">
        <v>26</v>
      </c>
      <c r="F1297">
        <v>129</v>
      </c>
      <c r="G1297" s="5" t="str">
        <f t="shared" si="81"/>
        <v>129</v>
      </c>
      <c r="H1297" t="s">
        <v>4185</v>
      </c>
      <c r="I1297" t="s">
        <v>3248</v>
      </c>
      <c r="J1297" t="str">
        <f t="shared" si="82"/>
        <v>OGEMAW</v>
      </c>
      <c r="K1297" t="str">
        <f t="shared" si="83"/>
        <v>26129</v>
      </c>
    </row>
    <row r="1298" spans="1:11">
      <c r="A1298" t="str">
        <f>J1298&amp;"-"&amp;C1298</f>
        <v>ONTONAGON-MI</v>
      </c>
      <c r="B1298" t="s">
        <v>6418</v>
      </c>
      <c r="C1298" t="s">
        <v>3208</v>
      </c>
      <c r="D1298" t="str">
        <f t="shared" si="80"/>
        <v>26</v>
      </c>
      <c r="E1298">
        <v>26</v>
      </c>
      <c r="F1298">
        <v>131</v>
      </c>
      <c r="G1298" s="5" t="str">
        <f t="shared" si="81"/>
        <v>131</v>
      </c>
      <c r="H1298" t="s">
        <v>4186</v>
      </c>
      <c r="I1298" t="s">
        <v>3248</v>
      </c>
      <c r="J1298" t="str">
        <f t="shared" si="82"/>
        <v>ONTONAGON</v>
      </c>
      <c r="K1298" t="str">
        <f t="shared" si="83"/>
        <v>26131</v>
      </c>
    </row>
    <row r="1299" spans="1:11">
      <c r="A1299" t="str">
        <f>J1299&amp;"-"&amp;C1299</f>
        <v>OSCEOLA-MI</v>
      </c>
      <c r="B1299" t="s">
        <v>6419</v>
      </c>
      <c r="C1299" t="s">
        <v>3208</v>
      </c>
      <c r="D1299" t="str">
        <f t="shared" si="80"/>
        <v>26</v>
      </c>
      <c r="E1299">
        <v>26</v>
      </c>
      <c r="F1299">
        <v>133</v>
      </c>
      <c r="G1299" s="5" t="str">
        <f t="shared" si="81"/>
        <v>133</v>
      </c>
      <c r="H1299" t="s">
        <v>3684</v>
      </c>
      <c r="I1299" t="s">
        <v>3248</v>
      </c>
      <c r="J1299" t="str">
        <f t="shared" si="82"/>
        <v>OSCEOLA</v>
      </c>
      <c r="K1299" t="str">
        <f t="shared" si="83"/>
        <v>26133</v>
      </c>
    </row>
    <row r="1300" spans="1:11">
      <c r="A1300" t="str">
        <f>J1300&amp;"-"&amp;C1300</f>
        <v>OSCODA-MI</v>
      </c>
      <c r="B1300" t="s">
        <v>6420</v>
      </c>
      <c r="C1300" t="s">
        <v>3208</v>
      </c>
      <c r="D1300" t="str">
        <f t="shared" si="80"/>
        <v>26</v>
      </c>
      <c r="E1300">
        <v>26</v>
      </c>
      <c r="F1300">
        <v>135</v>
      </c>
      <c r="G1300" s="5" t="str">
        <f t="shared" si="81"/>
        <v>135</v>
      </c>
      <c r="H1300" t="s">
        <v>4187</v>
      </c>
      <c r="I1300" t="s">
        <v>3248</v>
      </c>
      <c r="J1300" t="str">
        <f t="shared" si="82"/>
        <v>OSCODA</v>
      </c>
      <c r="K1300" t="str">
        <f t="shared" si="83"/>
        <v>26135</v>
      </c>
    </row>
    <row r="1301" spans="1:11">
      <c r="A1301" t="str">
        <f>J1301&amp;"-"&amp;C1301</f>
        <v>OTSEGO-MI</v>
      </c>
      <c r="B1301" t="s">
        <v>6421</v>
      </c>
      <c r="C1301" t="s">
        <v>3208</v>
      </c>
      <c r="D1301" t="str">
        <f t="shared" si="80"/>
        <v>26</v>
      </c>
      <c r="E1301">
        <v>26</v>
      </c>
      <c r="F1301">
        <v>137</v>
      </c>
      <c r="G1301" s="5" t="str">
        <f t="shared" si="81"/>
        <v>137</v>
      </c>
      <c r="H1301" t="s">
        <v>4188</v>
      </c>
      <c r="I1301" t="s">
        <v>3248</v>
      </c>
      <c r="J1301" t="str">
        <f t="shared" si="82"/>
        <v>OTSEGO</v>
      </c>
      <c r="K1301" t="str">
        <f t="shared" si="83"/>
        <v>26137</v>
      </c>
    </row>
    <row r="1302" spans="1:11">
      <c r="A1302" t="str">
        <f>J1302&amp;"-"&amp;C1302</f>
        <v>OTTAWA-MI</v>
      </c>
      <c r="B1302" t="s">
        <v>6422</v>
      </c>
      <c r="C1302" t="s">
        <v>3208</v>
      </c>
      <c r="D1302" t="str">
        <f t="shared" si="80"/>
        <v>26</v>
      </c>
      <c r="E1302">
        <v>26</v>
      </c>
      <c r="F1302">
        <v>139</v>
      </c>
      <c r="G1302" s="5" t="str">
        <f t="shared" si="81"/>
        <v>139</v>
      </c>
      <c r="H1302" t="s">
        <v>4020</v>
      </c>
      <c r="I1302" t="s">
        <v>3248</v>
      </c>
      <c r="J1302" t="str">
        <f t="shared" si="82"/>
        <v>OTTAWA</v>
      </c>
      <c r="K1302" t="str">
        <f t="shared" si="83"/>
        <v>26139</v>
      </c>
    </row>
    <row r="1303" spans="1:11">
      <c r="A1303" t="str">
        <f>J1303&amp;"-"&amp;C1303</f>
        <v>PRESQUE ISLE-MI</v>
      </c>
      <c r="B1303" t="s">
        <v>6423</v>
      </c>
      <c r="C1303" t="s">
        <v>3208</v>
      </c>
      <c r="D1303" t="str">
        <f t="shared" si="80"/>
        <v>26</v>
      </c>
      <c r="E1303">
        <v>26</v>
      </c>
      <c r="F1303">
        <v>141</v>
      </c>
      <c r="G1303" s="5" t="str">
        <f t="shared" si="81"/>
        <v>141</v>
      </c>
      <c r="H1303" t="s">
        <v>4189</v>
      </c>
      <c r="I1303" t="s">
        <v>3248</v>
      </c>
      <c r="J1303" t="str">
        <f t="shared" si="82"/>
        <v>PRESQUE ISLE</v>
      </c>
      <c r="K1303" t="str">
        <f t="shared" si="83"/>
        <v>26141</v>
      </c>
    </row>
    <row r="1304" spans="1:11">
      <c r="A1304" t="str">
        <f>J1304&amp;"-"&amp;C1304</f>
        <v>ROSCOMMON-MI</v>
      </c>
      <c r="B1304" t="s">
        <v>6424</v>
      </c>
      <c r="C1304" t="s">
        <v>3208</v>
      </c>
      <c r="D1304" t="str">
        <f t="shared" si="80"/>
        <v>26</v>
      </c>
      <c r="E1304">
        <v>26</v>
      </c>
      <c r="F1304">
        <v>143</v>
      </c>
      <c r="G1304" s="5" t="str">
        <f t="shared" si="81"/>
        <v>143</v>
      </c>
      <c r="H1304" t="s">
        <v>4190</v>
      </c>
      <c r="I1304" t="s">
        <v>3248</v>
      </c>
      <c r="J1304" t="str">
        <f t="shared" si="82"/>
        <v>ROSCOMMON</v>
      </c>
      <c r="K1304" t="str">
        <f t="shared" si="83"/>
        <v>26143</v>
      </c>
    </row>
    <row r="1305" spans="1:11">
      <c r="A1305" t="str">
        <f>J1305&amp;"-"&amp;C1305</f>
        <v>SAGINAW-MI</v>
      </c>
      <c r="B1305" t="s">
        <v>6425</v>
      </c>
      <c r="C1305" t="s">
        <v>3208</v>
      </c>
      <c r="D1305" t="str">
        <f t="shared" si="80"/>
        <v>26</v>
      </c>
      <c r="E1305">
        <v>26</v>
      </c>
      <c r="F1305">
        <v>145</v>
      </c>
      <c r="G1305" s="5" t="str">
        <f t="shared" si="81"/>
        <v>145</v>
      </c>
      <c r="H1305" t="s">
        <v>4191</v>
      </c>
      <c r="I1305" t="s">
        <v>3248</v>
      </c>
      <c r="J1305" t="str">
        <f t="shared" si="82"/>
        <v>SAGINAW</v>
      </c>
      <c r="K1305" t="str">
        <f t="shared" si="83"/>
        <v>26145</v>
      </c>
    </row>
    <row r="1306" spans="1:11">
      <c r="A1306" t="str">
        <f>J1306&amp;"-"&amp;C1306</f>
        <v>SAINT CLAIR-MI</v>
      </c>
      <c r="B1306" t="s">
        <v>6426</v>
      </c>
      <c r="C1306" t="s">
        <v>3208</v>
      </c>
      <c r="D1306" t="str">
        <f t="shared" si="80"/>
        <v>26</v>
      </c>
      <c r="E1306">
        <v>26</v>
      </c>
      <c r="F1306">
        <v>147</v>
      </c>
      <c r="G1306" s="5" t="str">
        <f t="shared" si="81"/>
        <v>147</v>
      </c>
      <c r="H1306" t="s">
        <v>8434</v>
      </c>
      <c r="I1306" t="s">
        <v>3248</v>
      </c>
      <c r="J1306" t="str">
        <f t="shared" si="82"/>
        <v>SAINT CLAIR</v>
      </c>
      <c r="K1306" t="str">
        <f t="shared" si="83"/>
        <v>26147</v>
      </c>
    </row>
    <row r="1307" spans="1:11">
      <c r="A1307" t="str">
        <f>J1307&amp;"-"&amp;C1307</f>
        <v>ST JOSEPH-MI</v>
      </c>
      <c r="B1307" t="s">
        <v>6427</v>
      </c>
      <c r="C1307" t="s">
        <v>3208</v>
      </c>
      <c r="D1307" t="str">
        <f t="shared" si="80"/>
        <v>26</v>
      </c>
      <c r="E1307">
        <v>26</v>
      </c>
      <c r="F1307">
        <v>149</v>
      </c>
      <c r="G1307" s="5" t="str">
        <f t="shared" si="81"/>
        <v>149</v>
      </c>
      <c r="H1307" t="s">
        <v>8391</v>
      </c>
      <c r="I1307" t="s">
        <v>3248</v>
      </c>
      <c r="J1307" t="str">
        <f t="shared" si="82"/>
        <v>ST JOSEPH</v>
      </c>
      <c r="K1307" t="str">
        <f t="shared" si="83"/>
        <v>26149</v>
      </c>
    </row>
    <row r="1308" spans="1:11">
      <c r="A1308" t="str">
        <f>J1308&amp;"-"&amp;C1308</f>
        <v>SANILAC-MI</v>
      </c>
      <c r="B1308" t="s">
        <v>6428</v>
      </c>
      <c r="C1308" t="s">
        <v>3208</v>
      </c>
      <c r="D1308" t="str">
        <f t="shared" si="80"/>
        <v>26</v>
      </c>
      <c r="E1308">
        <v>26</v>
      </c>
      <c r="F1308">
        <v>151</v>
      </c>
      <c r="G1308" s="5" t="str">
        <f t="shared" si="81"/>
        <v>151</v>
      </c>
      <c r="H1308" t="s">
        <v>4192</v>
      </c>
      <c r="I1308" t="s">
        <v>3248</v>
      </c>
      <c r="J1308" t="str">
        <f t="shared" si="82"/>
        <v>SANILAC</v>
      </c>
      <c r="K1308" t="str">
        <f t="shared" si="83"/>
        <v>26151</v>
      </c>
    </row>
    <row r="1309" spans="1:11">
      <c r="A1309" t="str">
        <f>J1309&amp;"-"&amp;C1309</f>
        <v>SCHOOLCRAFT-MI</v>
      </c>
      <c r="B1309" t="s">
        <v>6429</v>
      </c>
      <c r="C1309" t="s">
        <v>3208</v>
      </c>
      <c r="D1309" t="str">
        <f t="shared" si="80"/>
        <v>26</v>
      </c>
      <c r="E1309">
        <v>26</v>
      </c>
      <c r="F1309">
        <v>153</v>
      </c>
      <c r="G1309" s="5" t="str">
        <f t="shared" si="81"/>
        <v>153</v>
      </c>
      <c r="H1309" t="s">
        <v>4193</v>
      </c>
      <c r="I1309" t="s">
        <v>3248</v>
      </c>
      <c r="J1309" t="str">
        <f t="shared" si="82"/>
        <v>SCHOOLCRAFT</v>
      </c>
      <c r="K1309" t="str">
        <f t="shared" si="83"/>
        <v>26153</v>
      </c>
    </row>
    <row r="1310" spans="1:11">
      <c r="A1310" t="str">
        <f>J1310&amp;"-"&amp;C1310</f>
        <v>SHIAWASSEE-MI</v>
      </c>
      <c r="B1310" t="s">
        <v>6430</v>
      </c>
      <c r="C1310" t="s">
        <v>3208</v>
      </c>
      <c r="D1310" t="str">
        <f t="shared" si="80"/>
        <v>26</v>
      </c>
      <c r="E1310">
        <v>26</v>
      </c>
      <c r="F1310">
        <v>155</v>
      </c>
      <c r="G1310" s="5" t="str">
        <f t="shared" si="81"/>
        <v>155</v>
      </c>
      <c r="H1310" t="s">
        <v>4194</v>
      </c>
      <c r="I1310" t="s">
        <v>3248</v>
      </c>
      <c r="J1310" t="str">
        <f t="shared" si="82"/>
        <v>SHIAWASSEE</v>
      </c>
      <c r="K1310" t="str">
        <f t="shared" si="83"/>
        <v>26155</v>
      </c>
    </row>
    <row r="1311" spans="1:11">
      <c r="A1311" t="str">
        <f>J1311&amp;"-"&amp;C1311</f>
        <v>TUSCOLA-MI</v>
      </c>
      <c r="B1311" t="s">
        <v>6431</v>
      </c>
      <c r="C1311" t="s">
        <v>3208</v>
      </c>
      <c r="D1311" t="str">
        <f t="shared" si="80"/>
        <v>26</v>
      </c>
      <c r="E1311">
        <v>26</v>
      </c>
      <c r="F1311">
        <v>157</v>
      </c>
      <c r="G1311" s="5" t="str">
        <f t="shared" si="81"/>
        <v>157</v>
      </c>
      <c r="H1311" t="s">
        <v>4195</v>
      </c>
      <c r="I1311" t="s">
        <v>3248</v>
      </c>
      <c r="J1311" t="str">
        <f t="shared" si="82"/>
        <v>TUSCOLA</v>
      </c>
      <c r="K1311" t="str">
        <f t="shared" si="83"/>
        <v>26157</v>
      </c>
    </row>
    <row r="1312" spans="1:11">
      <c r="A1312" t="str">
        <f>J1312&amp;"-"&amp;C1312</f>
        <v>VAN BUREN-MI</v>
      </c>
      <c r="B1312" t="s">
        <v>6432</v>
      </c>
      <c r="C1312" t="s">
        <v>3208</v>
      </c>
      <c r="D1312" t="str">
        <f t="shared" si="80"/>
        <v>26</v>
      </c>
      <c r="E1312">
        <v>26</v>
      </c>
      <c r="F1312">
        <v>159</v>
      </c>
      <c r="G1312" s="5" t="str">
        <f t="shared" si="81"/>
        <v>159</v>
      </c>
      <c r="H1312" t="s">
        <v>3525</v>
      </c>
      <c r="I1312" t="s">
        <v>3248</v>
      </c>
      <c r="J1312" t="str">
        <f t="shared" si="82"/>
        <v>VAN BUREN</v>
      </c>
      <c r="K1312" t="str">
        <f t="shared" si="83"/>
        <v>26159</v>
      </c>
    </row>
    <row r="1313" spans="1:11">
      <c r="A1313" t="str">
        <f>J1313&amp;"-"&amp;C1313</f>
        <v>WASHTENAW-MI</v>
      </c>
      <c r="B1313" t="s">
        <v>6433</v>
      </c>
      <c r="C1313" t="s">
        <v>3208</v>
      </c>
      <c r="D1313" t="str">
        <f t="shared" si="80"/>
        <v>26</v>
      </c>
      <c r="E1313">
        <v>26</v>
      </c>
      <c r="F1313">
        <v>161</v>
      </c>
      <c r="G1313" s="5" t="str">
        <f t="shared" si="81"/>
        <v>161</v>
      </c>
      <c r="H1313" t="s">
        <v>4196</v>
      </c>
      <c r="I1313" t="s">
        <v>3248</v>
      </c>
      <c r="J1313" t="str">
        <f t="shared" si="82"/>
        <v>WASHTENAW</v>
      </c>
      <c r="K1313" t="str">
        <f t="shared" si="83"/>
        <v>26161</v>
      </c>
    </row>
    <row r="1314" spans="1:11">
      <c r="A1314" t="str">
        <f>J1314&amp;"-"&amp;C1314</f>
        <v>WAYNE-MI</v>
      </c>
      <c r="B1314" t="s">
        <v>6434</v>
      </c>
      <c r="C1314" t="s">
        <v>3208</v>
      </c>
      <c r="D1314" t="str">
        <f t="shared" si="80"/>
        <v>26</v>
      </c>
      <c r="E1314">
        <v>26</v>
      </c>
      <c r="F1314">
        <v>163</v>
      </c>
      <c r="G1314" s="5" t="str">
        <f t="shared" si="81"/>
        <v>163</v>
      </c>
      <c r="H1314" t="s">
        <v>3798</v>
      </c>
      <c r="I1314" t="s">
        <v>3248</v>
      </c>
      <c r="J1314" t="str">
        <f t="shared" si="82"/>
        <v>WAYNE</v>
      </c>
      <c r="K1314" t="str">
        <f t="shared" si="83"/>
        <v>26163</v>
      </c>
    </row>
    <row r="1315" spans="1:11">
      <c r="A1315" t="str">
        <f>J1315&amp;"-"&amp;C1315</f>
        <v>WEXFORD-MI</v>
      </c>
      <c r="B1315" t="s">
        <v>6435</v>
      </c>
      <c r="C1315" t="s">
        <v>3208</v>
      </c>
      <c r="D1315" t="str">
        <f t="shared" si="80"/>
        <v>26</v>
      </c>
      <c r="E1315">
        <v>26</v>
      </c>
      <c r="F1315">
        <v>165</v>
      </c>
      <c r="G1315" s="5" t="str">
        <f t="shared" si="81"/>
        <v>165</v>
      </c>
      <c r="H1315" t="s">
        <v>4197</v>
      </c>
      <c r="I1315" t="s">
        <v>3248</v>
      </c>
      <c r="J1315" t="str">
        <f t="shared" si="82"/>
        <v>WEXFORD</v>
      </c>
      <c r="K1315" t="str">
        <f t="shared" si="83"/>
        <v>26165</v>
      </c>
    </row>
    <row r="1316" spans="1:11">
      <c r="A1316" t="str">
        <f>J1316&amp;"-"&amp;C1316</f>
        <v>AITKIN-MN</v>
      </c>
      <c r="B1316" t="s">
        <v>6436</v>
      </c>
      <c r="C1316" t="s">
        <v>3200</v>
      </c>
      <c r="D1316" t="str">
        <f t="shared" si="80"/>
        <v>27</v>
      </c>
      <c r="E1316">
        <v>27</v>
      </c>
      <c r="F1316">
        <v>1</v>
      </c>
      <c r="G1316" s="5" t="str">
        <f t="shared" si="81"/>
        <v>001</v>
      </c>
      <c r="H1316" t="s">
        <v>4198</v>
      </c>
      <c r="I1316" t="s">
        <v>3248</v>
      </c>
      <c r="J1316" t="str">
        <f t="shared" si="82"/>
        <v>AITKIN</v>
      </c>
      <c r="K1316" t="str">
        <f t="shared" si="83"/>
        <v>27001</v>
      </c>
    </row>
    <row r="1317" spans="1:11">
      <c r="A1317" t="str">
        <f>J1317&amp;"-"&amp;C1317</f>
        <v>ANOKA-MN</v>
      </c>
      <c r="B1317" t="s">
        <v>6437</v>
      </c>
      <c r="C1317" t="s">
        <v>3200</v>
      </c>
      <c r="D1317" t="str">
        <f t="shared" si="80"/>
        <v>27</v>
      </c>
      <c r="E1317">
        <v>27</v>
      </c>
      <c r="F1317">
        <v>3</v>
      </c>
      <c r="G1317" s="5" t="str">
        <f t="shared" si="81"/>
        <v>003</v>
      </c>
      <c r="H1317" t="s">
        <v>4199</v>
      </c>
      <c r="I1317" t="s">
        <v>3248</v>
      </c>
      <c r="J1317" t="str">
        <f t="shared" si="82"/>
        <v>ANOKA</v>
      </c>
      <c r="K1317" t="str">
        <f t="shared" si="83"/>
        <v>27003</v>
      </c>
    </row>
    <row r="1318" spans="1:11">
      <c r="A1318" t="str">
        <f>J1318&amp;"-"&amp;C1318</f>
        <v>BECKER-MN</v>
      </c>
      <c r="B1318" t="s">
        <v>6438</v>
      </c>
      <c r="C1318" t="s">
        <v>3200</v>
      </c>
      <c r="D1318" t="str">
        <f t="shared" si="80"/>
        <v>27</v>
      </c>
      <c r="E1318">
        <v>27</v>
      </c>
      <c r="F1318">
        <v>5</v>
      </c>
      <c r="G1318" s="5" t="str">
        <f t="shared" si="81"/>
        <v>005</v>
      </c>
      <c r="H1318" t="s">
        <v>4200</v>
      </c>
      <c r="I1318" t="s">
        <v>3248</v>
      </c>
      <c r="J1318" t="str">
        <f t="shared" si="82"/>
        <v>BECKER</v>
      </c>
      <c r="K1318" t="str">
        <f t="shared" si="83"/>
        <v>27005</v>
      </c>
    </row>
    <row r="1319" spans="1:11">
      <c r="A1319" t="str">
        <f>J1319&amp;"-"&amp;C1319</f>
        <v>BELTRAMI-MN</v>
      </c>
      <c r="B1319" t="s">
        <v>6439</v>
      </c>
      <c r="C1319" t="s">
        <v>3200</v>
      </c>
      <c r="D1319" t="str">
        <f t="shared" si="80"/>
        <v>27</v>
      </c>
      <c r="E1319">
        <v>27</v>
      </c>
      <c r="F1319">
        <v>7</v>
      </c>
      <c r="G1319" s="5" t="str">
        <f t="shared" si="81"/>
        <v>007</v>
      </c>
      <c r="H1319" t="s">
        <v>4201</v>
      </c>
      <c r="I1319" t="s">
        <v>3248</v>
      </c>
      <c r="J1319" t="str">
        <f t="shared" si="82"/>
        <v>BELTRAMI</v>
      </c>
      <c r="K1319" t="str">
        <f t="shared" si="83"/>
        <v>27007</v>
      </c>
    </row>
    <row r="1320" spans="1:11">
      <c r="A1320" t="str">
        <f>J1320&amp;"-"&amp;C1320</f>
        <v>BENTON-MN</v>
      </c>
      <c r="B1320" t="s">
        <v>6440</v>
      </c>
      <c r="C1320" t="s">
        <v>3200</v>
      </c>
      <c r="D1320" t="str">
        <f t="shared" si="80"/>
        <v>27</v>
      </c>
      <c r="E1320">
        <v>27</v>
      </c>
      <c r="F1320">
        <v>9</v>
      </c>
      <c r="G1320" s="5" t="str">
        <f t="shared" si="81"/>
        <v>009</v>
      </c>
      <c r="H1320" t="s">
        <v>3476</v>
      </c>
      <c r="I1320" t="s">
        <v>3248</v>
      </c>
      <c r="J1320" t="str">
        <f t="shared" si="82"/>
        <v>BENTON</v>
      </c>
      <c r="K1320" t="str">
        <f t="shared" si="83"/>
        <v>27009</v>
      </c>
    </row>
    <row r="1321" spans="1:11">
      <c r="A1321" t="str">
        <f>J1321&amp;"-"&amp;C1321</f>
        <v>BIG STONE-MN</v>
      </c>
      <c r="B1321" t="s">
        <v>6441</v>
      </c>
      <c r="C1321" t="s">
        <v>3200</v>
      </c>
      <c r="D1321" t="str">
        <f t="shared" si="80"/>
        <v>27</v>
      </c>
      <c r="E1321">
        <v>27</v>
      </c>
      <c r="F1321">
        <v>11</v>
      </c>
      <c r="G1321" s="5" t="str">
        <f t="shared" si="81"/>
        <v>011</v>
      </c>
      <c r="H1321" t="s">
        <v>4202</v>
      </c>
      <c r="I1321" t="s">
        <v>3248</v>
      </c>
      <c r="J1321" t="str">
        <f t="shared" si="82"/>
        <v>BIG STONE</v>
      </c>
      <c r="K1321" t="str">
        <f t="shared" si="83"/>
        <v>27011</v>
      </c>
    </row>
    <row r="1322" spans="1:11">
      <c r="A1322" t="str">
        <f>J1322&amp;"-"&amp;C1322</f>
        <v>BLUE EARTH-MN</v>
      </c>
      <c r="B1322" t="s">
        <v>6442</v>
      </c>
      <c r="C1322" t="s">
        <v>3200</v>
      </c>
      <c r="D1322" t="str">
        <f t="shared" si="80"/>
        <v>27</v>
      </c>
      <c r="E1322">
        <v>27</v>
      </c>
      <c r="F1322">
        <v>13</v>
      </c>
      <c r="G1322" s="5" t="str">
        <f t="shared" si="81"/>
        <v>013</v>
      </c>
      <c r="H1322" t="s">
        <v>4203</v>
      </c>
      <c r="I1322" t="s">
        <v>3248</v>
      </c>
      <c r="J1322" t="str">
        <f t="shared" si="82"/>
        <v>BLUE EARTH</v>
      </c>
      <c r="K1322" t="str">
        <f t="shared" si="83"/>
        <v>27013</v>
      </c>
    </row>
    <row r="1323" spans="1:11">
      <c r="A1323" t="str">
        <f>J1323&amp;"-"&amp;C1323</f>
        <v>BROWN-MN</v>
      </c>
      <c r="B1323" t="s">
        <v>6443</v>
      </c>
      <c r="C1323" t="s">
        <v>3200</v>
      </c>
      <c r="D1323" t="str">
        <f t="shared" si="80"/>
        <v>27</v>
      </c>
      <c r="E1323">
        <v>27</v>
      </c>
      <c r="F1323">
        <v>15</v>
      </c>
      <c r="G1323" s="5" t="str">
        <f t="shared" si="81"/>
        <v>015</v>
      </c>
      <c r="H1323" t="s">
        <v>3845</v>
      </c>
      <c r="I1323" t="s">
        <v>3248</v>
      </c>
      <c r="J1323" t="str">
        <f t="shared" si="82"/>
        <v>BROWN</v>
      </c>
      <c r="K1323" t="str">
        <f t="shared" si="83"/>
        <v>27015</v>
      </c>
    </row>
    <row r="1324" spans="1:11">
      <c r="A1324" t="str">
        <f>J1324&amp;"-"&amp;C1324</f>
        <v>CARLTON-MN</v>
      </c>
      <c r="B1324" t="s">
        <v>6444</v>
      </c>
      <c r="C1324" t="s">
        <v>3200</v>
      </c>
      <c r="D1324" t="str">
        <f t="shared" si="80"/>
        <v>27</v>
      </c>
      <c r="E1324">
        <v>27</v>
      </c>
      <c r="F1324">
        <v>17</v>
      </c>
      <c r="G1324" s="5" t="str">
        <f t="shared" si="81"/>
        <v>017</v>
      </c>
      <c r="H1324" t="s">
        <v>4204</v>
      </c>
      <c r="I1324" t="s">
        <v>3248</v>
      </c>
      <c r="J1324" t="str">
        <f t="shared" si="82"/>
        <v>CARLTON</v>
      </c>
      <c r="K1324" t="str">
        <f t="shared" si="83"/>
        <v>27017</v>
      </c>
    </row>
    <row r="1325" spans="1:11">
      <c r="A1325" t="str">
        <f>J1325&amp;"-"&amp;C1325</f>
        <v>CARVER-MN</v>
      </c>
      <c r="B1325" t="s">
        <v>6445</v>
      </c>
      <c r="C1325" t="s">
        <v>3200</v>
      </c>
      <c r="D1325" t="str">
        <f t="shared" si="80"/>
        <v>27</v>
      </c>
      <c r="E1325">
        <v>27</v>
      </c>
      <c r="F1325">
        <v>19</v>
      </c>
      <c r="G1325" s="5" t="str">
        <f t="shared" si="81"/>
        <v>019</v>
      </c>
      <c r="H1325" t="s">
        <v>4205</v>
      </c>
      <c r="I1325" t="s">
        <v>3248</v>
      </c>
      <c r="J1325" t="str">
        <f t="shared" si="82"/>
        <v>CARVER</v>
      </c>
      <c r="K1325" t="str">
        <f t="shared" si="83"/>
        <v>27019</v>
      </c>
    </row>
    <row r="1326" spans="1:11">
      <c r="A1326" t="str">
        <f>J1326&amp;"-"&amp;C1326</f>
        <v>CASS-MN</v>
      </c>
      <c r="B1326" t="s">
        <v>6446</v>
      </c>
      <c r="C1326" t="s">
        <v>3200</v>
      </c>
      <c r="D1326" t="str">
        <f t="shared" si="80"/>
        <v>27</v>
      </c>
      <c r="E1326">
        <v>27</v>
      </c>
      <c r="F1326">
        <v>21</v>
      </c>
      <c r="G1326" s="5" t="str">
        <f t="shared" si="81"/>
        <v>021</v>
      </c>
      <c r="H1326" t="s">
        <v>3847</v>
      </c>
      <c r="I1326" t="s">
        <v>3248</v>
      </c>
      <c r="J1326" t="str">
        <f t="shared" si="82"/>
        <v>CASS</v>
      </c>
      <c r="K1326" t="str">
        <f t="shared" si="83"/>
        <v>27021</v>
      </c>
    </row>
    <row r="1327" spans="1:11">
      <c r="A1327" t="str">
        <f>J1327&amp;"-"&amp;C1327</f>
        <v>CHIPPEWA-MN</v>
      </c>
      <c r="B1327" t="s">
        <v>6447</v>
      </c>
      <c r="C1327" t="s">
        <v>3200</v>
      </c>
      <c r="D1327" t="str">
        <f t="shared" si="80"/>
        <v>27</v>
      </c>
      <c r="E1327">
        <v>27</v>
      </c>
      <c r="F1327">
        <v>23</v>
      </c>
      <c r="G1327" s="5" t="str">
        <f t="shared" si="81"/>
        <v>023</v>
      </c>
      <c r="H1327" t="s">
        <v>4148</v>
      </c>
      <c r="I1327" t="s">
        <v>3248</v>
      </c>
      <c r="J1327" t="str">
        <f t="shared" si="82"/>
        <v>CHIPPEWA</v>
      </c>
      <c r="K1327" t="str">
        <f t="shared" si="83"/>
        <v>27023</v>
      </c>
    </row>
    <row r="1328" spans="1:11">
      <c r="A1328" t="str">
        <f>J1328&amp;"-"&amp;C1328</f>
        <v>CHISAGO-MN</v>
      </c>
      <c r="B1328" t="s">
        <v>6448</v>
      </c>
      <c r="C1328" t="s">
        <v>3200</v>
      </c>
      <c r="D1328" t="str">
        <f t="shared" si="80"/>
        <v>27</v>
      </c>
      <c r="E1328">
        <v>27</v>
      </c>
      <c r="F1328">
        <v>25</v>
      </c>
      <c r="G1328" s="5" t="str">
        <f t="shared" si="81"/>
        <v>025</v>
      </c>
      <c r="H1328" t="s">
        <v>4206</v>
      </c>
      <c r="I1328" t="s">
        <v>3248</v>
      </c>
      <c r="J1328" t="str">
        <f t="shared" si="82"/>
        <v>CHISAGO</v>
      </c>
      <c r="K1328" t="str">
        <f t="shared" si="83"/>
        <v>27025</v>
      </c>
    </row>
    <row r="1329" spans="1:11">
      <c r="A1329" t="str">
        <f>J1329&amp;"-"&amp;C1329</f>
        <v>CLAY-MN</v>
      </c>
      <c r="B1329" t="s">
        <v>6449</v>
      </c>
      <c r="C1329" t="s">
        <v>3200</v>
      </c>
      <c r="D1329" t="str">
        <f t="shared" si="80"/>
        <v>27</v>
      </c>
      <c r="E1329">
        <v>27</v>
      </c>
      <c r="F1329">
        <v>27</v>
      </c>
      <c r="G1329" s="5" t="str">
        <f t="shared" si="81"/>
        <v>027</v>
      </c>
      <c r="H1329" t="s">
        <v>3406</v>
      </c>
      <c r="I1329" t="s">
        <v>3248</v>
      </c>
      <c r="J1329" t="str">
        <f t="shared" si="82"/>
        <v>CLAY</v>
      </c>
      <c r="K1329" t="str">
        <f t="shared" si="83"/>
        <v>27027</v>
      </c>
    </row>
    <row r="1330" spans="1:11">
      <c r="A1330" t="str">
        <f>J1330&amp;"-"&amp;C1330</f>
        <v>CLEARWATER-MN</v>
      </c>
      <c r="B1330" t="s">
        <v>6450</v>
      </c>
      <c r="C1330" t="s">
        <v>3200</v>
      </c>
      <c r="D1330" t="str">
        <f t="shared" si="80"/>
        <v>27</v>
      </c>
      <c r="E1330">
        <v>27</v>
      </c>
      <c r="F1330">
        <v>29</v>
      </c>
      <c r="G1330" s="5" t="str">
        <f t="shared" si="81"/>
        <v>029</v>
      </c>
      <c r="H1330" t="s">
        <v>3824</v>
      </c>
      <c r="I1330" t="s">
        <v>3248</v>
      </c>
      <c r="J1330" t="str">
        <f t="shared" si="82"/>
        <v>CLEARWATER</v>
      </c>
      <c r="K1330" t="str">
        <f t="shared" si="83"/>
        <v>27029</v>
      </c>
    </row>
    <row r="1331" spans="1:11">
      <c r="A1331" t="str">
        <f>J1331&amp;"-"&amp;C1331</f>
        <v>COOK-MN</v>
      </c>
      <c r="B1331" t="s">
        <v>6451</v>
      </c>
      <c r="C1331" t="s">
        <v>3200</v>
      </c>
      <c r="D1331" t="str">
        <f t="shared" si="80"/>
        <v>27</v>
      </c>
      <c r="E1331">
        <v>27</v>
      </c>
      <c r="F1331">
        <v>31</v>
      </c>
      <c r="G1331" s="5" t="str">
        <f t="shared" si="81"/>
        <v>031</v>
      </c>
      <c r="H1331" t="s">
        <v>3723</v>
      </c>
      <c r="I1331" t="s">
        <v>3248</v>
      </c>
      <c r="J1331" t="str">
        <f t="shared" si="82"/>
        <v>COOK</v>
      </c>
      <c r="K1331" t="str">
        <f t="shared" si="83"/>
        <v>27031</v>
      </c>
    </row>
    <row r="1332" spans="1:11">
      <c r="A1332" t="str">
        <f>J1332&amp;"-"&amp;C1332</f>
        <v>COTTONWOOD-MN</v>
      </c>
      <c r="B1332" t="s">
        <v>6452</v>
      </c>
      <c r="C1332" t="s">
        <v>3200</v>
      </c>
      <c r="D1332" t="str">
        <f t="shared" si="80"/>
        <v>27</v>
      </c>
      <c r="E1332">
        <v>27</v>
      </c>
      <c r="F1332">
        <v>33</v>
      </c>
      <c r="G1332" s="5" t="str">
        <f t="shared" si="81"/>
        <v>033</v>
      </c>
      <c r="H1332" t="s">
        <v>4207</v>
      </c>
      <c r="I1332" t="s">
        <v>3248</v>
      </c>
      <c r="J1332" t="str">
        <f t="shared" si="82"/>
        <v>COTTONWOOD</v>
      </c>
      <c r="K1332" t="str">
        <f t="shared" si="83"/>
        <v>27033</v>
      </c>
    </row>
    <row r="1333" spans="1:11">
      <c r="A1333" t="str">
        <f>J1333&amp;"-"&amp;C1333</f>
        <v>CROW WING-MN</v>
      </c>
      <c r="B1333" t="s">
        <v>6453</v>
      </c>
      <c r="C1333" t="s">
        <v>3200</v>
      </c>
      <c r="D1333" t="str">
        <f t="shared" si="80"/>
        <v>27</v>
      </c>
      <c r="E1333">
        <v>27</v>
      </c>
      <c r="F1333">
        <v>35</v>
      </c>
      <c r="G1333" s="5" t="str">
        <f t="shared" si="81"/>
        <v>035</v>
      </c>
      <c r="H1333" t="s">
        <v>4208</v>
      </c>
      <c r="I1333" t="s">
        <v>3248</v>
      </c>
      <c r="J1333" t="str">
        <f t="shared" si="82"/>
        <v>CROW WING</v>
      </c>
      <c r="K1333" t="str">
        <f t="shared" si="83"/>
        <v>27035</v>
      </c>
    </row>
    <row r="1334" spans="1:11">
      <c r="A1334" t="str">
        <f>J1334&amp;"-"&amp;C1334</f>
        <v>DAKOTA-MN</v>
      </c>
      <c r="B1334" t="s">
        <v>6454</v>
      </c>
      <c r="C1334" t="s">
        <v>3200</v>
      </c>
      <c r="D1334" t="str">
        <f t="shared" si="80"/>
        <v>27</v>
      </c>
      <c r="E1334">
        <v>27</v>
      </c>
      <c r="F1334">
        <v>37</v>
      </c>
      <c r="G1334" s="5" t="str">
        <f t="shared" si="81"/>
        <v>037</v>
      </c>
      <c r="H1334" t="s">
        <v>4209</v>
      </c>
      <c r="I1334" t="s">
        <v>3248</v>
      </c>
      <c r="J1334" t="str">
        <f t="shared" si="82"/>
        <v>DAKOTA</v>
      </c>
      <c r="K1334" t="str">
        <f t="shared" si="83"/>
        <v>27037</v>
      </c>
    </row>
    <row r="1335" spans="1:11">
      <c r="A1335" t="str">
        <f>J1335&amp;"-"&amp;C1335</f>
        <v>DODGE-MN</v>
      </c>
      <c r="B1335" t="s">
        <v>6455</v>
      </c>
      <c r="C1335" t="s">
        <v>3200</v>
      </c>
      <c r="D1335" t="str">
        <f t="shared" si="80"/>
        <v>27</v>
      </c>
      <c r="E1335">
        <v>27</v>
      </c>
      <c r="F1335">
        <v>39</v>
      </c>
      <c r="G1335" s="5" t="str">
        <f t="shared" si="81"/>
        <v>039</v>
      </c>
      <c r="H1335" t="s">
        <v>3729</v>
      </c>
      <c r="I1335" t="s">
        <v>3248</v>
      </c>
      <c r="J1335" t="str">
        <f t="shared" si="82"/>
        <v>DODGE</v>
      </c>
      <c r="K1335" t="str">
        <f t="shared" si="83"/>
        <v>27039</v>
      </c>
    </row>
    <row r="1336" spans="1:11">
      <c r="A1336" t="str">
        <f>J1336&amp;"-"&amp;C1336</f>
        <v>DOUGLAS-MN</v>
      </c>
      <c r="B1336" t="s">
        <v>6456</v>
      </c>
      <c r="C1336" t="s">
        <v>3200</v>
      </c>
      <c r="D1336" t="str">
        <f t="shared" si="80"/>
        <v>27</v>
      </c>
      <c r="E1336">
        <v>27</v>
      </c>
      <c r="F1336">
        <v>41</v>
      </c>
      <c r="G1336" s="5" t="str">
        <f t="shared" si="81"/>
        <v>041</v>
      </c>
      <c r="H1336" t="s">
        <v>3603</v>
      </c>
      <c r="I1336" t="s">
        <v>3248</v>
      </c>
      <c r="J1336" t="str">
        <f t="shared" si="82"/>
        <v>DOUGLAS</v>
      </c>
      <c r="K1336" t="str">
        <f t="shared" si="83"/>
        <v>27041</v>
      </c>
    </row>
    <row r="1337" spans="1:11">
      <c r="A1337" t="str">
        <f>J1337&amp;"-"&amp;C1337</f>
        <v>FARIBAULT-MN</v>
      </c>
      <c r="B1337" t="s">
        <v>6457</v>
      </c>
      <c r="C1337" t="s">
        <v>3200</v>
      </c>
      <c r="D1337" t="str">
        <f t="shared" si="80"/>
        <v>27</v>
      </c>
      <c r="E1337">
        <v>27</v>
      </c>
      <c r="F1337">
        <v>43</v>
      </c>
      <c r="G1337" s="5" t="str">
        <f t="shared" si="81"/>
        <v>043</v>
      </c>
      <c r="H1337" t="s">
        <v>4210</v>
      </c>
      <c r="I1337" t="s">
        <v>3248</v>
      </c>
      <c r="J1337" t="str">
        <f t="shared" si="82"/>
        <v>FARIBAULT</v>
      </c>
      <c r="K1337" t="str">
        <f t="shared" si="83"/>
        <v>27043</v>
      </c>
    </row>
    <row r="1338" spans="1:11">
      <c r="A1338" t="str">
        <f>J1338&amp;"-"&amp;C1338</f>
        <v>FILLMORE-MN</v>
      </c>
      <c r="B1338" t="s">
        <v>6458</v>
      </c>
      <c r="C1338" t="s">
        <v>3200</v>
      </c>
      <c r="D1338" t="str">
        <f t="shared" si="80"/>
        <v>27</v>
      </c>
      <c r="E1338">
        <v>27</v>
      </c>
      <c r="F1338">
        <v>45</v>
      </c>
      <c r="G1338" s="5" t="str">
        <f t="shared" si="81"/>
        <v>045</v>
      </c>
      <c r="H1338" t="s">
        <v>4211</v>
      </c>
      <c r="I1338" t="s">
        <v>3248</v>
      </c>
      <c r="J1338" t="str">
        <f t="shared" si="82"/>
        <v>FILLMORE</v>
      </c>
      <c r="K1338" t="str">
        <f t="shared" si="83"/>
        <v>27045</v>
      </c>
    </row>
    <row r="1339" spans="1:11">
      <c r="A1339" t="str">
        <f>J1339&amp;"-"&amp;C1339</f>
        <v>FREEBORN-MN</v>
      </c>
      <c r="B1339" t="s">
        <v>6459</v>
      </c>
      <c r="C1339" t="s">
        <v>3200</v>
      </c>
      <c r="D1339" t="str">
        <f t="shared" si="80"/>
        <v>27</v>
      </c>
      <c r="E1339">
        <v>27</v>
      </c>
      <c r="F1339">
        <v>47</v>
      </c>
      <c r="G1339" s="5" t="str">
        <f t="shared" si="81"/>
        <v>047</v>
      </c>
      <c r="H1339" t="s">
        <v>4212</v>
      </c>
      <c r="I1339" t="s">
        <v>3248</v>
      </c>
      <c r="J1339" t="str">
        <f t="shared" si="82"/>
        <v>FREEBORN</v>
      </c>
      <c r="K1339" t="str">
        <f t="shared" si="83"/>
        <v>27047</v>
      </c>
    </row>
    <row r="1340" spans="1:11">
      <c r="A1340" t="str">
        <f>J1340&amp;"-"&amp;C1340</f>
        <v>GOODHUE-MN</v>
      </c>
      <c r="B1340" t="s">
        <v>6460</v>
      </c>
      <c r="C1340" t="s">
        <v>3200</v>
      </c>
      <c r="D1340" t="str">
        <f t="shared" si="80"/>
        <v>27</v>
      </c>
      <c r="E1340">
        <v>27</v>
      </c>
      <c r="F1340">
        <v>49</v>
      </c>
      <c r="G1340" s="5" t="str">
        <f t="shared" si="81"/>
        <v>049</v>
      </c>
      <c r="H1340" t="s">
        <v>4213</v>
      </c>
      <c r="I1340" t="s">
        <v>3248</v>
      </c>
      <c r="J1340" t="str">
        <f t="shared" si="82"/>
        <v>GOODHUE</v>
      </c>
      <c r="K1340" t="str">
        <f t="shared" si="83"/>
        <v>27049</v>
      </c>
    </row>
    <row r="1341" spans="1:11">
      <c r="A1341" t="str">
        <f>J1341&amp;"-"&amp;C1341</f>
        <v>GRANT-MN</v>
      </c>
      <c r="B1341" t="s">
        <v>6461</v>
      </c>
      <c r="C1341" t="s">
        <v>3200</v>
      </c>
      <c r="D1341" t="str">
        <f t="shared" si="80"/>
        <v>27</v>
      </c>
      <c r="E1341">
        <v>27</v>
      </c>
      <c r="F1341">
        <v>51</v>
      </c>
      <c r="G1341" s="5" t="str">
        <f t="shared" si="81"/>
        <v>051</v>
      </c>
      <c r="H1341" t="s">
        <v>3494</v>
      </c>
      <c r="I1341" t="s">
        <v>3248</v>
      </c>
      <c r="J1341" t="str">
        <f t="shared" si="82"/>
        <v>GRANT</v>
      </c>
      <c r="K1341" t="str">
        <f t="shared" si="83"/>
        <v>27051</v>
      </c>
    </row>
    <row r="1342" spans="1:11">
      <c r="A1342" t="str">
        <f>J1342&amp;"-"&amp;C1342</f>
        <v>HENNEPIN-MN</v>
      </c>
      <c r="B1342" t="s">
        <v>6462</v>
      </c>
      <c r="C1342" t="s">
        <v>3200</v>
      </c>
      <c r="D1342" t="str">
        <f t="shared" si="80"/>
        <v>27</v>
      </c>
      <c r="E1342">
        <v>27</v>
      </c>
      <c r="F1342">
        <v>53</v>
      </c>
      <c r="G1342" s="5" t="str">
        <f t="shared" si="81"/>
        <v>053</v>
      </c>
      <c r="H1342" t="s">
        <v>4214</v>
      </c>
      <c r="I1342" t="s">
        <v>3248</v>
      </c>
      <c r="J1342" t="str">
        <f t="shared" si="82"/>
        <v>HENNEPIN</v>
      </c>
      <c r="K1342" t="str">
        <f t="shared" si="83"/>
        <v>27053</v>
      </c>
    </row>
    <row r="1343" spans="1:11">
      <c r="A1343" t="str">
        <f>J1343&amp;"-"&amp;C1343</f>
        <v>HOUSTON-MN</v>
      </c>
      <c r="B1343" t="s">
        <v>6463</v>
      </c>
      <c r="C1343" t="s">
        <v>3200</v>
      </c>
      <c r="D1343" t="str">
        <f t="shared" si="80"/>
        <v>27</v>
      </c>
      <c r="E1343">
        <v>27</v>
      </c>
      <c r="F1343">
        <v>55</v>
      </c>
      <c r="G1343" s="5" t="str">
        <f t="shared" si="81"/>
        <v>055</v>
      </c>
      <c r="H1343" t="s">
        <v>3426</v>
      </c>
      <c r="I1343" t="s">
        <v>3248</v>
      </c>
      <c r="J1343" t="str">
        <f t="shared" si="82"/>
        <v>HOUSTON</v>
      </c>
      <c r="K1343" t="str">
        <f t="shared" si="83"/>
        <v>27055</v>
      </c>
    </row>
    <row r="1344" spans="1:11">
      <c r="A1344" t="str">
        <f>J1344&amp;"-"&amp;C1344</f>
        <v>HUBBARD-MN</v>
      </c>
      <c r="B1344" t="s">
        <v>6464</v>
      </c>
      <c r="C1344" t="s">
        <v>3200</v>
      </c>
      <c r="D1344" t="str">
        <f t="shared" si="80"/>
        <v>27</v>
      </c>
      <c r="E1344">
        <v>27</v>
      </c>
      <c r="F1344">
        <v>57</v>
      </c>
      <c r="G1344" s="5" t="str">
        <f t="shared" si="81"/>
        <v>057</v>
      </c>
      <c r="H1344" t="s">
        <v>4215</v>
      </c>
      <c r="I1344" t="s">
        <v>3248</v>
      </c>
      <c r="J1344" t="str">
        <f t="shared" si="82"/>
        <v>HUBBARD</v>
      </c>
      <c r="K1344" t="str">
        <f t="shared" si="83"/>
        <v>27057</v>
      </c>
    </row>
    <row r="1345" spans="1:11">
      <c r="A1345" t="str">
        <f>J1345&amp;"-"&amp;C1345</f>
        <v>ISANTI-MN</v>
      </c>
      <c r="B1345" t="s">
        <v>6465</v>
      </c>
      <c r="C1345" t="s">
        <v>3200</v>
      </c>
      <c r="D1345" t="str">
        <f t="shared" si="80"/>
        <v>27</v>
      </c>
      <c r="E1345">
        <v>27</v>
      </c>
      <c r="F1345">
        <v>59</v>
      </c>
      <c r="G1345" s="5" t="str">
        <f t="shared" si="81"/>
        <v>059</v>
      </c>
      <c r="H1345" t="s">
        <v>4216</v>
      </c>
      <c r="I1345" t="s">
        <v>3248</v>
      </c>
      <c r="J1345" t="str">
        <f t="shared" si="82"/>
        <v>ISANTI</v>
      </c>
      <c r="K1345" t="str">
        <f t="shared" si="83"/>
        <v>27059</v>
      </c>
    </row>
    <row r="1346" spans="1:11">
      <c r="A1346" t="str">
        <f>J1346&amp;"-"&amp;C1346</f>
        <v>ITASCA-MN</v>
      </c>
      <c r="B1346" t="s">
        <v>6466</v>
      </c>
      <c r="C1346" t="s">
        <v>3200</v>
      </c>
      <c r="D1346" t="str">
        <f t="shared" si="80"/>
        <v>27</v>
      </c>
      <c r="E1346">
        <v>27</v>
      </c>
      <c r="F1346">
        <v>61</v>
      </c>
      <c r="G1346" s="5" t="str">
        <f t="shared" si="81"/>
        <v>061</v>
      </c>
      <c r="H1346" t="s">
        <v>4217</v>
      </c>
      <c r="I1346" t="s">
        <v>3248</v>
      </c>
      <c r="J1346" t="str">
        <f t="shared" si="82"/>
        <v>ITASCA</v>
      </c>
      <c r="K1346" t="str">
        <f t="shared" si="83"/>
        <v>27061</v>
      </c>
    </row>
    <row r="1347" spans="1:11">
      <c r="A1347" t="str">
        <f>J1347&amp;"-"&amp;C1347</f>
        <v>JACKSON-MN</v>
      </c>
      <c r="B1347" t="s">
        <v>6467</v>
      </c>
      <c r="C1347" t="s">
        <v>3200</v>
      </c>
      <c r="D1347" t="str">
        <f t="shared" ref="D1347:D1410" si="84">TEXT(E1347,"00")</f>
        <v>27</v>
      </c>
      <c r="E1347">
        <v>27</v>
      </c>
      <c r="F1347">
        <v>63</v>
      </c>
      <c r="G1347" s="5" t="str">
        <f t="shared" ref="G1347:G1410" si="85">TEXT(F1347,"000")</f>
        <v>063</v>
      </c>
      <c r="H1347" t="s">
        <v>3427</v>
      </c>
      <c r="I1347" t="s">
        <v>3248</v>
      </c>
      <c r="J1347" t="str">
        <f t="shared" ref="J1347:J1410" si="86">UPPER(H1347)</f>
        <v>JACKSON</v>
      </c>
      <c r="K1347" t="str">
        <f t="shared" ref="K1347:K1410" si="87">D1347&amp;G1347</f>
        <v>27063</v>
      </c>
    </row>
    <row r="1348" spans="1:11">
      <c r="A1348" t="str">
        <f>J1348&amp;"-"&amp;C1348</f>
        <v>KANABEC-MN</v>
      </c>
      <c r="B1348" t="s">
        <v>6468</v>
      </c>
      <c r="C1348" t="s">
        <v>3200</v>
      </c>
      <c r="D1348" t="str">
        <f t="shared" si="84"/>
        <v>27</v>
      </c>
      <c r="E1348">
        <v>27</v>
      </c>
      <c r="F1348">
        <v>65</v>
      </c>
      <c r="G1348" s="5" t="str">
        <f t="shared" si="85"/>
        <v>065</v>
      </c>
      <c r="H1348" t="s">
        <v>4218</v>
      </c>
      <c r="I1348" t="s">
        <v>3248</v>
      </c>
      <c r="J1348" t="str">
        <f t="shared" si="86"/>
        <v>KANABEC</v>
      </c>
      <c r="K1348" t="str">
        <f t="shared" si="87"/>
        <v>27065</v>
      </c>
    </row>
    <row r="1349" spans="1:11">
      <c r="A1349" t="str">
        <f>J1349&amp;"-"&amp;C1349</f>
        <v>KANDIYOHI-MN</v>
      </c>
      <c r="B1349" t="s">
        <v>6469</v>
      </c>
      <c r="C1349" t="s">
        <v>3200</v>
      </c>
      <c r="D1349" t="str">
        <f t="shared" si="84"/>
        <v>27</v>
      </c>
      <c r="E1349">
        <v>27</v>
      </c>
      <c r="F1349">
        <v>67</v>
      </c>
      <c r="G1349" s="5" t="str">
        <f t="shared" si="85"/>
        <v>067</v>
      </c>
      <c r="H1349" t="s">
        <v>4219</v>
      </c>
      <c r="I1349" t="s">
        <v>3248</v>
      </c>
      <c r="J1349" t="str">
        <f t="shared" si="86"/>
        <v>KANDIYOHI</v>
      </c>
      <c r="K1349" t="str">
        <f t="shared" si="87"/>
        <v>27067</v>
      </c>
    </row>
    <row r="1350" spans="1:11">
      <c r="A1350" t="str">
        <f>J1350&amp;"-"&amp;C1350</f>
        <v>KITTSON-MN</v>
      </c>
      <c r="B1350" t="s">
        <v>6470</v>
      </c>
      <c r="C1350" t="s">
        <v>3200</v>
      </c>
      <c r="D1350" t="str">
        <f t="shared" si="84"/>
        <v>27</v>
      </c>
      <c r="E1350">
        <v>27</v>
      </c>
      <c r="F1350">
        <v>69</v>
      </c>
      <c r="G1350" s="5" t="str">
        <f t="shared" si="85"/>
        <v>069</v>
      </c>
      <c r="H1350" t="s">
        <v>4220</v>
      </c>
      <c r="I1350" t="s">
        <v>3248</v>
      </c>
      <c r="J1350" t="str">
        <f t="shared" si="86"/>
        <v>KITTSON</v>
      </c>
      <c r="K1350" t="str">
        <f t="shared" si="87"/>
        <v>27069</v>
      </c>
    </row>
    <row r="1351" spans="1:11">
      <c r="A1351" t="str">
        <f>J1351&amp;"-"&amp;C1351</f>
        <v>KOOCHICHING-MN</v>
      </c>
      <c r="B1351" t="s">
        <v>6471</v>
      </c>
      <c r="C1351" t="s">
        <v>3200</v>
      </c>
      <c r="D1351" t="str">
        <f t="shared" si="84"/>
        <v>27</v>
      </c>
      <c r="E1351">
        <v>27</v>
      </c>
      <c r="F1351">
        <v>71</v>
      </c>
      <c r="G1351" s="5" t="str">
        <f t="shared" si="85"/>
        <v>071</v>
      </c>
      <c r="H1351" t="s">
        <v>4221</v>
      </c>
      <c r="I1351" t="s">
        <v>3248</v>
      </c>
      <c r="J1351" t="str">
        <f t="shared" si="86"/>
        <v>KOOCHICHING</v>
      </c>
      <c r="K1351" t="str">
        <f t="shared" si="87"/>
        <v>27071</v>
      </c>
    </row>
    <row r="1352" spans="1:11">
      <c r="A1352" t="str">
        <f>J1352&amp;"-"&amp;C1352</f>
        <v>LAC QUI PARLE-MN</v>
      </c>
      <c r="B1352" t="s">
        <v>6472</v>
      </c>
      <c r="C1352" t="s">
        <v>3200</v>
      </c>
      <c r="D1352" t="str">
        <f t="shared" si="84"/>
        <v>27</v>
      </c>
      <c r="E1352">
        <v>27</v>
      </c>
      <c r="F1352">
        <v>73</v>
      </c>
      <c r="G1352" s="5" t="str">
        <f t="shared" si="85"/>
        <v>073</v>
      </c>
      <c r="H1352" t="s">
        <v>4222</v>
      </c>
      <c r="I1352" t="s">
        <v>3248</v>
      </c>
      <c r="J1352" t="str">
        <f t="shared" si="86"/>
        <v>LAC QUI PARLE</v>
      </c>
      <c r="K1352" t="str">
        <f t="shared" si="87"/>
        <v>27073</v>
      </c>
    </row>
    <row r="1353" spans="1:11">
      <c r="A1353" t="str">
        <f>J1353&amp;"-"&amp;C1353</f>
        <v>LAKE-MN</v>
      </c>
      <c r="B1353" t="s">
        <v>6473</v>
      </c>
      <c r="C1353" t="s">
        <v>3200</v>
      </c>
      <c r="D1353" t="str">
        <f t="shared" si="84"/>
        <v>27</v>
      </c>
      <c r="E1353">
        <v>27</v>
      </c>
      <c r="F1353">
        <v>75</v>
      </c>
      <c r="G1353" s="5" t="str">
        <f t="shared" si="85"/>
        <v>075</v>
      </c>
      <c r="H1353" t="s">
        <v>3545</v>
      </c>
      <c r="I1353" t="s">
        <v>3248</v>
      </c>
      <c r="J1353" t="str">
        <f t="shared" si="86"/>
        <v>LAKE</v>
      </c>
      <c r="K1353" t="str">
        <f t="shared" si="87"/>
        <v>27075</v>
      </c>
    </row>
    <row r="1354" spans="1:11">
      <c r="A1354" t="str">
        <f>J1354&amp;"-"&amp;C1354</f>
        <v>LAKE OF THE WOODS-MN</v>
      </c>
      <c r="B1354" t="s">
        <v>6474</v>
      </c>
      <c r="C1354" t="s">
        <v>3200</v>
      </c>
      <c r="D1354" t="str">
        <f t="shared" si="84"/>
        <v>27</v>
      </c>
      <c r="E1354">
        <v>27</v>
      </c>
      <c r="F1354">
        <v>77</v>
      </c>
      <c r="G1354" s="5" t="str">
        <f t="shared" si="85"/>
        <v>077</v>
      </c>
      <c r="H1354" t="s">
        <v>4223</v>
      </c>
      <c r="I1354" t="s">
        <v>3248</v>
      </c>
      <c r="J1354" t="str">
        <f t="shared" si="86"/>
        <v>LAKE OF THE WOODS</v>
      </c>
      <c r="K1354" t="str">
        <f t="shared" si="87"/>
        <v>27077</v>
      </c>
    </row>
    <row r="1355" spans="1:11">
      <c r="A1355" t="str">
        <f>J1355&amp;"-"&amp;C1355</f>
        <v>LE SUEUR-MN</v>
      </c>
      <c r="B1355" t="s">
        <v>6475</v>
      </c>
      <c r="C1355" t="s">
        <v>3200</v>
      </c>
      <c r="D1355" t="str">
        <f t="shared" si="84"/>
        <v>27</v>
      </c>
      <c r="E1355">
        <v>27</v>
      </c>
      <c r="F1355">
        <v>79</v>
      </c>
      <c r="G1355" s="5" t="str">
        <f t="shared" si="85"/>
        <v>079</v>
      </c>
      <c r="H1355" t="s">
        <v>4224</v>
      </c>
      <c r="I1355" t="s">
        <v>3248</v>
      </c>
      <c r="J1355" t="str">
        <f t="shared" si="86"/>
        <v>LE SUEUR</v>
      </c>
      <c r="K1355" t="str">
        <f t="shared" si="87"/>
        <v>27079</v>
      </c>
    </row>
    <row r="1356" spans="1:11">
      <c r="A1356" t="str">
        <f>J1356&amp;"-"&amp;C1356</f>
        <v>LINCOLN-MN</v>
      </c>
      <c r="B1356" t="s">
        <v>6476</v>
      </c>
      <c r="C1356" t="s">
        <v>3200</v>
      </c>
      <c r="D1356" t="str">
        <f t="shared" si="84"/>
        <v>27</v>
      </c>
      <c r="E1356">
        <v>27</v>
      </c>
      <c r="F1356">
        <v>81</v>
      </c>
      <c r="G1356" s="5" t="str">
        <f t="shared" si="85"/>
        <v>081</v>
      </c>
      <c r="H1356" t="s">
        <v>3502</v>
      </c>
      <c r="I1356" t="s">
        <v>3248</v>
      </c>
      <c r="J1356" t="str">
        <f t="shared" si="86"/>
        <v>LINCOLN</v>
      </c>
      <c r="K1356" t="str">
        <f t="shared" si="87"/>
        <v>27081</v>
      </c>
    </row>
    <row r="1357" spans="1:11">
      <c r="A1357" t="str">
        <f>J1357&amp;"-"&amp;C1357</f>
        <v>LYON-MN</v>
      </c>
      <c r="B1357" t="s">
        <v>6477</v>
      </c>
      <c r="C1357" t="s">
        <v>3200</v>
      </c>
      <c r="D1357" t="str">
        <f t="shared" si="84"/>
        <v>27</v>
      </c>
      <c r="E1357">
        <v>27</v>
      </c>
      <c r="F1357">
        <v>83</v>
      </c>
      <c r="G1357" s="5" t="str">
        <f t="shared" si="85"/>
        <v>083</v>
      </c>
      <c r="H1357" t="s">
        <v>3958</v>
      </c>
      <c r="I1357" t="s">
        <v>3248</v>
      </c>
      <c r="J1357" t="str">
        <f t="shared" si="86"/>
        <v>LYON</v>
      </c>
      <c r="K1357" t="str">
        <f t="shared" si="87"/>
        <v>27083</v>
      </c>
    </row>
    <row r="1358" spans="1:11">
      <c r="A1358" t="str">
        <f>J1358&amp;"-"&amp;C1358</f>
        <v>MCLEOD-MN</v>
      </c>
      <c r="B1358" t="s">
        <v>6478</v>
      </c>
      <c r="C1358" t="s">
        <v>3200</v>
      </c>
      <c r="D1358" t="str">
        <f t="shared" si="84"/>
        <v>27</v>
      </c>
      <c r="E1358">
        <v>27</v>
      </c>
      <c r="F1358">
        <v>85</v>
      </c>
      <c r="G1358" s="5" t="str">
        <f t="shared" si="85"/>
        <v>085</v>
      </c>
      <c r="H1358" t="s">
        <v>4225</v>
      </c>
      <c r="I1358" t="s">
        <v>3248</v>
      </c>
      <c r="J1358" t="str">
        <f t="shared" si="86"/>
        <v>MCLEOD</v>
      </c>
      <c r="K1358" t="str">
        <f t="shared" si="87"/>
        <v>27085</v>
      </c>
    </row>
    <row r="1359" spans="1:11">
      <c r="A1359" t="str">
        <f>J1359&amp;"-"&amp;C1359</f>
        <v>MAHNOMEN-MN</v>
      </c>
      <c r="B1359" t="s">
        <v>6479</v>
      </c>
      <c r="C1359" t="s">
        <v>3200</v>
      </c>
      <c r="D1359" t="str">
        <f t="shared" si="84"/>
        <v>27</v>
      </c>
      <c r="E1359">
        <v>27</v>
      </c>
      <c r="F1359">
        <v>87</v>
      </c>
      <c r="G1359" s="5" t="str">
        <f t="shared" si="85"/>
        <v>087</v>
      </c>
      <c r="H1359" t="s">
        <v>4226</v>
      </c>
      <c r="I1359" t="s">
        <v>3248</v>
      </c>
      <c r="J1359" t="str">
        <f t="shared" si="86"/>
        <v>MAHNOMEN</v>
      </c>
      <c r="K1359" t="str">
        <f t="shared" si="87"/>
        <v>27087</v>
      </c>
    </row>
    <row r="1360" spans="1:11">
      <c r="A1360" t="str">
        <f>J1360&amp;"-"&amp;C1360</f>
        <v>MARSHALL-MN</v>
      </c>
      <c r="B1360" t="s">
        <v>6480</v>
      </c>
      <c r="C1360" t="s">
        <v>3200</v>
      </c>
      <c r="D1360" t="str">
        <f t="shared" si="84"/>
        <v>27</v>
      </c>
      <c r="E1360">
        <v>27</v>
      </c>
      <c r="F1360">
        <v>89</v>
      </c>
      <c r="G1360" s="5" t="str">
        <f t="shared" si="85"/>
        <v>089</v>
      </c>
      <c r="H1360" t="s">
        <v>3439</v>
      </c>
      <c r="I1360" t="s">
        <v>3248</v>
      </c>
      <c r="J1360" t="str">
        <f t="shared" si="86"/>
        <v>MARSHALL</v>
      </c>
      <c r="K1360" t="str">
        <f t="shared" si="87"/>
        <v>27089</v>
      </c>
    </row>
    <row r="1361" spans="1:11">
      <c r="A1361" t="str">
        <f>J1361&amp;"-"&amp;C1361</f>
        <v>MARTIN-MN</v>
      </c>
      <c r="B1361" t="s">
        <v>6481</v>
      </c>
      <c r="C1361" t="s">
        <v>3200</v>
      </c>
      <c r="D1361" t="str">
        <f t="shared" si="84"/>
        <v>27</v>
      </c>
      <c r="E1361">
        <v>27</v>
      </c>
      <c r="F1361">
        <v>91</v>
      </c>
      <c r="G1361" s="5" t="str">
        <f t="shared" si="85"/>
        <v>091</v>
      </c>
      <c r="H1361" t="s">
        <v>3680</v>
      </c>
      <c r="I1361" t="s">
        <v>3248</v>
      </c>
      <c r="J1361" t="str">
        <f t="shared" si="86"/>
        <v>MARTIN</v>
      </c>
      <c r="K1361" t="str">
        <f t="shared" si="87"/>
        <v>27091</v>
      </c>
    </row>
    <row r="1362" spans="1:11">
      <c r="A1362" t="str">
        <f>J1362&amp;"-"&amp;C1362</f>
        <v>MEEKER-MN</v>
      </c>
      <c r="B1362" t="s">
        <v>6482</v>
      </c>
      <c r="C1362" t="s">
        <v>3200</v>
      </c>
      <c r="D1362" t="str">
        <f t="shared" si="84"/>
        <v>27</v>
      </c>
      <c r="E1362">
        <v>27</v>
      </c>
      <c r="F1362">
        <v>93</v>
      </c>
      <c r="G1362" s="5" t="str">
        <f t="shared" si="85"/>
        <v>093</v>
      </c>
      <c r="H1362" t="s">
        <v>4227</v>
      </c>
      <c r="I1362" t="s">
        <v>3248</v>
      </c>
      <c r="J1362" t="str">
        <f t="shared" si="86"/>
        <v>MEEKER</v>
      </c>
      <c r="K1362" t="str">
        <f t="shared" si="87"/>
        <v>27093</v>
      </c>
    </row>
    <row r="1363" spans="1:11">
      <c r="A1363" t="str">
        <f>J1363&amp;"-"&amp;C1363</f>
        <v>MILLE LACS-MN</v>
      </c>
      <c r="B1363" t="s">
        <v>6483</v>
      </c>
      <c r="C1363" t="s">
        <v>3200</v>
      </c>
      <c r="D1363" t="str">
        <f t="shared" si="84"/>
        <v>27</v>
      </c>
      <c r="E1363">
        <v>27</v>
      </c>
      <c r="F1363">
        <v>95</v>
      </c>
      <c r="G1363" s="5" t="str">
        <f t="shared" si="85"/>
        <v>095</v>
      </c>
      <c r="H1363" t="s">
        <v>4228</v>
      </c>
      <c r="I1363" t="s">
        <v>3248</v>
      </c>
      <c r="J1363" t="str">
        <f t="shared" si="86"/>
        <v>MILLE LACS</v>
      </c>
      <c r="K1363" t="str">
        <f t="shared" si="87"/>
        <v>27095</v>
      </c>
    </row>
    <row r="1364" spans="1:11">
      <c r="A1364" t="str">
        <f>J1364&amp;"-"&amp;C1364</f>
        <v>MORRISON-MN</v>
      </c>
      <c r="B1364" t="s">
        <v>6484</v>
      </c>
      <c r="C1364" t="s">
        <v>3200</v>
      </c>
      <c r="D1364" t="str">
        <f t="shared" si="84"/>
        <v>27</v>
      </c>
      <c r="E1364">
        <v>27</v>
      </c>
      <c r="F1364">
        <v>97</v>
      </c>
      <c r="G1364" s="5" t="str">
        <f t="shared" si="85"/>
        <v>097</v>
      </c>
      <c r="H1364" t="s">
        <v>4229</v>
      </c>
      <c r="I1364" t="s">
        <v>3248</v>
      </c>
      <c r="J1364" t="str">
        <f t="shared" si="86"/>
        <v>MORRISON</v>
      </c>
      <c r="K1364" t="str">
        <f t="shared" si="87"/>
        <v>27097</v>
      </c>
    </row>
    <row r="1365" spans="1:11">
      <c r="A1365" t="str">
        <f>J1365&amp;"-"&amp;C1365</f>
        <v>MOWER-MN</v>
      </c>
      <c r="B1365" t="s">
        <v>6485</v>
      </c>
      <c r="C1365" t="s">
        <v>3200</v>
      </c>
      <c r="D1365" t="str">
        <f t="shared" si="84"/>
        <v>27</v>
      </c>
      <c r="E1365">
        <v>27</v>
      </c>
      <c r="F1365">
        <v>99</v>
      </c>
      <c r="G1365" s="5" t="str">
        <f t="shared" si="85"/>
        <v>099</v>
      </c>
      <c r="H1365" t="s">
        <v>4230</v>
      </c>
      <c r="I1365" t="s">
        <v>3248</v>
      </c>
      <c r="J1365" t="str">
        <f t="shared" si="86"/>
        <v>MOWER</v>
      </c>
      <c r="K1365" t="str">
        <f t="shared" si="87"/>
        <v>27099</v>
      </c>
    </row>
    <row r="1366" spans="1:11">
      <c r="A1366" t="str">
        <f>J1366&amp;"-"&amp;C1366</f>
        <v>MURRAY-MN</v>
      </c>
      <c r="B1366" t="s">
        <v>6486</v>
      </c>
      <c r="C1366" t="s">
        <v>3200</v>
      </c>
      <c r="D1366" t="str">
        <f t="shared" si="84"/>
        <v>27</v>
      </c>
      <c r="E1366">
        <v>27</v>
      </c>
      <c r="F1366">
        <v>101</v>
      </c>
      <c r="G1366" s="5" t="str">
        <f t="shared" si="85"/>
        <v>101</v>
      </c>
      <c r="H1366" t="s">
        <v>3766</v>
      </c>
      <c r="I1366" t="s">
        <v>3248</v>
      </c>
      <c r="J1366" t="str">
        <f t="shared" si="86"/>
        <v>MURRAY</v>
      </c>
      <c r="K1366" t="str">
        <f t="shared" si="87"/>
        <v>27101</v>
      </c>
    </row>
    <row r="1367" spans="1:11">
      <c r="A1367" t="str">
        <f>J1367&amp;"-"&amp;C1367</f>
        <v>NICOLLET-MN</v>
      </c>
      <c r="B1367" t="s">
        <v>6487</v>
      </c>
      <c r="C1367" t="s">
        <v>3200</v>
      </c>
      <c r="D1367" t="str">
        <f t="shared" si="84"/>
        <v>27</v>
      </c>
      <c r="E1367">
        <v>27</v>
      </c>
      <c r="F1367">
        <v>103</v>
      </c>
      <c r="G1367" s="5" t="str">
        <f t="shared" si="85"/>
        <v>103</v>
      </c>
      <c r="H1367" t="s">
        <v>4231</v>
      </c>
      <c r="I1367" t="s">
        <v>3248</v>
      </c>
      <c r="J1367" t="str">
        <f t="shared" si="86"/>
        <v>NICOLLET</v>
      </c>
      <c r="K1367" t="str">
        <f t="shared" si="87"/>
        <v>27103</v>
      </c>
    </row>
    <row r="1368" spans="1:11">
      <c r="A1368" t="str">
        <f>J1368&amp;"-"&amp;C1368</f>
        <v>NOBLES-MN</v>
      </c>
      <c r="B1368" t="s">
        <v>6488</v>
      </c>
      <c r="C1368" t="s">
        <v>3200</v>
      </c>
      <c r="D1368" t="str">
        <f t="shared" si="84"/>
        <v>27</v>
      </c>
      <c r="E1368">
        <v>27</v>
      </c>
      <c r="F1368">
        <v>105</v>
      </c>
      <c r="G1368" s="5" t="str">
        <f t="shared" si="85"/>
        <v>105</v>
      </c>
      <c r="H1368" t="s">
        <v>4232</v>
      </c>
      <c r="I1368" t="s">
        <v>3248</v>
      </c>
      <c r="J1368" t="str">
        <f t="shared" si="86"/>
        <v>NOBLES</v>
      </c>
      <c r="K1368" t="str">
        <f t="shared" si="87"/>
        <v>27105</v>
      </c>
    </row>
    <row r="1369" spans="1:11">
      <c r="A1369" t="str">
        <f>J1369&amp;"-"&amp;C1369</f>
        <v>NORMAN-MN</v>
      </c>
      <c r="B1369" t="s">
        <v>6489</v>
      </c>
      <c r="C1369" t="s">
        <v>3200</v>
      </c>
      <c r="D1369" t="str">
        <f t="shared" si="84"/>
        <v>27</v>
      </c>
      <c r="E1369">
        <v>27</v>
      </c>
      <c r="F1369">
        <v>107</v>
      </c>
      <c r="G1369" s="5" t="str">
        <f t="shared" si="85"/>
        <v>107</v>
      </c>
      <c r="H1369" t="s">
        <v>4233</v>
      </c>
      <c r="I1369" t="s">
        <v>3248</v>
      </c>
      <c r="J1369" t="str">
        <f t="shared" si="86"/>
        <v>NORMAN</v>
      </c>
      <c r="K1369" t="str">
        <f t="shared" si="87"/>
        <v>27107</v>
      </c>
    </row>
    <row r="1370" spans="1:11">
      <c r="A1370" t="str">
        <f>J1370&amp;"-"&amp;C1370</f>
        <v>OLMSTED-MN</v>
      </c>
      <c r="B1370" t="s">
        <v>6490</v>
      </c>
      <c r="C1370" t="s">
        <v>3200</v>
      </c>
      <c r="D1370" t="str">
        <f t="shared" si="84"/>
        <v>27</v>
      </c>
      <c r="E1370">
        <v>27</v>
      </c>
      <c r="F1370">
        <v>109</v>
      </c>
      <c r="G1370" s="5" t="str">
        <f t="shared" si="85"/>
        <v>109</v>
      </c>
      <c r="H1370" t="s">
        <v>4234</v>
      </c>
      <c r="I1370" t="s">
        <v>3248</v>
      </c>
      <c r="J1370" t="str">
        <f t="shared" si="86"/>
        <v>OLMSTED</v>
      </c>
      <c r="K1370" t="str">
        <f t="shared" si="87"/>
        <v>27109</v>
      </c>
    </row>
    <row r="1371" spans="1:11">
      <c r="A1371" t="str">
        <f>J1371&amp;"-"&amp;C1371</f>
        <v>OTTER TAIL-MN</v>
      </c>
      <c r="B1371" t="s">
        <v>6491</v>
      </c>
      <c r="C1371" t="s">
        <v>3200</v>
      </c>
      <c r="D1371" t="str">
        <f t="shared" si="84"/>
        <v>27</v>
      </c>
      <c r="E1371">
        <v>27</v>
      </c>
      <c r="F1371">
        <v>111</v>
      </c>
      <c r="G1371" s="5" t="str">
        <f t="shared" si="85"/>
        <v>111</v>
      </c>
      <c r="H1371" t="s">
        <v>4235</v>
      </c>
      <c r="I1371" t="s">
        <v>3248</v>
      </c>
      <c r="J1371" t="str">
        <f t="shared" si="86"/>
        <v>OTTER TAIL</v>
      </c>
      <c r="K1371" t="str">
        <f t="shared" si="87"/>
        <v>27111</v>
      </c>
    </row>
    <row r="1372" spans="1:11">
      <c r="A1372" t="str">
        <f>J1372&amp;"-"&amp;C1372</f>
        <v>PENNINGTON-MN</v>
      </c>
      <c r="B1372" t="s">
        <v>6492</v>
      </c>
      <c r="C1372" t="s">
        <v>3200</v>
      </c>
      <c r="D1372" t="str">
        <f t="shared" si="84"/>
        <v>27</v>
      </c>
      <c r="E1372">
        <v>27</v>
      </c>
      <c r="F1372">
        <v>113</v>
      </c>
      <c r="G1372" s="5" t="str">
        <f t="shared" si="85"/>
        <v>113</v>
      </c>
      <c r="H1372" t="s">
        <v>4236</v>
      </c>
      <c r="I1372" t="s">
        <v>3248</v>
      </c>
      <c r="J1372" t="str">
        <f t="shared" si="86"/>
        <v>PENNINGTON</v>
      </c>
      <c r="K1372" t="str">
        <f t="shared" si="87"/>
        <v>27113</v>
      </c>
    </row>
    <row r="1373" spans="1:11">
      <c r="A1373" t="str">
        <f>J1373&amp;"-"&amp;C1373</f>
        <v>PINE-MN</v>
      </c>
      <c r="B1373" t="s">
        <v>6493</v>
      </c>
      <c r="C1373" t="s">
        <v>3200</v>
      </c>
      <c r="D1373" t="str">
        <f t="shared" si="84"/>
        <v>27</v>
      </c>
      <c r="E1373">
        <v>27</v>
      </c>
      <c r="F1373">
        <v>115</v>
      </c>
      <c r="G1373" s="5" t="str">
        <f t="shared" si="85"/>
        <v>115</v>
      </c>
      <c r="H1373" t="s">
        <v>4237</v>
      </c>
      <c r="I1373" t="s">
        <v>3248</v>
      </c>
      <c r="J1373" t="str">
        <f t="shared" si="86"/>
        <v>PINE</v>
      </c>
      <c r="K1373" t="str">
        <f t="shared" si="87"/>
        <v>27115</v>
      </c>
    </row>
    <row r="1374" spans="1:11">
      <c r="A1374" t="str">
        <f>J1374&amp;"-"&amp;C1374</f>
        <v>PIPESTONE-MN</v>
      </c>
      <c r="B1374" t="s">
        <v>6494</v>
      </c>
      <c r="C1374" t="s">
        <v>3200</v>
      </c>
      <c r="D1374" t="str">
        <f t="shared" si="84"/>
        <v>27</v>
      </c>
      <c r="E1374">
        <v>27</v>
      </c>
      <c r="F1374">
        <v>117</v>
      </c>
      <c r="G1374" s="5" t="str">
        <f t="shared" si="85"/>
        <v>117</v>
      </c>
      <c r="H1374" t="s">
        <v>4238</v>
      </c>
      <c r="I1374" t="s">
        <v>3248</v>
      </c>
      <c r="J1374" t="str">
        <f t="shared" si="86"/>
        <v>PIPESTONE</v>
      </c>
      <c r="K1374" t="str">
        <f t="shared" si="87"/>
        <v>27117</v>
      </c>
    </row>
    <row r="1375" spans="1:11">
      <c r="A1375" t="str">
        <f>J1375&amp;"-"&amp;C1375</f>
        <v>POLK-MN</v>
      </c>
      <c r="B1375" t="s">
        <v>6495</v>
      </c>
      <c r="C1375" t="s">
        <v>3200</v>
      </c>
      <c r="D1375" t="str">
        <f t="shared" si="84"/>
        <v>27</v>
      </c>
      <c r="E1375">
        <v>27</v>
      </c>
      <c r="F1375">
        <v>119</v>
      </c>
      <c r="G1375" s="5" t="str">
        <f t="shared" si="85"/>
        <v>119</v>
      </c>
      <c r="H1375" t="s">
        <v>3513</v>
      </c>
      <c r="I1375" t="s">
        <v>3248</v>
      </c>
      <c r="J1375" t="str">
        <f t="shared" si="86"/>
        <v>POLK</v>
      </c>
      <c r="K1375" t="str">
        <f t="shared" si="87"/>
        <v>27119</v>
      </c>
    </row>
    <row r="1376" spans="1:11">
      <c r="A1376" t="str">
        <f>J1376&amp;"-"&amp;C1376</f>
        <v>POPE-MN</v>
      </c>
      <c r="B1376" t="s">
        <v>6496</v>
      </c>
      <c r="C1376" t="s">
        <v>3200</v>
      </c>
      <c r="D1376" t="str">
        <f t="shared" si="84"/>
        <v>27</v>
      </c>
      <c r="E1376">
        <v>27</v>
      </c>
      <c r="F1376">
        <v>121</v>
      </c>
      <c r="G1376" s="5" t="str">
        <f t="shared" si="85"/>
        <v>121</v>
      </c>
      <c r="H1376" t="s">
        <v>3514</v>
      </c>
      <c r="I1376" t="s">
        <v>3248</v>
      </c>
      <c r="J1376" t="str">
        <f t="shared" si="86"/>
        <v>POPE</v>
      </c>
      <c r="K1376" t="str">
        <f t="shared" si="87"/>
        <v>27121</v>
      </c>
    </row>
    <row r="1377" spans="1:11">
      <c r="A1377" t="str">
        <f>J1377&amp;"-"&amp;C1377</f>
        <v>RAMSEY-MN</v>
      </c>
      <c r="B1377" t="s">
        <v>6497</v>
      </c>
      <c r="C1377" t="s">
        <v>3200</v>
      </c>
      <c r="D1377" t="str">
        <f t="shared" si="84"/>
        <v>27</v>
      </c>
      <c r="E1377">
        <v>27</v>
      </c>
      <c r="F1377">
        <v>123</v>
      </c>
      <c r="G1377" s="5" t="str">
        <f t="shared" si="85"/>
        <v>123</v>
      </c>
      <c r="H1377" t="s">
        <v>4239</v>
      </c>
      <c r="I1377" t="s">
        <v>3248</v>
      </c>
      <c r="J1377" t="str">
        <f t="shared" si="86"/>
        <v>RAMSEY</v>
      </c>
      <c r="K1377" t="str">
        <f t="shared" si="87"/>
        <v>27123</v>
      </c>
    </row>
    <row r="1378" spans="1:11">
      <c r="A1378" t="str">
        <f>J1378&amp;"-"&amp;C1378</f>
        <v>RED LAKE-MN</v>
      </c>
      <c r="B1378" t="s">
        <v>6498</v>
      </c>
      <c r="C1378" t="s">
        <v>3200</v>
      </c>
      <c r="D1378" t="str">
        <f t="shared" si="84"/>
        <v>27</v>
      </c>
      <c r="E1378">
        <v>27</v>
      </c>
      <c r="F1378">
        <v>125</v>
      </c>
      <c r="G1378" s="5" t="str">
        <f t="shared" si="85"/>
        <v>125</v>
      </c>
      <c r="H1378" t="s">
        <v>4240</v>
      </c>
      <c r="I1378" t="s">
        <v>3248</v>
      </c>
      <c r="J1378" t="str">
        <f t="shared" si="86"/>
        <v>RED LAKE</v>
      </c>
      <c r="K1378" t="str">
        <f t="shared" si="87"/>
        <v>27125</v>
      </c>
    </row>
    <row r="1379" spans="1:11">
      <c r="A1379" t="str">
        <f>J1379&amp;"-"&amp;C1379</f>
        <v>REDWOOD-MN</v>
      </c>
      <c r="B1379" t="s">
        <v>6499</v>
      </c>
      <c r="C1379" t="s">
        <v>3200</v>
      </c>
      <c r="D1379" t="str">
        <f t="shared" si="84"/>
        <v>27</v>
      </c>
      <c r="E1379">
        <v>27</v>
      </c>
      <c r="F1379">
        <v>127</v>
      </c>
      <c r="G1379" s="5" t="str">
        <f t="shared" si="85"/>
        <v>127</v>
      </c>
      <c r="H1379" t="s">
        <v>4241</v>
      </c>
      <c r="I1379" t="s">
        <v>3248</v>
      </c>
      <c r="J1379" t="str">
        <f t="shared" si="86"/>
        <v>REDWOOD</v>
      </c>
      <c r="K1379" t="str">
        <f t="shared" si="87"/>
        <v>27127</v>
      </c>
    </row>
    <row r="1380" spans="1:11">
      <c r="A1380" t="str">
        <f>J1380&amp;"-"&amp;C1380</f>
        <v>RENVILLE-MN</v>
      </c>
      <c r="B1380" t="s">
        <v>6500</v>
      </c>
      <c r="C1380" t="s">
        <v>3200</v>
      </c>
      <c r="D1380" t="str">
        <f t="shared" si="84"/>
        <v>27</v>
      </c>
      <c r="E1380">
        <v>27</v>
      </c>
      <c r="F1380">
        <v>129</v>
      </c>
      <c r="G1380" s="5" t="str">
        <f t="shared" si="85"/>
        <v>129</v>
      </c>
      <c r="H1380" t="s">
        <v>4242</v>
      </c>
      <c r="I1380" t="s">
        <v>3248</v>
      </c>
      <c r="J1380" t="str">
        <f t="shared" si="86"/>
        <v>RENVILLE</v>
      </c>
      <c r="K1380" t="str">
        <f t="shared" si="87"/>
        <v>27129</v>
      </c>
    </row>
    <row r="1381" spans="1:11">
      <c r="A1381" t="str">
        <f>J1381&amp;"-"&amp;C1381</f>
        <v>RICE-MN</v>
      </c>
      <c r="B1381" t="s">
        <v>6501</v>
      </c>
      <c r="C1381" t="s">
        <v>3200</v>
      </c>
      <c r="D1381" t="str">
        <f t="shared" si="84"/>
        <v>27</v>
      </c>
      <c r="E1381">
        <v>27</v>
      </c>
      <c r="F1381">
        <v>131</v>
      </c>
      <c r="G1381" s="5" t="str">
        <f t="shared" si="85"/>
        <v>131</v>
      </c>
      <c r="H1381" t="s">
        <v>4027</v>
      </c>
      <c r="I1381" t="s">
        <v>3248</v>
      </c>
      <c r="J1381" t="str">
        <f t="shared" si="86"/>
        <v>RICE</v>
      </c>
      <c r="K1381" t="str">
        <f t="shared" si="87"/>
        <v>27131</v>
      </c>
    </row>
    <row r="1382" spans="1:11">
      <c r="A1382" t="str">
        <f>J1382&amp;"-"&amp;C1382</f>
        <v>ROCK-MN</v>
      </c>
      <c r="B1382" t="s">
        <v>6502</v>
      </c>
      <c r="C1382" t="s">
        <v>3200</v>
      </c>
      <c r="D1382" t="str">
        <f t="shared" si="84"/>
        <v>27</v>
      </c>
      <c r="E1382">
        <v>27</v>
      </c>
      <c r="F1382">
        <v>133</v>
      </c>
      <c r="G1382" s="5" t="str">
        <f t="shared" si="85"/>
        <v>133</v>
      </c>
      <c r="H1382" t="s">
        <v>4243</v>
      </c>
      <c r="I1382" t="s">
        <v>3248</v>
      </c>
      <c r="J1382" t="str">
        <f t="shared" si="86"/>
        <v>ROCK</v>
      </c>
      <c r="K1382" t="str">
        <f t="shared" si="87"/>
        <v>27133</v>
      </c>
    </row>
    <row r="1383" spans="1:11">
      <c r="A1383" t="str">
        <f>J1383&amp;"-"&amp;C1383</f>
        <v>ROSEAU-MN</v>
      </c>
      <c r="B1383" t="s">
        <v>6503</v>
      </c>
      <c r="C1383" t="s">
        <v>3200</v>
      </c>
      <c r="D1383" t="str">
        <f t="shared" si="84"/>
        <v>27</v>
      </c>
      <c r="E1383">
        <v>27</v>
      </c>
      <c r="F1383">
        <v>135</v>
      </c>
      <c r="G1383" s="5" t="str">
        <f t="shared" si="85"/>
        <v>135</v>
      </c>
      <c r="H1383" t="s">
        <v>4244</v>
      </c>
      <c r="I1383" t="s">
        <v>3248</v>
      </c>
      <c r="J1383" t="str">
        <f t="shared" si="86"/>
        <v>ROSEAU</v>
      </c>
      <c r="K1383" t="str">
        <f t="shared" si="87"/>
        <v>27135</v>
      </c>
    </row>
    <row r="1384" spans="1:11">
      <c r="A1384" t="str">
        <f>J1384&amp;"-"&amp;C1384</f>
        <v>SAINT LOUIS-MN</v>
      </c>
      <c r="B1384" t="s">
        <v>6504</v>
      </c>
      <c r="C1384" t="s">
        <v>3200</v>
      </c>
      <c r="D1384" t="str">
        <f t="shared" si="84"/>
        <v>27</v>
      </c>
      <c r="E1384">
        <v>27</v>
      </c>
      <c r="F1384">
        <v>137</v>
      </c>
      <c r="G1384" s="5" t="str">
        <f t="shared" si="85"/>
        <v>137</v>
      </c>
      <c r="H1384" t="s">
        <v>8437</v>
      </c>
      <c r="I1384" t="s">
        <v>3248</v>
      </c>
      <c r="J1384" t="str">
        <f t="shared" si="86"/>
        <v>SAINT LOUIS</v>
      </c>
      <c r="K1384" t="str">
        <f t="shared" si="87"/>
        <v>27137</v>
      </c>
    </row>
    <row r="1385" spans="1:11">
      <c r="A1385" t="str">
        <f>J1385&amp;"-"&amp;C1385</f>
        <v>SCOTT-MN</v>
      </c>
      <c r="B1385" t="s">
        <v>6505</v>
      </c>
      <c r="C1385" t="s">
        <v>3200</v>
      </c>
      <c r="D1385" t="str">
        <f t="shared" si="84"/>
        <v>27</v>
      </c>
      <c r="E1385">
        <v>27</v>
      </c>
      <c r="F1385">
        <v>139</v>
      </c>
      <c r="G1385" s="5" t="str">
        <f t="shared" si="85"/>
        <v>139</v>
      </c>
      <c r="H1385" t="s">
        <v>3518</v>
      </c>
      <c r="I1385" t="s">
        <v>3248</v>
      </c>
      <c r="J1385" t="str">
        <f t="shared" si="86"/>
        <v>SCOTT</v>
      </c>
      <c r="K1385" t="str">
        <f t="shared" si="87"/>
        <v>27139</v>
      </c>
    </row>
    <row r="1386" spans="1:11">
      <c r="A1386" t="str">
        <f>J1386&amp;"-"&amp;C1386</f>
        <v>SHERBURNE-MN</v>
      </c>
      <c r="B1386" t="s">
        <v>6506</v>
      </c>
      <c r="C1386" t="s">
        <v>3200</v>
      </c>
      <c r="D1386" t="str">
        <f t="shared" si="84"/>
        <v>27</v>
      </c>
      <c r="E1386">
        <v>27</v>
      </c>
      <c r="F1386">
        <v>141</v>
      </c>
      <c r="G1386" s="5" t="str">
        <f t="shared" si="85"/>
        <v>141</v>
      </c>
      <c r="H1386" t="s">
        <v>4245</v>
      </c>
      <c r="I1386" t="s">
        <v>3248</v>
      </c>
      <c r="J1386" t="str">
        <f t="shared" si="86"/>
        <v>SHERBURNE</v>
      </c>
      <c r="K1386" t="str">
        <f t="shared" si="87"/>
        <v>27141</v>
      </c>
    </row>
    <row r="1387" spans="1:11">
      <c r="A1387" t="str">
        <f>J1387&amp;"-"&amp;C1387</f>
        <v>SIBLEY-MN</v>
      </c>
      <c r="B1387" t="s">
        <v>6507</v>
      </c>
      <c r="C1387" t="s">
        <v>3200</v>
      </c>
      <c r="D1387" t="str">
        <f t="shared" si="84"/>
        <v>27</v>
      </c>
      <c r="E1387">
        <v>27</v>
      </c>
      <c r="F1387">
        <v>143</v>
      </c>
      <c r="G1387" s="5" t="str">
        <f t="shared" si="85"/>
        <v>143</v>
      </c>
      <c r="H1387" t="s">
        <v>4246</v>
      </c>
      <c r="I1387" t="s">
        <v>3248</v>
      </c>
      <c r="J1387" t="str">
        <f t="shared" si="86"/>
        <v>SIBLEY</v>
      </c>
      <c r="K1387" t="str">
        <f t="shared" si="87"/>
        <v>27143</v>
      </c>
    </row>
    <row r="1388" spans="1:11">
      <c r="A1388" t="str">
        <f>J1388&amp;"-"&amp;C1388</f>
        <v>STEARNS-MN</v>
      </c>
      <c r="B1388" t="s">
        <v>6508</v>
      </c>
      <c r="C1388" t="s">
        <v>3200</v>
      </c>
      <c r="D1388" t="str">
        <f t="shared" si="84"/>
        <v>27</v>
      </c>
      <c r="E1388">
        <v>27</v>
      </c>
      <c r="F1388">
        <v>145</v>
      </c>
      <c r="G1388" s="5" t="str">
        <f t="shared" si="85"/>
        <v>145</v>
      </c>
      <c r="H1388" t="s">
        <v>4247</v>
      </c>
      <c r="I1388" t="s">
        <v>3248</v>
      </c>
      <c r="J1388" t="str">
        <f t="shared" si="86"/>
        <v>STEARNS</v>
      </c>
      <c r="K1388" t="str">
        <f t="shared" si="87"/>
        <v>27145</v>
      </c>
    </row>
    <row r="1389" spans="1:11">
      <c r="A1389" t="str">
        <f>J1389&amp;"-"&amp;C1389</f>
        <v>STEELE-MN</v>
      </c>
      <c r="B1389" t="s">
        <v>6509</v>
      </c>
      <c r="C1389" t="s">
        <v>3200</v>
      </c>
      <c r="D1389" t="str">
        <f t="shared" si="84"/>
        <v>27</v>
      </c>
      <c r="E1389">
        <v>27</v>
      </c>
      <c r="F1389">
        <v>147</v>
      </c>
      <c r="G1389" s="5" t="str">
        <f t="shared" si="85"/>
        <v>147</v>
      </c>
      <c r="H1389" t="s">
        <v>4248</v>
      </c>
      <c r="I1389" t="s">
        <v>3248</v>
      </c>
      <c r="J1389" t="str">
        <f t="shared" si="86"/>
        <v>STEELE</v>
      </c>
      <c r="K1389" t="str">
        <f t="shared" si="87"/>
        <v>27147</v>
      </c>
    </row>
    <row r="1390" spans="1:11">
      <c r="A1390" t="str">
        <f>J1390&amp;"-"&amp;C1390</f>
        <v>STEVENS-MN</v>
      </c>
      <c r="B1390" t="s">
        <v>6510</v>
      </c>
      <c r="C1390" t="s">
        <v>3200</v>
      </c>
      <c r="D1390" t="str">
        <f t="shared" si="84"/>
        <v>27</v>
      </c>
      <c r="E1390">
        <v>27</v>
      </c>
      <c r="F1390">
        <v>149</v>
      </c>
      <c r="G1390" s="5" t="str">
        <f t="shared" si="85"/>
        <v>149</v>
      </c>
      <c r="H1390" t="s">
        <v>4037</v>
      </c>
      <c r="I1390" t="s">
        <v>3248</v>
      </c>
      <c r="J1390" t="str">
        <f t="shared" si="86"/>
        <v>STEVENS</v>
      </c>
      <c r="K1390" t="str">
        <f t="shared" si="87"/>
        <v>27149</v>
      </c>
    </row>
    <row r="1391" spans="1:11">
      <c r="A1391" t="str">
        <f>J1391&amp;"-"&amp;C1391</f>
        <v>SWIFT-MN</v>
      </c>
      <c r="B1391" t="s">
        <v>6511</v>
      </c>
      <c r="C1391" t="s">
        <v>3200</v>
      </c>
      <c r="D1391" t="str">
        <f t="shared" si="84"/>
        <v>27</v>
      </c>
      <c r="E1391">
        <v>27</v>
      </c>
      <c r="F1391">
        <v>151</v>
      </c>
      <c r="G1391" s="5" t="str">
        <f t="shared" si="85"/>
        <v>151</v>
      </c>
      <c r="H1391" t="s">
        <v>4249</v>
      </c>
      <c r="I1391" t="s">
        <v>3248</v>
      </c>
      <c r="J1391" t="str">
        <f t="shared" si="86"/>
        <v>SWIFT</v>
      </c>
      <c r="K1391" t="str">
        <f t="shared" si="87"/>
        <v>27151</v>
      </c>
    </row>
    <row r="1392" spans="1:11">
      <c r="A1392" t="str">
        <f>J1392&amp;"-"&amp;C1392</f>
        <v>TODD-MN</v>
      </c>
      <c r="B1392" t="s">
        <v>6512</v>
      </c>
      <c r="C1392" t="s">
        <v>3200</v>
      </c>
      <c r="D1392" t="str">
        <f t="shared" si="84"/>
        <v>27</v>
      </c>
      <c r="E1392">
        <v>27</v>
      </c>
      <c r="F1392">
        <v>153</v>
      </c>
      <c r="G1392" s="5" t="str">
        <f t="shared" si="85"/>
        <v>153</v>
      </c>
      <c r="H1392" t="s">
        <v>4097</v>
      </c>
      <c r="I1392" t="s">
        <v>3248</v>
      </c>
      <c r="J1392" t="str">
        <f t="shared" si="86"/>
        <v>TODD</v>
      </c>
      <c r="K1392" t="str">
        <f t="shared" si="87"/>
        <v>27153</v>
      </c>
    </row>
    <row r="1393" spans="1:11">
      <c r="A1393" t="str">
        <f>J1393&amp;"-"&amp;C1393</f>
        <v>TRAVERSE-MN</v>
      </c>
      <c r="B1393" t="s">
        <v>6513</v>
      </c>
      <c r="C1393" t="s">
        <v>3200</v>
      </c>
      <c r="D1393" t="str">
        <f t="shared" si="84"/>
        <v>27</v>
      </c>
      <c r="E1393">
        <v>27</v>
      </c>
      <c r="F1393">
        <v>155</v>
      </c>
      <c r="G1393" s="5" t="str">
        <f t="shared" si="85"/>
        <v>155</v>
      </c>
      <c r="H1393" t="s">
        <v>4250</v>
      </c>
      <c r="I1393" t="s">
        <v>3248</v>
      </c>
      <c r="J1393" t="str">
        <f t="shared" si="86"/>
        <v>TRAVERSE</v>
      </c>
      <c r="K1393" t="str">
        <f t="shared" si="87"/>
        <v>27155</v>
      </c>
    </row>
    <row r="1394" spans="1:11">
      <c r="A1394" t="str">
        <f>J1394&amp;"-"&amp;C1394</f>
        <v>WABASHA-MN</v>
      </c>
      <c r="B1394" t="s">
        <v>6514</v>
      </c>
      <c r="C1394" t="s">
        <v>3200</v>
      </c>
      <c r="D1394" t="str">
        <f t="shared" si="84"/>
        <v>27</v>
      </c>
      <c r="E1394">
        <v>27</v>
      </c>
      <c r="F1394">
        <v>157</v>
      </c>
      <c r="G1394" s="5" t="str">
        <f t="shared" si="85"/>
        <v>157</v>
      </c>
      <c r="H1394" t="s">
        <v>4251</v>
      </c>
      <c r="I1394" t="s">
        <v>3248</v>
      </c>
      <c r="J1394" t="str">
        <f t="shared" si="86"/>
        <v>WABASHA</v>
      </c>
      <c r="K1394" t="str">
        <f t="shared" si="87"/>
        <v>27157</v>
      </c>
    </row>
    <row r="1395" spans="1:11">
      <c r="A1395" t="str">
        <f>J1395&amp;"-"&amp;C1395</f>
        <v>WADENA-MN</v>
      </c>
      <c r="B1395" t="s">
        <v>6515</v>
      </c>
      <c r="C1395" t="s">
        <v>3200</v>
      </c>
      <c r="D1395" t="str">
        <f t="shared" si="84"/>
        <v>27</v>
      </c>
      <c r="E1395">
        <v>27</v>
      </c>
      <c r="F1395">
        <v>159</v>
      </c>
      <c r="G1395" s="5" t="str">
        <f t="shared" si="85"/>
        <v>159</v>
      </c>
      <c r="H1395" t="s">
        <v>4252</v>
      </c>
      <c r="I1395" t="s">
        <v>3248</v>
      </c>
      <c r="J1395" t="str">
        <f t="shared" si="86"/>
        <v>WADENA</v>
      </c>
      <c r="K1395" t="str">
        <f t="shared" si="87"/>
        <v>27159</v>
      </c>
    </row>
    <row r="1396" spans="1:11">
      <c r="A1396" t="str">
        <f>J1396&amp;"-"&amp;C1396</f>
        <v>WASECA-MN</v>
      </c>
      <c r="B1396" t="s">
        <v>6516</v>
      </c>
      <c r="C1396" t="s">
        <v>3200</v>
      </c>
      <c r="D1396" t="str">
        <f t="shared" si="84"/>
        <v>27</v>
      </c>
      <c r="E1396">
        <v>27</v>
      </c>
      <c r="F1396">
        <v>161</v>
      </c>
      <c r="G1396" s="5" t="str">
        <f t="shared" si="85"/>
        <v>161</v>
      </c>
      <c r="H1396" t="s">
        <v>4253</v>
      </c>
      <c r="I1396" t="s">
        <v>3248</v>
      </c>
      <c r="J1396" t="str">
        <f t="shared" si="86"/>
        <v>WASECA</v>
      </c>
      <c r="K1396" t="str">
        <f t="shared" si="87"/>
        <v>27161</v>
      </c>
    </row>
    <row r="1397" spans="1:11">
      <c r="A1397" t="str">
        <f>J1397&amp;"-"&amp;C1397</f>
        <v>WASHINGTON-MN</v>
      </c>
      <c r="B1397" t="s">
        <v>6517</v>
      </c>
      <c r="C1397" t="s">
        <v>3200</v>
      </c>
      <c r="D1397" t="str">
        <f t="shared" si="84"/>
        <v>27</v>
      </c>
      <c r="E1397">
        <v>27</v>
      </c>
      <c r="F1397">
        <v>163</v>
      </c>
      <c r="G1397" s="5" t="str">
        <f t="shared" si="85"/>
        <v>163</v>
      </c>
      <c r="H1397" t="s">
        <v>3455</v>
      </c>
      <c r="I1397" t="s">
        <v>3248</v>
      </c>
      <c r="J1397" t="str">
        <f t="shared" si="86"/>
        <v>WASHINGTON</v>
      </c>
      <c r="K1397" t="str">
        <f t="shared" si="87"/>
        <v>27163</v>
      </c>
    </row>
    <row r="1398" spans="1:11">
      <c r="A1398" t="str">
        <f>J1398&amp;"-"&amp;C1398</f>
        <v>WATONWAN-MN</v>
      </c>
      <c r="B1398" t="s">
        <v>6518</v>
      </c>
      <c r="C1398" t="s">
        <v>3200</v>
      </c>
      <c r="D1398" t="str">
        <f t="shared" si="84"/>
        <v>27</v>
      </c>
      <c r="E1398">
        <v>27</v>
      </c>
      <c r="F1398">
        <v>165</v>
      </c>
      <c r="G1398" s="5" t="str">
        <f t="shared" si="85"/>
        <v>165</v>
      </c>
      <c r="H1398" t="s">
        <v>4254</v>
      </c>
      <c r="I1398" t="s">
        <v>3248</v>
      </c>
      <c r="J1398" t="str">
        <f t="shared" si="86"/>
        <v>WATONWAN</v>
      </c>
      <c r="K1398" t="str">
        <f t="shared" si="87"/>
        <v>27165</v>
      </c>
    </row>
    <row r="1399" spans="1:11">
      <c r="A1399" t="str">
        <f>J1399&amp;"-"&amp;C1399</f>
        <v>WILKIN-MN</v>
      </c>
      <c r="B1399" t="s">
        <v>6519</v>
      </c>
      <c r="C1399" t="s">
        <v>3200</v>
      </c>
      <c r="D1399" t="str">
        <f t="shared" si="84"/>
        <v>27</v>
      </c>
      <c r="E1399">
        <v>27</v>
      </c>
      <c r="F1399">
        <v>167</v>
      </c>
      <c r="G1399" s="5" t="str">
        <f t="shared" si="85"/>
        <v>167</v>
      </c>
      <c r="H1399" t="s">
        <v>4255</v>
      </c>
      <c r="I1399" t="s">
        <v>3248</v>
      </c>
      <c r="J1399" t="str">
        <f t="shared" si="86"/>
        <v>WILKIN</v>
      </c>
      <c r="K1399" t="str">
        <f t="shared" si="87"/>
        <v>27167</v>
      </c>
    </row>
    <row r="1400" spans="1:11">
      <c r="A1400" t="str">
        <f>J1400&amp;"-"&amp;C1400</f>
        <v>WINONA-MN</v>
      </c>
      <c r="B1400" t="s">
        <v>6520</v>
      </c>
      <c r="C1400" t="s">
        <v>3200</v>
      </c>
      <c r="D1400" t="str">
        <f t="shared" si="84"/>
        <v>27</v>
      </c>
      <c r="E1400">
        <v>27</v>
      </c>
      <c r="F1400">
        <v>169</v>
      </c>
      <c r="G1400" s="5" t="str">
        <f t="shared" si="85"/>
        <v>169</v>
      </c>
      <c r="H1400" t="s">
        <v>4256</v>
      </c>
      <c r="I1400" t="s">
        <v>3248</v>
      </c>
      <c r="J1400" t="str">
        <f t="shared" si="86"/>
        <v>WINONA</v>
      </c>
      <c r="K1400" t="str">
        <f t="shared" si="87"/>
        <v>27169</v>
      </c>
    </row>
    <row r="1401" spans="1:11">
      <c r="A1401" t="str">
        <f>J1401&amp;"-"&amp;C1401</f>
        <v>WRIGHT-MN</v>
      </c>
      <c r="B1401" t="s">
        <v>6521</v>
      </c>
      <c r="C1401" t="s">
        <v>3200</v>
      </c>
      <c r="D1401" t="str">
        <f t="shared" si="84"/>
        <v>27</v>
      </c>
      <c r="E1401">
        <v>27</v>
      </c>
      <c r="F1401">
        <v>171</v>
      </c>
      <c r="G1401" s="5" t="str">
        <f t="shared" si="85"/>
        <v>171</v>
      </c>
      <c r="H1401" t="s">
        <v>3978</v>
      </c>
      <c r="I1401" t="s">
        <v>3248</v>
      </c>
      <c r="J1401" t="str">
        <f t="shared" si="86"/>
        <v>WRIGHT</v>
      </c>
      <c r="K1401" t="str">
        <f t="shared" si="87"/>
        <v>27171</v>
      </c>
    </row>
    <row r="1402" spans="1:11">
      <c r="A1402" t="str">
        <f>J1402&amp;"-"&amp;C1402</f>
        <v>YELLOW MEDICINE-MN</v>
      </c>
      <c r="B1402" t="s">
        <v>6522</v>
      </c>
      <c r="C1402" t="s">
        <v>3200</v>
      </c>
      <c r="D1402" t="str">
        <f t="shared" si="84"/>
        <v>27</v>
      </c>
      <c r="E1402">
        <v>27</v>
      </c>
      <c r="F1402">
        <v>173</v>
      </c>
      <c r="G1402" s="5" t="str">
        <f t="shared" si="85"/>
        <v>173</v>
      </c>
      <c r="H1402" t="s">
        <v>4257</v>
      </c>
      <c r="I1402" t="s">
        <v>3248</v>
      </c>
      <c r="J1402" t="str">
        <f t="shared" si="86"/>
        <v>YELLOW MEDICINE</v>
      </c>
      <c r="K1402" t="str">
        <f t="shared" si="87"/>
        <v>27173</v>
      </c>
    </row>
    <row r="1403" spans="1:11">
      <c r="A1403" t="str">
        <f>J1403&amp;"-"&amp;C1403</f>
        <v>ADAMS-MS</v>
      </c>
      <c r="B1403" t="s">
        <v>6523</v>
      </c>
      <c r="C1403" t="s">
        <v>3196</v>
      </c>
      <c r="D1403" t="str">
        <f t="shared" si="84"/>
        <v>28</v>
      </c>
      <c r="E1403">
        <v>28</v>
      </c>
      <c r="F1403">
        <v>1</v>
      </c>
      <c r="G1403" s="5" t="str">
        <f t="shared" si="85"/>
        <v>001</v>
      </c>
      <c r="H1403" t="s">
        <v>3585</v>
      </c>
      <c r="I1403" t="s">
        <v>3248</v>
      </c>
      <c r="J1403" t="str">
        <f t="shared" si="86"/>
        <v>ADAMS</v>
      </c>
      <c r="K1403" t="str">
        <f t="shared" si="87"/>
        <v>28001</v>
      </c>
    </row>
    <row r="1404" spans="1:11">
      <c r="A1404" t="str">
        <f>J1404&amp;"-"&amp;C1404</f>
        <v>ALCORN-MS</v>
      </c>
      <c r="B1404" t="s">
        <v>6524</v>
      </c>
      <c r="C1404" t="s">
        <v>3196</v>
      </c>
      <c r="D1404" t="str">
        <f t="shared" si="84"/>
        <v>28</v>
      </c>
      <c r="E1404">
        <v>28</v>
      </c>
      <c r="F1404">
        <v>3</v>
      </c>
      <c r="G1404" s="5" t="str">
        <f t="shared" si="85"/>
        <v>003</v>
      </c>
      <c r="H1404" t="s">
        <v>4258</v>
      </c>
      <c r="I1404" t="s">
        <v>3248</v>
      </c>
      <c r="J1404" t="str">
        <f t="shared" si="86"/>
        <v>ALCORN</v>
      </c>
      <c r="K1404" t="str">
        <f t="shared" si="87"/>
        <v>28003</v>
      </c>
    </row>
    <row r="1405" spans="1:11">
      <c r="A1405" t="str">
        <f>J1405&amp;"-"&amp;C1405</f>
        <v>AMITE-MS</v>
      </c>
      <c r="B1405" t="s">
        <v>6525</v>
      </c>
      <c r="C1405" t="s">
        <v>3196</v>
      </c>
      <c r="D1405" t="str">
        <f t="shared" si="84"/>
        <v>28</v>
      </c>
      <c r="E1405">
        <v>28</v>
      </c>
      <c r="F1405">
        <v>5</v>
      </c>
      <c r="G1405" s="5" t="str">
        <f t="shared" si="85"/>
        <v>005</v>
      </c>
      <c r="H1405" t="s">
        <v>4259</v>
      </c>
      <c r="I1405" t="s">
        <v>3248</v>
      </c>
      <c r="J1405" t="str">
        <f t="shared" si="86"/>
        <v>AMITE</v>
      </c>
      <c r="K1405" t="str">
        <f t="shared" si="87"/>
        <v>28005</v>
      </c>
    </row>
    <row r="1406" spans="1:11">
      <c r="A1406" t="str">
        <f>J1406&amp;"-"&amp;C1406</f>
        <v>ATTALA-MS</v>
      </c>
      <c r="B1406" t="s">
        <v>6526</v>
      </c>
      <c r="C1406" t="s">
        <v>3196</v>
      </c>
      <c r="D1406" t="str">
        <f t="shared" si="84"/>
        <v>28</v>
      </c>
      <c r="E1406">
        <v>28</v>
      </c>
      <c r="F1406">
        <v>7</v>
      </c>
      <c r="G1406" s="5" t="str">
        <f t="shared" si="85"/>
        <v>007</v>
      </c>
      <c r="H1406" t="s">
        <v>4260</v>
      </c>
      <c r="I1406" t="s">
        <v>3248</v>
      </c>
      <c r="J1406" t="str">
        <f t="shared" si="86"/>
        <v>ATTALA</v>
      </c>
      <c r="K1406" t="str">
        <f t="shared" si="87"/>
        <v>28007</v>
      </c>
    </row>
    <row r="1407" spans="1:11">
      <c r="A1407" t="str">
        <f>J1407&amp;"-"&amp;C1407</f>
        <v>BENTON-MS</v>
      </c>
      <c r="B1407" t="s">
        <v>6527</v>
      </c>
      <c r="C1407" t="s">
        <v>3196</v>
      </c>
      <c r="D1407" t="str">
        <f t="shared" si="84"/>
        <v>28</v>
      </c>
      <c r="E1407">
        <v>28</v>
      </c>
      <c r="F1407">
        <v>9</v>
      </c>
      <c r="G1407" s="5" t="str">
        <f t="shared" si="85"/>
        <v>009</v>
      </c>
      <c r="H1407" t="s">
        <v>3476</v>
      </c>
      <c r="I1407" t="s">
        <v>3248</v>
      </c>
      <c r="J1407" t="str">
        <f t="shared" si="86"/>
        <v>BENTON</v>
      </c>
      <c r="K1407" t="str">
        <f t="shared" si="87"/>
        <v>28009</v>
      </c>
    </row>
    <row r="1408" spans="1:11">
      <c r="A1408" t="str">
        <f>J1408&amp;"-"&amp;C1408</f>
        <v>BOLIVAR-MS</v>
      </c>
      <c r="B1408" t="s">
        <v>6528</v>
      </c>
      <c r="C1408" t="s">
        <v>3196</v>
      </c>
      <c r="D1408" t="str">
        <f t="shared" si="84"/>
        <v>28</v>
      </c>
      <c r="E1408">
        <v>28</v>
      </c>
      <c r="F1408">
        <v>11</v>
      </c>
      <c r="G1408" s="5" t="str">
        <f t="shared" si="85"/>
        <v>011</v>
      </c>
      <c r="H1408" t="s">
        <v>4261</v>
      </c>
      <c r="I1408" t="s">
        <v>3248</v>
      </c>
      <c r="J1408" t="str">
        <f t="shared" si="86"/>
        <v>BOLIVAR</v>
      </c>
      <c r="K1408" t="str">
        <f t="shared" si="87"/>
        <v>28011</v>
      </c>
    </row>
    <row r="1409" spans="1:11">
      <c r="A1409" t="str">
        <f>J1409&amp;"-"&amp;C1409</f>
        <v>CALHOUN-MS</v>
      </c>
      <c r="B1409" t="s">
        <v>6529</v>
      </c>
      <c r="C1409" t="s">
        <v>3196</v>
      </c>
      <c r="D1409" t="str">
        <f t="shared" si="84"/>
        <v>28</v>
      </c>
      <c r="E1409">
        <v>28</v>
      </c>
      <c r="F1409">
        <v>13</v>
      </c>
      <c r="G1409" s="5" t="str">
        <f t="shared" si="85"/>
        <v>013</v>
      </c>
      <c r="H1409" t="s">
        <v>3400</v>
      </c>
      <c r="I1409" t="s">
        <v>3248</v>
      </c>
      <c r="J1409" t="str">
        <f t="shared" si="86"/>
        <v>CALHOUN</v>
      </c>
      <c r="K1409" t="str">
        <f t="shared" si="87"/>
        <v>28013</v>
      </c>
    </row>
    <row r="1410" spans="1:11">
      <c r="A1410" t="str">
        <f>J1410&amp;"-"&amp;C1410</f>
        <v>CARROLL-MS</v>
      </c>
      <c r="B1410" t="s">
        <v>6530</v>
      </c>
      <c r="C1410" t="s">
        <v>3196</v>
      </c>
      <c r="D1410" t="str">
        <f t="shared" si="84"/>
        <v>28</v>
      </c>
      <c r="E1410">
        <v>28</v>
      </c>
      <c r="F1410">
        <v>15</v>
      </c>
      <c r="G1410" s="5" t="str">
        <f t="shared" si="85"/>
        <v>015</v>
      </c>
      <c r="H1410" t="s">
        <v>3479</v>
      </c>
      <c r="I1410" t="s">
        <v>3248</v>
      </c>
      <c r="J1410" t="str">
        <f t="shared" si="86"/>
        <v>CARROLL</v>
      </c>
      <c r="K1410" t="str">
        <f t="shared" si="87"/>
        <v>28015</v>
      </c>
    </row>
    <row r="1411" spans="1:11">
      <c r="A1411" t="str">
        <f>J1411&amp;"-"&amp;C1411</f>
        <v>CHICKASAW-MS</v>
      </c>
      <c r="B1411" t="s">
        <v>6531</v>
      </c>
      <c r="C1411" t="s">
        <v>3196</v>
      </c>
      <c r="D1411" t="str">
        <f t="shared" ref="D1411:D1474" si="88">TEXT(E1411,"00")</f>
        <v>28</v>
      </c>
      <c r="E1411">
        <v>28</v>
      </c>
      <c r="F1411">
        <v>17</v>
      </c>
      <c r="G1411" s="5" t="str">
        <f t="shared" ref="G1411:G1474" si="89">TEXT(F1411,"000")</f>
        <v>017</v>
      </c>
      <c r="H1411" t="s">
        <v>3944</v>
      </c>
      <c r="I1411" t="s">
        <v>3248</v>
      </c>
      <c r="J1411" t="str">
        <f t="shared" ref="J1411:J1474" si="90">UPPER(H1411)</f>
        <v>CHICKASAW</v>
      </c>
      <c r="K1411" t="str">
        <f t="shared" ref="K1411:K1474" si="91">D1411&amp;G1411</f>
        <v>28017</v>
      </c>
    </row>
    <row r="1412" spans="1:11">
      <c r="A1412" t="str">
        <f>J1412&amp;"-"&amp;C1412</f>
        <v>CHOCTAW-MS</v>
      </c>
      <c r="B1412" t="s">
        <v>6532</v>
      </c>
      <c r="C1412" t="s">
        <v>3196</v>
      </c>
      <c r="D1412" t="str">
        <f t="shared" si="88"/>
        <v>28</v>
      </c>
      <c r="E1412">
        <v>28</v>
      </c>
      <c r="F1412">
        <v>19</v>
      </c>
      <c r="G1412" s="5" t="str">
        <f t="shared" si="89"/>
        <v>019</v>
      </c>
      <c r="H1412" t="s">
        <v>3404</v>
      </c>
      <c r="I1412" t="s">
        <v>3248</v>
      </c>
      <c r="J1412" t="str">
        <f t="shared" si="90"/>
        <v>CHOCTAW</v>
      </c>
      <c r="K1412" t="str">
        <f t="shared" si="91"/>
        <v>28019</v>
      </c>
    </row>
    <row r="1413" spans="1:11">
      <c r="A1413" t="str">
        <f>J1413&amp;"-"&amp;C1413</f>
        <v>CLAIBORNE-MS</v>
      </c>
      <c r="B1413" t="s">
        <v>6533</v>
      </c>
      <c r="C1413" t="s">
        <v>3196</v>
      </c>
      <c r="D1413" t="str">
        <f t="shared" si="88"/>
        <v>28</v>
      </c>
      <c r="E1413">
        <v>28</v>
      </c>
      <c r="F1413">
        <v>21</v>
      </c>
      <c r="G1413" s="5" t="str">
        <f t="shared" si="89"/>
        <v>021</v>
      </c>
      <c r="H1413" t="s">
        <v>4262</v>
      </c>
      <c r="I1413" t="s">
        <v>3248</v>
      </c>
      <c r="J1413" t="str">
        <f t="shared" si="90"/>
        <v>CLAIBORNE</v>
      </c>
      <c r="K1413" t="str">
        <f t="shared" si="91"/>
        <v>28021</v>
      </c>
    </row>
    <row r="1414" spans="1:11">
      <c r="A1414" t="str">
        <f>J1414&amp;"-"&amp;C1414</f>
        <v>CLARKE-MS</v>
      </c>
      <c r="B1414" t="s">
        <v>6534</v>
      </c>
      <c r="C1414" t="s">
        <v>3196</v>
      </c>
      <c r="D1414" t="str">
        <f t="shared" si="88"/>
        <v>28</v>
      </c>
      <c r="E1414">
        <v>28</v>
      </c>
      <c r="F1414">
        <v>23</v>
      </c>
      <c r="G1414" s="5" t="str">
        <f t="shared" si="89"/>
        <v>023</v>
      </c>
      <c r="H1414" t="s">
        <v>3405</v>
      </c>
      <c r="I1414" t="s">
        <v>3248</v>
      </c>
      <c r="J1414" t="str">
        <f t="shared" si="90"/>
        <v>CLARKE</v>
      </c>
      <c r="K1414" t="str">
        <f t="shared" si="91"/>
        <v>28023</v>
      </c>
    </row>
    <row r="1415" spans="1:11">
      <c r="A1415" t="str">
        <f>J1415&amp;"-"&amp;C1415</f>
        <v>CLAY-MS</v>
      </c>
      <c r="B1415" t="s">
        <v>6535</v>
      </c>
      <c r="C1415" t="s">
        <v>3196</v>
      </c>
      <c r="D1415" t="str">
        <f t="shared" si="88"/>
        <v>28</v>
      </c>
      <c r="E1415">
        <v>28</v>
      </c>
      <c r="F1415">
        <v>25</v>
      </c>
      <c r="G1415" s="5" t="str">
        <f t="shared" si="89"/>
        <v>025</v>
      </c>
      <c r="H1415" t="s">
        <v>3406</v>
      </c>
      <c r="I1415" t="s">
        <v>3248</v>
      </c>
      <c r="J1415" t="str">
        <f t="shared" si="90"/>
        <v>CLAY</v>
      </c>
      <c r="K1415" t="str">
        <f t="shared" si="91"/>
        <v>28025</v>
      </c>
    </row>
    <row r="1416" spans="1:11">
      <c r="A1416" t="str">
        <f>J1416&amp;"-"&amp;C1416</f>
        <v>COAHOMA-MS</v>
      </c>
      <c r="B1416" t="s">
        <v>6536</v>
      </c>
      <c r="C1416" t="s">
        <v>3196</v>
      </c>
      <c r="D1416" t="str">
        <f t="shared" si="88"/>
        <v>28</v>
      </c>
      <c r="E1416">
        <v>28</v>
      </c>
      <c r="F1416">
        <v>27</v>
      </c>
      <c r="G1416" s="5" t="str">
        <f t="shared" si="89"/>
        <v>027</v>
      </c>
      <c r="H1416" t="s">
        <v>4263</v>
      </c>
      <c r="I1416" t="s">
        <v>3248</v>
      </c>
      <c r="J1416" t="str">
        <f t="shared" si="90"/>
        <v>COAHOMA</v>
      </c>
      <c r="K1416" t="str">
        <f t="shared" si="91"/>
        <v>28027</v>
      </c>
    </row>
    <row r="1417" spans="1:11">
      <c r="A1417" t="str">
        <f>J1417&amp;"-"&amp;C1417</f>
        <v>COPIAH-MS</v>
      </c>
      <c r="B1417" t="s">
        <v>6537</v>
      </c>
      <c r="C1417" t="s">
        <v>3196</v>
      </c>
      <c r="D1417" t="str">
        <f t="shared" si="88"/>
        <v>28</v>
      </c>
      <c r="E1417">
        <v>28</v>
      </c>
      <c r="F1417">
        <v>29</v>
      </c>
      <c r="G1417" s="5" t="str">
        <f t="shared" si="89"/>
        <v>029</v>
      </c>
      <c r="H1417" t="s">
        <v>4264</v>
      </c>
      <c r="I1417" t="s">
        <v>3248</v>
      </c>
      <c r="J1417" t="str">
        <f t="shared" si="90"/>
        <v>COPIAH</v>
      </c>
      <c r="K1417" t="str">
        <f t="shared" si="91"/>
        <v>28029</v>
      </c>
    </row>
    <row r="1418" spans="1:11">
      <c r="A1418" t="str">
        <f>J1418&amp;"-"&amp;C1418</f>
        <v>COVINGTON-MS</v>
      </c>
      <c r="B1418" t="s">
        <v>6538</v>
      </c>
      <c r="C1418" t="s">
        <v>3196</v>
      </c>
      <c r="D1418" t="str">
        <f t="shared" si="88"/>
        <v>28</v>
      </c>
      <c r="E1418">
        <v>28</v>
      </c>
      <c r="F1418">
        <v>31</v>
      </c>
      <c r="G1418" s="5" t="str">
        <f t="shared" si="89"/>
        <v>031</v>
      </c>
      <c r="H1418" t="s">
        <v>3412</v>
      </c>
      <c r="I1418" t="s">
        <v>3248</v>
      </c>
      <c r="J1418" t="str">
        <f t="shared" si="90"/>
        <v>COVINGTON</v>
      </c>
      <c r="K1418" t="str">
        <f t="shared" si="91"/>
        <v>28031</v>
      </c>
    </row>
    <row r="1419" spans="1:11">
      <c r="A1419" t="str">
        <f>J1419&amp;"-"&amp;C1419</f>
        <v>DESOTO-MS</v>
      </c>
      <c r="B1419" t="s">
        <v>6539</v>
      </c>
      <c r="C1419" t="s">
        <v>3196</v>
      </c>
      <c r="D1419" t="str">
        <f t="shared" si="88"/>
        <v>28</v>
      </c>
      <c r="E1419">
        <v>28</v>
      </c>
      <c r="F1419">
        <v>33</v>
      </c>
      <c r="G1419" s="5" t="str">
        <f t="shared" si="89"/>
        <v>033</v>
      </c>
      <c r="H1419" t="s">
        <v>3660</v>
      </c>
      <c r="I1419" t="s">
        <v>3248</v>
      </c>
      <c r="J1419" t="str">
        <f t="shared" si="90"/>
        <v>DESOTO</v>
      </c>
      <c r="K1419" t="str">
        <f t="shared" si="91"/>
        <v>28033</v>
      </c>
    </row>
    <row r="1420" spans="1:11">
      <c r="A1420" t="str">
        <f>J1420&amp;"-"&amp;C1420</f>
        <v>FORREST-MS</v>
      </c>
      <c r="B1420" t="s">
        <v>6540</v>
      </c>
      <c r="C1420" t="s">
        <v>3196</v>
      </c>
      <c r="D1420" t="str">
        <f t="shared" si="88"/>
        <v>28</v>
      </c>
      <c r="E1420">
        <v>28</v>
      </c>
      <c r="F1420">
        <v>35</v>
      </c>
      <c r="G1420" s="5" t="str">
        <f t="shared" si="89"/>
        <v>035</v>
      </c>
      <c r="H1420" t="s">
        <v>4265</v>
      </c>
      <c r="I1420" t="s">
        <v>3248</v>
      </c>
      <c r="J1420" t="str">
        <f t="shared" si="90"/>
        <v>FORREST</v>
      </c>
      <c r="K1420" t="str">
        <f t="shared" si="91"/>
        <v>28035</v>
      </c>
    </row>
    <row r="1421" spans="1:11">
      <c r="A1421" t="str">
        <f>J1421&amp;"-"&amp;C1421</f>
        <v>FRANKLIN-MS</v>
      </c>
      <c r="B1421" t="s">
        <v>6541</v>
      </c>
      <c r="C1421" t="s">
        <v>3196</v>
      </c>
      <c r="D1421" t="str">
        <f t="shared" si="88"/>
        <v>28</v>
      </c>
      <c r="E1421">
        <v>28</v>
      </c>
      <c r="F1421">
        <v>37</v>
      </c>
      <c r="G1421" s="5" t="str">
        <f t="shared" si="89"/>
        <v>037</v>
      </c>
      <c r="H1421" t="s">
        <v>3421</v>
      </c>
      <c r="I1421" t="s">
        <v>3248</v>
      </c>
      <c r="J1421" t="str">
        <f t="shared" si="90"/>
        <v>FRANKLIN</v>
      </c>
      <c r="K1421" t="str">
        <f t="shared" si="91"/>
        <v>28037</v>
      </c>
    </row>
    <row r="1422" spans="1:11">
      <c r="A1422" t="str">
        <f>J1422&amp;"-"&amp;C1422</f>
        <v>GEORGE-MS</v>
      </c>
      <c r="B1422" t="s">
        <v>6542</v>
      </c>
      <c r="C1422" t="s">
        <v>3196</v>
      </c>
      <c r="D1422" t="str">
        <f t="shared" si="88"/>
        <v>28</v>
      </c>
      <c r="E1422">
        <v>28</v>
      </c>
      <c r="F1422">
        <v>39</v>
      </c>
      <c r="G1422" s="5" t="str">
        <f t="shared" si="89"/>
        <v>039</v>
      </c>
      <c r="H1422" t="s">
        <v>4266</v>
      </c>
      <c r="I1422" t="s">
        <v>3248</v>
      </c>
      <c r="J1422" t="str">
        <f t="shared" si="90"/>
        <v>GEORGE</v>
      </c>
      <c r="K1422" t="str">
        <f t="shared" si="91"/>
        <v>28039</v>
      </c>
    </row>
    <row r="1423" spans="1:11">
      <c r="A1423" t="str">
        <f>J1423&amp;"-"&amp;C1423</f>
        <v>GREENE-MS</v>
      </c>
      <c r="B1423" t="s">
        <v>6543</v>
      </c>
      <c r="C1423" t="s">
        <v>3196</v>
      </c>
      <c r="D1423" t="str">
        <f t="shared" si="88"/>
        <v>28</v>
      </c>
      <c r="E1423">
        <v>28</v>
      </c>
      <c r="F1423">
        <v>41</v>
      </c>
      <c r="G1423" s="5" t="str">
        <f t="shared" si="89"/>
        <v>041</v>
      </c>
      <c r="H1423" t="s">
        <v>3423</v>
      </c>
      <c r="I1423" t="s">
        <v>3248</v>
      </c>
      <c r="J1423" t="str">
        <f t="shared" si="90"/>
        <v>GREENE</v>
      </c>
      <c r="K1423" t="str">
        <f t="shared" si="91"/>
        <v>28041</v>
      </c>
    </row>
    <row r="1424" spans="1:11">
      <c r="A1424" t="str">
        <f>J1424&amp;"-"&amp;C1424</f>
        <v>GRENADA-MS</v>
      </c>
      <c r="B1424" t="s">
        <v>6544</v>
      </c>
      <c r="C1424" t="s">
        <v>3196</v>
      </c>
      <c r="D1424" t="str">
        <f t="shared" si="88"/>
        <v>28</v>
      </c>
      <c r="E1424">
        <v>28</v>
      </c>
      <c r="F1424">
        <v>43</v>
      </c>
      <c r="G1424" s="5" t="str">
        <f t="shared" si="89"/>
        <v>043</v>
      </c>
      <c r="H1424" t="s">
        <v>4267</v>
      </c>
      <c r="I1424" t="s">
        <v>3248</v>
      </c>
      <c r="J1424" t="str">
        <f t="shared" si="90"/>
        <v>GRENADA</v>
      </c>
      <c r="K1424" t="str">
        <f t="shared" si="91"/>
        <v>28043</v>
      </c>
    </row>
    <row r="1425" spans="1:11">
      <c r="A1425" t="str">
        <f>J1425&amp;"-"&amp;C1425</f>
        <v>HANCOCK-MS</v>
      </c>
      <c r="B1425" t="s">
        <v>6545</v>
      </c>
      <c r="C1425" t="s">
        <v>3196</v>
      </c>
      <c r="D1425" t="str">
        <f t="shared" si="88"/>
        <v>28</v>
      </c>
      <c r="E1425">
        <v>28</v>
      </c>
      <c r="F1425">
        <v>45</v>
      </c>
      <c r="G1425" s="5" t="str">
        <f t="shared" si="89"/>
        <v>045</v>
      </c>
      <c r="H1425" t="s">
        <v>3748</v>
      </c>
      <c r="I1425" t="s">
        <v>3248</v>
      </c>
      <c r="J1425" t="str">
        <f t="shared" si="90"/>
        <v>HANCOCK</v>
      </c>
      <c r="K1425" t="str">
        <f t="shared" si="91"/>
        <v>28045</v>
      </c>
    </row>
    <row r="1426" spans="1:11">
      <c r="A1426" t="str">
        <f>J1426&amp;"-"&amp;C1426</f>
        <v>HARRISON-MS</v>
      </c>
      <c r="B1426" t="s">
        <v>6546</v>
      </c>
      <c r="C1426" t="s">
        <v>3196</v>
      </c>
      <c r="D1426" t="str">
        <f t="shared" si="88"/>
        <v>28</v>
      </c>
      <c r="E1426">
        <v>28</v>
      </c>
      <c r="F1426">
        <v>47</v>
      </c>
      <c r="G1426" s="5" t="str">
        <f t="shared" si="89"/>
        <v>047</v>
      </c>
      <c r="H1426" t="s">
        <v>3905</v>
      </c>
      <c r="I1426" t="s">
        <v>3248</v>
      </c>
      <c r="J1426" t="str">
        <f t="shared" si="90"/>
        <v>HARRISON</v>
      </c>
      <c r="K1426" t="str">
        <f t="shared" si="91"/>
        <v>28047</v>
      </c>
    </row>
    <row r="1427" spans="1:11">
      <c r="A1427" t="str">
        <f>J1427&amp;"-"&amp;C1427</f>
        <v>HINDS-MS</v>
      </c>
      <c r="B1427" t="s">
        <v>6547</v>
      </c>
      <c r="C1427" t="s">
        <v>3196</v>
      </c>
      <c r="D1427" t="str">
        <f t="shared" si="88"/>
        <v>28</v>
      </c>
      <c r="E1427">
        <v>28</v>
      </c>
      <c r="F1427">
        <v>49</v>
      </c>
      <c r="G1427" s="5" t="str">
        <f t="shared" si="89"/>
        <v>049</v>
      </c>
      <c r="H1427" t="s">
        <v>4268</v>
      </c>
      <c r="I1427" t="s">
        <v>3248</v>
      </c>
      <c r="J1427" t="str">
        <f t="shared" si="90"/>
        <v>HINDS</v>
      </c>
      <c r="K1427" t="str">
        <f t="shared" si="91"/>
        <v>28049</v>
      </c>
    </row>
    <row r="1428" spans="1:11">
      <c r="A1428" t="str">
        <f>J1428&amp;"-"&amp;C1428</f>
        <v>HOLMES-MS</v>
      </c>
      <c r="B1428" t="s">
        <v>6548</v>
      </c>
      <c r="C1428" t="s">
        <v>3196</v>
      </c>
      <c r="D1428" t="str">
        <f t="shared" si="88"/>
        <v>28</v>
      </c>
      <c r="E1428">
        <v>28</v>
      </c>
      <c r="F1428">
        <v>51</v>
      </c>
      <c r="G1428" s="5" t="str">
        <f t="shared" si="89"/>
        <v>051</v>
      </c>
      <c r="H1428" t="s">
        <v>3674</v>
      </c>
      <c r="I1428" t="s">
        <v>3248</v>
      </c>
      <c r="J1428" t="str">
        <f t="shared" si="90"/>
        <v>HOLMES</v>
      </c>
      <c r="K1428" t="str">
        <f t="shared" si="91"/>
        <v>28051</v>
      </c>
    </row>
    <row r="1429" spans="1:11">
      <c r="A1429" t="str">
        <f>J1429&amp;"-"&amp;C1429</f>
        <v>HUMPHREYS-MS</v>
      </c>
      <c r="B1429" t="s">
        <v>6549</v>
      </c>
      <c r="C1429" t="s">
        <v>3196</v>
      </c>
      <c r="D1429" t="str">
        <f t="shared" si="88"/>
        <v>28</v>
      </c>
      <c r="E1429">
        <v>28</v>
      </c>
      <c r="F1429">
        <v>53</v>
      </c>
      <c r="G1429" s="5" t="str">
        <f t="shared" si="89"/>
        <v>053</v>
      </c>
      <c r="H1429" t="s">
        <v>4269</v>
      </c>
      <c r="I1429" t="s">
        <v>3248</v>
      </c>
      <c r="J1429" t="str">
        <f t="shared" si="90"/>
        <v>HUMPHREYS</v>
      </c>
      <c r="K1429" t="str">
        <f t="shared" si="91"/>
        <v>28053</v>
      </c>
    </row>
    <row r="1430" spans="1:11">
      <c r="A1430" t="str">
        <f>J1430&amp;"-"&amp;C1430</f>
        <v>ISSAQUENA-MS</v>
      </c>
      <c r="B1430" t="s">
        <v>6550</v>
      </c>
      <c r="C1430" t="s">
        <v>3196</v>
      </c>
      <c r="D1430" t="str">
        <f t="shared" si="88"/>
        <v>28</v>
      </c>
      <c r="E1430">
        <v>28</v>
      </c>
      <c r="F1430">
        <v>55</v>
      </c>
      <c r="G1430" s="5" t="str">
        <f t="shared" si="89"/>
        <v>055</v>
      </c>
      <c r="H1430" t="s">
        <v>4270</v>
      </c>
      <c r="I1430" t="s">
        <v>3248</v>
      </c>
      <c r="J1430" t="str">
        <f t="shared" si="90"/>
        <v>ISSAQUENA</v>
      </c>
      <c r="K1430" t="str">
        <f t="shared" si="91"/>
        <v>28055</v>
      </c>
    </row>
    <row r="1431" spans="1:11">
      <c r="A1431" t="str">
        <f>J1431&amp;"-"&amp;C1431</f>
        <v>ITAWAMBA-MS</v>
      </c>
      <c r="B1431" t="s">
        <v>6551</v>
      </c>
      <c r="C1431" t="s">
        <v>3196</v>
      </c>
      <c r="D1431" t="str">
        <f t="shared" si="88"/>
        <v>28</v>
      </c>
      <c r="E1431">
        <v>28</v>
      </c>
      <c r="F1431">
        <v>57</v>
      </c>
      <c r="G1431" s="5" t="str">
        <f t="shared" si="89"/>
        <v>057</v>
      </c>
      <c r="H1431" t="s">
        <v>4271</v>
      </c>
      <c r="I1431" t="s">
        <v>3248</v>
      </c>
      <c r="J1431" t="str">
        <f t="shared" si="90"/>
        <v>ITAWAMBA</v>
      </c>
      <c r="K1431" t="str">
        <f t="shared" si="91"/>
        <v>28057</v>
      </c>
    </row>
    <row r="1432" spans="1:11">
      <c r="A1432" t="str">
        <f>J1432&amp;"-"&amp;C1432</f>
        <v>JACKSON-MS</v>
      </c>
      <c r="B1432" t="s">
        <v>6552</v>
      </c>
      <c r="C1432" t="s">
        <v>3196</v>
      </c>
      <c r="D1432" t="str">
        <f t="shared" si="88"/>
        <v>28</v>
      </c>
      <c r="E1432">
        <v>28</v>
      </c>
      <c r="F1432">
        <v>59</v>
      </c>
      <c r="G1432" s="5" t="str">
        <f t="shared" si="89"/>
        <v>059</v>
      </c>
      <c r="H1432" t="s">
        <v>3427</v>
      </c>
      <c r="I1432" t="s">
        <v>3248</v>
      </c>
      <c r="J1432" t="str">
        <f t="shared" si="90"/>
        <v>JACKSON</v>
      </c>
      <c r="K1432" t="str">
        <f t="shared" si="91"/>
        <v>28059</v>
      </c>
    </row>
    <row r="1433" spans="1:11">
      <c r="A1433" t="str">
        <f>J1433&amp;"-"&amp;C1433</f>
        <v>JASPER-MS</v>
      </c>
      <c r="B1433" t="s">
        <v>6553</v>
      </c>
      <c r="C1433" t="s">
        <v>3196</v>
      </c>
      <c r="D1433" t="str">
        <f t="shared" si="88"/>
        <v>28</v>
      </c>
      <c r="E1433">
        <v>28</v>
      </c>
      <c r="F1433">
        <v>61</v>
      </c>
      <c r="G1433" s="5" t="str">
        <f t="shared" si="89"/>
        <v>061</v>
      </c>
      <c r="H1433" t="s">
        <v>3754</v>
      </c>
      <c r="I1433" t="s">
        <v>3248</v>
      </c>
      <c r="J1433" t="str">
        <f t="shared" si="90"/>
        <v>JASPER</v>
      </c>
      <c r="K1433" t="str">
        <f t="shared" si="91"/>
        <v>28061</v>
      </c>
    </row>
    <row r="1434" spans="1:11">
      <c r="A1434" t="str">
        <f>J1434&amp;"-"&amp;C1434</f>
        <v>JEFFERSON-MS</v>
      </c>
      <c r="B1434" t="s">
        <v>6554</v>
      </c>
      <c r="C1434" t="s">
        <v>3196</v>
      </c>
      <c r="D1434" t="str">
        <f t="shared" si="88"/>
        <v>28</v>
      </c>
      <c r="E1434">
        <v>28</v>
      </c>
      <c r="F1434">
        <v>63</v>
      </c>
      <c r="G1434" s="5" t="str">
        <f t="shared" si="89"/>
        <v>063</v>
      </c>
      <c r="H1434" t="s">
        <v>3428</v>
      </c>
      <c r="I1434" t="s">
        <v>3248</v>
      </c>
      <c r="J1434" t="str">
        <f t="shared" si="90"/>
        <v>JEFFERSON</v>
      </c>
      <c r="K1434" t="str">
        <f t="shared" si="91"/>
        <v>28063</v>
      </c>
    </row>
    <row r="1435" spans="1:11">
      <c r="A1435" t="str">
        <f>J1435&amp;"-"&amp;C1435</f>
        <v>JEFFERSON DAVIS-MS</v>
      </c>
      <c r="B1435" t="s">
        <v>6555</v>
      </c>
      <c r="C1435" t="s">
        <v>3196</v>
      </c>
      <c r="D1435" t="str">
        <f t="shared" si="88"/>
        <v>28</v>
      </c>
      <c r="E1435">
        <v>28</v>
      </c>
      <c r="F1435">
        <v>65</v>
      </c>
      <c r="G1435" s="5" t="str">
        <f t="shared" si="89"/>
        <v>065</v>
      </c>
      <c r="H1435" t="s">
        <v>4272</v>
      </c>
      <c r="I1435" t="s">
        <v>3248</v>
      </c>
      <c r="J1435" t="str">
        <f t="shared" si="90"/>
        <v>JEFFERSON DAVIS</v>
      </c>
      <c r="K1435" t="str">
        <f t="shared" si="91"/>
        <v>28065</v>
      </c>
    </row>
    <row r="1436" spans="1:11">
      <c r="A1436" t="str">
        <f>J1436&amp;"-"&amp;C1436</f>
        <v>JONES-MS</v>
      </c>
      <c r="B1436" t="s">
        <v>6556</v>
      </c>
      <c r="C1436" t="s">
        <v>3196</v>
      </c>
      <c r="D1436" t="str">
        <f t="shared" si="88"/>
        <v>28</v>
      </c>
      <c r="E1436">
        <v>28</v>
      </c>
      <c r="F1436">
        <v>67</v>
      </c>
      <c r="G1436" s="5" t="str">
        <f t="shared" si="89"/>
        <v>067</v>
      </c>
      <c r="H1436" t="s">
        <v>3757</v>
      </c>
      <c r="I1436" t="s">
        <v>3248</v>
      </c>
      <c r="J1436" t="str">
        <f t="shared" si="90"/>
        <v>JONES</v>
      </c>
      <c r="K1436" t="str">
        <f t="shared" si="91"/>
        <v>28067</v>
      </c>
    </row>
    <row r="1437" spans="1:11">
      <c r="A1437" t="str">
        <f>J1437&amp;"-"&amp;C1437</f>
        <v>KEMPER-MS</v>
      </c>
      <c r="B1437" t="s">
        <v>6557</v>
      </c>
      <c r="C1437" t="s">
        <v>3196</v>
      </c>
      <c r="D1437" t="str">
        <f t="shared" si="88"/>
        <v>28</v>
      </c>
      <c r="E1437">
        <v>28</v>
      </c>
      <c r="F1437">
        <v>69</v>
      </c>
      <c r="G1437" s="5" t="str">
        <f t="shared" si="89"/>
        <v>069</v>
      </c>
      <c r="H1437" t="s">
        <v>4273</v>
      </c>
      <c r="I1437" t="s">
        <v>3248</v>
      </c>
      <c r="J1437" t="str">
        <f t="shared" si="90"/>
        <v>KEMPER</v>
      </c>
      <c r="K1437" t="str">
        <f t="shared" si="91"/>
        <v>28069</v>
      </c>
    </row>
    <row r="1438" spans="1:11">
      <c r="A1438" t="str">
        <f>J1438&amp;"-"&amp;C1438</f>
        <v>LAFAYETTE-MS</v>
      </c>
      <c r="B1438" t="s">
        <v>6558</v>
      </c>
      <c r="C1438" t="s">
        <v>3196</v>
      </c>
      <c r="D1438" t="str">
        <f t="shared" si="88"/>
        <v>28</v>
      </c>
      <c r="E1438">
        <v>28</v>
      </c>
      <c r="F1438">
        <v>71</v>
      </c>
      <c r="G1438" s="5" t="str">
        <f t="shared" si="89"/>
        <v>071</v>
      </c>
      <c r="H1438" t="s">
        <v>3501</v>
      </c>
      <c r="I1438" t="s">
        <v>3248</v>
      </c>
      <c r="J1438" t="str">
        <f t="shared" si="90"/>
        <v>LAFAYETTE</v>
      </c>
      <c r="K1438" t="str">
        <f t="shared" si="91"/>
        <v>28071</v>
      </c>
    </row>
    <row r="1439" spans="1:11">
      <c r="A1439" t="str">
        <f>J1439&amp;"-"&amp;C1439</f>
        <v>LAMAR-MS</v>
      </c>
      <c r="B1439" t="s">
        <v>6559</v>
      </c>
      <c r="C1439" t="s">
        <v>3196</v>
      </c>
      <c r="D1439" t="str">
        <f t="shared" si="88"/>
        <v>28</v>
      </c>
      <c r="E1439">
        <v>28</v>
      </c>
      <c r="F1439">
        <v>73</v>
      </c>
      <c r="G1439" s="5" t="str">
        <f t="shared" si="89"/>
        <v>073</v>
      </c>
      <c r="H1439" t="s">
        <v>3429</v>
      </c>
      <c r="I1439" t="s">
        <v>3248</v>
      </c>
      <c r="J1439" t="str">
        <f t="shared" si="90"/>
        <v>LAMAR</v>
      </c>
      <c r="K1439" t="str">
        <f t="shared" si="91"/>
        <v>28073</v>
      </c>
    </row>
    <row r="1440" spans="1:11">
      <c r="A1440" t="str">
        <f>J1440&amp;"-"&amp;C1440</f>
        <v>LAUDERDALE-MS</v>
      </c>
      <c r="B1440" t="s">
        <v>6560</v>
      </c>
      <c r="C1440" t="s">
        <v>3196</v>
      </c>
      <c r="D1440" t="str">
        <f t="shared" si="88"/>
        <v>28</v>
      </c>
      <c r="E1440">
        <v>28</v>
      </c>
      <c r="F1440">
        <v>75</v>
      </c>
      <c r="G1440" s="5" t="str">
        <f t="shared" si="89"/>
        <v>075</v>
      </c>
      <c r="H1440" t="s">
        <v>3430</v>
      </c>
      <c r="I1440" t="s">
        <v>3248</v>
      </c>
      <c r="J1440" t="str">
        <f t="shared" si="90"/>
        <v>LAUDERDALE</v>
      </c>
      <c r="K1440" t="str">
        <f t="shared" si="91"/>
        <v>28075</v>
      </c>
    </row>
    <row r="1441" spans="1:11">
      <c r="A1441" t="str">
        <f>J1441&amp;"-"&amp;C1441</f>
        <v>LAWRENCE-MS</v>
      </c>
      <c r="B1441" t="s">
        <v>6561</v>
      </c>
      <c r="C1441" t="s">
        <v>3196</v>
      </c>
      <c r="D1441" t="str">
        <f t="shared" si="88"/>
        <v>28</v>
      </c>
      <c r="E1441">
        <v>28</v>
      </c>
      <c r="F1441">
        <v>77</v>
      </c>
      <c r="G1441" s="5" t="str">
        <f t="shared" si="89"/>
        <v>077</v>
      </c>
      <c r="H1441" t="s">
        <v>3431</v>
      </c>
      <c r="I1441" t="s">
        <v>3248</v>
      </c>
      <c r="J1441" t="str">
        <f t="shared" si="90"/>
        <v>LAWRENCE</v>
      </c>
      <c r="K1441" t="str">
        <f t="shared" si="91"/>
        <v>28077</v>
      </c>
    </row>
    <row r="1442" spans="1:11">
      <c r="A1442" t="str">
        <f>J1442&amp;"-"&amp;C1442</f>
        <v>LEAKE-MS</v>
      </c>
      <c r="B1442" t="s">
        <v>6562</v>
      </c>
      <c r="C1442" t="s">
        <v>3196</v>
      </c>
      <c r="D1442" t="str">
        <f t="shared" si="88"/>
        <v>28</v>
      </c>
      <c r="E1442">
        <v>28</v>
      </c>
      <c r="F1442">
        <v>79</v>
      </c>
      <c r="G1442" s="5" t="str">
        <f t="shared" si="89"/>
        <v>079</v>
      </c>
      <c r="H1442" t="s">
        <v>4274</v>
      </c>
      <c r="I1442" t="s">
        <v>3248</v>
      </c>
      <c r="J1442" t="str">
        <f t="shared" si="90"/>
        <v>LEAKE</v>
      </c>
      <c r="K1442" t="str">
        <f t="shared" si="91"/>
        <v>28079</v>
      </c>
    </row>
    <row r="1443" spans="1:11">
      <c r="A1443" t="str">
        <f>J1443&amp;"-"&amp;C1443</f>
        <v>LEE-MS</v>
      </c>
      <c r="B1443" t="s">
        <v>6563</v>
      </c>
      <c r="C1443" t="s">
        <v>3196</v>
      </c>
      <c r="D1443" t="str">
        <f t="shared" si="88"/>
        <v>28</v>
      </c>
      <c r="E1443">
        <v>28</v>
      </c>
      <c r="F1443">
        <v>81</v>
      </c>
      <c r="G1443" s="5" t="str">
        <f t="shared" si="89"/>
        <v>081</v>
      </c>
      <c r="H1443" t="s">
        <v>3432</v>
      </c>
      <c r="I1443" t="s">
        <v>3248</v>
      </c>
      <c r="J1443" t="str">
        <f t="shared" si="90"/>
        <v>LEE</v>
      </c>
      <c r="K1443" t="str">
        <f t="shared" si="91"/>
        <v>28081</v>
      </c>
    </row>
    <row r="1444" spans="1:11">
      <c r="A1444" t="str">
        <f>J1444&amp;"-"&amp;C1444</f>
        <v>LEFLORE-MS</v>
      </c>
      <c r="B1444" t="s">
        <v>6564</v>
      </c>
      <c r="C1444" t="s">
        <v>3196</v>
      </c>
      <c r="D1444" t="str">
        <f t="shared" si="88"/>
        <v>28</v>
      </c>
      <c r="E1444">
        <v>28</v>
      </c>
      <c r="F1444">
        <v>83</v>
      </c>
      <c r="G1444" s="5" t="str">
        <f t="shared" si="89"/>
        <v>083</v>
      </c>
      <c r="H1444" t="s">
        <v>4275</v>
      </c>
      <c r="I1444" t="s">
        <v>3248</v>
      </c>
      <c r="J1444" t="str">
        <f t="shared" si="90"/>
        <v>LEFLORE</v>
      </c>
      <c r="K1444" t="str">
        <f t="shared" si="91"/>
        <v>28083</v>
      </c>
    </row>
    <row r="1445" spans="1:11">
      <c r="A1445" t="str">
        <f>J1445&amp;"-"&amp;C1445</f>
        <v>LINCOLN-MS</v>
      </c>
      <c r="B1445" t="s">
        <v>6565</v>
      </c>
      <c r="C1445" t="s">
        <v>3196</v>
      </c>
      <c r="D1445" t="str">
        <f t="shared" si="88"/>
        <v>28</v>
      </c>
      <c r="E1445">
        <v>28</v>
      </c>
      <c r="F1445">
        <v>85</v>
      </c>
      <c r="G1445" s="5" t="str">
        <f t="shared" si="89"/>
        <v>085</v>
      </c>
      <c r="H1445" t="s">
        <v>3502</v>
      </c>
      <c r="I1445" t="s">
        <v>3248</v>
      </c>
      <c r="J1445" t="str">
        <f t="shared" si="90"/>
        <v>LINCOLN</v>
      </c>
      <c r="K1445" t="str">
        <f t="shared" si="91"/>
        <v>28085</v>
      </c>
    </row>
    <row r="1446" spans="1:11">
      <c r="A1446" t="str">
        <f>J1446&amp;"-"&amp;C1446</f>
        <v>LOWNDES-MS</v>
      </c>
      <c r="B1446" t="s">
        <v>6566</v>
      </c>
      <c r="C1446" t="s">
        <v>3196</v>
      </c>
      <c r="D1446" t="str">
        <f t="shared" si="88"/>
        <v>28</v>
      </c>
      <c r="E1446">
        <v>28</v>
      </c>
      <c r="F1446">
        <v>87</v>
      </c>
      <c r="G1446" s="5" t="str">
        <f t="shared" si="89"/>
        <v>087</v>
      </c>
      <c r="H1446" t="s">
        <v>3434</v>
      </c>
      <c r="I1446" t="s">
        <v>3248</v>
      </c>
      <c r="J1446" t="str">
        <f t="shared" si="90"/>
        <v>LOWNDES</v>
      </c>
      <c r="K1446" t="str">
        <f t="shared" si="91"/>
        <v>28087</v>
      </c>
    </row>
    <row r="1447" spans="1:11">
      <c r="A1447" t="str">
        <f>J1447&amp;"-"&amp;C1447</f>
        <v>MADISON-MS</v>
      </c>
      <c r="B1447" t="s">
        <v>6567</v>
      </c>
      <c r="C1447" t="s">
        <v>3196</v>
      </c>
      <c r="D1447" t="str">
        <f t="shared" si="88"/>
        <v>28</v>
      </c>
      <c r="E1447">
        <v>28</v>
      </c>
      <c r="F1447">
        <v>89</v>
      </c>
      <c r="G1447" s="5" t="str">
        <f t="shared" si="89"/>
        <v>089</v>
      </c>
      <c r="H1447" t="s">
        <v>3436</v>
      </c>
      <c r="I1447" t="s">
        <v>3248</v>
      </c>
      <c r="J1447" t="str">
        <f t="shared" si="90"/>
        <v>MADISON</v>
      </c>
      <c r="K1447" t="str">
        <f t="shared" si="91"/>
        <v>28089</v>
      </c>
    </row>
    <row r="1448" spans="1:11">
      <c r="A1448" t="str">
        <f>J1448&amp;"-"&amp;C1448</f>
        <v>MARION-MS</v>
      </c>
      <c r="B1448" t="s">
        <v>6568</v>
      </c>
      <c r="C1448" t="s">
        <v>3196</v>
      </c>
      <c r="D1448" t="str">
        <f t="shared" si="88"/>
        <v>28</v>
      </c>
      <c r="E1448">
        <v>28</v>
      </c>
      <c r="F1448">
        <v>91</v>
      </c>
      <c r="G1448" s="5" t="str">
        <f t="shared" si="89"/>
        <v>091</v>
      </c>
      <c r="H1448" t="s">
        <v>3438</v>
      </c>
      <c r="I1448" t="s">
        <v>3248</v>
      </c>
      <c r="J1448" t="str">
        <f t="shared" si="90"/>
        <v>MARION</v>
      </c>
      <c r="K1448" t="str">
        <f t="shared" si="91"/>
        <v>28091</v>
      </c>
    </row>
    <row r="1449" spans="1:11">
      <c r="A1449" t="str">
        <f>J1449&amp;"-"&amp;C1449</f>
        <v>MARSHALL-MS</v>
      </c>
      <c r="B1449" t="s">
        <v>6569</v>
      </c>
      <c r="C1449" t="s">
        <v>3196</v>
      </c>
      <c r="D1449" t="str">
        <f t="shared" si="88"/>
        <v>28</v>
      </c>
      <c r="E1449">
        <v>28</v>
      </c>
      <c r="F1449">
        <v>93</v>
      </c>
      <c r="G1449" s="5" t="str">
        <f t="shared" si="89"/>
        <v>093</v>
      </c>
      <c r="H1449" t="s">
        <v>3439</v>
      </c>
      <c r="I1449" t="s">
        <v>3248</v>
      </c>
      <c r="J1449" t="str">
        <f t="shared" si="90"/>
        <v>MARSHALL</v>
      </c>
      <c r="K1449" t="str">
        <f t="shared" si="91"/>
        <v>28093</v>
      </c>
    </row>
    <row r="1450" spans="1:11">
      <c r="A1450" t="str">
        <f>J1450&amp;"-"&amp;C1450</f>
        <v>MONROE-MS</v>
      </c>
      <c r="B1450" t="s">
        <v>6570</v>
      </c>
      <c r="C1450" t="s">
        <v>3196</v>
      </c>
      <c r="D1450" t="str">
        <f t="shared" si="88"/>
        <v>28</v>
      </c>
      <c r="E1450">
        <v>28</v>
      </c>
      <c r="F1450">
        <v>95</v>
      </c>
      <c r="G1450" s="5" t="str">
        <f t="shared" si="89"/>
        <v>095</v>
      </c>
      <c r="H1450" t="s">
        <v>3441</v>
      </c>
      <c r="I1450" t="s">
        <v>3248</v>
      </c>
      <c r="J1450" t="str">
        <f t="shared" si="90"/>
        <v>MONROE</v>
      </c>
      <c r="K1450" t="str">
        <f t="shared" si="91"/>
        <v>28095</v>
      </c>
    </row>
    <row r="1451" spans="1:11">
      <c r="A1451" t="str">
        <f>J1451&amp;"-"&amp;C1451</f>
        <v>MONTGOMERY-MS</v>
      </c>
      <c r="B1451" t="s">
        <v>6571</v>
      </c>
      <c r="C1451" t="s">
        <v>3196</v>
      </c>
      <c r="D1451" t="str">
        <f t="shared" si="88"/>
        <v>28</v>
      </c>
      <c r="E1451">
        <v>28</v>
      </c>
      <c r="F1451">
        <v>97</v>
      </c>
      <c r="G1451" s="5" t="str">
        <f t="shared" si="89"/>
        <v>097</v>
      </c>
      <c r="H1451" t="s">
        <v>3442</v>
      </c>
      <c r="I1451" t="s">
        <v>3248</v>
      </c>
      <c r="J1451" t="str">
        <f t="shared" si="90"/>
        <v>MONTGOMERY</v>
      </c>
      <c r="K1451" t="str">
        <f t="shared" si="91"/>
        <v>28097</v>
      </c>
    </row>
    <row r="1452" spans="1:11">
      <c r="A1452" t="str">
        <f>J1452&amp;"-"&amp;C1452</f>
        <v>NESHOBA-MS</v>
      </c>
      <c r="B1452" t="s">
        <v>6572</v>
      </c>
      <c r="C1452" t="s">
        <v>3196</v>
      </c>
      <c r="D1452" t="str">
        <f t="shared" si="88"/>
        <v>28</v>
      </c>
      <c r="E1452">
        <v>28</v>
      </c>
      <c r="F1452">
        <v>99</v>
      </c>
      <c r="G1452" s="5" t="str">
        <f t="shared" si="89"/>
        <v>099</v>
      </c>
      <c r="H1452" t="s">
        <v>4276</v>
      </c>
      <c r="I1452" t="s">
        <v>3248</v>
      </c>
      <c r="J1452" t="str">
        <f t="shared" si="90"/>
        <v>NESHOBA</v>
      </c>
      <c r="K1452" t="str">
        <f t="shared" si="91"/>
        <v>28099</v>
      </c>
    </row>
    <row r="1453" spans="1:11">
      <c r="A1453" t="str">
        <f>J1453&amp;"-"&amp;C1453</f>
        <v>NEWTON-MS</v>
      </c>
      <c r="B1453" t="s">
        <v>6573</v>
      </c>
      <c r="C1453" t="s">
        <v>3196</v>
      </c>
      <c r="D1453" t="str">
        <f t="shared" si="88"/>
        <v>28</v>
      </c>
      <c r="E1453">
        <v>28</v>
      </c>
      <c r="F1453">
        <v>101</v>
      </c>
      <c r="G1453" s="5" t="str">
        <f t="shared" si="89"/>
        <v>101</v>
      </c>
      <c r="H1453" t="s">
        <v>3509</v>
      </c>
      <c r="I1453" t="s">
        <v>3248</v>
      </c>
      <c r="J1453" t="str">
        <f t="shared" si="90"/>
        <v>NEWTON</v>
      </c>
      <c r="K1453" t="str">
        <f t="shared" si="91"/>
        <v>28101</v>
      </c>
    </row>
    <row r="1454" spans="1:11">
      <c r="A1454" t="str">
        <f>J1454&amp;"-"&amp;C1454</f>
        <v>NOXUBEE-MS</v>
      </c>
      <c r="B1454" t="s">
        <v>6574</v>
      </c>
      <c r="C1454" t="s">
        <v>3196</v>
      </c>
      <c r="D1454" t="str">
        <f t="shared" si="88"/>
        <v>28</v>
      </c>
      <c r="E1454">
        <v>28</v>
      </c>
      <c r="F1454">
        <v>103</v>
      </c>
      <c r="G1454" s="5" t="str">
        <f t="shared" si="89"/>
        <v>103</v>
      </c>
      <c r="H1454" t="s">
        <v>4277</v>
      </c>
      <c r="I1454" t="s">
        <v>3248</v>
      </c>
      <c r="J1454" t="str">
        <f t="shared" si="90"/>
        <v>NOXUBEE</v>
      </c>
      <c r="K1454" t="str">
        <f t="shared" si="91"/>
        <v>28103</v>
      </c>
    </row>
    <row r="1455" spans="1:11">
      <c r="A1455" t="str">
        <f>J1455&amp;"-"&amp;C1455</f>
        <v>OKTIBBEHA-MS</v>
      </c>
      <c r="B1455" t="s">
        <v>6575</v>
      </c>
      <c r="C1455" t="s">
        <v>3196</v>
      </c>
      <c r="D1455" t="str">
        <f t="shared" si="88"/>
        <v>28</v>
      </c>
      <c r="E1455">
        <v>28</v>
      </c>
      <c r="F1455">
        <v>105</v>
      </c>
      <c r="G1455" s="5" t="str">
        <f t="shared" si="89"/>
        <v>105</v>
      </c>
      <c r="H1455" t="s">
        <v>4278</v>
      </c>
      <c r="I1455" t="s">
        <v>3248</v>
      </c>
      <c r="J1455" t="str">
        <f t="shared" si="90"/>
        <v>OKTIBBEHA</v>
      </c>
      <c r="K1455" t="str">
        <f t="shared" si="91"/>
        <v>28105</v>
      </c>
    </row>
    <row r="1456" spans="1:11">
      <c r="A1456" t="str">
        <f>J1456&amp;"-"&amp;C1456</f>
        <v>PANOLA-MS</v>
      </c>
      <c r="B1456" t="s">
        <v>6576</v>
      </c>
      <c r="C1456" t="s">
        <v>3196</v>
      </c>
      <c r="D1456" t="str">
        <f t="shared" si="88"/>
        <v>28</v>
      </c>
      <c r="E1456">
        <v>28</v>
      </c>
      <c r="F1456">
        <v>107</v>
      </c>
      <c r="G1456" s="5" t="str">
        <f t="shared" si="89"/>
        <v>107</v>
      </c>
      <c r="H1456" t="s">
        <v>4279</v>
      </c>
      <c r="I1456" t="s">
        <v>3248</v>
      </c>
      <c r="J1456" t="str">
        <f t="shared" si="90"/>
        <v>PANOLA</v>
      </c>
      <c r="K1456" t="str">
        <f t="shared" si="91"/>
        <v>28107</v>
      </c>
    </row>
    <row r="1457" spans="1:11">
      <c r="A1457" t="str">
        <f>J1457&amp;"-"&amp;C1457</f>
        <v>PEARL RIVER-MS</v>
      </c>
      <c r="B1457" t="s">
        <v>6577</v>
      </c>
      <c r="C1457" t="s">
        <v>3196</v>
      </c>
      <c r="D1457" t="str">
        <f t="shared" si="88"/>
        <v>28</v>
      </c>
      <c r="E1457">
        <v>28</v>
      </c>
      <c r="F1457">
        <v>109</v>
      </c>
      <c r="G1457" s="5" t="str">
        <f t="shared" si="89"/>
        <v>109</v>
      </c>
      <c r="H1457" t="s">
        <v>4280</v>
      </c>
      <c r="I1457" t="s">
        <v>3248</v>
      </c>
      <c r="J1457" t="str">
        <f t="shared" si="90"/>
        <v>PEARL RIVER</v>
      </c>
      <c r="K1457" t="str">
        <f t="shared" si="91"/>
        <v>28109</v>
      </c>
    </row>
    <row r="1458" spans="1:11">
      <c r="A1458" t="str">
        <f>J1458&amp;"-"&amp;C1458</f>
        <v>PERRY-MS</v>
      </c>
      <c r="B1458" t="s">
        <v>6578</v>
      </c>
      <c r="C1458" t="s">
        <v>3196</v>
      </c>
      <c r="D1458" t="str">
        <f t="shared" si="88"/>
        <v>28</v>
      </c>
      <c r="E1458">
        <v>28</v>
      </c>
      <c r="F1458">
        <v>111</v>
      </c>
      <c r="G1458" s="5" t="str">
        <f t="shared" si="89"/>
        <v>111</v>
      </c>
      <c r="H1458" t="s">
        <v>3444</v>
      </c>
      <c r="I1458" t="s">
        <v>3248</v>
      </c>
      <c r="J1458" t="str">
        <f t="shared" si="90"/>
        <v>PERRY</v>
      </c>
      <c r="K1458" t="str">
        <f t="shared" si="91"/>
        <v>28111</v>
      </c>
    </row>
    <row r="1459" spans="1:11">
      <c r="A1459" t="str">
        <f>J1459&amp;"-"&amp;C1459</f>
        <v>PIKE-MS</v>
      </c>
      <c r="B1459" t="s">
        <v>6579</v>
      </c>
      <c r="C1459" t="s">
        <v>3196</v>
      </c>
      <c r="D1459" t="str">
        <f t="shared" si="88"/>
        <v>28</v>
      </c>
      <c r="E1459">
        <v>28</v>
      </c>
      <c r="F1459">
        <v>113</v>
      </c>
      <c r="G1459" s="5" t="str">
        <f t="shared" si="89"/>
        <v>113</v>
      </c>
      <c r="H1459" t="s">
        <v>3446</v>
      </c>
      <c r="I1459" t="s">
        <v>3248</v>
      </c>
      <c r="J1459" t="str">
        <f t="shared" si="90"/>
        <v>PIKE</v>
      </c>
      <c r="K1459" t="str">
        <f t="shared" si="91"/>
        <v>28113</v>
      </c>
    </row>
    <row r="1460" spans="1:11">
      <c r="A1460" t="str">
        <f>J1460&amp;"-"&amp;C1460</f>
        <v>PONTOTOC-MS</v>
      </c>
      <c r="B1460" t="s">
        <v>6580</v>
      </c>
      <c r="C1460" t="s">
        <v>3196</v>
      </c>
      <c r="D1460" t="str">
        <f t="shared" si="88"/>
        <v>28</v>
      </c>
      <c r="E1460">
        <v>28</v>
      </c>
      <c r="F1460">
        <v>115</v>
      </c>
      <c r="G1460" s="5" t="str">
        <f t="shared" si="89"/>
        <v>115</v>
      </c>
      <c r="H1460" t="s">
        <v>4281</v>
      </c>
      <c r="I1460" t="s">
        <v>3248</v>
      </c>
      <c r="J1460" t="str">
        <f t="shared" si="90"/>
        <v>PONTOTOC</v>
      </c>
      <c r="K1460" t="str">
        <f t="shared" si="91"/>
        <v>28115</v>
      </c>
    </row>
    <row r="1461" spans="1:11">
      <c r="A1461" t="str">
        <f>J1461&amp;"-"&amp;C1461</f>
        <v>PRENTISS-MS</v>
      </c>
      <c r="B1461" t="s">
        <v>6581</v>
      </c>
      <c r="C1461" t="s">
        <v>3196</v>
      </c>
      <c r="D1461" t="str">
        <f t="shared" si="88"/>
        <v>28</v>
      </c>
      <c r="E1461">
        <v>28</v>
      </c>
      <c r="F1461">
        <v>117</v>
      </c>
      <c r="G1461" s="5" t="str">
        <f t="shared" si="89"/>
        <v>117</v>
      </c>
      <c r="H1461" t="s">
        <v>4282</v>
      </c>
      <c r="I1461" t="s">
        <v>3248</v>
      </c>
      <c r="J1461" t="str">
        <f t="shared" si="90"/>
        <v>PRENTISS</v>
      </c>
      <c r="K1461" t="str">
        <f t="shared" si="91"/>
        <v>28117</v>
      </c>
    </row>
    <row r="1462" spans="1:11">
      <c r="A1462" t="str">
        <f>J1462&amp;"-"&amp;C1462</f>
        <v>QUITMAN-MS</v>
      </c>
      <c r="B1462" t="s">
        <v>6582</v>
      </c>
      <c r="C1462" t="s">
        <v>3196</v>
      </c>
      <c r="D1462" t="str">
        <f t="shared" si="88"/>
        <v>28</v>
      </c>
      <c r="E1462">
        <v>28</v>
      </c>
      <c r="F1462">
        <v>119</v>
      </c>
      <c r="G1462" s="5" t="str">
        <f t="shared" si="89"/>
        <v>119</v>
      </c>
      <c r="H1462" t="s">
        <v>3773</v>
      </c>
      <c r="I1462" t="s">
        <v>3248</v>
      </c>
      <c r="J1462" t="str">
        <f t="shared" si="90"/>
        <v>QUITMAN</v>
      </c>
      <c r="K1462" t="str">
        <f t="shared" si="91"/>
        <v>28119</v>
      </c>
    </row>
    <row r="1463" spans="1:11">
      <c r="A1463" t="str">
        <f>J1463&amp;"-"&amp;C1463</f>
        <v>RANKIN-MS</v>
      </c>
      <c r="B1463" t="s">
        <v>6583</v>
      </c>
      <c r="C1463" t="s">
        <v>3196</v>
      </c>
      <c r="D1463" t="str">
        <f t="shared" si="88"/>
        <v>28</v>
      </c>
      <c r="E1463">
        <v>28</v>
      </c>
      <c r="F1463">
        <v>121</v>
      </c>
      <c r="G1463" s="5" t="str">
        <f t="shared" si="89"/>
        <v>121</v>
      </c>
      <c r="H1463" t="s">
        <v>4283</v>
      </c>
      <c r="I1463" t="s">
        <v>3248</v>
      </c>
      <c r="J1463" t="str">
        <f t="shared" si="90"/>
        <v>RANKIN</v>
      </c>
      <c r="K1463" t="str">
        <f t="shared" si="91"/>
        <v>28121</v>
      </c>
    </row>
    <row r="1464" spans="1:11">
      <c r="A1464" t="str">
        <f>J1464&amp;"-"&amp;C1464</f>
        <v>SCOTT-MS</v>
      </c>
      <c r="B1464" t="s">
        <v>6584</v>
      </c>
      <c r="C1464" t="s">
        <v>3196</v>
      </c>
      <c r="D1464" t="str">
        <f t="shared" si="88"/>
        <v>28</v>
      </c>
      <c r="E1464">
        <v>28</v>
      </c>
      <c r="F1464">
        <v>123</v>
      </c>
      <c r="G1464" s="5" t="str">
        <f t="shared" si="89"/>
        <v>123</v>
      </c>
      <c r="H1464" t="s">
        <v>3518</v>
      </c>
      <c r="I1464" t="s">
        <v>3248</v>
      </c>
      <c r="J1464" t="str">
        <f t="shared" si="90"/>
        <v>SCOTT</v>
      </c>
      <c r="K1464" t="str">
        <f t="shared" si="91"/>
        <v>28123</v>
      </c>
    </row>
    <row r="1465" spans="1:11">
      <c r="A1465" t="str">
        <f>J1465&amp;"-"&amp;C1465</f>
        <v>SHARKEY-MS</v>
      </c>
      <c r="B1465" t="s">
        <v>6585</v>
      </c>
      <c r="C1465" t="s">
        <v>3196</v>
      </c>
      <c r="D1465" t="str">
        <f t="shared" si="88"/>
        <v>28</v>
      </c>
      <c r="E1465">
        <v>28</v>
      </c>
      <c r="F1465">
        <v>125</v>
      </c>
      <c r="G1465" s="5" t="str">
        <f t="shared" si="89"/>
        <v>125</v>
      </c>
      <c r="H1465" t="s">
        <v>4284</v>
      </c>
      <c r="I1465" t="s">
        <v>3248</v>
      </c>
      <c r="J1465" t="str">
        <f t="shared" si="90"/>
        <v>SHARKEY</v>
      </c>
      <c r="K1465" t="str">
        <f t="shared" si="91"/>
        <v>28125</v>
      </c>
    </row>
    <row r="1466" spans="1:11">
      <c r="A1466" t="str">
        <f>J1466&amp;"-"&amp;C1466</f>
        <v>SIMPSON-MS</v>
      </c>
      <c r="B1466" t="s">
        <v>6586</v>
      </c>
      <c r="C1466" t="s">
        <v>3196</v>
      </c>
      <c r="D1466" t="str">
        <f t="shared" si="88"/>
        <v>28</v>
      </c>
      <c r="E1466">
        <v>28</v>
      </c>
      <c r="F1466">
        <v>127</v>
      </c>
      <c r="G1466" s="5" t="str">
        <f t="shared" si="89"/>
        <v>127</v>
      </c>
      <c r="H1466" t="s">
        <v>4096</v>
      </c>
      <c r="I1466" t="s">
        <v>3248</v>
      </c>
      <c r="J1466" t="str">
        <f t="shared" si="90"/>
        <v>SIMPSON</v>
      </c>
      <c r="K1466" t="str">
        <f t="shared" si="91"/>
        <v>28127</v>
      </c>
    </row>
    <row r="1467" spans="1:11">
      <c r="A1467" t="str">
        <f>J1467&amp;"-"&amp;C1467</f>
        <v>SMITH-MS</v>
      </c>
      <c r="B1467" t="s">
        <v>6587</v>
      </c>
      <c r="C1467" t="s">
        <v>3196</v>
      </c>
      <c r="D1467" t="str">
        <f t="shared" si="88"/>
        <v>28</v>
      </c>
      <c r="E1467">
        <v>28</v>
      </c>
      <c r="F1467">
        <v>129</v>
      </c>
      <c r="G1467" s="5" t="str">
        <f t="shared" si="89"/>
        <v>129</v>
      </c>
      <c r="H1467" t="s">
        <v>4034</v>
      </c>
      <c r="I1467" t="s">
        <v>3248</v>
      </c>
      <c r="J1467" t="str">
        <f t="shared" si="90"/>
        <v>SMITH</v>
      </c>
      <c r="K1467" t="str">
        <f t="shared" si="91"/>
        <v>28129</v>
      </c>
    </row>
    <row r="1468" spans="1:11">
      <c r="A1468" t="str">
        <f>J1468&amp;"-"&amp;C1468</f>
        <v>STONE-MS</v>
      </c>
      <c r="B1468" t="s">
        <v>6588</v>
      </c>
      <c r="C1468" t="s">
        <v>3196</v>
      </c>
      <c r="D1468" t="str">
        <f t="shared" si="88"/>
        <v>28</v>
      </c>
      <c r="E1468">
        <v>28</v>
      </c>
      <c r="F1468">
        <v>131</v>
      </c>
      <c r="G1468" s="5" t="str">
        <f t="shared" si="89"/>
        <v>131</v>
      </c>
      <c r="H1468" t="s">
        <v>3523</v>
      </c>
      <c r="I1468" t="s">
        <v>3248</v>
      </c>
      <c r="J1468" t="str">
        <f t="shared" si="90"/>
        <v>STONE</v>
      </c>
      <c r="K1468" t="str">
        <f t="shared" si="91"/>
        <v>28131</v>
      </c>
    </row>
    <row r="1469" spans="1:11">
      <c r="A1469" t="str">
        <f>J1469&amp;"-"&amp;C1469</f>
        <v>SUNFLOWER-MS</v>
      </c>
      <c r="B1469" t="s">
        <v>6589</v>
      </c>
      <c r="C1469" t="s">
        <v>3196</v>
      </c>
      <c r="D1469" t="str">
        <f t="shared" si="88"/>
        <v>28</v>
      </c>
      <c r="E1469">
        <v>28</v>
      </c>
      <c r="F1469">
        <v>133</v>
      </c>
      <c r="G1469" s="5" t="str">
        <f t="shared" si="89"/>
        <v>133</v>
      </c>
      <c r="H1469" t="s">
        <v>4285</v>
      </c>
      <c r="I1469" t="s">
        <v>3248</v>
      </c>
      <c r="J1469" t="str">
        <f t="shared" si="90"/>
        <v>SUNFLOWER</v>
      </c>
      <c r="K1469" t="str">
        <f t="shared" si="91"/>
        <v>28133</v>
      </c>
    </row>
    <row r="1470" spans="1:11">
      <c r="A1470" t="str">
        <f>J1470&amp;"-"&amp;C1470</f>
        <v>TALLAHATCHIE-MS</v>
      </c>
      <c r="B1470" t="s">
        <v>6590</v>
      </c>
      <c r="C1470" t="s">
        <v>3196</v>
      </c>
      <c r="D1470" t="str">
        <f t="shared" si="88"/>
        <v>28</v>
      </c>
      <c r="E1470">
        <v>28</v>
      </c>
      <c r="F1470">
        <v>135</v>
      </c>
      <c r="G1470" s="5" t="str">
        <f t="shared" si="89"/>
        <v>135</v>
      </c>
      <c r="H1470" t="s">
        <v>4286</v>
      </c>
      <c r="I1470" t="s">
        <v>3248</v>
      </c>
      <c r="J1470" t="str">
        <f t="shared" si="90"/>
        <v>TALLAHATCHIE</v>
      </c>
      <c r="K1470" t="str">
        <f t="shared" si="91"/>
        <v>28135</v>
      </c>
    </row>
    <row r="1471" spans="1:11">
      <c r="A1471" t="str">
        <f>J1471&amp;"-"&amp;C1471</f>
        <v>TATE-MS</v>
      </c>
      <c r="B1471" t="s">
        <v>6591</v>
      </c>
      <c r="C1471" t="s">
        <v>3196</v>
      </c>
      <c r="D1471" t="str">
        <f t="shared" si="88"/>
        <v>28</v>
      </c>
      <c r="E1471">
        <v>28</v>
      </c>
      <c r="F1471">
        <v>137</v>
      </c>
      <c r="G1471" s="5" t="str">
        <f t="shared" si="89"/>
        <v>137</v>
      </c>
      <c r="H1471" t="s">
        <v>4287</v>
      </c>
      <c r="I1471" t="s">
        <v>3248</v>
      </c>
      <c r="J1471" t="str">
        <f t="shared" si="90"/>
        <v>TATE</v>
      </c>
      <c r="K1471" t="str">
        <f t="shared" si="91"/>
        <v>28137</v>
      </c>
    </row>
    <row r="1472" spans="1:11">
      <c r="A1472" t="str">
        <f>J1472&amp;"-"&amp;C1472</f>
        <v>TIPPAH-MS</v>
      </c>
      <c r="B1472" t="s">
        <v>6592</v>
      </c>
      <c r="C1472" t="s">
        <v>3196</v>
      </c>
      <c r="D1472" t="str">
        <f t="shared" si="88"/>
        <v>28</v>
      </c>
      <c r="E1472">
        <v>28</v>
      </c>
      <c r="F1472">
        <v>139</v>
      </c>
      <c r="G1472" s="5" t="str">
        <f t="shared" si="89"/>
        <v>139</v>
      </c>
      <c r="H1472" t="s">
        <v>4288</v>
      </c>
      <c r="I1472" t="s">
        <v>3248</v>
      </c>
      <c r="J1472" t="str">
        <f t="shared" si="90"/>
        <v>TIPPAH</v>
      </c>
      <c r="K1472" t="str">
        <f t="shared" si="91"/>
        <v>28139</v>
      </c>
    </row>
    <row r="1473" spans="1:11">
      <c r="A1473" t="str">
        <f>J1473&amp;"-"&amp;C1473</f>
        <v>TISHOMINGO-MS</v>
      </c>
      <c r="B1473" t="s">
        <v>6593</v>
      </c>
      <c r="C1473" t="s">
        <v>3196</v>
      </c>
      <c r="D1473" t="str">
        <f t="shared" si="88"/>
        <v>28</v>
      </c>
      <c r="E1473">
        <v>28</v>
      </c>
      <c r="F1473">
        <v>141</v>
      </c>
      <c r="G1473" s="5" t="str">
        <f t="shared" si="89"/>
        <v>141</v>
      </c>
      <c r="H1473" t="s">
        <v>4289</v>
      </c>
      <c r="I1473" t="s">
        <v>3248</v>
      </c>
      <c r="J1473" t="str">
        <f t="shared" si="90"/>
        <v>TISHOMINGO</v>
      </c>
      <c r="K1473" t="str">
        <f t="shared" si="91"/>
        <v>28141</v>
      </c>
    </row>
    <row r="1474" spans="1:11">
      <c r="A1474" t="str">
        <f>J1474&amp;"-"&amp;C1474</f>
        <v>TUNICA-MS</v>
      </c>
      <c r="B1474" t="s">
        <v>6594</v>
      </c>
      <c r="C1474" t="s">
        <v>3196</v>
      </c>
      <c r="D1474" t="str">
        <f t="shared" si="88"/>
        <v>28</v>
      </c>
      <c r="E1474">
        <v>28</v>
      </c>
      <c r="F1474">
        <v>143</v>
      </c>
      <c r="G1474" s="5" t="str">
        <f t="shared" si="89"/>
        <v>143</v>
      </c>
      <c r="H1474" t="s">
        <v>4290</v>
      </c>
      <c r="I1474" t="s">
        <v>3248</v>
      </c>
      <c r="J1474" t="str">
        <f t="shared" si="90"/>
        <v>TUNICA</v>
      </c>
      <c r="K1474" t="str">
        <f t="shared" si="91"/>
        <v>28143</v>
      </c>
    </row>
    <row r="1475" spans="1:11">
      <c r="A1475" t="str">
        <f>J1475&amp;"-"&amp;C1475</f>
        <v>UNION-MS</v>
      </c>
      <c r="B1475" t="s">
        <v>6595</v>
      </c>
      <c r="C1475" t="s">
        <v>3196</v>
      </c>
      <c r="D1475" t="str">
        <f t="shared" ref="D1475:D1538" si="92">TEXT(E1475,"00")</f>
        <v>28</v>
      </c>
      <c r="E1475">
        <v>28</v>
      </c>
      <c r="F1475">
        <v>145</v>
      </c>
      <c r="G1475" s="5" t="str">
        <f t="shared" ref="G1475:G1538" si="93">TEXT(F1475,"000")</f>
        <v>145</v>
      </c>
      <c r="H1475" t="s">
        <v>3524</v>
      </c>
      <c r="I1475" t="s">
        <v>3248</v>
      </c>
      <c r="J1475" t="str">
        <f t="shared" ref="J1475:J1538" si="94">UPPER(H1475)</f>
        <v>UNION</v>
      </c>
      <c r="K1475" t="str">
        <f t="shared" ref="K1475:K1538" si="95">D1475&amp;G1475</f>
        <v>28145</v>
      </c>
    </row>
    <row r="1476" spans="1:11">
      <c r="A1476" t="str">
        <f>J1476&amp;"-"&amp;C1476</f>
        <v>WALTHALL-MS</v>
      </c>
      <c r="B1476" t="s">
        <v>6596</v>
      </c>
      <c r="C1476" t="s">
        <v>3196</v>
      </c>
      <c r="D1476" t="str">
        <f t="shared" si="92"/>
        <v>28</v>
      </c>
      <c r="E1476">
        <v>28</v>
      </c>
      <c r="F1476">
        <v>147</v>
      </c>
      <c r="G1476" s="5" t="str">
        <f t="shared" si="93"/>
        <v>147</v>
      </c>
      <c r="H1476" t="s">
        <v>4291</v>
      </c>
      <c r="I1476" t="s">
        <v>3248</v>
      </c>
      <c r="J1476" t="str">
        <f t="shared" si="94"/>
        <v>WALTHALL</v>
      </c>
      <c r="K1476" t="str">
        <f t="shared" si="95"/>
        <v>28147</v>
      </c>
    </row>
    <row r="1477" spans="1:11">
      <c r="A1477" t="str">
        <f>J1477&amp;"-"&amp;C1477</f>
        <v>WARREN-MS</v>
      </c>
      <c r="B1477" t="s">
        <v>6597</v>
      </c>
      <c r="C1477" t="s">
        <v>3196</v>
      </c>
      <c r="D1477" t="str">
        <f t="shared" si="92"/>
        <v>28</v>
      </c>
      <c r="E1477">
        <v>28</v>
      </c>
      <c r="F1477">
        <v>149</v>
      </c>
      <c r="G1477" s="5" t="str">
        <f t="shared" si="93"/>
        <v>149</v>
      </c>
      <c r="H1477" t="s">
        <v>3797</v>
      </c>
      <c r="I1477" t="s">
        <v>3248</v>
      </c>
      <c r="J1477" t="str">
        <f t="shared" si="94"/>
        <v>WARREN</v>
      </c>
      <c r="K1477" t="str">
        <f t="shared" si="95"/>
        <v>28149</v>
      </c>
    </row>
    <row r="1478" spans="1:11">
      <c r="A1478" t="str">
        <f>J1478&amp;"-"&amp;C1478</f>
        <v>WASHINGTON-MS</v>
      </c>
      <c r="B1478" t="s">
        <v>6598</v>
      </c>
      <c r="C1478" t="s">
        <v>3196</v>
      </c>
      <c r="D1478" t="str">
        <f t="shared" si="92"/>
        <v>28</v>
      </c>
      <c r="E1478">
        <v>28</v>
      </c>
      <c r="F1478">
        <v>151</v>
      </c>
      <c r="G1478" s="5" t="str">
        <f t="shared" si="93"/>
        <v>151</v>
      </c>
      <c r="H1478" t="s">
        <v>3455</v>
      </c>
      <c r="I1478" t="s">
        <v>3248</v>
      </c>
      <c r="J1478" t="str">
        <f t="shared" si="94"/>
        <v>WASHINGTON</v>
      </c>
      <c r="K1478" t="str">
        <f t="shared" si="95"/>
        <v>28151</v>
      </c>
    </row>
    <row r="1479" spans="1:11">
      <c r="A1479" t="str">
        <f>J1479&amp;"-"&amp;C1479</f>
        <v>WAYNE-MS</v>
      </c>
      <c r="B1479" t="s">
        <v>6599</v>
      </c>
      <c r="C1479" t="s">
        <v>3196</v>
      </c>
      <c r="D1479" t="str">
        <f t="shared" si="92"/>
        <v>28</v>
      </c>
      <c r="E1479">
        <v>28</v>
      </c>
      <c r="F1479">
        <v>153</v>
      </c>
      <c r="G1479" s="5" t="str">
        <f t="shared" si="93"/>
        <v>153</v>
      </c>
      <c r="H1479" t="s">
        <v>3798</v>
      </c>
      <c r="I1479" t="s">
        <v>3248</v>
      </c>
      <c r="J1479" t="str">
        <f t="shared" si="94"/>
        <v>WAYNE</v>
      </c>
      <c r="K1479" t="str">
        <f t="shared" si="95"/>
        <v>28153</v>
      </c>
    </row>
    <row r="1480" spans="1:11">
      <c r="A1480" t="str">
        <f>J1480&amp;"-"&amp;C1480</f>
        <v>WEBSTER-MS</v>
      </c>
      <c r="B1480" t="s">
        <v>6600</v>
      </c>
      <c r="C1480" t="s">
        <v>3196</v>
      </c>
      <c r="D1480" t="str">
        <f t="shared" si="92"/>
        <v>28</v>
      </c>
      <c r="E1480">
        <v>28</v>
      </c>
      <c r="F1480">
        <v>155</v>
      </c>
      <c r="G1480" s="5" t="str">
        <f t="shared" si="93"/>
        <v>155</v>
      </c>
      <c r="H1480" t="s">
        <v>3799</v>
      </c>
      <c r="I1480" t="s">
        <v>3248</v>
      </c>
      <c r="J1480" t="str">
        <f t="shared" si="94"/>
        <v>WEBSTER</v>
      </c>
      <c r="K1480" t="str">
        <f t="shared" si="95"/>
        <v>28155</v>
      </c>
    </row>
    <row r="1481" spans="1:11">
      <c r="A1481" t="str">
        <f>J1481&amp;"-"&amp;C1481</f>
        <v>WILKINSON-MS</v>
      </c>
      <c r="B1481" t="s">
        <v>6601</v>
      </c>
      <c r="C1481" t="s">
        <v>3196</v>
      </c>
      <c r="D1481" t="str">
        <f t="shared" si="92"/>
        <v>28</v>
      </c>
      <c r="E1481">
        <v>28</v>
      </c>
      <c r="F1481">
        <v>157</v>
      </c>
      <c r="G1481" s="5" t="str">
        <f t="shared" si="93"/>
        <v>157</v>
      </c>
      <c r="H1481" t="s">
        <v>3803</v>
      </c>
      <c r="I1481" t="s">
        <v>3248</v>
      </c>
      <c r="J1481" t="str">
        <f t="shared" si="94"/>
        <v>WILKINSON</v>
      </c>
      <c r="K1481" t="str">
        <f t="shared" si="95"/>
        <v>28157</v>
      </c>
    </row>
    <row r="1482" spans="1:11">
      <c r="A1482" t="str">
        <f>J1482&amp;"-"&amp;C1482</f>
        <v>WINSTON-MS</v>
      </c>
      <c r="B1482" t="s">
        <v>6602</v>
      </c>
      <c r="C1482" t="s">
        <v>3196</v>
      </c>
      <c r="D1482" t="str">
        <f t="shared" si="92"/>
        <v>28</v>
      </c>
      <c r="E1482">
        <v>28</v>
      </c>
      <c r="F1482">
        <v>159</v>
      </c>
      <c r="G1482" s="5" t="str">
        <f t="shared" si="93"/>
        <v>159</v>
      </c>
      <c r="H1482" t="s">
        <v>3457</v>
      </c>
      <c r="I1482" t="s">
        <v>3248</v>
      </c>
      <c r="J1482" t="str">
        <f t="shared" si="94"/>
        <v>WINSTON</v>
      </c>
      <c r="K1482" t="str">
        <f t="shared" si="95"/>
        <v>28159</v>
      </c>
    </row>
    <row r="1483" spans="1:11">
      <c r="A1483" t="str">
        <f>J1483&amp;"-"&amp;C1483</f>
        <v>YALOBUSHA-MS</v>
      </c>
      <c r="B1483" t="s">
        <v>6603</v>
      </c>
      <c r="C1483" t="s">
        <v>3196</v>
      </c>
      <c r="D1483" t="str">
        <f t="shared" si="92"/>
        <v>28</v>
      </c>
      <c r="E1483">
        <v>28</v>
      </c>
      <c r="F1483">
        <v>161</v>
      </c>
      <c r="G1483" s="5" t="str">
        <f t="shared" si="93"/>
        <v>161</v>
      </c>
      <c r="H1483" t="s">
        <v>4292</v>
      </c>
      <c r="I1483" t="s">
        <v>3248</v>
      </c>
      <c r="J1483" t="str">
        <f t="shared" si="94"/>
        <v>YALOBUSHA</v>
      </c>
      <c r="K1483" t="str">
        <f t="shared" si="95"/>
        <v>28161</v>
      </c>
    </row>
    <row r="1484" spans="1:11">
      <c r="A1484" t="str">
        <f>J1484&amp;"-"&amp;C1484</f>
        <v>YAZOO-MS</v>
      </c>
      <c r="B1484" t="s">
        <v>6604</v>
      </c>
      <c r="C1484" t="s">
        <v>3196</v>
      </c>
      <c r="D1484" t="str">
        <f t="shared" si="92"/>
        <v>28</v>
      </c>
      <c r="E1484">
        <v>28</v>
      </c>
      <c r="F1484">
        <v>163</v>
      </c>
      <c r="G1484" s="5" t="str">
        <f t="shared" si="93"/>
        <v>163</v>
      </c>
      <c r="H1484" t="s">
        <v>4293</v>
      </c>
      <c r="I1484" t="s">
        <v>3248</v>
      </c>
      <c r="J1484" t="str">
        <f t="shared" si="94"/>
        <v>YAZOO</v>
      </c>
      <c r="K1484" t="str">
        <f t="shared" si="95"/>
        <v>28163</v>
      </c>
    </row>
    <row r="1485" spans="1:11">
      <c r="A1485" t="str">
        <f>J1485&amp;"-"&amp;C1485</f>
        <v>ADAIR-MO</v>
      </c>
      <c r="B1485" t="s">
        <v>6605</v>
      </c>
      <c r="C1485" t="s">
        <v>3215</v>
      </c>
      <c r="D1485" t="str">
        <f t="shared" si="92"/>
        <v>29</v>
      </c>
      <c r="E1485">
        <v>29</v>
      </c>
      <c r="F1485">
        <v>1</v>
      </c>
      <c r="G1485" s="5" t="str">
        <f t="shared" si="93"/>
        <v>001</v>
      </c>
      <c r="H1485" t="s">
        <v>3934</v>
      </c>
      <c r="I1485" t="s">
        <v>3248</v>
      </c>
      <c r="J1485" t="str">
        <f t="shared" si="94"/>
        <v>ADAIR</v>
      </c>
      <c r="K1485" t="str">
        <f t="shared" si="95"/>
        <v>29001</v>
      </c>
    </row>
    <row r="1486" spans="1:11">
      <c r="A1486" t="str">
        <f>J1486&amp;"-"&amp;C1486</f>
        <v>ANDREW-MO</v>
      </c>
      <c r="B1486" t="s">
        <v>6606</v>
      </c>
      <c r="C1486" t="s">
        <v>3215</v>
      </c>
      <c r="D1486" t="str">
        <f t="shared" si="92"/>
        <v>29</v>
      </c>
      <c r="E1486">
        <v>29</v>
      </c>
      <c r="F1486">
        <v>3</v>
      </c>
      <c r="G1486" s="5" t="str">
        <f t="shared" si="93"/>
        <v>003</v>
      </c>
      <c r="H1486" t="s">
        <v>4294</v>
      </c>
      <c r="I1486" t="s">
        <v>3248</v>
      </c>
      <c r="J1486" t="str">
        <f t="shared" si="94"/>
        <v>ANDREW</v>
      </c>
      <c r="K1486" t="str">
        <f t="shared" si="95"/>
        <v>29003</v>
      </c>
    </row>
    <row r="1487" spans="1:11">
      <c r="A1487" t="str">
        <f>J1487&amp;"-"&amp;C1487</f>
        <v>ATCHISON-MO</v>
      </c>
      <c r="B1487" t="s">
        <v>6607</v>
      </c>
      <c r="C1487" t="s">
        <v>3215</v>
      </c>
      <c r="D1487" t="str">
        <f t="shared" si="92"/>
        <v>29</v>
      </c>
      <c r="E1487">
        <v>29</v>
      </c>
      <c r="F1487">
        <v>5</v>
      </c>
      <c r="G1487" s="5" t="str">
        <f t="shared" si="93"/>
        <v>005</v>
      </c>
      <c r="H1487" t="s">
        <v>3980</v>
      </c>
      <c r="I1487" t="s">
        <v>3248</v>
      </c>
      <c r="J1487" t="str">
        <f t="shared" si="94"/>
        <v>ATCHISON</v>
      </c>
      <c r="K1487" t="str">
        <f t="shared" si="95"/>
        <v>29005</v>
      </c>
    </row>
    <row r="1488" spans="1:11">
      <c r="A1488" t="str">
        <f>J1488&amp;"-"&amp;C1488</f>
        <v>AUDRAIN-MO</v>
      </c>
      <c r="B1488" t="s">
        <v>6608</v>
      </c>
      <c r="C1488" t="s">
        <v>3215</v>
      </c>
      <c r="D1488" t="str">
        <f t="shared" si="92"/>
        <v>29</v>
      </c>
      <c r="E1488">
        <v>29</v>
      </c>
      <c r="F1488">
        <v>7</v>
      </c>
      <c r="G1488" s="5" t="str">
        <f t="shared" si="93"/>
        <v>007</v>
      </c>
      <c r="H1488" t="s">
        <v>4295</v>
      </c>
      <c r="I1488" t="s">
        <v>3248</v>
      </c>
      <c r="J1488" t="str">
        <f t="shared" si="94"/>
        <v>AUDRAIN</v>
      </c>
      <c r="K1488" t="str">
        <f t="shared" si="95"/>
        <v>29007</v>
      </c>
    </row>
    <row r="1489" spans="1:11">
      <c r="A1489" t="str">
        <f>J1489&amp;"-"&amp;C1489</f>
        <v>BARRY-MO</v>
      </c>
      <c r="B1489" t="s">
        <v>6609</v>
      </c>
      <c r="C1489" t="s">
        <v>3215</v>
      </c>
      <c r="D1489" t="str">
        <f t="shared" si="92"/>
        <v>29</v>
      </c>
      <c r="E1489">
        <v>29</v>
      </c>
      <c r="F1489">
        <v>9</v>
      </c>
      <c r="G1489" s="5" t="str">
        <f t="shared" si="93"/>
        <v>009</v>
      </c>
      <c r="H1489" t="s">
        <v>4143</v>
      </c>
      <c r="I1489" t="s">
        <v>3248</v>
      </c>
      <c r="J1489" t="str">
        <f t="shared" si="94"/>
        <v>BARRY</v>
      </c>
      <c r="K1489" t="str">
        <f t="shared" si="95"/>
        <v>29009</v>
      </c>
    </row>
    <row r="1490" spans="1:11">
      <c r="A1490" t="str">
        <f>J1490&amp;"-"&amp;C1490</f>
        <v>BARTON-MO</v>
      </c>
      <c r="B1490" t="s">
        <v>6610</v>
      </c>
      <c r="C1490" t="s">
        <v>3215</v>
      </c>
      <c r="D1490" t="str">
        <f t="shared" si="92"/>
        <v>29</v>
      </c>
      <c r="E1490">
        <v>29</v>
      </c>
      <c r="F1490">
        <v>11</v>
      </c>
      <c r="G1490" s="5" t="str">
        <f t="shared" si="93"/>
        <v>011</v>
      </c>
      <c r="H1490" t="s">
        <v>3982</v>
      </c>
      <c r="I1490" t="s">
        <v>3248</v>
      </c>
      <c r="J1490" t="str">
        <f t="shared" si="94"/>
        <v>BARTON</v>
      </c>
      <c r="K1490" t="str">
        <f t="shared" si="95"/>
        <v>29011</v>
      </c>
    </row>
    <row r="1491" spans="1:11">
      <c r="A1491" t="str">
        <f>J1491&amp;"-"&amp;C1491</f>
        <v>BATES-MO</v>
      </c>
      <c r="B1491" t="s">
        <v>6611</v>
      </c>
      <c r="C1491" t="s">
        <v>3215</v>
      </c>
      <c r="D1491" t="str">
        <f t="shared" si="92"/>
        <v>29</v>
      </c>
      <c r="E1491">
        <v>29</v>
      </c>
      <c r="F1491">
        <v>13</v>
      </c>
      <c r="G1491" s="5" t="str">
        <f t="shared" si="93"/>
        <v>013</v>
      </c>
      <c r="H1491" t="s">
        <v>4296</v>
      </c>
      <c r="I1491" t="s">
        <v>3248</v>
      </c>
      <c r="J1491" t="str">
        <f t="shared" si="94"/>
        <v>BATES</v>
      </c>
      <c r="K1491" t="str">
        <f t="shared" si="95"/>
        <v>29013</v>
      </c>
    </row>
    <row r="1492" spans="1:11">
      <c r="A1492" t="str">
        <f>J1492&amp;"-"&amp;C1492</f>
        <v>BENTON-MO</v>
      </c>
      <c r="B1492" t="s">
        <v>6612</v>
      </c>
      <c r="C1492" t="s">
        <v>3215</v>
      </c>
      <c r="D1492" t="str">
        <f t="shared" si="92"/>
        <v>29</v>
      </c>
      <c r="E1492">
        <v>29</v>
      </c>
      <c r="F1492">
        <v>15</v>
      </c>
      <c r="G1492" s="5" t="str">
        <f t="shared" si="93"/>
        <v>015</v>
      </c>
      <c r="H1492" t="s">
        <v>3476</v>
      </c>
      <c r="I1492" t="s">
        <v>3248</v>
      </c>
      <c r="J1492" t="str">
        <f t="shared" si="94"/>
        <v>BENTON</v>
      </c>
      <c r="K1492" t="str">
        <f t="shared" si="95"/>
        <v>29015</v>
      </c>
    </row>
    <row r="1493" spans="1:11">
      <c r="A1493" t="str">
        <f>J1493&amp;"-"&amp;C1493</f>
        <v>BOLLINGER-MO</v>
      </c>
      <c r="B1493" t="s">
        <v>6613</v>
      </c>
      <c r="C1493" t="s">
        <v>3215</v>
      </c>
      <c r="D1493" t="str">
        <f t="shared" si="92"/>
        <v>29</v>
      </c>
      <c r="E1493">
        <v>29</v>
      </c>
      <c r="F1493">
        <v>17</v>
      </c>
      <c r="G1493" s="5" t="str">
        <f t="shared" si="93"/>
        <v>017</v>
      </c>
      <c r="H1493" t="s">
        <v>4297</v>
      </c>
      <c r="I1493" t="s">
        <v>3248</v>
      </c>
      <c r="J1493" t="str">
        <f t="shared" si="94"/>
        <v>BOLLINGER</v>
      </c>
      <c r="K1493" t="str">
        <f t="shared" si="95"/>
        <v>29017</v>
      </c>
    </row>
    <row r="1494" spans="1:11">
      <c r="A1494" t="str">
        <f>J1494&amp;"-"&amp;C1494</f>
        <v>BOONE-MO</v>
      </c>
      <c r="B1494" t="s">
        <v>6614</v>
      </c>
      <c r="C1494" t="s">
        <v>3215</v>
      </c>
      <c r="D1494" t="str">
        <f t="shared" si="92"/>
        <v>29</v>
      </c>
      <c r="E1494">
        <v>29</v>
      </c>
      <c r="F1494">
        <v>19</v>
      </c>
      <c r="G1494" s="5" t="str">
        <f t="shared" si="93"/>
        <v>019</v>
      </c>
      <c r="H1494" t="s">
        <v>3477</v>
      </c>
      <c r="I1494" t="s">
        <v>3248</v>
      </c>
      <c r="J1494" t="str">
        <f t="shared" si="94"/>
        <v>BOONE</v>
      </c>
      <c r="K1494" t="str">
        <f t="shared" si="95"/>
        <v>29019</v>
      </c>
    </row>
    <row r="1495" spans="1:11">
      <c r="A1495" t="str">
        <f>J1495&amp;"-"&amp;C1495</f>
        <v>BUCHANAN-MO</v>
      </c>
      <c r="B1495" t="s">
        <v>6615</v>
      </c>
      <c r="C1495" t="s">
        <v>3215</v>
      </c>
      <c r="D1495" t="str">
        <f t="shared" si="92"/>
        <v>29</v>
      </c>
      <c r="E1495">
        <v>29</v>
      </c>
      <c r="F1495">
        <v>21</v>
      </c>
      <c r="G1495" s="5" t="str">
        <f t="shared" si="93"/>
        <v>021</v>
      </c>
      <c r="H1495" t="s">
        <v>3940</v>
      </c>
      <c r="I1495" t="s">
        <v>3248</v>
      </c>
      <c r="J1495" t="str">
        <f t="shared" si="94"/>
        <v>BUCHANAN</v>
      </c>
      <c r="K1495" t="str">
        <f t="shared" si="95"/>
        <v>29021</v>
      </c>
    </row>
    <row r="1496" spans="1:11">
      <c r="A1496" t="str">
        <f>J1496&amp;"-"&amp;C1496</f>
        <v>BUTLER-MO</v>
      </c>
      <c r="B1496" t="s">
        <v>6616</v>
      </c>
      <c r="C1496" t="s">
        <v>3215</v>
      </c>
      <c r="D1496" t="str">
        <f t="shared" si="92"/>
        <v>29</v>
      </c>
      <c r="E1496">
        <v>29</v>
      </c>
      <c r="F1496">
        <v>23</v>
      </c>
      <c r="G1496" s="5" t="str">
        <f t="shared" si="93"/>
        <v>023</v>
      </c>
      <c r="H1496" t="s">
        <v>3399</v>
      </c>
      <c r="I1496" t="s">
        <v>3248</v>
      </c>
      <c r="J1496" t="str">
        <f t="shared" si="94"/>
        <v>BUTLER</v>
      </c>
      <c r="K1496" t="str">
        <f t="shared" si="95"/>
        <v>29023</v>
      </c>
    </row>
    <row r="1497" spans="1:11">
      <c r="A1497" t="str">
        <f>J1497&amp;"-"&amp;C1497</f>
        <v>CALDWELL-MO</v>
      </c>
      <c r="B1497" t="s">
        <v>6617</v>
      </c>
      <c r="C1497" t="s">
        <v>3215</v>
      </c>
      <c r="D1497" t="str">
        <f t="shared" si="92"/>
        <v>29</v>
      </c>
      <c r="E1497">
        <v>29</v>
      </c>
      <c r="F1497">
        <v>25</v>
      </c>
      <c r="G1497" s="5" t="str">
        <f t="shared" si="93"/>
        <v>025</v>
      </c>
      <c r="H1497" t="s">
        <v>4056</v>
      </c>
      <c r="I1497" t="s">
        <v>3248</v>
      </c>
      <c r="J1497" t="str">
        <f t="shared" si="94"/>
        <v>CALDWELL</v>
      </c>
      <c r="K1497" t="str">
        <f t="shared" si="95"/>
        <v>29025</v>
      </c>
    </row>
    <row r="1498" spans="1:11">
      <c r="A1498" t="str">
        <f>J1498&amp;"-"&amp;C1498</f>
        <v>CALLAWAY-MO</v>
      </c>
      <c r="B1498" t="s">
        <v>6618</v>
      </c>
      <c r="C1498" t="s">
        <v>3215</v>
      </c>
      <c r="D1498" t="str">
        <f t="shared" si="92"/>
        <v>29</v>
      </c>
      <c r="E1498">
        <v>29</v>
      </c>
      <c r="F1498">
        <v>27</v>
      </c>
      <c r="G1498" s="5" t="str">
        <f t="shared" si="93"/>
        <v>027</v>
      </c>
      <c r="H1498" t="s">
        <v>4298</v>
      </c>
      <c r="I1498" t="s">
        <v>3248</v>
      </c>
      <c r="J1498" t="str">
        <f t="shared" si="94"/>
        <v>CALLAWAY</v>
      </c>
      <c r="K1498" t="str">
        <f t="shared" si="95"/>
        <v>29027</v>
      </c>
    </row>
    <row r="1499" spans="1:11">
      <c r="A1499" t="str">
        <f>J1499&amp;"-"&amp;C1499</f>
        <v>CAMDEN-MO</v>
      </c>
      <c r="B1499" t="s">
        <v>6619</v>
      </c>
      <c r="C1499" t="s">
        <v>3215</v>
      </c>
      <c r="D1499" t="str">
        <f t="shared" si="92"/>
        <v>29</v>
      </c>
      <c r="E1499">
        <v>29</v>
      </c>
      <c r="F1499">
        <v>29</v>
      </c>
      <c r="G1499" s="5" t="str">
        <f t="shared" si="93"/>
        <v>029</v>
      </c>
      <c r="H1499" t="s">
        <v>3712</v>
      </c>
      <c r="I1499" t="s">
        <v>3248</v>
      </c>
      <c r="J1499" t="str">
        <f t="shared" si="94"/>
        <v>CAMDEN</v>
      </c>
      <c r="K1499" t="str">
        <f t="shared" si="95"/>
        <v>29029</v>
      </c>
    </row>
    <row r="1500" spans="1:11">
      <c r="A1500" t="str">
        <f>J1500&amp;"-"&amp;C1500</f>
        <v>CAPE GIRARDEAU-MO</v>
      </c>
      <c r="B1500" t="s">
        <v>6620</v>
      </c>
      <c r="C1500" t="s">
        <v>3215</v>
      </c>
      <c r="D1500" t="str">
        <f t="shared" si="92"/>
        <v>29</v>
      </c>
      <c r="E1500">
        <v>29</v>
      </c>
      <c r="F1500">
        <v>31</v>
      </c>
      <c r="G1500" s="5" t="str">
        <f t="shared" si="93"/>
        <v>031</v>
      </c>
      <c r="H1500" t="s">
        <v>4299</v>
      </c>
      <c r="I1500" t="s">
        <v>3248</v>
      </c>
      <c r="J1500" t="str">
        <f t="shared" si="94"/>
        <v>CAPE GIRARDEAU</v>
      </c>
      <c r="K1500" t="str">
        <f t="shared" si="95"/>
        <v>29031</v>
      </c>
    </row>
    <row r="1501" spans="1:11">
      <c r="A1501" t="str">
        <f>J1501&amp;"-"&amp;C1501</f>
        <v>CARROLL-MO</v>
      </c>
      <c r="B1501" t="s">
        <v>6621</v>
      </c>
      <c r="C1501" t="s">
        <v>3215</v>
      </c>
      <c r="D1501" t="str">
        <f t="shared" si="92"/>
        <v>29</v>
      </c>
      <c r="E1501">
        <v>29</v>
      </c>
      <c r="F1501">
        <v>33</v>
      </c>
      <c r="G1501" s="5" t="str">
        <f t="shared" si="93"/>
        <v>033</v>
      </c>
      <c r="H1501" t="s">
        <v>3479</v>
      </c>
      <c r="I1501" t="s">
        <v>3248</v>
      </c>
      <c r="J1501" t="str">
        <f t="shared" si="94"/>
        <v>CARROLL</v>
      </c>
      <c r="K1501" t="str">
        <f t="shared" si="95"/>
        <v>29033</v>
      </c>
    </row>
    <row r="1502" spans="1:11">
      <c r="A1502" t="str">
        <f>J1502&amp;"-"&amp;C1502</f>
        <v>CARTER-MO</v>
      </c>
      <c r="B1502" t="s">
        <v>6622</v>
      </c>
      <c r="C1502" t="s">
        <v>3215</v>
      </c>
      <c r="D1502" t="str">
        <f t="shared" si="92"/>
        <v>29</v>
      </c>
      <c r="E1502">
        <v>29</v>
      </c>
      <c r="F1502">
        <v>35</v>
      </c>
      <c r="G1502" s="5" t="str">
        <f t="shared" si="93"/>
        <v>035</v>
      </c>
      <c r="H1502" t="s">
        <v>4060</v>
      </c>
      <c r="I1502" t="s">
        <v>3248</v>
      </c>
      <c r="J1502" t="str">
        <f t="shared" si="94"/>
        <v>CARTER</v>
      </c>
      <c r="K1502" t="str">
        <f t="shared" si="95"/>
        <v>29035</v>
      </c>
    </row>
    <row r="1503" spans="1:11">
      <c r="A1503" t="str">
        <f>J1503&amp;"-"&amp;C1503</f>
        <v>CASS-MO</v>
      </c>
      <c r="B1503" t="s">
        <v>6623</v>
      </c>
      <c r="C1503" t="s">
        <v>3215</v>
      </c>
      <c r="D1503" t="str">
        <f t="shared" si="92"/>
        <v>29</v>
      </c>
      <c r="E1503">
        <v>29</v>
      </c>
      <c r="F1503">
        <v>37</v>
      </c>
      <c r="G1503" s="5" t="str">
        <f t="shared" si="93"/>
        <v>037</v>
      </c>
      <c r="H1503" t="s">
        <v>3847</v>
      </c>
      <c r="I1503" t="s">
        <v>3248</v>
      </c>
      <c r="J1503" t="str">
        <f t="shared" si="94"/>
        <v>CASS</v>
      </c>
      <c r="K1503" t="str">
        <f t="shared" si="95"/>
        <v>29037</v>
      </c>
    </row>
    <row r="1504" spans="1:11">
      <c r="A1504" t="str">
        <f>J1504&amp;"-"&amp;C1504</f>
        <v>CEDAR-MO</v>
      </c>
      <c r="B1504" t="s">
        <v>6624</v>
      </c>
      <c r="C1504" t="s">
        <v>3215</v>
      </c>
      <c r="D1504" t="str">
        <f t="shared" si="92"/>
        <v>29</v>
      </c>
      <c r="E1504">
        <v>29</v>
      </c>
      <c r="F1504">
        <v>39</v>
      </c>
      <c r="G1504" s="5" t="str">
        <f t="shared" si="93"/>
        <v>039</v>
      </c>
      <c r="H1504" t="s">
        <v>3942</v>
      </c>
      <c r="I1504" t="s">
        <v>3248</v>
      </c>
      <c r="J1504" t="str">
        <f t="shared" si="94"/>
        <v>CEDAR</v>
      </c>
      <c r="K1504" t="str">
        <f t="shared" si="95"/>
        <v>29039</v>
      </c>
    </row>
    <row r="1505" spans="1:11">
      <c r="A1505" t="str">
        <f>J1505&amp;"-"&amp;C1505</f>
        <v>CHARITON-MO</v>
      </c>
      <c r="B1505" t="s">
        <v>6625</v>
      </c>
      <c r="C1505" t="s">
        <v>3215</v>
      </c>
      <c r="D1505" t="str">
        <f t="shared" si="92"/>
        <v>29</v>
      </c>
      <c r="E1505">
        <v>29</v>
      </c>
      <c r="F1505">
        <v>41</v>
      </c>
      <c r="G1505" s="5" t="str">
        <f t="shared" si="93"/>
        <v>041</v>
      </c>
      <c r="H1505" t="s">
        <v>4300</v>
      </c>
      <c r="I1505" t="s">
        <v>3248</v>
      </c>
      <c r="J1505" t="str">
        <f t="shared" si="94"/>
        <v>CHARITON</v>
      </c>
      <c r="K1505" t="str">
        <f t="shared" si="95"/>
        <v>29041</v>
      </c>
    </row>
    <row r="1506" spans="1:11">
      <c r="A1506" t="str">
        <f>J1506&amp;"-"&amp;C1506</f>
        <v>CHRISTIAN-MO</v>
      </c>
      <c r="B1506" t="s">
        <v>6626</v>
      </c>
      <c r="C1506" t="s">
        <v>3215</v>
      </c>
      <c r="D1506" t="str">
        <f t="shared" si="92"/>
        <v>29</v>
      </c>
      <c r="E1506">
        <v>29</v>
      </c>
      <c r="F1506">
        <v>43</v>
      </c>
      <c r="G1506" s="5" t="str">
        <f t="shared" si="93"/>
        <v>043</v>
      </c>
      <c r="H1506" t="s">
        <v>3849</v>
      </c>
      <c r="I1506" t="s">
        <v>3248</v>
      </c>
      <c r="J1506" t="str">
        <f t="shared" si="94"/>
        <v>CHRISTIAN</v>
      </c>
      <c r="K1506" t="str">
        <f t="shared" si="95"/>
        <v>29043</v>
      </c>
    </row>
    <row r="1507" spans="1:11">
      <c r="A1507" t="str">
        <f>J1507&amp;"-"&amp;C1507</f>
        <v>CLARK-MO</v>
      </c>
      <c r="B1507" t="s">
        <v>6627</v>
      </c>
      <c r="C1507" t="s">
        <v>3215</v>
      </c>
      <c r="D1507" t="str">
        <f t="shared" si="92"/>
        <v>29</v>
      </c>
      <c r="E1507">
        <v>29</v>
      </c>
      <c r="F1507">
        <v>45</v>
      </c>
      <c r="G1507" s="5" t="str">
        <f t="shared" si="93"/>
        <v>045</v>
      </c>
      <c r="H1507" t="s">
        <v>3481</v>
      </c>
      <c r="I1507" t="s">
        <v>3248</v>
      </c>
      <c r="J1507" t="str">
        <f t="shared" si="94"/>
        <v>CLARK</v>
      </c>
      <c r="K1507" t="str">
        <f t="shared" si="95"/>
        <v>29045</v>
      </c>
    </row>
    <row r="1508" spans="1:11">
      <c r="A1508" t="str">
        <f>J1508&amp;"-"&amp;C1508</f>
        <v>CLAY-MO</v>
      </c>
      <c r="B1508" t="s">
        <v>6628</v>
      </c>
      <c r="C1508" t="s">
        <v>3215</v>
      </c>
      <c r="D1508" t="str">
        <f t="shared" si="92"/>
        <v>29</v>
      </c>
      <c r="E1508">
        <v>29</v>
      </c>
      <c r="F1508">
        <v>47</v>
      </c>
      <c r="G1508" s="5" t="str">
        <f t="shared" si="93"/>
        <v>047</v>
      </c>
      <c r="H1508" t="s">
        <v>3406</v>
      </c>
      <c r="I1508" t="s">
        <v>3248</v>
      </c>
      <c r="J1508" t="str">
        <f t="shared" si="94"/>
        <v>CLAY</v>
      </c>
      <c r="K1508" t="str">
        <f t="shared" si="95"/>
        <v>29047</v>
      </c>
    </row>
    <row r="1509" spans="1:11">
      <c r="A1509" t="str">
        <f>J1509&amp;"-"&amp;C1509</f>
        <v>CLINTON-MO</v>
      </c>
      <c r="B1509" t="s">
        <v>6629</v>
      </c>
      <c r="C1509" t="s">
        <v>3215</v>
      </c>
      <c r="D1509" t="str">
        <f t="shared" si="92"/>
        <v>29</v>
      </c>
      <c r="E1509">
        <v>29</v>
      </c>
      <c r="F1509">
        <v>49</v>
      </c>
      <c r="G1509" s="5" t="str">
        <f t="shared" si="93"/>
        <v>049</v>
      </c>
      <c r="H1509" t="s">
        <v>3850</v>
      </c>
      <c r="I1509" t="s">
        <v>3248</v>
      </c>
      <c r="J1509" t="str">
        <f t="shared" si="94"/>
        <v>CLINTON</v>
      </c>
      <c r="K1509" t="str">
        <f t="shared" si="95"/>
        <v>29049</v>
      </c>
    </row>
    <row r="1510" spans="1:11">
      <c r="A1510" t="str">
        <f>J1510&amp;"-"&amp;C1510</f>
        <v>COLE-MO</v>
      </c>
      <c r="B1510" t="s">
        <v>6630</v>
      </c>
      <c r="C1510" t="s">
        <v>3215</v>
      </c>
      <c r="D1510" t="str">
        <f t="shared" si="92"/>
        <v>29</v>
      </c>
      <c r="E1510">
        <v>29</v>
      </c>
      <c r="F1510">
        <v>51</v>
      </c>
      <c r="G1510" s="5" t="str">
        <f t="shared" si="93"/>
        <v>051</v>
      </c>
      <c r="H1510" t="s">
        <v>4301</v>
      </c>
      <c r="I1510" t="s">
        <v>3248</v>
      </c>
      <c r="J1510" t="str">
        <f t="shared" si="94"/>
        <v>COLE</v>
      </c>
      <c r="K1510" t="str">
        <f t="shared" si="95"/>
        <v>29051</v>
      </c>
    </row>
    <row r="1511" spans="1:11">
      <c r="A1511" t="str">
        <f>J1511&amp;"-"&amp;C1511</f>
        <v>COOPER-MO</v>
      </c>
      <c r="B1511" t="s">
        <v>6631</v>
      </c>
      <c r="C1511" t="s">
        <v>3215</v>
      </c>
      <c r="D1511" t="str">
        <f t="shared" si="92"/>
        <v>29</v>
      </c>
      <c r="E1511">
        <v>29</v>
      </c>
      <c r="F1511">
        <v>53</v>
      </c>
      <c r="G1511" s="5" t="str">
        <f t="shared" si="93"/>
        <v>053</v>
      </c>
      <c r="H1511" t="s">
        <v>4302</v>
      </c>
      <c r="I1511" t="s">
        <v>3248</v>
      </c>
      <c r="J1511" t="str">
        <f t="shared" si="94"/>
        <v>COOPER</v>
      </c>
      <c r="K1511" t="str">
        <f t="shared" si="95"/>
        <v>29053</v>
      </c>
    </row>
    <row r="1512" spans="1:11">
      <c r="A1512" t="str">
        <f>J1512&amp;"-"&amp;C1512</f>
        <v>CRAWFORD-MO</v>
      </c>
      <c r="B1512" t="s">
        <v>6632</v>
      </c>
      <c r="C1512" t="s">
        <v>3215</v>
      </c>
      <c r="D1512" t="str">
        <f t="shared" si="92"/>
        <v>29</v>
      </c>
      <c r="E1512">
        <v>29</v>
      </c>
      <c r="F1512">
        <v>55</v>
      </c>
      <c r="G1512" s="5" t="str">
        <f t="shared" si="93"/>
        <v>055</v>
      </c>
      <c r="H1512" t="s">
        <v>3486</v>
      </c>
      <c r="I1512" t="s">
        <v>3248</v>
      </c>
      <c r="J1512" t="str">
        <f t="shared" si="94"/>
        <v>CRAWFORD</v>
      </c>
      <c r="K1512" t="str">
        <f t="shared" si="95"/>
        <v>29055</v>
      </c>
    </row>
    <row r="1513" spans="1:11">
      <c r="A1513" t="str">
        <f>J1513&amp;"-"&amp;C1513</f>
        <v>DADE-MO</v>
      </c>
      <c r="B1513" t="s">
        <v>6633</v>
      </c>
      <c r="C1513" t="s">
        <v>3215</v>
      </c>
      <c r="D1513" t="str">
        <f t="shared" si="92"/>
        <v>29</v>
      </c>
      <c r="E1513">
        <v>29</v>
      </c>
      <c r="F1513">
        <v>57</v>
      </c>
      <c r="G1513" s="5" t="str">
        <f t="shared" si="93"/>
        <v>057</v>
      </c>
      <c r="H1513" t="s">
        <v>3726</v>
      </c>
      <c r="I1513" t="s">
        <v>3248</v>
      </c>
      <c r="J1513" t="str">
        <f t="shared" si="94"/>
        <v>DADE</v>
      </c>
      <c r="K1513" t="str">
        <f t="shared" si="95"/>
        <v>29057</v>
      </c>
    </row>
    <row r="1514" spans="1:11">
      <c r="A1514" t="str">
        <f>J1514&amp;"-"&amp;C1514</f>
        <v>DALLAS-MO</v>
      </c>
      <c r="B1514" t="s">
        <v>6634</v>
      </c>
      <c r="C1514" t="s">
        <v>3215</v>
      </c>
      <c r="D1514" t="str">
        <f t="shared" si="92"/>
        <v>29</v>
      </c>
      <c r="E1514">
        <v>29</v>
      </c>
      <c r="F1514">
        <v>59</v>
      </c>
      <c r="G1514" s="5" t="str">
        <f t="shared" si="93"/>
        <v>059</v>
      </c>
      <c r="H1514" t="s">
        <v>3416</v>
      </c>
      <c r="I1514" t="s">
        <v>3248</v>
      </c>
      <c r="J1514" t="str">
        <f t="shared" si="94"/>
        <v>DALLAS</v>
      </c>
      <c r="K1514" t="str">
        <f t="shared" si="95"/>
        <v>29059</v>
      </c>
    </row>
    <row r="1515" spans="1:11">
      <c r="A1515" t="str">
        <f>J1515&amp;"-"&amp;C1515</f>
        <v>DAVIESS-MO</v>
      </c>
      <c r="B1515" t="s">
        <v>6635</v>
      </c>
      <c r="C1515" t="s">
        <v>3215</v>
      </c>
      <c r="D1515" t="str">
        <f t="shared" si="92"/>
        <v>29</v>
      </c>
      <c r="E1515">
        <v>29</v>
      </c>
      <c r="F1515">
        <v>61</v>
      </c>
      <c r="G1515" s="5" t="str">
        <f t="shared" si="93"/>
        <v>061</v>
      </c>
      <c r="H1515" t="s">
        <v>3898</v>
      </c>
      <c r="I1515" t="s">
        <v>3248</v>
      </c>
      <c r="J1515" t="str">
        <f t="shared" si="94"/>
        <v>DAVIESS</v>
      </c>
      <c r="K1515" t="str">
        <f t="shared" si="95"/>
        <v>29061</v>
      </c>
    </row>
    <row r="1516" spans="1:11">
      <c r="A1516" t="str">
        <f>J1516&amp;"-"&amp;C1516</f>
        <v>DE KALB-MO</v>
      </c>
      <c r="B1516" t="s">
        <v>6636</v>
      </c>
      <c r="C1516" t="s">
        <v>3215</v>
      </c>
      <c r="D1516" t="str">
        <f t="shared" si="92"/>
        <v>29</v>
      </c>
      <c r="E1516">
        <v>29</v>
      </c>
      <c r="F1516">
        <v>63</v>
      </c>
      <c r="G1516" s="5" t="str">
        <f t="shared" si="93"/>
        <v>063</v>
      </c>
      <c r="H1516" t="s">
        <v>8435</v>
      </c>
      <c r="I1516" t="s">
        <v>3248</v>
      </c>
      <c r="J1516" t="str">
        <f t="shared" si="94"/>
        <v>DE KALB</v>
      </c>
      <c r="K1516" t="str">
        <f t="shared" si="95"/>
        <v>29063</v>
      </c>
    </row>
    <row r="1517" spans="1:11">
      <c r="A1517" t="str">
        <f>J1517&amp;"-"&amp;C1517</f>
        <v>DENT-MO</v>
      </c>
      <c r="B1517" t="s">
        <v>6637</v>
      </c>
      <c r="C1517" t="s">
        <v>3215</v>
      </c>
      <c r="D1517" t="str">
        <f t="shared" si="92"/>
        <v>29</v>
      </c>
      <c r="E1517">
        <v>29</v>
      </c>
      <c r="F1517">
        <v>65</v>
      </c>
      <c r="G1517" s="5" t="str">
        <f t="shared" si="93"/>
        <v>065</v>
      </c>
      <c r="H1517" t="s">
        <v>4303</v>
      </c>
      <c r="I1517" t="s">
        <v>3248</v>
      </c>
      <c r="J1517" t="str">
        <f t="shared" si="94"/>
        <v>DENT</v>
      </c>
      <c r="K1517" t="str">
        <f t="shared" si="95"/>
        <v>29065</v>
      </c>
    </row>
    <row r="1518" spans="1:11">
      <c r="A1518" t="str">
        <f>J1518&amp;"-"&amp;C1518</f>
        <v>DOUGLAS-MO</v>
      </c>
      <c r="B1518" t="s">
        <v>6638</v>
      </c>
      <c r="C1518" t="s">
        <v>3215</v>
      </c>
      <c r="D1518" t="str">
        <f t="shared" si="92"/>
        <v>29</v>
      </c>
      <c r="E1518">
        <v>29</v>
      </c>
      <c r="F1518">
        <v>67</v>
      </c>
      <c r="G1518" s="5" t="str">
        <f t="shared" si="93"/>
        <v>067</v>
      </c>
      <c r="H1518" t="s">
        <v>3603</v>
      </c>
      <c r="I1518" t="s">
        <v>3248</v>
      </c>
      <c r="J1518" t="str">
        <f t="shared" si="94"/>
        <v>DOUGLAS</v>
      </c>
      <c r="K1518" t="str">
        <f t="shared" si="95"/>
        <v>29067</v>
      </c>
    </row>
    <row r="1519" spans="1:11">
      <c r="A1519" t="str">
        <f>J1519&amp;"-"&amp;C1519</f>
        <v>DUNKLIN-MO</v>
      </c>
      <c r="B1519" t="s">
        <v>6639</v>
      </c>
      <c r="C1519" t="s">
        <v>3215</v>
      </c>
      <c r="D1519" t="str">
        <f t="shared" si="92"/>
        <v>29</v>
      </c>
      <c r="E1519">
        <v>29</v>
      </c>
      <c r="F1519">
        <v>69</v>
      </c>
      <c r="G1519" s="5" t="str">
        <f t="shared" si="93"/>
        <v>069</v>
      </c>
      <c r="H1519" t="s">
        <v>4304</v>
      </c>
      <c r="I1519" t="s">
        <v>3248</v>
      </c>
      <c r="J1519" t="str">
        <f t="shared" si="94"/>
        <v>DUNKLIN</v>
      </c>
      <c r="K1519" t="str">
        <f t="shared" si="95"/>
        <v>29069</v>
      </c>
    </row>
    <row r="1520" spans="1:11">
      <c r="A1520" t="str">
        <f>J1520&amp;"-"&amp;C1520</f>
        <v>FRANKLIN-MO</v>
      </c>
      <c r="B1520" t="s">
        <v>6640</v>
      </c>
      <c r="C1520" t="s">
        <v>3215</v>
      </c>
      <c r="D1520" t="str">
        <f t="shared" si="92"/>
        <v>29</v>
      </c>
      <c r="E1520">
        <v>29</v>
      </c>
      <c r="F1520">
        <v>71</v>
      </c>
      <c r="G1520" s="5" t="str">
        <f t="shared" si="93"/>
        <v>071</v>
      </c>
      <c r="H1520" t="s">
        <v>3421</v>
      </c>
      <c r="I1520" t="s">
        <v>3248</v>
      </c>
      <c r="J1520" t="str">
        <f t="shared" si="94"/>
        <v>FRANKLIN</v>
      </c>
      <c r="K1520" t="str">
        <f t="shared" si="95"/>
        <v>29071</v>
      </c>
    </row>
    <row r="1521" spans="1:11">
      <c r="A1521" t="str">
        <f>J1521&amp;"-"&amp;C1521</f>
        <v>GASCONADE-MO</v>
      </c>
      <c r="B1521" t="s">
        <v>6641</v>
      </c>
      <c r="C1521" t="s">
        <v>3215</v>
      </c>
      <c r="D1521" t="str">
        <f t="shared" si="92"/>
        <v>29</v>
      </c>
      <c r="E1521">
        <v>29</v>
      </c>
      <c r="F1521">
        <v>73</v>
      </c>
      <c r="G1521" s="5" t="str">
        <f t="shared" si="93"/>
        <v>073</v>
      </c>
      <c r="H1521" t="s">
        <v>4305</v>
      </c>
      <c r="I1521" t="s">
        <v>3248</v>
      </c>
      <c r="J1521" t="str">
        <f t="shared" si="94"/>
        <v>GASCONADE</v>
      </c>
      <c r="K1521" t="str">
        <f t="shared" si="95"/>
        <v>29073</v>
      </c>
    </row>
    <row r="1522" spans="1:11">
      <c r="A1522" t="str">
        <f>J1522&amp;"-"&amp;C1522</f>
        <v>GENTRY-MO</v>
      </c>
      <c r="B1522" t="s">
        <v>6642</v>
      </c>
      <c r="C1522" t="s">
        <v>3215</v>
      </c>
      <c r="D1522" t="str">
        <f t="shared" si="92"/>
        <v>29</v>
      </c>
      <c r="E1522">
        <v>29</v>
      </c>
      <c r="F1522">
        <v>75</v>
      </c>
      <c r="G1522" s="5" t="str">
        <f t="shared" si="93"/>
        <v>075</v>
      </c>
      <c r="H1522" t="s">
        <v>4306</v>
      </c>
      <c r="I1522" t="s">
        <v>3248</v>
      </c>
      <c r="J1522" t="str">
        <f t="shared" si="94"/>
        <v>GENTRY</v>
      </c>
      <c r="K1522" t="str">
        <f t="shared" si="95"/>
        <v>29075</v>
      </c>
    </row>
    <row r="1523" spans="1:11">
      <c r="A1523" t="str">
        <f>J1523&amp;"-"&amp;C1523</f>
        <v>GREENE-MO</v>
      </c>
      <c r="B1523" t="s">
        <v>6643</v>
      </c>
      <c r="C1523" t="s">
        <v>3215</v>
      </c>
      <c r="D1523" t="str">
        <f t="shared" si="92"/>
        <v>29</v>
      </c>
      <c r="E1523">
        <v>29</v>
      </c>
      <c r="F1523">
        <v>77</v>
      </c>
      <c r="G1523" s="5" t="str">
        <f t="shared" si="93"/>
        <v>077</v>
      </c>
      <c r="H1523" t="s">
        <v>3423</v>
      </c>
      <c r="I1523" t="s">
        <v>3248</v>
      </c>
      <c r="J1523" t="str">
        <f t="shared" si="94"/>
        <v>GREENE</v>
      </c>
      <c r="K1523" t="str">
        <f t="shared" si="95"/>
        <v>29077</v>
      </c>
    </row>
    <row r="1524" spans="1:11">
      <c r="A1524" t="str">
        <f>J1524&amp;"-"&amp;C1524</f>
        <v>GRUNDY-MO</v>
      </c>
      <c r="B1524" t="s">
        <v>6644</v>
      </c>
      <c r="C1524" t="s">
        <v>3215</v>
      </c>
      <c r="D1524" t="str">
        <f t="shared" si="92"/>
        <v>29</v>
      </c>
      <c r="E1524">
        <v>29</v>
      </c>
      <c r="F1524">
        <v>79</v>
      </c>
      <c r="G1524" s="5" t="str">
        <f t="shared" si="93"/>
        <v>079</v>
      </c>
      <c r="H1524" t="s">
        <v>3858</v>
      </c>
      <c r="I1524" t="s">
        <v>3248</v>
      </c>
      <c r="J1524" t="str">
        <f t="shared" si="94"/>
        <v>GRUNDY</v>
      </c>
      <c r="K1524" t="str">
        <f t="shared" si="95"/>
        <v>29079</v>
      </c>
    </row>
    <row r="1525" spans="1:11">
      <c r="A1525" t="str">
        <f>J1525&amp;"-"&amp;C1525</f>
        <v>HARRISON-MO</v>
      </c>
      <c r="B1525" t="s">
        <v>6645</v>
      </c>
      <c r="C1525" t="s">
        <v>3215</v>
      </c>
      <c r="D1525" t="str">
        <f t="shared" si="92"/>
        <v>29</v>
      </c>
      <c r="E1525">
        <v>29</v>
      </c>
      <c r="F1525">
        <v>81</v>
      </c>
      <c r="G1525" s="5" t="str">
        <f t="shared" si="93"/>
        <v>081</v>
      </c>
      <c r="H1525" t="s">
        <v>3905</v>
      </c>
      <c r="I1525" t="s">
        <v>3248</v>
      </c>
      <c r="J1525" t="str">
        <f t="shared" si="94"/>
        <v>HARRISON</v>
      </c>
      <c r="K1525" t="str">
        <f t="shared" si="95"/>
        <v>29081</v>
      </c>
    </row>
    <row r="1526" spans="1:11">
      <c r="A1526" t="str">
        <f>J1526&amp;"-"&amp;C1526</f>
        <v>HENRY-MO</v>
      </c>
      <c r="B1526" t="s">
        <v>6646</v>
      </c>
      <c r="C1526" t="s">
        <v>3215</v>
      </c>
      <c r="D1526" t="str">
        <f t="shared" si="92"/>
        <v>29</v>
      </c>
      <c r="E1526">
        <v>29</v>
      </c>
      <c r="F1526">
        <v>83</v>
      </c>
      <c r="G1526" s="5" t="str">
        <f t="shared" si="93"/>
        <v>083</v>
      </c>
      <c r="H1526" t="s">
        <v>3425</v>
      </c>
      <c r="I1526" t="s">
        <v>3248</v>
      </c>
      <c r="J1526" t="str">
        <f t="shared" si="94"/>
        <v>HENRY</v>
      </c>
      <c r="K1526" t="str">
        <f t="shared" si="95"/>
        <v>29083</v>
      </c>
    </row>
    <row r="1527" spans="1:11">
      <c r="A1527" t="str">
        <f>J1527&amp;"-"&amp;C1527</f>
        <v>HICKORY-MO</v>
      </c>
      <c r="B1527" t="s">
        <v>6647</v>
      </c>
      <c r="C1527" t="s">
        <v>3215</v>
      </c>
      <c r="D1527" t="str">
        <f t="shared" si="92"/>
        <v>29</v>
      </c>
      <c r="E1527">
        <v>29</v>
      </c>
      <c r="F1527">
        <v>85</v>
      </c>
      <c r="G1527" s="5" t="str">
        <f t="shared" si="93"/>
        <v>085</v>
      </c>
      <c r="H1527" t="s">
        <v>4307</v>
      </c>
      <c r="I1527" t="s">
        <v>3248</v>
      </c>
      <c r="J1527" t="str">
        <f t="shared" si="94"/>
        <v>HICKORY</v>
      </c>
      <c r="K1527" t="str">
        <f t="shared" si="95"/>
        <v>29085</v>
      </c>
    </row>
    <row r="1528" spans="1:11">
      <c r="A1528" t="str">
        <f>J1528&amp;"-"&amp;C1528</f>
        <v>HOLT-MO</v>
      </c>
      <c r="B1528" t="s">
        <v>6648</v>
      </c>
      <c r="C1528" t="s">
        <v>3215</v>
      </c>
      <c r="D1528" t="str">
        <f t="shared" si="92"/>
        <v>29</v>
      </c>
      <c r="E1528">
        <v>29</v>
      </c>
      <c r="F1528">
        <v>87</v>
      </c>
      <c r="G1528" s="5" t="str">
        <f t="shared" si="93"/>
        <v>087</v>
      </c>
      <c r="H1528" t="s">
        <v>4308</v>
      </c>
      <c r="I1528" t="s">
        <v>3248</v>
      </c>
      <c r="J1528" t="str">
        <f t="shared" si="94"/>
        <v>HOLT</v>
      </c>
      <c r="K1528" t="str">
        <f t="shared" si="95"/>
        <v>29087</v>
      </c>
    </row>
    <row r="1529" spans="1:11">
      <c r="A1529" t="str">
        <f>J1529&amp;"-"&amp;C1529</f>
        <v>HOWARD-MO</v>
      </c>
      <c r="B1529" t="s">
        <v>6649</v>
      </c>
      <c r="C1529" t="s">
        <v>3215</v>
      </c>
      <c r="D1529" t="str">
        <f t="shared" si="92"/>
        <v>29</v>
      </c>
      <c r="E1529">
        <v>29</v>
      </c>
      <c r="F1529">
        <v>89</v>
      </c>
      <c r="G1529" s="5" t="str">
        <f t="shared" si="93"/>
        <v>089</v>
      </c>
      <c r="H1529" t="s">
        <v>3497</v>
      </c>
      <c r="I1529" t="s">
        <v>3248</v>
      </c>
      <c r="J1529" t="str">
        <f t="shared" si="94"/>
        <v>HOWARD</v>
      </c>
      <c r="K1529" t="str">
        <f t="shared" si="95"/>
        <v>29089</v>
      </c>
    </row>
    <row r="1530" spans="1:11">
      <c r="A1530" t="str">
        <f>J1530&amp;"-"&amp;C1530</f>
        <v>HOWELL-MO</v>
      </c>
      <c r="B1530" t="s">
        <v>6650</v>
      </c>
      <c r="C1530" t="s">
        <v>3215</v>
      </c>
      <c r="D1530" t="str">
        <f t="shared" si="92"/>
        <v>29</v>
      </c>
      <c r="E1530">
        <v>29</v>
      </c>
      <c r="F1530">
        <v>91</v>
      </c>
      <c r="G1530" s="5" t="str">
        <f t="shared" si="93"/>
        <v>091</v>
      </c>
      <c r="H1530" t="s">
        <v>4309</v>
      </c>
      <c r="I1530" t="s">
        <v>3248</v>
      </c>
      <c r="J1530" t="str">
        <f t="shared" si="94"/>
        <v>HOWELL</v>
      </c>
      <c r="K1530" t="str">
        <f t="shared" si="95"/>
        <v>29091</v>
      </c>
    </row>
    <row r="1531" spans="1:11">
      <c r="A1531" t="str">
        <f>J1531&amp;"-"&amp;C1531</f>
        <v>IRON-MO</v>
      </c>
      <c r="B1531" t="s">
        <v>6651</v>
      </c>
      <c r="C1531" t="s">
        <v>3215</v>
      </c>
      <c r="D1531" t="str">
        <f t="shared" si="92"/>
        <v>29</v>
      </c>
      <c r="E1531">
        <v>29</v>
      </c>
      <c r="F1531">
        <v>93</v>
      </c>
      <c r="G1531" s="5" t="str">
        <f t="shared" si="93"/>
        <v>093</v>
      </c>
      <c r="H1531" t="s">
        <v>4162</v>
      </c>
      <c r="I1531" t="s">
        <v>3248</v>
      </c>
      <c r="J1531" t="str">
        <f t="shared" si="94"/>
        <v>IRON</v>
      </c>
      <c r="K1531" t="str">
        <f t="shared" si="95"/>
        <v>29093</v>
      </c>
    </row>
    <row r="1532" spans="1:11">
      <c r="A1532" t="str">
        <f>J1532&amp;"-"&amp;C1532</f>
        <v>JACKSON-MO</v>
      </c>
      <c r="B1532" t="s">
        <v>6652</v>
      </c>
      <c r="C1532" t="s">
        <v>3215</v>
      </c>
      <c r="D1532" t="str">
        <f t="shared" si="92"/>
        <v>29</v>
      </c>
      <c r="E1532">
        <v>29</v>
      </c>
      <c r="F1532">
        <v>95</v>
      </c>
      <c r="G1532" s="5" t="str">
        <f t="shared" si="93"/>
        <v>095</v>
      </c>
      <c r="H1532" t="s">
        <v>3427</v>
      </c>
      <c r="I1532" t="s">
        <v>3248</v>
      </c>
      <c r="J1532" t="str">
        <f t="shared" si="94"/>
        <v>JACKSON</v>
      </c>
      <c r="K1532" t="str">
        <f t="shared" si="95"/>
        <v>29095</v>
      </c>
    </row>
    <row r="1533" spans="1:11">
      <c r="A1533" t="str">
        <f>J1533&amp;"-"&amp;C1533</f>
        <v>JASPER-MO</v>
      </c>
      <c r="B1533" t="s">
        <v>6653</v>
      </c>
      <c r="C1533" t="s">
        <v>3215</v>
      </c>
      <c r="D1533" t="str">
        <f t="shared" si="92"/>
        <v>29</v>
      </c>
      <c r="E1533">
        <v>29</v>
      </c>
      <c r="F1533">
        <v>97</v>
      </c>
      <c r="G1533" s="5" t="str">
        <f t="shared" si="93"/>
        <v>097</v>
      </c>
      <c r="H1533" t="s">
        <v>3754</v>
      </c>
      <c r="I1533" t="s">
        <v>3248</v>
      </c>
      <c r="J1533" t="str">
        <f t="shared" si="94"/>
        <v>JASPER</v>
      </c>
      <c r="K1533" t="str">
        <f t="shared" si="95"/>
        <v>29097</v>
      </c>
    </row>
    <row r="1534" spans="1:11">
      <c r="A1534" t="str">
        <f>J1534&amp;"-"&amp;C1534</f>
        <v>JEFFERSON-MO</v>
      </c>
      <c r="B1534" t="s">
        <v>6654</v>
      </c>
      <c r="C1534" t="s">
        <v>3215</v>
      </c>
      <c r="D1534" t="str">
        <f t="shared" si="92"/>
        <v>29</v>
      </c>
      <c r="E1534">
        <v>29</v>
      </c>
      <c r="F1534">
        <v>99</v>
      </c>
      <c r="G1534" s="5" t="str">
        <f t="shared" si="93"/>
        <v>099</v>
      </c>
      <c r="H1534" t="s">
        <v>3428</v>
      </c>
      <c r="I1534" t="s">
        <v>3248</v>
      </c>
      <c r="J1534" t="str">
        <f t="shared" si="94"/>
        <v>JEFFERSON</v>
      </c>
      <c r="K1534" t="str">
        <f t="shared" si="95"/>
        <v>29099</v>
      </c>
    </row>
    <row r="1535" spans="1:11">
      <c r="A1535" t="str">
        <f>J1535&amp;"-"&amp;C1535</f>
        <v>JOHNSON-MO</v>
      </c>
      <c r="B1535" t="s">
        <v>6655</v>
      </c>
      <c r="C1535" t="s">
        <v>3215</v>
      </c>
      <c r="D1535" t="str">
        <f t="shared" si="92"/>
        <v>29</v>
      </c>
      <c r="E1535">
        <v>29</v>
      </c>
      <c r="F1535">
        <v>101</v>
      </c>
      <c r="G1535" s="5" t="str">
        <f t="shared" si="93"/>
        <v>101</v>
      </c>
      <c r="H1535" t="s">
        <v>3500</v>
      </c>
      <c r="I1535" t="s">
        <v>3248</v>
      </c>
      <c r="J1535" t="str">
        <f t="shared" si="94"/>
        <v>JOHNSON</v>
      </c>
      <c r="K1535" t="str">
        <f t="shared" si="95"/>
        <v>29101</v>
      </c>
    </row>
    <row r="1536" spans="1:11">
      <c r="A1536" t="str">
        <f>J1536&amp;"-"&amp;C1536</f>
        <v>KNOX-MO</v>
      </c>
      <c r="B1536" t="s">
        <v>6656</v>
      </c>
      <c r="C1536" t="s">
        <v>3215</v>
      </c>
      <c r="D1536" t="str">
        <f t="shared" si="92"/>
        <v>29</v>
      </c>
      <c r="E1536">
        <v>29</v>
      </c>
      <c r="F1536">
        <v>103</v>
      </c>
      <c r="G1536" s="5" t="str">
        <f t="shared" si="93"/>
        <v>103</v>
      </c>
      <c r="H1536" t="s">
        <v>3867</v>
      </c>
      <c r="I1536" t="s">
        <v>3248</v>
      </c>
      <c r="J1536" t="str">
        <f t="shared" si="94"/>
        <v>KNOX</v>
      </c>
      <c r="K1536" t="str">
        <f t="shared" si="95"/>
        <v>29103</v>
      </c>
    </row>
    <row r="1537" spans="1:11">
      <c r="A1537" t="str">
        <f>J1537&amp;"-"&amp;C1537</f>
        <v>LACLEDE-MO</v>
      </c>
      <c r="B1537" t="s">
        <v>6657</v>
      </c>
      <c r="C1537" t="s">
        <v>3215</v>
      </c>
      <c r="D1537" t="str">
        <f t="shared" si="92"/>
        <v>29</v>
      </c>
      <c r="E1537">
        <v>29</v>
      </c>
      <c r="F1537">
        <v>105</v>
      </c>
      <c r="G1537" s="5" t="str">
        <f t="shared" si="93"/>
        <v>105</v>
      </c>
      <c r="H1537" t="s">
        <v>4310</v>
      </c>
      <c r="I1537" t="s">
        <v>3248</v>
      </c>
      <c r="J1537" t="str">
        <f t="shared" si="94"/>
        <v>LACLEDE</v>
      </c>
      <c r="K1537" t="str">
        <f t="shared" si="95"/>
        <v>29105</v>
      </c>
    </row>
    <row r="1538" spans="1:11">
      <c r="A1538" t="str">
        <f>J1538&amp;"-"&amp;C1538</f>
        <v>LAFAYETTE-MO</v>
      </c>
      <c r="B1538" t="s">
        <v>6658</v>
      </c>
      <c r="C1538" t="s">
        <v>3215</v>
      </c>
      <c r="D1538" t="str">
        <f t="shared" si="92"/>
        <v>29</v>
      </c>
      <c r="E1538">
        <v>29</v>
      </c>
      <c r="F1538">
        <v>107</v>
      </c>
      <c r="G1538" s="5" t="str">
        <f t="shared" si="93"/>
        <v>107</v>
      </c>
      <c r="H1538" t="s">
        <v>3501</v>
      </c>
      <c r="I1538" t="s">
        <v>3248</v>
      </c>
      <c r="J1538" t="str">
        <f t="shared" si="94"/>
        <v>LAFAYETTE</v>
      </c>
      <c r="K1538" t="str">
        <f t="shared" si="95"/>
        <v>29107</v>
      </c>
    </row>
    <row r="1539" spans="1:11">
      <c r="A1539" t="str">
        <f>J1539&amp;"-"&amp;C1539</f>
        <v>LAWRENCE-MO</v>
      </c>
      <c r="B1539" t="s">
        <v>6659</v>
      </c>
      <c r="C1539" t="s">
        <v>3215</v>
      </c>
      <c r="D1539" t="str">
        <f t="shared" ref="D1539:D1602" si="96">TEXT(E1539,"00")</f>
        <v>29</v>
      </c>
      <c r="E1539">
        <v>29</v>
      </c>
      <c r="F1539">
        <v>109</v>
      </c>
      <c r="G1539" s="5" t="str">
        <f t="shared" ref="G1539:G1602" si="97">TEXT(F1539,"000")</f>
        <v>109</v>
      </c>
      <c r="H1539" t="s">
        <v>3431</v>
      </c>
      <c r="I1539" t="s">
        <v>3248</v>
      </c>
      <c r="J1539" t="str">
        <f t="shared" ref="J1539:J1602" si="98">UPPER(H1539)</f>
        <v>LAWRENCE</v>
      </c>
      <c r="K1539" t="str">
        <f t="shared" ref="K1539:K1602" si="99">D1539&amp;G1539</f>
        <v>29109</v>
      </c>
    </row>
    <row r="1540" spans="1:11">
      <c r="A1540" t="str">
        <f>J1540&amp;"-"&amp;C1540</f>
        <v>LEWIS-MO</v>
      </c>
      <c r="B1540" t="s">
        <v>6660</v>
      </c>
      <c r="C1540" t="s">
        <v>3215</v>
      </c>
      <c r="D1540" t="str">
        <f t="shared" si="96"/>
        <v>29</v>
      </c>
      <c r="E1540">
        <v>29</v>
      </c>
      <c r="F1540">
        <v>111</v>
      </c>
      <c r="G1540" s="5" t="str">
        <f t="shared" si="97"/>
        <v>111</v>
      </c>
      <c r="H1540" t="s">
        <v>3832</v>
      </c>
      <c r="I1540" t="s">
        <v>3248</v>
      </c>
      <c r="J1540" t="str">
        <f t="shared" si="98"/>
        <v>LEWIS</v>
      </c>
      <c r="K1540" t="str">
        <f t="shared" si="99"/>
        <v>29111</v>
      </c>
    </row>
    <row r="1541" spans="1:11">
      <c r="A1541" t="str">
        <f>J1541&amp;"-"&amp;C1541</f>
        <v>LINCOLN-MO</v>
      </c>
      <c r="B1541" t="s">
        <v>6661</v>
      </c>
      <c r="C1541" t="s">
        <v>3215</v>
      </c>
      <c r="D1541" t="str">
        <f t="shared" si="96"/>
        <v>29</v>
      </c>
      <c r="E1541">
        <v>29</v>
      </c>
      <c r="F1541">
        <v>113</v>
      </c>
      <c r="G1541" s="5" t="str">
        <f t="shared" si="97"/>
        <v>113</v>
      </c>
      <c r="H1541" t="s">
        <v>3502</v>
      </c>
      <c r="I1541" t="s">
        <v>3248</v>
      </c>
      <c r="J1541" t="str">
        <f t="shared" si="98"/>
        <v>LINCOLN</v>
      </c>
      <c r="K1541" t="str">
        <f t="shared" si="99"/>
        <v>29113</v>
      </c>
    </row>
    <row r="1542" spans="1:11">
      <c r="A1542" t="str">
        <f>J1542&amp;"-"&amp;C1542</f>
        <v>LINN-MO</v>
      </c>
      <c r="B1542" t="s">
        <v>6662</v>
      </c>
      <c r="C1542" t="s">
        <v>3215</v>
      </c>
      <c r="D1542" t="str">
        <f t="shared" si="96"/>
        <v>29</v>
      </c>
      <c r="E1542">
        <v>29</v>
      </c>
      <c r="F1542">
        <v>115</v>
      </c>
      <c r="G1542" s="5" t="str">
        <f t="shared" si="97"/>
        <v>115</v>
      </c>
      <c r="H1542" t="s">
        <v>3955</v>
      </c>
      <c r="I1542" t="s">
        <v>3248</v>
      </c>
      <c r="J1542" t="str">
        <f t="shared" si="98"/>
        <v>LINN</v>
      </c>
      <c r="K1542" t="str">
        <f t="shared" si="99"/>
        <v>29115</v>
      </c>
    </row>
    <row r="1543" spans="1:11">
      <c r="A1543" t="str">
        <f>J1543&amp;"-"&amp;C1543</f>
        <v>LIVINGSTON-MO</v>
      </c>
      <c r="B1543" t="s">
        <v>6663</v>
      </c>
      <c r="C1543" t="s">
        <v>3215</v>
      </c>
      <c r="D1543" t="str">
        <f t="shared" si="96"/>
        <v>29</v>
      </c>
      <c r="E1543">
        <v>29</v>
      </c>
      <c r="F1543">
        <v>117</v>
      </c>
      <c r="G1543" s="5" t="str">
        <f t="shared" si="97"/>
        <v>117</v>
      </c>
      <c r="H1543" t="s">
        <v>3868</v>
      </c>
      <c r="I1543" t="s">
        <v>3248</v>
      </c>
      <c r="J1543" t="str">
        <f t="shared" si="98"/>
        <v>LIVINGSTON</v>
      </c>
      <c r="K1543" t="str">
        <f t="shared" si="99"/>
        <v>29117</v>
      </c>
    </row>
    <row r="1544" spans="1:11">
      <c r="A1544" t="str">
        <f>J1544&amp;"-"&amp;C1544</f>
        <v>MCDONALD-MO</v>
      </c>
      <c r="B1544" t="s">
        <v>6664</v>
      </c>
      <c r="C1544" t="s">
        <v>3215</v>
      </c>
      <c r="D1544" t="str">
        <f t="shared" si="96"/>
        <v>29</v>
      </c>
      <c r="E1544">
        <v>29</v>
      </c>
      <c r="F1544">
        <v>119</v>
      </c>
      <c r="G1544" s="5" t="str">
        <f t="shared" si="97"/>
        <v>119</v>
      </c>
      <c r="H1544" t="s">
        <v>4311</v>
      </c>
      <c r="I1544" t="s">
        <v>3248</v>
      </c>
      <c r="J1544" t="str">
        <f t="shared" si="98"/>
        <v>MCDONALD</v>
      </c>
      <c r="K1544" t="str">
        <f t="shared" si="99"/>
        <v>29119</v>
      </c>
    </row>
    <row r="1545" spans="1:11">
      <c r="A1545" t="str">
        <f>J1545&amp;"-"&amp;C1545</f>
        <v>MACON-MO</v>
      </c>
      <c r="B1545" t="s">
        <v>6665</v>
      </c>
      <c r="C1545" t="s">
        <v>3215</v>
      </c>
      <c r="D1545" t="str">
        <f t="shared" si="96"/>
        <v>29</v>
      </c>
      <c r="E1545">
        <v>29</v>
      </c>
      <c r="F1545">
        <v>121</v>
      </c>
      <c r="G1545" s="5" t="str">
        <f t="shared" si="97"/>
        <v>121</v>
      </c>
      <c r="H1545" t="s">
        <v>3435</v>
      </c>
      <c r="I1545" t="s">
        <v>3248</v>
      </c>
      <c r="J1545" t="str">
        <f t="shared" si="98"/>
        <v>MACON</v>
      </c>
      <c r="K1545" t="str">
        <f t="shared" si="99"/>
        <v>29121</v>
      </c>
    </row>
    <row r="1546" spans="1:11">
      <c r="A1546" t="str">
        <f>J1546&amp;"-"&amp;C1546</f>
        <v>MADISON-MO</v>
      </c>
      <c r="B1546" t="s">
        <v>6666</v>
      </c>
      <c r="C1546" t="s">
        <v>3215</v>
      </c>
      <c r="D1546" t="str">
        <f t="shared" si="96"/>
        <v>29</v>
      </c>
      <c r="E1546">
        <v>29</v>
      </c>
      <c r="F1546">
        <v>123</v>
      </c>
      <c r="G1546" s="5" t="str">
        <f t="shared" si="97"/>
        <v>123</v>
      </c>
      <c r="H1546" t="s">
        <v>3436</v>
      </c>
      <c r="I1546" t="s">
        <v>3248</v>
      </c>
      <c r="J1546" t="str">
        <f t="shared" si="98"/>
        <v>MADISON</v>
      </c>
      <c r="K1546" t="str">
        <f t="shared" si="99"/>
        <v>29123</v>
      </c>
    </row>
    <row r="1547" spans="1:11">
      <c r="A1547" t="str">
        <f>J1547&amp;"-"&amp;C1547</f>
        <v>MARIES-MO</v>
      </c>
      <c r="B1547" t="s">
        <v>6667</v>
      </c>
      <c r="C1547" t="s">
        <v>3215</v>
      </c>
      <c r="D1547" t="str">
        <f t="shared" si="96"/>
        <v>29</v>
      </c>
      <c r="E1547">
        <v>29</v>
      </c>
      <c r="F1547">
        <v>125</v>
      </c>
      <c r="G1547" s="5" t="str">
        <f t="shared" si="97"/>
        <v>125</v>
      </c>
      <c r="H1547" t="s">
        <v>4312</v>
      </c>
      <c r="I1547" t="s">
        <v>3248</v>
      </c>
      <c r="J1547" t="str">
        <f t="shared" si="98"/>
        <v>MARIES</v>
      </c>
      <c r="K1547" t="str">
        <f t="shared" si="99"/>
        <v>29125</v>
      </c>
    </row>
    <row r="1548" spans="1:11">
      <c r="A1548" t="str">
        <f>J1548&amp;"-"&amp;C1548</f>
        <v>MARION-MO</v>
      </c>
      <c r="B1548" t="s">
        <v>6668</v>
      </c>
      <c r="C1548" t="s">
        <v>3215</v>
      </c>
      <c r="D1548" t="str">
        <f t="shared" si="96"/>
        <v>29</v>
      </c>
      <c r="E1548">
        <v>29</v>
      </c>
      <c r="F1548">
        <v>127</v>
      </c>
      <c r="G1548" s="5" t="str">
        <f t="shared" si="97"/>
        <v>127</v>
      </c>
      <c r="H1548" t="s">
        <v>3438</v>
      </c>
      <c r="I1548" t="s">
        <v>3248</v>
      </c>
      <c r="J1548" t="str">
        <f t="shared" si="98"/>
        <v>MARION</v>
      </c>
      <c r="K1548" t="str">
        <f t="shared" si="99"/>
        <v>29127</v>
      </c>
    </row>
    <row r="1549" spans="1:11">
      <c r="A1549" t="str">
        <f>J1549&amp;"-"&amp;C1549</f>
        <v>MERCER-MO</v>
      </c>
      <c r="B1549" t="s">
        <v>6669</v>
      </c>
      <c r="C1549" t="s">
        <v>3215</v>
      </c>
      <c r="D1549" t="str">
        <f t="shared" si="96"/>
        <v>29</v>
      </c>
      <c r="E1549">
        <v>29</v>
      </c>
      <c r="F1549">
        <v>129</v>
      </c>
      <c r="G1549" s="5" t="str">
        <f t="shared" si="97"/>
        <v>129</v>
      </c>
      <c r="H1549" t="s">
        <v>3876</v>
      </c>
      <c r="I1549" t="s">
        <v>3248</v>
      </c>
      <c r="J1549" t="str">
        <f t="shared" si="98"/>
        <v>MERCER</v>
      </c>
      <c r="K1549" t="str">
        <f t="shared" si="99"/>
        <v>29129</v>
      </c>
    </row>
    <row r="1550" spans="1:11">
      <c r="A1550" t="str">
        <f>J1550&amp;"-"&amp;C1550</f>
        <v>MILLER-MO</v>
      </c>
      <c r="B1550" t="s">
        <v>6670</v>
      </c>
      <c r="C1550" t="s">
        <v>3215</v>
      </c>
      <c r="D1550" t="str">
        <f t="shared" si="96"/>
        <v>29</v>
      </c>
      <c r="E1550">
        <v>29</v>
      </c>
      <c r="F1550">
        <v>131</v>
      </c>
      <c r="G1550" s="5" t="str">
        <f t="shared" si="97"/>
        <v>131</v>
      </c>
      <c r="H1550" t="s">
        <v>3506</v>
      </c>
      <c r="I1550" t="s">
        <v>3248</v>
      </c>
      <c r="J1550" t="str">
        <f t="shared" si="98"/>
        <v>MILLER</v>
      </c>
      <c r="K1550" t="str">
        <f t="shared" si="99"/>
        <v>29131</v>
      </c>
    </row>
    <row r="1551" spans="1:11">
      <c r="A1551" t="str">
        <f>J1551&amp;"-"&amp;C1551</f>
        <v>MISSISSIPPI-MO</v>
      </c>
      <c r="B1551" t="s">
        <v>6671</v>
      </c>
      <c r="C1551" t="s">
        <v>3215</v>
      </c>
      <c r="D1551" t="str">
        <f t="shared" si="96"/>
        <v>29</v>
      </c>
      <c r="E1551">
        <v>29</v>
      </c>
      <c r="F1551">
        <v>133</v>
      </c>
      <c r="G1551" s="5" t="str">
        <f t="shared" si="97"/>
        <v>133</v>
      </c>
      <c r="H1551" t="s">
        <v>3507</v>
      </c>
      <c r="I1551" t="s">
        <v>3248</v>
      </c>
      <c r="J1551" t="str">
        <f t="shared" si="98"/>
        <v>MISSISSIPPI</v>
      </c>
      <c r="K1551" t="str">
        <f t="shared" si="99"/>
        <v>29133</v>
      </c>
    </row>
    <row r="1552" spans="1:11">
      <c r="A1552" t="str">
        <f>J1552&amp;"-"&amp;C1552</f>
        <v>MONITEAU-MO</v>
      </c>
      <c r="B1552" t="s">
        <v>6672</v>
      </c>
      <c r="C1552" t="s">
        <v>3215</v>
      </c>
      <c r="D1552" t="str">
        <f t="shared" si="96"/>
        <v>29</v>
      </c>
      <c r="E1552">
        <v>29</v>
      </c>
      <c r="F1552">
        <v>135</v>
      </c>
      <c r="G1552" s="5" t="str">
        <f t="shared" si="97"/>
        <v>135</v>
      </c>
      <c r="H1552" t="s">
        <v>4313</v>
      </c>
      <c r="I1552" t="s">
        <v>3248</v>
      </c>
      <c r="J1552" t="str">
        <f t="shared" si="98"/>
        <v>MONITEAU</v>
      </c>
      <c r="K1552" t="str">
        <f t="shared" si="99"/>
        <v>29135</v>
      </c>
    </row>
    <row r="1553" spans="1:11">
      <c r="A1553" t="str">
        <f>J1553&amp;"-"&amp;C1553</f>
        <v>MONROE-MO</v>
      </c>
      <c r="B1553" t="s">
        <v>6673</v>
      </c>
      <c r="C1553" t="s">
        <v>3215</v>
      </c>
      <c r="D1553" t="str">
        <f t="shared" si="96"/>
        <v>29</v>
      </c>
      <c r="E1553">
        <v>29</v>
      </c>
      <c r="F1553">
        <v>137</v>
      </c>
      <c r="G1553" s="5" t="str">
        <f t="shared" si="97"/>
        <v>137</v>
      </c>
      <c r="H1553" t="s">
        <v>3441</v>
      </c>
      <c r="I1553" t="s">
        <v>3248</v>
      </c>
      <c r="J1553" t="str">
        <f t="shared" si="98"/>
        <v>MONROE</v>
      </c>
      <c r="K1553" t="str">
        <f t="shared" si="99"/>
        <v>29137</v>
      </c>
    </row>
    <row r="1554" spans="1:11">
      <c r="A1554" t="str">
        <f>J1554&amp;"-"&amp;C1554</f>
        <v>MONTGOMERY-MO</v>
      </c>
      <c r="B1554" t="s">
        <v>6674</v>
      </c>
      <c r="C1554" t="s">
        <v>3215</v>
      </c>
      <c r="D1554" t="str">
        <f t="shared" si="96"/>
        <v>29</v>
      </c>
      <c r="E1554">
        <v>29</v>
      </c>
      <c r="F1554">
        <v>139</v>
      </c>
      <c r="G1554" s="5" t="str">
        <f t="shared" si="97"/>
        <v>139</v>
      </c>
      <c r="H1554" t="s">
        <v>3442</v>
      </c>
      <c r="I1554" t="s">
        <v>3248</v>
      </c>
      <c r="J1554" t="str">
        <f t="shared" si="98"/>
        <v>MONTGOMERY</v>
      </c>
      <c r="K1554" t="str">
        <f t="shared" si="99"/>
        <v>29139</v>
      </c>
    </row>
    <row r="1555" spans="1:11">
      <c r="A1555" t="str">
        <f>J1555&amp;"-"&amp;C1555</f>
        <v>MORGAN-MO</v>
      </c>
      <c r="B1555" t="s">
        <v>6675</v>
      </c>
      <c r="C1555" t="s">
        <v>3215</v>
      </c>
      <c r="D1555" t="str">
        <f t="shared" si="96"/>
        <v>29</v>
      </c>
      <c r="E1555">
        <v>29</v>
      </c>
      <c r="F1555">
        <v>141</v>
      </c>
      <c r="G1555" s="5" t="str">
        <f t="shared" si="97"/>
        <v>141</v>
      </c>
      <c r="H1555" t="s">
        <v>3443</v>
      </c>
      <c r="I1555" t="s">
        <v>3248</v>
      </c>
      <c r="J1555" t="str">
        <f t="shared" si="98"/>
        <v>MORGAN</v>
      </c>
      <c r="K1555" t="str">
        <f t="shared" si="99"/>
        <v>29141</v>
      </c>
    </row>
    <row r="1556" spans="1:11">
      <c r="A1556" t="str">
        <f>J1556&amp;"-"&amp;C1556</f>
        <v>NEW MADRID-MO</v>
      </c>
      <c r="B1556" t="s">
        <v>6676</v>
      </c>
      <c r="C1556" t="s">
        <v>3215</v>
      </c>
      <c r="D1556" t="str">
        <f t="shared" si="96"/>
        <v>29</v>
      </c>
      <c r="E1556">
        <v>29</v>
      </c>
      <c r="F1556">
        <v>143</v>
      </c>
      <c r="G1556" s="5" t="str">
        <f t="shared" si="97"/>
        <v>143</v>
      </c>
      <c r="H1556" t="s">
        <v>4314</v>
      </c>
      <c r="I1556" t="s">
        <v>3248</v>
      </c>
      <c r="J1556" t="str">
        <f t="shared" si="98"/>
        <v>NEW MADRID</v>
      </c>
      <c r="K1556" t="str">
        <f t="shared" si="99"/>
        <v>29143</v>
      </c>
    </row>
    <row r="1557" spans="1:11">
      <c r="A1557" t="str">
        <f>J1557&amp;"-"&amp;C1557</f>
        <v>NEWTON-MO</v>
      </c>
      <c r="B1557" t="s">
        <v>6677</v>
      </c>
      <c r="C1557" t="s">
        <v>3215</v>
      </c>
      <c r="D1557" t="str">
        <f t="shared" si="96"/>
        <v>29</v>
      </c>
      <c r="E1557">
        <v>29</v>
      </c>
      <c r="F1557">
        <v>145</v>
      </c>
      <c r="G1557" s="5" t="str">
        <f t="shared" si="97"/>
        <v>145</v>
      </c>
      <c r="H1557" t="s">
        <v>3509</v>
      </c>
      <c r="I1557" t="s">
        <v>3248</v>
      </c>
      <c r="J1557" t="str">
        <f t="shared" si="98"/>
        <v>NEWTON</v>
      </c>
      <c r="K1557" t="str">
        <f t="shared" si="99"/>
        <v>29145</v>
      </c>
    </row>
    <row r="1558" spans="1:11">
      <c r="A1558" t="str">
        <f>J1558&amp;"-"&amp;C1558</f>
        <v>NODAWAY-MO</v>
      </c>
      <c r="B1558" t="s">
        <v>6678</v>
      </c>
      <c r="C1558" t="s">
        <v>3215</v>
      </c>
      <c r="D1558" t="str">
        <f t="shared" si="96"/>
        <v>29</v>
      </c>
      <c r="E1558">
        <v>29</v>
      </c>
      <c r="F1558">
        <v>147</v>
      </c>
      <c r="G1558" s="5" t="str">
        <f t="shared" si="97"/>
        <v>147</v>
      </c>
      <c r="H1558" t="s">
        <v>4315</v>
      </c>
      <c r="I1558" t="s">
        <v>3248</v>
      </c>
      <c r="J1558" t="str">
        <f t="shared" si="98"/>
        <v>NODAWAY</v>
      </c>
      <c r="K1558" t="str">
        <f t="shared" si="99"/>
        <v>29147</v>
      </c>
    </row>
    <row r="1559" spans="1:11">
      <c r="A1559" t="str">
        <f>J1559&amp;"-"&amp;C1559</f>
        <v>OREGON-MO</v>
      </c>
      <c r="B1559" t="s">
        <v>6679</v>
      </c>
      <c r="C1559" t="s">
        <v>3215</v>
      </c>
      <c r="D1559" t="str">
        <f t="shared" si="96"/>
        <v>29</v>
      </c>
      <c r="E1559">
        <v>29</v>
      </c>
      <c r="F1559">
        <v>149</v>
      </c>
      <c r="G1559" s="5" t="str">
        <f t="shared" si="97"/>
        <v>149</v>
      </c>
      <c r="H1559" t="s">
        <v>4316</v>
      </c>
      <c r="I1559" t="s">
        <v>3248</v>
      </c>
      <c r="J1559" t="str">
        <f t="shared" si="98"/>
        <v>OREGON</v>
      </c>
      <c r="K1559" t="str">
        <f t="shared" si="99"/>
        <v>29149</v>
      </c>
    </row>
    <row r="1560" spans="1:11">
      <c r="A1560" t="str">
        <f>J1560&amp;"-"&amp;C1560</f>
        <v>OSAGE-MO</v>
      </c>
      <c r="B1560" t="s">
        <v>6680</v>
      </c>
      <c r="C1560" t="s">
        <v>3215</v>
      </c>
      <c r="D1560" t="str">
        <f t="shared" si="96"/>
        <v>29</v>
      </c>
      <c r="E1560">
        <v>29</v>
      </c>
      <c r="F1560">
        <v>151</v>
      </c>
      <c r="G1560" s="5" t="str">
        <f t="shared" si="97"/>
        <v>151</v>
      </c>
      <c r="H1560" t="s">
        <v>4018</v>
      </c>
      <c r="I1560" t="s">
        <v>3248</v>
      </c>
      <c r="J1560" t="str">
        <f t="shared" si="98"/>
        <v>OSAGE</v>
      </c>
      <c r="K1560" t="str">
        <f t="shared" si="99"/>
        <v>29151</v>
      </c>
    </row>
    <row r="1561" spans="1:11">
      <c r="A1561" t="str">
        <f>J1561&amp;"-"&amp;C1561</f>
        <v>OZARK-MO</v>
      </c>
      <c r="B1561" t="s">
        <v>6681</v>
      </c>
      <c r="C1561" t="s">
        <v>3215</v>
      </c>
      <c r="D1561" t="str">
        <f t="shared" si="96"/>
        <v>29</v>
      </c>
      <c r="E1561">
        <v>29</v>
      </c>
      <c r="F1561">
        <v>153</v>
      </c>
      <c r="G1561" s="5" t="str">
        <f t="shared" si="97"/>
        <v>153</v>
      </c>
      <c r="H1561" t="s">
        <v>4317</v>
      </c>
      <c r="I1561" t="s">
        <v>3248</v>
      </c>
      <c r="J1561" t="str">
        <f t="shared" si="98"/>
        <v>OZARK</v>
      </c>
      <c r="K1561" t="str">
        <f t="shared" si="99"/>
        <v>29153</v>
      </c>
    </row>
    <row r="1562" spans="1:11">
      <c r="A1562" t="str">
        <f>J1562&amp;"-"&amp;C1562</f>
        <v>PEMISCOT-MO</v>
      </c>
      <c r="B1562" t="s">
        <v>6682</v>
      </c>
      <c r="C1562" t="s">
        <v>3215</v>
      </c>
      <c r="D1562" t="str">
        <f t="shared" si="96"/>
        <v>29</v>
      </c>
      <c r="E1562">
        <v>29</v>
      </c>
      <c r="F1562">
        <v>155</v>
      </c>
      <c r="G1562" s="5" t="str">
        <f t="shared" si="97"/>
        <v>155</v>
      </c>
      <c r="H1562" t="s">
        <v>4318</v>
      </c>
      <c r="I1562" t="s">
        <v>3248</v>
      </c>
      <c r="J1562" t="str">
        <f t="shared" si="98"/>
        <v>PEMISCOT</v>
      </c>
      <c r="K1562" t="str">
        <f t="shared" si="99"/>
        <v>29155</v>
      </c>
    </row>
    <row r="1563" spans="1:11">
      <c r="A1563" t="str">
        <f>J1563&amp;"-"&amp;C1563</f>
        <v>PERRY-MO</v>
      </c>
      <c r="B1563" t="s">
        <v>6683</v>
      </c>
      <c r="C1563" t="s">
        <v>3215</v>
      </c>
      <c r="D1563" t="str">
        <f t="shared" si="96"/>
        <v>29</v>
      </c>
      <c r="E1563">
        <v>29</v>
      </c>
      <c r="F1563">
        <v>157</v>
      </c>
      <c r="G1563" s="5" t="str">
        <f t="shared" si="97"/>
        <v>157</v>
      </c>
      <c r="H1563" t="s">
        <v>3444</v>
      </c>
      <c r="I1563" t="s">
        <v>3248</v>
      </c>
      <c r="J1563" t="str">
        <f t="shared" si="98"/>
        <v>PERRY</v>
      </c>
      <c r="K1563" t="str">
        <f t="shared" si="99"/>
        <v>29157</v>
      </c>
    </row>
    <row r="1564" spans="1:11">
      <c r="A1564" t="str">
        <f>J1564&amp;"-"&amp;C1564</f>
        <v>PETTIS-MO</v>
      </c>
      <c r="B1564" t="s">
        <v>6684</v>
      </c>
      <c r="C1564" t="s">
        <v>3215</v>
      </c>
      <c r="D1564" t="str">
        <f t="shared" si="96"/>
        <v>29</v>
      </c>
      <c r="E1564">
        <v>29</v>
      </c>
      <c r="F1564">
        <v>159</v>
      </c>
      <c r="G1564" s="5" t="str">
        <f t="shared" si="97"/>
        <v>159</v>
      </c>
      <c r="H1564" t="s">
        <v>4319</v>
      </c>
      <c r="I1564" t="s">
        <v>3248</v>
      </c>
      <c r="J1564" t="str">
        <f t="shared" si="98"/>
        <v>PETTIS</v>
      </c>
      <c r="K1564" t="str">
        <f t="shared" si="99"/>
        <v>29159</v>
      </c>
    </row>
    <row r="1565" spans="1:11">
      <c r="A1565" t="str">
        <f>J1565&amp;"-"&amp;C1565</f>
        <v>PHELPS-MO</v>
      </c>
      <c r="B1565" t="s">
        <v>6685</v>
      </c>
      <c r="C1565" t="s">
        <v>3215</v>
      </c>
      <c r="D1565" t="str">
        <f t="shared" si="96"/>
        <v>29</v>
      </c>
      <c r="E1565">
        <v>29</v>
      </c>
      <c r="F1565">
        <v>161</v>
      </c>
      <c r="G1565" s="5" t="str">
        <f t="shared" si="97"/>
        <v>161</v>
      </c>
      <c r="H1565" t="s">
        <v>4320</v>
      </c>
      <c r="I1565" t="s">
        <v>3248</v>
      </c>
      <c r="J1565" t="str">
        <f t="shared" si="98"/>
        <v>PHELPS</v>
      </c>
      <c r="K1565" t="str">
        <f t="shared" si="99"/>
        <v>29161</v>
      </c>
    </row>
    <row r="1566" spans="1:11">
      <c r="A1566" t="str">
        <f>J1566&amp;"-"&amp;C1566</f>
        <v>PIKE-MO</v>
      </c>
      <c r="B1566" t="s">
        <v>6686</v>
      </c>
      <c r="C1566" t="s">
        <v>3215</v>
      </c>
      <c r="D1566" t="str">
        <f t="shared" si="96"/>
        <v>29</v>
      </c>
      <c r="E1566">
        <v>29</v>
      </c>
      <c r="F1566">
        <v>163</v>
      </c>
      <c r="G1566" s="5" t="str">
        <f t="shared" si="97"/>
        <v>163</v>
      </c>
      <c r="H1566" t="s">
        <v>3446</v>
      </c>
      <c r="I1566" t="s">
        <v>3248</v>
      </c>
      <c r="J1566" t="str">
        <f t="shared" si="98"/>
        <v>PIKE</v>
      </c>
      <c r="K1566" t="str">
        <f t="shared" si="99"/>
        <v>29163</v>
      </c>
    </row>
    <row r="1567" spans="1:11">
      <c r="A1567" t="str">
        <f>J1567&amp;"-"&amp;C1567</f>
        <v>PLATTE-MO</v>
      </c>
      <c r="B1567" t="s">
        <v>6687</v>
      </c>
      <c r="C1567" t="s">
        <v>3215</v>
      </c>
      <c r="D1567" t="str">
        <f t="shared" si="96"/>
        <v>29</v>
      </c>
      <c r="E1567">
        <v>29</v>
      </c>
      <c r="F1567">
        <v>165</v>
      </c>
      <c r="G1567" s="5" t="str">
        <f t="shared" si="97"/>
        <v>165</v>
      </c>
      <c r="H1567" t="s">
        <v>4321</v>
      </c>
      <c r="I1567" t="s">
        <v>3248</v>
      </c>
      <c r="J1567" t="str">
        <f t="shared" si="98"/>
        <v>PLATTE</v>
      </c>
      <c r="K1567" t="str">
        <f t="shared" si="99"/>
        <v>29165</v>
      </c>
    </row>
    <row r="1568" spans="1:11">
      <c r="A1568" t="str">
        <f>J1568&amp;"-"&amp;C1568</f>
        <v>POLK-MO</v>
      </c>
      <c r="B1568" t="s">
        <v>6688</v>
      </c>
      <c r="C1568" t="s">
        <v>3215</v>
      </c>
      <c r="D1568" t="str">
        <f t="shared" si="96"/>
        <v>29</v>
      </c>
      <c r="E1568">
        <v>29</v>
      </c>
      <c r="F1568">
        <v>167</v>
      </c>
      <c r="G1568" s="5" t="str">
        <f t="shared" si="97"/>
        <v>167</v>
      </c>
      <c r="H1568" t="s">
        <v>3513</v>
      </c>
      <c r="I1568" t="s">
        <v>3248</v>
      </c>
      <c r="J1568" t="str">
        <f t="shared" si="98"/>
        <v>POLK</v>
      </c>
      <c r="K1568" t="str">
        <f t="shared" si="99"/>
        <v>29167</v>
      </c>
    </row>
    <row r="1569" spans="1:11">
      <c r="A1569" t="str">
        <f>J1569&amp;"-"&amp;C1569</f>
        <v>PULASKI-MO</v>
      </c>
      <c r="B1569" t="s">
        <v>6689</v>
      </c>
      <c r="C1569" t="s">
        <v>3215</v>
      </c>
      <c r="D1569" t="str">
        <f t="shared" si="96"/>
        <v>29</v>
      </c>
      <c r="E1569">
        <v>29</v>
      </c>
      <c r="F1569">
        <v>169</v>
      </c>
      <c r="G1569" s="5" t="str">
        <f t="shared" si="97"/>
        <v>169</v>
      </c>
      <c r="H1569" t="s">
        <v>3516</v>
      </c>
      <c r="I1569" t="s">
        <v>3248</v>
      </c>
      <c r="J1569" t="str">
        <f t="shared" si="98"/>
        <v>PULASKI</v>
      </c>
      <c r="K1569" t="str">
        <f t="shared" si="99"/>
        <v>29169</v>
      </c>
    </row>
    <row r="1570" spans="1:11">
      <c r="A1570" t="str">
        <f>J1570&amp;"-"&amp;C1570</f>
        <v>PUTNAM-MO</v>
      </c>
      <c r="B1570" t="s">
        <v>6690</v>
      </c>
      <c r="C1570" t="s">
        <v>3215</v>
      </c>
      <c r="D1570" t="str">
        <f t="shared" si="96"/>
        <v>29</v>
      </c>
      <c r="E1570">
        <v>29</v>
      </c>
      <c r="F1570">
        <v>171</v>
      </c>
      <c r="G1570" s="5" t="str">
        <f t="shared" si="97"/>
        <v>171</v>
      </c>
      <c r="H1570" t="s">
        <v>3688</v>
      </c>
      <c r="I1570" t="s">
        <v>3248</v>
      </c>
      <c r="J1570" t="str">
        <f t="shared" si="98"/>
        <v>PUTNAM</v>
      </c>
      <c r="K1570" t="str">
        <f t="shared" si="99"/>
        <v>29171</v>
      </c>
    </row>
    <row r="1571" spans="1:11">
      <c r="A1571" t="str">
        <f>J1571&amp;"-"&amp;C1571</f>
        <v>RALLS-MO</v>
      </c>
      <c r="B1571" t="s">
        <v>6691</v>
      </c>
      <c r="C1571" t="s">
        <v>3215</v>
      </c>
      <c r="D1571" t="str">
        <f t="shared" si="96"/>
        <v>29</v>
      </c>
      <c r="E1571">
        <v>29</v>
      </c>
      <c r="F1571">
        <v>173</v>
      </c>
      <c r="G1571" s="5" t="str">
        <f t="shared" si="97"/>
        <v>173</v>
      </c>
      <c r="H1571" t="s">
        <v>4322</v>
      </c>
      <c r="I1571" t="s">
        <v>3248</v>
      </c>
      <c r="J1571" t="str">
        <f t="shared" si="98"/>
        <v>RALLS</v>
      </c>
      <c r="K1571" t="str">
        <f t="shared" si="99"/>
        <v>29173</v>
      </c>
    </row>
    <row r="1572" spans="1:11">
      <c r="A1572" t="str">
        <f>J1572&amp;"-"&amp;C1572</f>
        <v>RANDOLPH-MO</v>
      </c>
      <c r="B1572" t="s">
        <v>6692</v>
      </c>
      <c r="C1572" t="s">
        <v>3215</v>
      </c>
      <c r="D1572" t="str">
        <f t="shared" si="96"/>
        <v>29</v>
      </c>
      <c r="E1572">
        <v>29</v>
      </c>
      <c r="F1572">
        <v>175</v>
      </c>
      <c r="G1572" s="5" t="str">
        <f t="shared" si="97"/>
        <v>175</v>
      </c>
      <c r="H1572" t="s">
        <v>3447</v>
      </c>
      <c r="I1572" t="s">
        <v>3248</v>
      </c>
      <c r="J1572" t="str">
        <f t="shared" si="98"/>
        <v>RANDOLPH</v>
      </c>
      <c r="K1572" t="str">
        <f t="shared" si="99"/>
        <v>29175</v>
      </c>
    </row>
    <row r="1573" spans="1:11">
      <c r="A1573" t="str">
        <f>J1573&amp;"-"&amp;C1573</f>
        <v>RAY-MO</v>
      </c>
      <c r="B1573" t="s">
        <v>6693</v>
      </c>
      <c r="C1573" t="s">
        <v>3215</v>
      </c>
      <c r="D1573" t="str">
        <f t="shared" si="96"/>
        <v>29</v>
      </c>
      <c r="E1573">
        <v>29</v>
      </c>
      <c r="F1573">
        <v>177</v>
      </c>
      <c r="G1573" s="5" t="str">
        <f t="shared" si="97"/>
        <v>177</v>
      </c>
      <c r="H1573" t="s">
        <v>4323</v>
      </c>
      <c r="I1573" t="s">
        <v>3248</v>
      </c>
      <c r="J1573" t="str">
        <f t="shared" si="98"/>
        <v>RAY</v>
      </c>
      <c r="K1573" t="str">
        <f t="shared" si="99"/>
        <v>29177</v>
      </c>
    </row>
    <row r="1574" spans="1:11">
      <c r="A1574" t="str">
        <f>J1574&amp;"-"&amp;C1574</f>
        <v>REYNOLDS-MO</v>
      </c>
      <c r="B1574" t="s">
        <v>6694</v>
      </c>
      <c r="C1574" t="s">
        <v>3215</v>
      </c>
      <c r="D1574" t="str">
        <f t="shared" si="96"/>
        <v>29</v>
      </c>
      <c r="E1574">
        <v>29</v>
      </c>
      <c r="F1574">
        <v>179</v>
      </c>
      <c r="G1574" s="5" t="str">
        <f t="shared" si="97"/>
        <v>179</v>
      </c>
      <c r="H1574" t="s">
        <v>4324</v>
      </c>
      <c r="I1574" t="s">
        <v>3248</v>
      </c>
      <c r="J1574" t="str">
        <f t="shared" si="98"/>
        <v>REYNOLDS</v>
      </c>
      <c r="K1574" t="str">
        <f t="shared" si="99"/>
        <v>29179</v>
      </c>
    </row>
    <row r="1575" spans="1:11">
      <c r="A1575" t="str">
        <f>J1575&amp;"-"&amp;C1575</f>
        <v>RIPLEY-MO</v>
      </c>
      <c r="B1575" t="s">
        <v>6695</v>
      </c>
      <c r="C1575" t="s">
        <v>3215</v>
      </c>
      <c r="D1575" t="str">
        <f t="shared" si="96"/>
        <v>29</v>
      </c>
      <c r="E1575">
        <v>29</v>
      </c>
      <c r="F1575">
        <v>181</v>
      </c>
      <c r="G1575" s="5" t="str">
        <f t="shared" si="97"/>
        <v>181</v>
      </c>
      <c r="H1575" t="s">
        <v>3919</v>
      </c>
      <c r="I1575" t="s">
        <v>3248</v>
      </c>
      <c r="J1575" t="str">
        <f t="shared" si="98"/>
        <v>RIPLEY</v>
      </c>
      <c r="K1575" t="str">
        <f t="shared" si="99"/>
        <v>29181</v>
      </c>
    </row>
    <row r="1576" spans="1:11">
      <c r="A1576" t="str">
        <f>J1576&amp;"-"&amp;C1576</f>
        <v>ST CHARLES-MO</v>
      </c>
      <c r="B1576" t="s">
        <v>6696</v>
      </c>
      <c r="C1576" t="s">
        <v>3215</v>
      </c>
      <c r="D1576" t="str">
        <f t="shared" si="96"/>
        <v>29</v>
      </c>
      <c r="E1576">
        <v>29</v>
      </c>
      <c r="F1576">
        <v>183</v>
      </c>
      <c r="G1576" s="5" t="str">
        <f t="shared" si="97"/>
        <v>183</v>
      </c>
      <c r="H1576" t="s">
        <v>8392</v>
      </c>
      <c r="I1576" t="s">
        <v>3248</v>
      </c>
      <c r="J1576" t="str">
        <f t="shared" si="98"/>
        <v>ST CHARLES</v>
      </c>
      <c r="K1576" t="str">
        <f t="shared" si="99"/>
        <v>29183</v>
      </c>
    </row>
    <row r="1577" spans="1:11">
      <c r="A1577" t="str">
        <f>J1577&amp;"-"&amp;C1577</f>
        <v>SAINT CLAIR-MO</v>
      </c>
      <c r="B1577" t="s">
        <v>6697</v>
      </c>
      <c r="C1577" t="s">
        <v>3215</v>
      </c>
      <c r="D1577" t="str">
        <f t="shared" si="96"/>
        <v>29</v>
      </c>
      <c r="E1577">
        <v>29</v>
      </c>
      <c r="F1577">
        <v>185</v>
      </c>
      <c r="G1577" s="5" t="str">
        <f t="shared" si="97"/>
        <v>185</v>
      </c>
      <c r="H1577" t="s">
        <v>8434</v>
      </c>
      <c r="I1577" t="s">
        <v>3248</v>
      </c>
      <c r="J1577" t="str">
        <f t="shared" si="98"/>
        <v>SAINT CLAIR</v>
      </c>
      <c r="K1577" t="str">
        <f t="shared" si="99"/>
        <v>29185</v>
      </c>
    </row>
    <row r="1578" spans="1:11">
      <c r="A1578" t="str">
        <f>J1578&amp;"-"&amp;C1578</f>
        <v>STE. GENEVIEVE-MO</v>
      </c>
      <c r="B1578" t="s">
        <v>6698</v>
      </c>
      <c r="C1578" t="s">
        <v>3215</v>
      </c>
      <c r="D1578" t="str">
        <f t="shared" si="96"/>
        <v>29</v>
      </c>
      <c r="E1578">
        <v>29</v>
      </c>
      <c r="F1578">
        <v>186</v>
      </c>
      <c r="G1578" s="5" t="str">
        <f t="shared" si="97"/>
        <v>186</v>
      </c>
      <c r="H1578" t="s">
        <v>4325</v>
      </c>
      <c r="I1578" t="s">
        <v>3248</v>
      </c>
      <c r="J1578" t="str">
        <f t="shared" si="98"/>
        <v>STE. GENEVIEVE</v>
      </c>
      <c r="K1578" t="str">
        <f t="shared" si="99"/>
        <v>29186</v>
      </c>
    </row>
    <row r="1579" spans="1:11">
      <c r="A1579" t="str">
        <f>J1579&amp;"-"&amp;C1579</f>
        <v>ST FRANCOIS-MO</v>
      </c>
      <c r="B1579" t="s">
        <v>6699</v>
      </c>
      <c r="C1579" t="s">
        <v>3215</v>
      </c>
      <c r="D1579" t="str">
        <f t="shared" si="96"/>
        <v>29</v>
      </c>
      <c r="E1579">
        <v>29</v>
      </c>
      <c r="F1579">
        <v>187</v>
      </c>
      <c r="G1579" s="5" t="str">
        <f t="shared" si="97"/>
        <v>187</v>
      </c>
      <c r="H1579" t="s">
        <v>8393</v>
      </c>
      <c r="I1579" t="s">
        <v>3248</v>
      </c>
      <c r="J1579" t="str">
        <f t="shared" si="98"/>
        <v>ST FRANCOIS</v>
      </c>
      <c r="K1579" t="str">
        <f t="shared" si="99"/>
        <v>29187</v>
      </c>
    </row>
    <row r="1580" spans="1:11">
      <c r="A1580" t="str">
        <f>J1580&amp;"-"&amp;C1580</f>
        <v>SAINT LOUIS-MO</v>
      </c>
      <c r="B1580" t="s">
        <v>6700</v>
      </c>
      <c r="C1580" t="s">
        <v>3215</v>
      </c>
      <c r="D1580" t="str">
        <f t="shared" si="96"/>
        <v>29</v>
      </c>
      <c r="E1580">
        <v>29</v>
      </c>
      <c r="F1580">
        <v>189</v>
      </c>
      <c r="G1580" s="5" t="str">
        <f t="shared" si="97"/>
        <v>189</v>
      </c>
      <c r="H1580" t="s">
        <v>8437</v>
      </c>
      <c r="I1580" t="s">
        <v>3248</v>
      </c>
      <c r="J1580" t="str">
        <f t="shared" si="98"/>
        <v>SAINT LOUIS</v>
      </c>
      <c r="K1580" t="str">
        <f t="shared" si="99"/>
        <v>29189</v>
      </c>
    </row>
    <row r="1581" spans="1:11">
      <c r="A1581" t="str">
        <f>J1581&amp;"-"&amp;C1581</f>
        <v>SALINE-MO</v>
      </c>
      <c r="B1581" t="s">
        <v>6701</v>
      </c>
      <c r="C1581" t="s">
        <v>3215</v>
      </c>
      <c r="D1581" t="str">
        <f t="shared" si="96"/>
        <v>29</v>
      </c>
      <c r="E1581">
        <v>29</v>
      </c>
      <c r="F1581">
        <v>195</v>
      </c>
      <c r="G1581" s="5" t="str">
        <f t="shared" si="97"/>
        <v>195</v>
      </c>
      <c r="H1581" t="s">
        <v>3517</v>
      </c>
      <c r="I1581" t="s">
        <v>3248</v>
      </c>
      <c r="J1581" t="str">
        <f t="shared" si="98"/>
        <v>SALINE</v>
      </c>
      <c r="K1581" t="str">
        <f t="shared" si="99"/>
        <v>29195</v>
      </c>
    </row>
    <row r="1582" spans="1:11">
      <c r="A1582" t="str">
        <f>J1582&amp;"-"&amp;C1582</f>
        <v>SCHUYLER-MO</v>
      </c>
      <c r="B1582" t="s">
        <v>6702</v>
      </c>
      <c r="C1582" t="s">
        <v>3215</v>
      </c>
      <c r="D1582" t="str">
        <f t="shared" si="96"/>
        <v>29</v>
      </c>
      <c r="E1582">
        <v>29</v>
      </c>
      <c r="F1582">
        <v>197</v>
      </c>
      <c r="G1582" s="5" t="str">
        <f t="shared" si="97"/>
        <v>197</v>
      </c>
      <c r="H1582" t="s">
        <v>3884</v>
      </c>
      <c r="I1582" t="s">
        <v>3248</v>
      </c>
      <c r="J1582" t="str">
        <f t="shared" si="98"/>
        <v>SCHUYLER</v>
      </c>
      <c r="K1582" t="str">
        <f t="shared" si="99"/>
        <v>29197</v>
      </c>
    </row>
    <row r="1583" spans="1:11">
      <c r="A1583" t="str">
        <f>J1583&amp;"-"&amp;C1583</f>
        <v>SCOTLAND-MO</v>
      </c>
      <c r="B1583" t="s">
        <v>6703</v>
      </c>
      <c r="C1583" t="s">
        <v>3215</v>
      </c>
      <c r="D1583" t="str">
        <f t="shared" si="96"/>
        <v>29</v>
      </c>
      <c r="E1583">
        <v>29</v>
      </c>
      <c r="F1583">
        <v>199</v>
      </c>
      <c r="G1583" s="5" t="str">
        <f t="shared" si="97"/>
        <v>199</v>
      </c>
      <c r="H1583" t="s">
        <v>4326</v>
      </c>
      <c r="I1583" t="s">
        <v>3248</v>
      </c>
      <c r="J1583" t="str">
        <f t="shared" si="98"/>
        <v>SCOTLAND</v>
      </c>
      <c r="K1583" t="str">
        <f t="shared" si="99"/>
        <v>29199</v>
      </c>
    </row>
    <row r="1584" spans="1:11">
      <c r="A1584" t="str">
        <f>J1584&amp;"-"&amp;C1584</f>
        <v>SCOTT-MO</v>
      </c>
      <c r="B1584" t="s">
        <v>6704</v>
      </c>
      <c r="C1584" t="s">
        <v>3215</v>
      </c>
      <c r="D1584" t="str">
        <f t="shared" si="96"/>
        <v>29</v>
      </c>
      <c r="E1584">
        <v>29</v>
      </c>
      <c r="F1584">
        <v>201</v>
      </c>
      <c r="G1584" s="5" t="str">
        <f t="shared" si="97"/>
        <v>201</v>
      </c>
      <c r="H1584" t="s">
        <v>3518</v>
      </c>
      <c r="I1584" t="s">
        <v>3248</v>
      </c>
      <c r="J1584" t="str">
        <f t="shared" si="98"/>
        <v>SCOTT</v>
      </c>
      <c r="K1584" t="str">
        <f t="shared" si="99"/>
        <v>29201</v>
      </c>
    </row>
    <row r="1585" spans="1:11">
      <c r="A1585" t="str">
        <f>J1585&amp;"-"&amp;C1585</f>
        <v>SHANNON-MO</v>
      </c>
      <c r="B1585" t="s">
        <v>6705</v>
      </c>
      <c r="C1585" t="s">
        <v>3215</v>
      </c>
      <c r="D1585" t="str">
        <f t="shared" si="96"/>
        <v>29</v>
      </c>
      <c r="E1585">
        <v>29</v>
      </c>
      <c r="F1585">
        <v>203</v>
      </c>
      <c r="G1585" s="5" t="str">
        <f t="shared" si="97"/>
        <v>203</v>
      </c>
      <c r="H1585" t="s">
        <v>4327</v>
      </c>
      <c r="I1585" t="s">
        <v>3248</v>
      </c>
      <c r="J1585" t="str">
        <f t="shared" si="98"/>
        <v>SHANNON</v>
      </c>
      <c r="K1585" t="str">
        <f t="shared" si="99"/>
        <v>29203</v>
      </c>
    </row>
    <row r="1586" spans="1:11">
      <c r="A1586" t="str">
        <f>J1586&amp;"-"&amp;C1586</f>
        <v>SHELBY-MO</v>
      </c>
      <c r="B1586" t="s">
        <v>6706</v>
      </c>
      <c r="C1586" t="s">
        <v>3215</v>
      </c>
      <c r="D1586" t="str">
        <f t="shared" si="96"/>
        <v>29</v>
      </c>
      <c r="E1586">
        <v>29</v>
      </c>
      <c r="F1586">
        <v>205</v>
      </c>
      <c r="G1586" s="5" t="str">
        <f t="shared" si="97"/>
        <v>205</v>
      </c>
      <c r="H1586" t="s">
        <v>3449</v>
      </c>
      <c r="I1586" t="s">
        <v>3248</v>
      </c>
      <c r="J1586" t="str">
        <f t="shared" si="98"/>
        <v>SHELBY</v>
      </c>
      <c r="K1586" t="str">
        <f t="shared" si="99"/>
        <v>29205</v>
      </c>
    </row>
    <row r="1587" spans="1:11">
      <c r="A1587" t="str">
        <f>J1587&amp;"-"&amp;C1587</f>
        <v>STODDARD-MO</v>
      </c>
      <c r="B1587" t="s">
        <v>6707</v>
      </c>
      <c r="C1587" t="s">
        <v>3215</v>
      </c>
      <c r="D1587" t="str">
        <f t="shared" si="96"/>
        <v>29</v>
      </c>
      <c r="E1587">
        <v>29</v>
      </c>
      <c r="F1587">
        <v>207</v>
      </c>
      <c r="G1587" s="5" t="str">
        <f t="shared" si="97"/>
        <v>207</v>
      </c>
      <c r="H1587" t="s">
        <v>4328</v>
      </c>
      <c r="I1587" t="s">
        <v>3248</v>
      </c>
      <c r="J1587" t="str">
        <f t="shared" si="98"/>
        <v>STODDARD</v>
      </c>
      <c r="K1587" t="str">
        <f t="shared" si="99"/>
        <v>29207</v>
      </c>
    </row>
    <row r="1588" spans="1:11">
      <c r="A1588" t="str">
        <f>J1588&amp;"-"&amp;C1588</f>
        <v>STONE-MO</v>
      </c>
      <c r="B1588" t="s">
        <v>6708</v>
      </c>
      <c r="C1588" t="s">
        <v>3215</v>
      </c>
      <c r="D1588" t="str">
        <f t="shared" si="96"/>
        <v>29</v>
      </c>
      <c r="E1588">
        <v>29</v>
      </c>
      <c r="F1588">
        <v>209</v>
      </c>
      <c r="G1588" s="5" t="str">
        <f t="shared" si="97"/>
        <v>209</v>
      </c>
      <c r="H1588" t="s">
        <v>3523</v>
      </c>
      <c r="I1588" t="s">
        <v>3248</v>
      </c>
      <c r="J1588" t="str">
        <f t="shared" si="98"/>
        <v>STONE</v>
      </c>
      <c r="K1588" t="str">
        <f t="shared" si="99"/>
        <v>29209</v>
      </c>
    </row>
    <row r="1589" spans="1:11">
      <c r="A1589" t="str">
        <f>J1589&amp;"-"&amp;C1589</f>
        <v>SULLIVAN-MO</v>
      </c>
      <c r="B1589" t="s">
        <v>6709</v>
      </c>
      <c r="C1589" t="s">
        <v>3215</v>
      </c>
      <c r="D1589" t="str">
        <f t="shared" si="96"/>
        <v>29</v>
      </c>
      <c r="E1589">
        <v>29</v>
      </c>
      <c r="F1589">
        <v>211</v>
      </c>
      <c r="G1589" s="5" t="str">
        <f t="shared" si="97"/>
        <v>211</v>
      </c>
      <c r="H1589" t="s">
        <v>3924</v>
      </c>
      <c r="I1589" t="s">
        <v>3248</v>
      </c>
      <c r="J1589" t="str">
        <f t="shared" si="98"/>
        <v>SULLIVAN</v>
      </c>
      <c r="K1589" t="str">
        <f t="shared" si="99"/>
        <v>29211</v>
      </c>
    </row>
    <row r="1590" spans="1:11">
      <c r="A1590" t="str">
        <f>J1590&amp;"-"&amp;C1590</f>
        <v>TANEY-MO</v>
      </c>
      <c r="B1590" t="s">
        <v>6710</v>
      </c>
      <c r="C1590" t="s">
        <v>3215</v>
      </c>
      <c r="D1590" t="str">
        <f t="shared" si="96"/>
        <v>29</v>
      </c>
      <c r="E1590">
        <v>29</v>
      </c>
      <c r="F1590">
        <v>213</v>
      </c>
      <c r="G1590" s="5" t="str">
        <f t="shared" si="97"/>
        <v>213</v>
      </c>
      <c r="H1590" t="s">
        <v>4329</v>
      </c>
      <c r="I1590" t="s">
        <v>3248</v>
      </c>
      <c r="J1590" t="str">
        <f t="shared" si="98"/>
        <v>TANEY</v>
      </c>
      <c r="K1590" t="str">
        <f t="shared" si="99"/>
        <v>29213</v>
      </c>
    </row>
    <row r="1591" spans="1:11">
      <c r="A1591" t="str">
        <f>J1591&amp;"-"&amp;C1591</f>
        <v>TEXAS-MO</v>
      </c>
      <c r="B1591" t="s">
        <v>6711</v>
      </c>
      <c r="C1591" t="s">
        <v>3215</v>
      </c>
      <c r="D1591" t="str">
        <f t="shared" si="96"/>
        <v>29</v>
      </c>
      <c r="E1591">
        <v>29</v>
      </c>
      <c r="F1591">
        <v>215</v>
      </c>
      <c r="G1591" s="5" t="str">
        <f t="shared" si="97"/>
        <v>215</v>
      </c>
      <c r="H1591" t="s">
        <v>4330</v>
      </c>
      <c r="I1591" t="s">
        <v>3248</v>
      </c>
      <c r="J1591" t="str">
        <f t="shared" si="98"/>
        <v>TEXAS</v>
      </c>
      <c r="K1591" t="str">
        <f t="shared" si="99"/>
        <v>29215</v>
      </c>
    </row>
    <row r="1592" spans="1:11">
      <c r="A1592" t="str">
        <f>J1592&amp;"-"&amp;C1592</f>
        <v>VERNON-MO</v>
      </c>
      <c r="B1592" t="s">
        <v>6712</v>
      </c>
      <c r="C1592" t="s">
        <v>3215</v>
      </c>
      <c r="D1592" t="str">
        <f t="shared" si="96"/>
        <v>29</v>
      </c>
      <c r="E1592">
        <v>29</v>
      </c>
      <c r="F1592">
        <v>217</v>
      </c>
      <c r="G1592" s="5" t="str">
        <f t="shared" si="97"/>
        <v>217</v>
      </c>
      <c r="H1592" t="s">
        <v>4331</v>
      </c>
      <c r="I1592" t="s">
        <v>3248</v>
      </c>
      <c r="J1592" t="str">
        <f t="shared" si="98"/>
        <v>VERNON</v>
      </c>
      <c r="K1592" t="str">
        <f t="shared" si="99"/>
        <v>29217</v>
      </c>
    </row>
    <row r="1593" spans="1:11">
      <c r="A1593" t="str">
        <f>J1593&amp;"-"&amp;C1593</f>
        <v>WARREN-MO</v>
      </c>
      <c r="B1593" t="s">
        <v>6713</v>
      </c>
      <c r="C1593" t="s">
        <v>3215</v>
      </c>
      <c r="D1593" t="str">
        <f t="shared" si="96"/>
        <v>29</v>
      </c>
      <c r="E1593">
        <v>29</v>
      </c>
      <c r="F1593">
        <v>219</v>
      </c>
      <c r="G1593" s="5" t="str">
        <f t="shared" si="97"/>
        <v>219</v>
      </c>
      <c r="H1593" t="s">
        <v>3797</v>
      </c>
      <c r="I1593" t="s">
        <v>3248</v>
      </c>
      <c r="J1593" t="str">
        <f t="shared" si="98"/>
        <v>WARREN</v>
      </c>
      <c r="K1593" t="str">
        <f t="shared" si="99"/>
        <v>29219</v>
      </c>
    </row>
    <row r="1594" spans="1:11">
      <c r="A1594" t="str">
        <f>J1594&amp;"-"&amp;C1594</f>
        <v>WASHINGTON-MO</v>
      </c>
      <c r="B1594" t="s">
        <v>6714</v>
      </c>
      <c r="C1594" t="s">
        <v>3215</v>
      </c>
      <c r="D1594" t="str">
        <f t="shared" si="96"/>
        <v>29</v>
      </c>
      <c r="E1594">
        <v>29</v>
      </c>
      <c r="F1594">
        <v>221</v>
      </c>
      <c r="G1594" s="5" t="str">
        <f t="shared" si="97"/>
        <v>221</v>
      </c>
      <c r="H1594" t="s">
        <v>3455</v>
      </c>
      <c r="I1594" t="s">
        <v>3248</v>
      </c>
      <c r="J1594" t="str">
        <f t="shared" si="98"/>
        <v>WASHINGTON</v>
      </c>
      <c r="K1594" t="str">
        <f t="shared" si="99"/>
        <v>29221</v>
      </c>
    </row>
    <row r="1595" spans="1:11">
      <c r="A1595" t="str">
        <f>J1595&amp;"-"&amp;C1595</f>
        <v>WAYNE-MO</v>
      </c>
      <c r="B1595" t="s">
        <v>6715</v>
      </c>
      <c r="C1595" t="s">
        <v>3215</v>
      </c>
      <c r="D1595" t="str">
        <f t="shared" si="96"/>
        <v>29</v>
      </c>
      <c r="E1595">
        <v>29</v>
      </c>
      <c r="F1595">
        <v>223</v>
      </c>
      <c r="G1595" s="5" t="str">
        <f t="shared" si="97"/>
        <v>223</v>
      </c>
      <c r="H1595" t="s">
        <v>3798</v>
      </c>
      <c r="I1595" t="s">
        <v>3248</v>
      </c>
      <c r="J1595" t="str">
        <f t="shared" si="98"/>
        <v>WAYNE</v>
      </c>
      <c r="K1595" t="str">
        <f t="shared" si="99"/>
        <v>29223</v>
      </c>
    </row>
    <row r="1596" spans="1:11">
      <c r="A1596" t="str">
        <f>J1596&amp;"-"&amp;C1596</f>
        <v>WEBSTER-MO</v>
      </c>
      <c r="B1596" t="s">
        <v>6716</v>
      </c>
      <c r="C1596" t="s">
        <v>3215</v>
      </c>
      <c r="D1596" t="str">
        <f t="shared" si="96"/>
        <v>29</v>
      </c>
      <c r="E1596">
        <v>29</v>
      </c>
      <c r="F1596">
        <v>225</v>
      </c>
      <c r="G1596" s="5" t="str">
        <f t="shared" si="97"/>
        <v>225</v>
      </c>
      <c r="H1596" t="s">
        <v>3799</v>
      </c>
      <c r="I1596" t="s">
        <v>3248</v>
      </c>
      <c r="J1596" t="str">
        <f t="shared" si="98"/>
        <v>WEBSTER</v>
      </c>
      <c r="K1596" t="str">
        <f t="shared" si="99"/>
        <v>29225</v>
      </c>
    </row>
    <row r="1597" spans="1:11">
      <c r="A1597" t="str">
        <f>J1597&amp;"-"&amp;C1597</f>
        <v>WORTH-MO</v>
      </c>
      <c r="B1597" t="s">
        <v>6717</v>
      </c>
      <c r="C1597" t="s">
        <v>3215</v>
      </c>
      <c r="D1597" t="str">
        <f t="shared" si="96"/>
        <v>29</v>
      </c>
      <c r="E1597">
        <v>29</v>
      </c>
      <c r="F1597">
        <v>227</v>
      </c>
      <c r="G1597" s="5" t="str">
        <f t="shared" si="97"/>
        <v>227</v>
      </c>
      <c r="H1597" t="s">
        <v>3804</v>
      </c>
      <c r="I1597" t="s">
        <v>3248</v>
      </c>
      <c r="J1597" t="str">
        <f t="shared" si="98"/>
        <v>WORTH</v>
      </c>
      <c r="K1597" t="str">
        <f t="shared" si="99"/>
        <v>29227</v>
      </c>
    </row>
    <row r="1598" spans="1:11">
      <c r="A1598" t="str">
        <f>J1598&amp;"-"&amp;C1598</f>
        <v>WRIGHT-MO</v>
      </c>
      <c r="B1598" t="s">
        <v>6718</v>
      </c>
      <c r="C1598" t="s">
        <v>3215</v>
      </c>
      <c r="D1598" t="str">
        <f t="shared" si="96"/>
        <v>29</v>
      </c>
      <c r="E1598">
        <v>29</v>
      </c>
      <c r="F1598">
        <v>229</v>
      </c>
      <c r="G1598" s="5" t="str">
        <f t="shared" si="97"/>
        <v>229</v>
      </c>
      <c r="H1598" t="s">
        <v>3978</v>
      </c>
      <c r="I1598" t="s">
        <v>3248</v>
      </c>
      <c r="J1598" t="str">
        <f t="shared" si="98"/>
        <v>WRIGHT</v>
      </c>
      <c r="K1598" t="str">
        <f t="shared" si="99"/>
        <v>29229</v>
      </c>
    </row>
    <row r="1599" spans="1:11">
      <c r="A1599" t="str">
        <f>J1599&amp;"-"&amp;C1599</f>
        <v>SAINT LOUIS CITY-MO</v>
      </c>
      <c r="B1599" t="s">
        <v>6719</v>
      </c>
      <c r="C1599" t="s">
        <v>3215</v>
      </c>
      <c r="D1599" t="str">
        <f t="shared" si="96"/>
        <v>29</v>
      </c>
      <c r="E1599">
        <v>29</v>
      </c>
      <c r="F1599">
        <v>510</v>
      </c>
      <c r="G1599" s="5" t="str">
        <f t="shared" si="97"/>
        <v>510</v>
      </c>
      <c r="H1599" t="s">
        <v>8438</v>
      </c>
      <c r="I1599" t="s">
        <v>3254</v>
      </c>
      <c r="J1599" t="str">
        <f t="shared" si="98"/>
        <v>SAINT LOUIS CITY</v>
      </c>
      <c r="K1599" t="str">
        <f t="shared" si="99"/>
        <v>29510</v>
      </c>
    </row>
    <row r="1600" spans="1:11">
      <c r="A1600" t="str">
        <f>J1600&amp;"-"&amp;C1600</f>
        <v>BEAVERHEAD-MT</v>
      </c>
      <c r="B1600" t="s">
        <v>6720</v>
      </c>
      <c r="C1600" t="s">
        <v>3229</v>
      </c>
      <c r="D1600" t="str">
        <f t="shared" si="96"/>
        <v>30</v>
      </c>
      <c r="E1600">
        <v>30</v>
      </c>
      <c r="F1600">
        <v>1</v>
      </c>
      <c r="G1600" s="5" t="str">
        <f t="shared" si="97"/>
        <v>001</v>
      </c>
      <c r="H1600" t="s">
        <v>4332</v>
      </c>
      <c r="I1600" t="s">
        <v>3248</v>
      </c>
      <c r="J1600" t="str">
        <f t="shared" si="98"/>
        <v>BEAVERHEAD</v>
      </c>
      <c r="K1600" t="str">
        <f t="shared" si="99"/>
        <v>30001</v>
      </c>
    </row>
    <row r="1601" spans="1:11">
      <c r="A1601" t="str">
        <f>J1601&amp;"-"&amp;C1601</f>
        <v>BIG HORN-MT</v>
      </c>
      <c r="B1601" t="s">
        <v>6721</v>
      </c>
      <c r="C1601" t="s">
        <v>3229</v>
      </c>
      <c r="D1601" t="str">
        <f t="shared" si="96"/>
        <v>30</v>
      </c>
      <c r="E1601">
        <v>30</v>
      </c>
      <c r="F1601">
        <v>3</v>
      </c>
      <c r="G1601" s="5" t="str">
        <f t="shared" si="97"/>
        <v>003</v>
      </c>
      <c r="H1601" t="s">
        <v>4333</v>
      </c>
      <c r="I1601" t="s">
        <v>3248</v>
      </c>
      <c r="J1601" t="str">
        <f t="shared" si="98"/>
        <v>BIG HORN</v>
      </c>
      <c r="K1601" t="str">
        <f t="shared" si="99"/>
        <v>30003</v>
      </c>
    </row>
    <row r="1602" spans="1:11">
      <c r="A1602" t="str">
        <f>J1602&amp;"-"&amp;C1602</f>
        <v>BLAINE-MT</v>
      </c>
      <c r="B1602" t="s">
        <v>6722</v>
      </c>
      <c r="C1602" t="s">
        <v>3229</v>
      </c>
      <c r="D1602" t="str">
        <f t="shared" si="96"/>
        <v>30</v>
      </c>
      <c r="E1602">
        <v>30</v>
      </c>
      <c r="F1602">
        <v>5</v>
      </c>
      <c r="G1602" s="5" t="str">
        <f t="shared" si="97"/>
        <v>005</v>
      </c>
      <c r="H1602" t="s">
        <v>3815</v>
      </c>
      <c r="I1602" t="s">
        <v>3248</v>
      </c>
      <c r="J1602" t="str">
        <f t="shared" si="98"/>
        <v>BLAINE</v>
      </c>
      <c r="K1602" t="str">
        <f t="shared" si="99"/>
        <v>30005</v>
      </c>
    </row>
    <row r="1603" spans="1:11">
      <c r="A1603" t="str">
        <f>J1603&amp;"-"&amp;C1603</f>
        <v>BROADWATER-MT</v>
      </c>
      <c r="B1603" t="s">
        <v>6723</v>
      </c>
      <c r="C1603" t="s">
        <v>3229</v>
      </c>
      <c r="D1603" t="str">
        <f t="shared" ref="D1603:D1666" si="100">TEXT(E1603,"00")</f>
        <v>30</v>
      </c>
      <c r="E1603">
        <v>30</v>
      </c>
      <c r="F1603">
        <v>7</v>
      </c>
      <c r="G1603" s="5" t="str">
        <f t="shared" ref="G1603:G1666" si="101">TEXT(F1603,"000")</f>
        <v>007</v>
      </c>
      <c r="H1603" t="s">
        <v>4334</v>
      </c>
      <c r="I1603" t="s">
        <v>3248</v>
      </c>
      <c r="J1603" t="str">
        <f t="shared" ref="J1603:J1666" si="102">UPPER(H1603)</f>
        <v>BROADWATER</v>
      </c>
      <c r="K1603" t="str">
        <f t="shared" ref="K1603:K1666" si="103">D1603&amp;G1603</f>
        <v>30007</v>
      </c>
    </row>
    <row r="1604" spans="1:11">
      <c r="A1604" t="str">
        <f>J1604&amp;"-"&amp;C1604</f>
        <v>CARBON-MT</v>
      </c>
      <c r="B1604" t="s">
        <v>6724</v>
      </c>
      <c r="C1604" t="s">
        <v>3229</v>
      </c>
      <c r="D1604" t="str">
        <f t="shared" si="100"/>
        <v>30</v>
      </c>
      <c r="E1604">
        <v>30</v>
      </c>
      <c r="F1604">
        <v>9</v>
      </c>
      <c r="G1604" s="5" t="str">
        <f t="shared" si="101"/>
        <v>009</v>
      </c>
      <c r="H1604" t="s">
        <v>4335</v>
      </c>
      <c r="I1604" t="s">
        <v>3248</v>
      </c>
      <c r="J1604" t="str">
        <f t="shared" si="102"/>
        <v>CARBON</v>
      </c>
      <c r="K1604" t="str">
        <f t="shared" si="103"/>
        <v>30009</v>
      </c>
    </row>
    <row r="1605" spans="1:11">
      <c r="A1605" t="str">
        <f>J1605&amp;"-"&amp;C1605</f>
        <v>CARTER-MT</v>
      </c>
      <c r="B1605" t="s">
        <v>6725</v>
      </c>
      <c r="C1605" t="s">
        <v>3229</v>
      </c>
      <c r="D1605" t="str">
        <f t="shared" si="100"/>
        <v>30</v>
      </c>
      <c r="E1605">
        <v>30</v>
      </c>
      <c r="F1605">
        <v>11</v>
      </c>
      <c r="G1605" s="5" t="str">
        <f t="shared" si="101"/>
        <v>011</v>
      </c>
      <c r="H1605" t="s">
        <v>4060</v>
      </c>
      <c r="I1605" t="s">
        <v>3248</v>
      </c>
      <c r="J1605" t="str">
        <f t="shared" si="102"/>
        <v>CARTER</v>
      </c>
      <c r="K1605" t="str">
        <f t="shared" si="103"/>
        <v>30011</v>
      </c>
    </row>
    <row r="1606" spans="1:11">
      <c r="A1606" t="str">
        <f>J1606&amp;"-"&amp;C1606</f>
        <v>CASCADE-MT</v>
      </c>
      <c r="B1606" t="s">
        <v>6726</v>
      </c>
      <c r="C1606" t="s">
        <v>3229</v>
      </c>
      <c r="D1606" t="str">
        <f t="shared" si="100"/>
        <v>30</v>
      </c>
      <c r="E1606">
        <v>30</v>
      </c>
      <c r="F1606">
        <v>13</v>
      </c>
      <c r="G1606" s="5" t="str">
        <f t="shared" si="101"/>
        <v>013</v>
      </c>
      <c r="H1606" t="s">
        <v>4336</v>
      </c>
      <c r="I1606" t="s">
        <v>3248</v>
      </c>
      <c r="J1606" t="str">
        <f t="shared" si="102"/>
        <v>CASCADE</v>
      </c>
      <c r="K1606" t="str">
        <f t="shared" si="103"/>
        <v>30013</v>
      </c>
    </row>
    <row r="1607" spans="1:11">
      <c r="A1607" t="str">
        <f>J1607&amp;"-"&amp;C1607</f>
        <v>CHOUTEAU-MT</v>
      </c>
      <c r="B1607" t="s">
        <v>6727</v>
      </c>
      <c r="C1607" t="s">
        <v>3229</v>
      </c>
      <c r="D1607" t="str">
        <f t="shared" si="100"/>
        <v>30</v>
      </c>
      <c r="E1607">
        <v>30</v>
      </c>
      <c r="F1607">
        <v>15</v>
      </c>
      <c r="G1607" s="5" t="str">
        <f t="shared" si="101"/>
        <v>015</v>
      </c>
      <c r="H1607" t="s">
        <v>4337</v>
      </c>
      <c r="I1607" t="s">
        <v>3248</v>
      </c>
      <c r="J1607" t="str">
        <f t="shared" si="102"/>
        <v>CHOUTEAU</v>
      </c>
      <c r="K1607" t="str">
        <f t="shared" si="103"/>
        <v>30015</v>
      </c>
    </row>
    <row r="1608" spans="1:11">
      <c r="A1608" t="str">
        <f>J1608&amp;"-"&amp;C1608</f>
        <v>CUSTER-MT</v>
      </c>
      <c r="B1608" t="s">
        <v>6728</v>
      </c>
      <c r="C1608" t="s">
        <v>3229</v>
      </c>
      <c r="D1608" t="str">
        <f t="shared" si="100"/>
        <v>30</v>
      </c>
      <c r="E1608">
        <v>30</v>
      </c>
      <c r="F1608">
        <v>17</v>
      </c>
      <c r="G1608" s="5" t="str">
        <f t="shared" si="101"/>
        <v>017</v>
      </c>
      <c r="H1608" t="s">
        <v>3599</v>
      </c>
      <c r="I1608" t="s">
        <v>3248</v>
      </c>
      <c r="J1608" t="str">
        <f t="shared" si="102"/>
        <v>CUSTER</v>
      </c>
      <c r="K1608" t="str">
        <f t="shared" si="103"/>
        <v>30017</v>
      </c>
    </row>
    <row r="1609" spans="1:11">
      <c r="A1609" t="str">
        <f>J1609&amp;"-"&amp;C1609</f>
        <v>DANIELS-MT</v>
      </c>
      <c r="B1609" t="s">
        <v>6729</v>
      </c>
      <c r="C1609" t="s">
        <v>3229</v>
      </c>
      <c r="D1609" t="str">
        <f t="shared" si="100"/>
        <v>30</v>
      </c>
      <c r="E1609">
        <v>30</v>
      </c>
      <c r="F1609">
        <v>19</v>
      </c>
      <c r="G1609" s="5" t="str">
        <f t="shared" si="101"/>
        <v>019</v>
      </c>
      <c r="H1609" t="s">
        <v>4338</v>
      </c>
      <c r="I1609" t="s">
        <v>3248</v>
      </c>
      <c r="J1609" t="str">
        <f t="shared" si="102"/>
        <v>DANIELS</v>
      </c>
      <c r="K1609" t="str">
        <f t="shared" si="103"/>
        <v>30019</v>
      </c>
    </row>
    <row r="1610" spans="1:11">
      <c r="A1610" t="str">
        <f>J1610&amp;"-"&amp;C1610</f>
        <v>DAWSON-MT</v>
      </c>
      <c r="B1610" t="s">
        <v>6730</v>
      </c>
      <c r="C1610" t="s">
        <v>3229</v>
      </c>
      <c r="D1610" t="str">
        <f t="shared" si="100"/>
        <v>30</v>
      </c>
      <c r="E1610">
        <v>30</v>
      </c>
      <c r="F1610">
        <v>21</v>
      </c>
      <c r="G1610" s="5" t="str">
        <f t="shared" si="101"/>
        <v>021</v>
      </c>
      <c r="H1610" t="s">
        <v>3727</v>
      </c>
      <c r="I1610" t="s">
        <v>3248</v>
      </c>
      <c r="J1610" t="str">
        <f t="shared" si="102"/>
        <v>DAWSON</v>
      </c>
      <c r="K1610" t="str">
        <f t="shared" si="103"/>
        <v>30021</v>
      </c>
    </row>
    <row r="1611" spans="1:11">
      <c r="A1611" t="str">
        <f>J1611&amp;"-"&amp;C1611</f>
        <v>DEER LODGE-MT</v>
      </c>
      <c r="B1611" t="s">
        <v>6731</v>
      </c>
      <c r="C1611" t="s">
        <v>3229</v>
      </c>
      <c r="D1611" t="str">
        <f t="shared" si="100"/>
        <v>30</v>
      </c>
      <c r="E1611">
        <v>30</v>
      </c>
      <c r="F1611">
        <v>23</v>
      </c>
      <c r="G1611" s="5" t="str">
        <f t="shared" si="101"/>
        <v>023</v>
      </c>
      <c r="H1611" t="s">
        <v>4339</v>
      </c>
      <c r="I1611" t="s">
        <v>3250</v>
      </c>
      <c r="J1611" t="str">
        <f t="shared" si="102"/>
        <v>DEER LODGE</v>
      </c>
      <c r="K1611" t="str">
        <f t="shared" si="103"/>
        <v>30023</v>
      </c>
    </row>
    <row r="1612" spans="1:11">
      <c r="A1612" t="str">
        <f>J1612&amp;"-"&amp;C1612</f>
        <v>FALLON-MT</v>
      </c>
      <c r="B1612" t="s">
        <v>6732</v>
      </c>
      <c r="C1612" t="s">
        <v>3229</v>
      </c>
      <c r="D1612" t="str">
        <f t="shared" si="100"/>
        <v>30</v>
      </c>
      <c r="E1612">
        <v>30</v>
      </c>
      <c r="F1612">
        <v>25</v>
      </c>
      <c r="G1612" s="5" t="str">
        <f t="shared" si="101"/>
        <v>025</v>
      </c>
      <c r="H1612" t="s">
        <v>4340</v>
      </c>
      <c r="I1612" t="s">
        <v>3248</v>
      </c>
      <c r="J1612" t="str">
        <f t="shared" si="102"/>
        <v>FALLON</v>
      </c>
      <c r="K1612" t="str">
        <f t="shared" si="103"/>
        <v>30025</v>
      </c>
    </row>
    <row r="1613" spans="1:11">
      <c r="A1613" t="str">
        <f>J1613&amp;"-"&amp;C1613</f>
        <v>FERGUS-MT</v>
      </c>
      <c r="B1613" t="s">
        <v>6733</v>
      </c>
      <c r="C1613" t="s">
        <v>3229</v>
      </c>
      <c r="D1613" t="str">
        <f t="shared" si="100"/>
        <v>30</v>
      </c>
      <c r="E1613">
        <v>30</v>
      </c>
      <c r="F1613">
        <v>27</v>
      </c>
      <c r="G1613" s="5" t="str">
        <f t="shared" si="101"/>
        <v>027</v>
      </c>
      <c r="H1613" t="s">
        <v>4341</v>
      </c>
      <c r="I1613" t="s">
        <v>3248</v>
      </c>
      <c r="J1613" t="str">
        <f t="shared" si="102"/>
        <v>FERGUS</v>
      </c>
      <c r="K1613" t="str">
        <f t="shared" si="103"/>
        <v>30027</v>
      </c>
    </row>
    <row r="1614" spans="1:11">
      <c r="A1614" t="str">
        <f>J1614&amp;"-"&amp;C1614</f>
        <v>FLATHEAD-MT</v>
      </c>
      <c r="B1614" t="s">
        <v>6734</v>
      </c>
      <c r="C1614" t="s">
        <v>3229</v>
      </c>
      <c r="D1614" t="str">
        <f t="shared" si="100"/>
        <v>30</v>
      </c>
      <c r="E1614">
        <v>30</v>
      </c>
      <c r="F1614">
        <v>29</v>
      </c>
      <c r="G1614" s="5" t="str">
        <f t="shared" si="101"/>
        <v>029</v>
      </c>
      <c r="H1614" t="s">
        <v>4342</v>
      </c>
      <c r="I1614" t="s">
        <v>3248</v>
      </c>
      <c r="J1614" t="str">
        <f t="shared" si="102"/>
        <v>FLATHEAD</v>
      </c>
      <c r="K1614" t="str">
        <f t="shared" si="103"/>
        <v>30029</v>
      </c>
    </row>
    <row r="1615" spans="1:11">
      <c r="A1615" t="str">
        <f>J1615&amp;"-"&amp;C1615</f>
        <v>GALLATIN-MT</v>
      </c>
      <c r="B1615" t="s">
        <v>6735</v>
      </c>
      <c r="C1615" t="s">
        <v>3229</v>
      </c>
      <c r="D1615" t="str">
        <f t="shared" si="100"/>
        <v>30</v>
      </c>
      <c r="E1615">
        <v>30</v>
      </c>
      <c r="F1615">
        <v>31</v>
      </c>
      <c r="G1615" s="5" t="str">
        <f t="shared" si="101"/>
        <v>031</v>
      </c>
      <c r="H1615" t="s">
        <v>3857</v>
      </c>
      <c r="I1615" t="s">
        <v>3248</v>
      </c>
      <c r="J1615" t="str">
        <f t="shared" si="102"/>
        <v>GALLATIN</v>
      </c>
      <c r="K1615" t="str">
        <f t="shared" si="103"/>
        <v>30031</v>
      </c>
    </row>
    <row r="1616" spans="1:11">
      <c r="A1616" t="str">
        <f>J1616&amp;"-"&amp;C1616</f>
        <v>GARFIELD-MT</v>
      </c>
      <c r="B1616" t="s">
        <v>6736</v>
      </c>
      <c r="C1616" t="s">
        <v>3229</v>
      </c>
      <c r="D1616" t="str">
        <f t="shared" si="100"/>
        <v>30</v>
      </c>
      <c r="E1616">
        <v>30</v>
      </c>
      <c r="F1616">
        <v>33</v>
      </c>
      <c r="G1616" s="5" t="str">
        <f t="shared" si="101"/>
        <v>033</v>
      </c>
      <c r="H1616" t="s">
        <v>3608</v>
      </c>
      <c r="I1616" t="s">
        <v>3248</v>
      </c>
      <c r="J1616" t="str">
        <f t="shared" si="102"/>
        <v>GARFIELD</v>
      </c>
      <c r="K1616" t="str">
        <f t="shared" si="103"/>
        <v>30033</v>
      </c>
    </row>
    <row r="1617" spans="1:11">
      <c r="A1617" t="str">
        <f>J1617&amp;"-"&amp;C1617</f>
        <v>GLACIER-MT</v>
      </c>
      <c r="B1617" t="s">
        <v>6737</v>
      </c>
      <c r="C1617" t="s">
        <v>3229</v>
      </c>
      <c r="D1617" t="str">
        <f t="shared" si="100"/>
        <v>30</v>
      </c>
      <c r="E1617">
        <v>30</v>
      </c>
      <c r="F1617">
        <v>35</v>
      </c>
      <c r="G1617" s="5" t="str">
        <f t="shared" si="101"/>
        <v>035</v>
      </c>
      <c r="H1617" t="s">
        <v>4343</v>
      </c>
      <c r="I1617" t="s">
        <v>3248</v>
      </c>
      <c r="J1617" t="str">
        <f t="shared" si="102"/>
        <v>GLACIER</v>
      </c>
      <c r="K1617" t="str">
        <f t="shared" si="103"/>
        <v>30035</v>
      </c>
    </row>
    <row r="1618" spans="1:11">
      <c r="A1618" t="str">
        <f>J1618&amp;"-"&amp;C1618</f>
        <v>GOLDEN VALLEY-MT</v>
      </c>
      <c r="B1618" t="s">
        <v>6738</v>
      </c>
      <c r="C1618" t="s">
        <v>3229</v>
      </c>
      <c r="D1618" t="str">
        <f t="shared" si="100"/>
        <v>30</v>
      </c>
      <c r="E1618">
        <v>30</v>
      </c>
      <c r="F1618">
        <v>37</v>
      </c>
      <c r="G1618" s="5" t="str">
        <f t="shared" si="101"/>
        <v>037</v>
      </c>
      <c r="H1618" t="s">
        <v>4344</v>
      </c>
      <c r="I1618" t="s">
        <v>3248</v>
      </c>
      <c r="J1618" t="str">
        <f t="shared" si="102"/>
        <v>GOLDEN VALLEY</v>
      </c>
      <c r="K1618" t="str">
        <f t="shared" si="103"/>
        <v>30037</v>
      </c>
    </row>
    <row r="1619" spans="1:11">
      <c r="A1619" t="str">
        <f>J1619&amp;"-"&amp;C1619</f>
        <v>GRANITE-MT</v>
      </c>
      <c r="B1619" t="s">
        <v>6739</v>
      </c>
      <c r="C1619" t="s">
        <v>3229</v>
      </c>
      <c r="D1619" t="str">
        <f t="shared" si="100"/>
        <v>30</v>
      </c>
      <c r="E1619">
        <v>30</v>
      </c>
      <c r="F1619">
        <v>39</v>
      </c>
      <c r="G1619" s="5" t="str">
        <f t="shared" si="101"/>
        <v>039</v>
      </c>
      <c r="H1619" t="s">
        <v>4345</v>
      </c>
      <c r="I1619" t="s">
        <v>3248</v>
      </c>
      <c r="J1619" t="str">
        <f t="shared" si="102"/>
        <v>GRANITE</v>
      </c>
      <c r="K1619" t="str">
        <f t="shared" si="103"/>
        <v>30039</v>
      </c>
    </row>
    <row r="1620" spans="1:11">
      <c r="A1620" t="str">
        <f>J1620&amp;"-"&amp;C1620</f>
        <v>HILL-MT</v>
      </c>
      <c r="B1620" t="s">
        <v>6740</v>
      </c>
      <c r="C1620" t="s">
        <v>3229</v>
      </c>
      <c r="D1620" t="str">
        <f t="shared" si="100"/>
        <v>30</v>
      </c>
      <c r="E1620">
        <v>30</v>
      </c>
      <c r="F1620">
        <v>41</v>
      </c>
      <c r="G1620" s="5" t="str">
        <f t="shared" si="101"/>
        <v>041</v>
      </c>
      <c r="H1620" t="s">
        <v>4346</v>
      </c>
      <c r="I1620" t="s">
        <v>3248</v>
      </c>
      <c r="J1620" t="str">
        <f t="shared" si="102"/>
        <v>HILL</v>
      </c>
      <c r="K1620" t="str">
        <f t="shared" si="103"/>
        <v>30041</v>
      </c>
    </row>
    <row r="1621" spans="1:11">
      <c r="A1621" t="str">
        <f>J1621&amp;"-"&amp;C1621</f>
        <v>JEFFERSON-MT</v>
      </c>
      <c r="B1621" t="s">
        <v>6741</v>
      </c>
      <c r="C1621" t="s">
        <v>3229</v>
      </c>
      <c r="D1621" t="str">
        <f t="shared" si="100"/>
        <v>30</v>
      </c>
      <c r="E1621">
        <v>30</v>
      </c>
      <c r="F1621">
        <v>43</v>
      </c>
      <c r="G1621" s="5" t="str">
        <f t="shared" si="101"/>
        <v>043</v>
      </c>
      <c r="H1621" t="s">
        <v>3428</v>
      </c>
      <c r="I1621" t="s">
        <v>3248</v>
      </c>
      <c r="J1621" t="str">
        <f t="shared" si="102"/>
        <v>JEFFERSON</v>
      </c>
      <c r="K1621" t="str">
        <f t="shared" si="103"/>
        <v>30043</v>
      </c>
    </row>
    <row r="1622" spans="1:11">
      <c r="A1622" t="str">
        <f>J1622&amp;"-"&amp;C1622</f>
        <v>JUDITH BASIN-MT</v>
      </c>
      <c r="B1622" t="s">
        <v>6742</v>
      </c>
      <c r="C1622" t="s">
        <v>3229</v>
      </c>
      <c r="D1622" t="str">
        <f t="shared" si="100"/>
        <v>30</v>
      </c>
      <c r="E1622">
        <v>30</v>
      </c>
      <c r="F1622">
        <v>45</v>
      </c>
      <c r="G1622" s="5" t="str">
        <f t="shared" si="101"/>
        <v>045</v>
      </c>
      <c r="H1622" t="s">
        <v>4347</v>
      </c>
      <c r="I1622" t="s">
        <v>3248</v>
      </c>
      <c r="J1622" t="str">
        <f t="shared" si="102"/>
        <v>JUDITH BASIN</v>
      </c>
      <c r="K1622" t="str">
        <f t="shared" si="103"/>
        <v>30045</v>
      </c>
    </row>
    <row r="1623" spans="1:11">
      <c r="A1623" t="str">
        <f>J1623&amp;"-"&amp;C1623</f>
        <v>LAKE-MT</v>
      </c>
      <c r="B1623" t="s">
        <v>6743</v>
      </c>
      <c r="C1623" t="s">
        <v>3229</v>
      </c>
      <c r="D1623" t="str">
        <f t="shared" si="100"/>
        <v>30</v>
      </c>
      <c r="E1623">
        <v>30</v>
      </c>
      <c r="F1623">
        <v>47</v>
      </c>
      <c r="G1623" s="5" t="str">
        <f t="shared" si="101"/>
        <v>047</v>
      </c>
      <c r="H1623" t="s">
        <v>3545</v>
      </c>
      <c r="I1623" t="s">
        <v>3248</v>
      </c>
      <c r="J1623" t="str">
        <f t="shared" si="102"/>
        <v>LAKE</v>
      </c>
      <c r="K1623" t="str">
        <f t="shared" si="103"/>
        <v>30047</v>
      </c>
    </row>
    <row r="1624" spans="1:11">
      <c r="A1624" t="str">
        <f>J1624&amp;"-"&amp;C1624</f>
        <v>LEWIS AND CLARK-MT</v>
      </c>
      <c r="B1624" t="s">
        <v>6744</v>
      </c>
      <c r="C1624" t="s">
        <v>3229</v>
      </c>
      <c r="D1624" t="str">
        <f t="shared" si="100"/>
        <v>30</v>
      </c>
      <c r="E1624">
        <v>30</v>
      </c>
      <c r="F1624">
        <v>49</v>
      </c>
      <c r="G1624" s="5" t="str">
        <f t="shared" si="101"/>
        <v>049</v>
      </c>
      <c r="H1624" t="s">
        <v>4348</v>
      </c>
      <c r="I1624" t="s">
        <v>3248</v>
      </c>
      <c r="J1624" t="str">
        <f t="shared" si="102"/>
        <v>LEWIS AND CLARK</v>
      </c>
      <c r="K1624" t="str">
        <f t="shared" si="103"/>
        <v>30049</v>
      </c>
    </row>
    <row r="1625" spans="1:11">
      <c r="A1625" t="str">
        <f>J1625&amp;"-"&amp;C1625</f>
        <v>LIBERTY-MT</v>
      </c>
      <c r="B1625" t="s">
        <v>6745</v>
      </c>
      <c r="C1625" t="s">
        <v>3229</v>
      </c>
      <c r="D1625" t="str">
        <f t="shared" si="100"/>
        <v>30</v>
      </c>
      <c r="E1625">
        <v>30</v>
      </c>
      <c r="F1625">
        <v>51</v>
      </c>
      <c r="G1625" s="5" t="str">
        <f t="shared" si="101"/>
        <v>051</v>
      </c>
      <c r="H1625" t="s">
        <v>3678</v>
      </c>
      <c r="I1625" t="s">
        <v>3248</v>
      </c>
      <c r="J1625" t="str">
        <f t="shared" si="102"/>
        <v>LIBERTY</v>
      </c>
      <c r="K1625" t="str">
        <f t="shared" si="103"/>
        <v>30051</v>
      </c>
    </row>
    <row r="1626" spans="1:11">
      <c r="A1626" t="str">
        <f>J1626&amp;"-"&amp;C1626</f>
        <v>LINCOLN-MT</v>
      </c>
      <c r="B1626" t="s">
        <v>6746</v>
      </c>
      <c r="C1626" t="s">
        <v>3229</v>
      </c>
      <c r="D1626" t="str">
        <f t="shared" si="100"/>
        <v>30</v>
      </c>
      <c r="E1626">
        <v>30</v>
      </c>
      <c r="F1626">
        <v>53</v>
      </c>
      <c r="G1626" s="5" t="str">
        <f t="shared" si="101"/>
        <v>053</v>
      </c>
      <c r="H1626" t="s">
        <v>3502</v>
      </c>
      <c r="I1626" t="s">
        <v>3248</v>
      </c>
      <c r="J1626" t="str">
        <f t="shared" si="102"/>
        <v>LINCOLN</v>
      </c>
      <c r="K1626" t="str">
        <f t="shared" si="103"/>
        <v>30053</v>
      </c>
    </row>
    <row r="1627" spans="1:11">
      <c r="A1627" t="str">
        <f>J1627&amp;"-"&amp;C1627</f>
        <v>MCCONE-MT</v>
      </c>
      <c r="B1627" t="s">
        <v>6747</v>
      </c>
      <c r="C1627" t="s">
        <v>3229</v>
      </c>
      <c r="D1627" t="str">
        <f t="shared" si="100"/>
        <v>30</v>
      </c>
      <c r="E1627">
        <v>30</v>
      </c>
      <c r="F1627">
        <v>55</v>
      </c>
      <c r="G1627" s="5" t="str">
        <f t="shared" si="101"/>
        <v>055</v>
      </c>
      <c r="H1627" t="s">
        <v>4349</v>
      </c>
      <c r="I1627" t="s">
        <v>3248</v>
      </c>
      <c r="J1627" t="str">
        <f t="shared" si="102"/>
        <v>MCCONE</v>
      </c>
      <c r="K1627" t="str">
        <f t="shared" si="103"/>
        <v>30055</v>
      </c>
    </row>
    <row r="1628" spans="1:11">
      <c r="A1628" t="str">
        <f>J1628&amp;"-"&amp;C1628</f>
        <v>MADISON-MT</v>
      </c>
      <c r="B1628" t="s">
        <v>6748</v>
      </c>
      <c r="C1628" t="s">
        <v>3229</v>
      </c>
      <c r="D1628" t="str">
        <f t="shared" si="100"/>
        <v>30</v>
      </c>
      <c r="E1628">
        <v>30</v>
      </c>
      <c r="F1628">
        <v>57</v>
      </c>
      <c r="G1628" s="5" t="str">
        <f t="shared" si="101"/>
        <v>057</v>
      </c>
      <c r="H1628" t="s">
        <v>3436</v>
      </c>
      <c r="I1628" t="s">
        <v>3248</v>
      </c>
      <c r="J1628" t="str">
        <f t="shared" si="102"/>
        <v>MADISON</v>
      </c>
      <c r="K1628" t="str">
        <f t="shared" si="103"/>
        <v>30057</v>
      </c>
    </row>
    <row r="1629" spans="1:11">
      <c r="A1629" t="str">
        <f>J1629&amp;"-"&amp;C1629</f>
        <v>MEAGHER-MT</v>
      </c>
      <c r="B1629" t="s">
        <v>6749</v>
      </c>
      <c r="C1629" t="s">
        <v>3229</v>
      </c>
      <c r="D1629" t="str">
        <f t="shared" si="100"/>
        <v>30</v>
      </c>
      <c r="E1629">
        <v>30</v>
      </c>
      <c r="F1629">
        <v>59</v>
      </c>
      <c r="G1629" s="5" t="str">
        <f t="shared" si="101"/>
        <v>059</v>
      </c>
      <c r="H1629" t="s">
        <v>4350</v>
      </c>
      <c r="I1629" t="s">
        <v>3248</v>
      </c>
      <c r="J1629" t="str">
        <f t="shared" si="102"/>
        <v>MEAGHER</v>
      </c>
      <c r="K1629" t="str">
        <f t="shared" si="103"/>
        <v>30059</v>
      </c>
    </row>
    <row r="1630" spans="1:11">
      <c r="A1630" t="str">
        <f>J1630&amp;"-"&amp;C1630</f>
        <v>MINERAL-MT</v>
      </c>
      <c r="B1630" t="s">
        <v>6750</v>
      </c>
      <c r="C1630" t="s">
        <v>3229</v>
      </c>
      <c r="D1630" t="str">
        <f t="shared" si="100"/>
        <v>30</v>
      </c>
      <c r="E1630">
        <v>30</v>
      </c>
      <c r="F1630">
        <v>61</v>
      </c>
      <c r="G1630" s="5" t="str">
        <f t="shared" si="101"/>
        <v>061</v>
      </c>
      <c r="H1630" t="s">
        <v>3620</v>
      </c>
      <c r="I1630" t="s">
        <v>3248</v>
      </c>
      <c r="J1630" t="str">
        <f t="shared" si="102"/>
        <v>MINERAL</v>
      </c>
      <c r="K1630" t="str">
        <f t="shared" si="103"/>
        <v>30061</v>
      </c>
    </row>
    <row r="1631" spans="1:11">
      <c r="A1631" t="str">
        <f>J1631&amp;"-"&amp;C1631</f>
        <v>MISSOULA-MT</v>
      </c>
      <c r="B1631" t="s">
        <v>6751</v>
      </c>
      <c r="C1631" t="s">
        <v>3229</v>
      </c>
      <c r="D1631" t="str">
        <f t="shared" si="100"/>
        <v>30</v>
      </c>
      <c r="E1631">
        <v>30</v>
      </c>
      <c r="F1631">
        <v>63</v>
      </c>
      <c r="G1631" s="5" t="str">
        <f t="shared" si="101"/>
        <v>063</v>
      </c>
      <c r="H1631" t="s">
        <v>4351</v>
      </c>
      <c r="I1631" t="s">
        <v>3248</v>
      </c>
      <c r="J1631" t="str">
        <f t="shared" si="102"/>
        <v>MISSOULA</v>
      </c>
      <c r="K1631" t="str">
        <f t="shared" si="103"/>
        <v>30063</v>
      </c>
    </row>
    <row r="1632" spans="1:11">
      <c r="A1632" t="str">
        <f>J1632&amp;"-"&amp;C1632</f>
        <v>MUSSELSHELL-MT</v>
      </c>
      <c r="B1632" t="s">
        <v>6752</v>
      </c>
      <c r="C1632" t="s">
        <v>3229</v>
      </c>
      <c r="D1632" t="str">
        <f t="shared" si="100"/>
        <v>30</v>
      </c>
      <c r="E1632">
        <v>30</v>
      </c>
      <c r="F1632">
        <v>65</v>
      </c>
      <c r="G1632" s="5" t="str">
        <f t="shared" si="101"/>
        <v>065</v>
      </c>
      <c r="H1632" t="s">
        <v>4352</v>
      </c>
      <c r="I1632" t="s">
        <v>3248</v>
      </c>
      <c r="J1632" t="str">
        <f t="shared" si="102"/>
        <v>MUSSELSHELL</v>
      </c>
      <c r="K1632" t="str">
        <f t="shared" si="103"/>
        <v>30065</v>
      </c>
    </row>
    <row r="1633" spans="1:11">
      <c r="A1633" t="str">
        <f>J1633&amp;"-"&amp;C1633</f>
        <v>PARK-MT</v>
      </c>
      <c r="B1633" t="s">
        <v>6753</v>
      </c>
      <c r="C1633" t="s">
        <v>3229</v>
      </c>
      <c r="D1633" t="str">
        <f t="shared" si="100"/>
        <v>30</v>
      </c>
      <c r="E1633">
        <v>30</v>
      </c>
      <c r="F1633">
        <v>67</v>
      </c>
      <c r="G1633" s="5" t="str">
        <f t="shared" si="101"/>
        <v>067</v>
      </c>
      <c r="H1633" t="s">
        <v>3626</v>
      </c>
      <c r="I1633" t="s">
        <v>3248</v>
      </c>
      <c r="J1633" t="str">
        <f t="shared" si="102"/>
        <v>PARK</v>
      </c>
      <c r="K1633" t="str">
        <f t="shared" si="103"/>
        <v>30067</v>
      </c>
    </row>
    <row r="1634" spans="1:11">
      <c r="A1634" t="str">
        <f>J1634&amp;"-"&amp;C1634</f>
        <v>PETROLEUM-MT</v>
      </c>
      <c r="B1634" t="s">
        <v>6754</v>
      </c>
      <c r="C1634" t="s">
        <v>3229</v>
      </c>
      <c r="D1634" t="str">
        <f t="shared" si="100"/>
        <v>30</v>
      </c>
      <c r="E1634">
        <v>30</v>
      </c>
      <c r="F1634">
        <v>69</v>
      </c>
      <c r="G1634" s="5" t="str">
        <f t="shared" si="101"/>
        <v>069</v>
      </c>
      <c r="H1634" t="s">
        <v>4353</v>
      </c>
      <c r="I1634" t="s">
        <v>3248</v>
      </c>
      <c r="J1634" t="str">
        <f t="shared" si="102"/>
        <v>PETROLEUM</v>
      </c>
      <c r="K1634" t="str">
        <f t="shared" si="103"/>
        <v>30069</v>
      </c>
    </row>
    <row r="1635" spans="1:11">
      <c r="A1635" t="str">
        <f>J1635&amp;"-"&amp;C1635</f>
        <v>PHILLIPS-MT</v>
      </c>
      <c r="B1635" t="s">
        <v>6755</v>
      </c>
      <c r="C1635" t="s">
        <v>3229</v>
      </c>
      <c r="D1635" t="str">
        <f t="shared" si="100"/>
        <v>30</v>
      </c>
      <c r="E1635">
        <v>30</v>
      </c>
      <c r="F1635">
        <v>71</v>
      </c>
      <c r="G1635" s="5" t="str">
        <f t="shared" si="101"/>
        <v>071</v>
      </c>
      <c r="H1635" t="s">
        <v>3511</v>
      </c>
      <c r="I1635" t="s">
        <v>3248</v>
      </c>
      <c r="J1635" t="str">
        <f t="shared" si="102"/>
        <v>PHILLIPS</v>
      </c>
      <c r="K1635" t="str">
        <f t="shared" si="103"/>
        <v>30071</v>
      </c>
    </row>
    <row r="1636" spans="1:11">
      <c r="A1636" t="str">
        <f>J1636&amp;"-"&amp;C1636</f>
        <v>PONDERA-MT</v>
      </c>
      <c r="B1636" t="s">
        <v>6756</v>
      </c>
      <c r="C1636" t="s">
        <v>3229</v>
      </c>
      <c r="D1636" t="str">
        <f t="shared" si="100"/>
        <v>30</v>
      </c>
      <c r="E1636">
        <v>30</v>
      </c>
      <c r="F1636">
        <v>73</v>
      </c>
      <c r="G1636" s="5" t="str">
        <f t="shared" si="101"/>
        <v>073</v>
      </c>
      <c r="H1636" t="s">
        <v>4354</v>
      </c>
      <c r="I1636" t="s">
        <v>3248</v>
      </c>
      <c r="J1636" t="str">
        <f t="shared" si="102"/>
        <v>PONDERA</v>
      </c>
      <c r="K1636" t="str">
        <f t="shared" si="103"/>
        <v>30073</v>
      </c>
    </row>
    <row r="1637" spans="1:11">
      <c r="A1637" t="str">
        <f>J1637&amp;"-"&amp;C1637</f>
        <v>POWDER RIVER-MT</v>
      </c>
      <c r="B1637" t="s">
        <v>6757</v>
      </c>
      <c r="C1637" t="s">
        <v>3229</v>
      </c>
      <c r="D1637" t="str">
        <f t="shared" si="100"/>
        <v>30</v>
      </c>
      <c r="E1637">
        <v>30</v>
      </c>
      <c r="F1637">
        <v>75</v>
      </c>
      <c r="G1637" s="5" t="str">
        <f t="shared" si="101"/>
        <v>075</v>
      </c>
      <c r="H1637" t="s">
        <v>4355</v>
      </c>
      <c r="I1637" t="s">
        <v>3248</v>
      </c>
      <c r="J1637" t="str">
        <f t="shared" si="102"/>
        <v>POWDER RIVER</v>
      </c>
      <c r="K1637" t="str">
        <f t="shared" si="103"/>
        <v>30075</v>
      </c>
    </row>
    <row r="1638" spans="1:11">
      <c r="A1638" t="str">
        <f>J1638&amp;"-"&amp;C1638</f>
        <v>POWELL-MT</v>
      </c>
      <c r="B1638" t="s">
        <v>6758</v>
      </c>
      <c r="C1638" t="s">
        <v>3229</v>
      </c>
      <c r="D1638" t="str">
        <f t="shared" si="100"/>
        <v>30</v>
      </c>
      <c r="E1638">
        <v>30</v>
      </c>
      <c r="F1638">
        <v>77</v>
      </c>
      <c r="G1638" s="5" t="str">
        <f t="shared" si="101"/>
        <v>077</v>
      </c>
      <c r="H1638" t="s">
        <v>4092</v>
      </c>
      <c r="I1638" t="s">
        <v>3248</v>
      </c>
      <c r="J1638" t="str">
        <f t="shared" si="102"/>
        <v>POWELL</v>
      </c>
      <c r="K1638" t="str">
        <f t="shared" si="103"/>
        <v>30077</v>
      </c>
    </row>
    <row r="1639" spans="1:11">
      <c r="A1639" t="str">
        <f>J1639&amp;"-"&amp;C1639</f>
        <v>PRAIRIE-MT</v>
      </c>
      <c r="B1639" t="s">
        <v>6759</v>
      </c>
      <c r="C1639" t="s">
        <v>3229</v>
      </c>
      <c r="D1639" t="str">
        <f t="shared" si="100"/>
        <v>30</v>
      </c>
      <c r="E1639">
        <v>30</v>
      </c>
      <c r="F1639">
        <v>79</v>
      </c>
      <c r="G1639" s="5" t="str">
        <f t="shared" si="101"/>
        <v>079</v>
      </c>
      <c r="H1639" t="s">
        <v>3515</v>
      </c>
      <c r="I1639" t="s">
        <v>3248</v>
      </c>
      <c r="J1639" t="str">
        <f t="shared" si="102"/>
        <v>PRAIRIE</v>
      </c>
      <c r="K1639" t="str">
        <f t="shared" si="103"/>
        <v>30079</v>
      </c>
    </row>
    <row r="1640" spans="1:11">
      <c r="A1640" t="str">
        <f>J1640&amp;"-"&amp;C1640</f>
        <v>RAVALLI-MT</v>
      </c>
      <c r="B1640" t="s">
        <v>6760</v>
      </c>
      <c r="C1640" t="s">
        <v>3229</v>
      </c>
      <c r="D1640" t="str">
        <f t="shared" si="100"/>
        <v>30</v>
      </c>
      <c r="E1640">
        <v>30</v>
      </c>
      <c r="F1640">
        <v>81</v>
      </c>
      <c r="G1640" s="5" t="str">
        <f t="shared" si="101"/>
        <v>081</v>
      </c>
      <c r="H1640" t="s">
        <v>4356</v>
      </c>
      <c r="I1640" t="s">
        <v>3248</v>
      </c>
      <c r="J1640" t="str">
        <f t="shared" si="102"/>
        <v>RAVALLI</v>
      </c>
      <c r="K1640" t="str">
        <f t="shared" si="103"/>
        <v>30081</v>
      </c>
    </row>
    <row r="1641" spans="1:11">
      <c r="A1641" t="str">
        <f>J1641&amp;"-"&amp;C1641</f>
        <v>RICHLAND-MT</v>
      </c>
      <c r="B1641" t="s">
        <v>6761</v>
      </c>
      <c r="C1641" t="s">
        <v>3229</v>
      </c>
      <c r="D1641" t="str">
        <f t="shared" si="100"/>
        <v>30</v>
      </c>
      <c r="E1641">
        <v>30</v>
      </c>
      <c r="F1641">
        <v>83</v>
      </c>
      <c r="G1641" s="5" t="str">
        <f t="shared" si="101"/>
        <v>083</v>
      </c>
      <c r="H1641" t="s">
        <v>3881</v>
      </c>
      <c r="I1641" t="s">
        <v>3248</v>
      </c>
      <c r="J1641" t="str">
        <f t="shared" si="102"/>
        <v>RICHLAND</v>
      </c>
      <c r="K1641" t="str">
        <f t="shared" si="103"/>
        <v>30083</v>
      </c>
    </row>
    <row r="1642" spans="1:11">
      <c r="A1642" t="str">
        <f>J1642&amp;"-"&amp;C1642</f>
        <v>ROOSEVELT-MT</v>
      </c>
      <c r="B1642" t="s">
        <v>6762</v>
      </c>
      <c r="C1642" t="s">
        <v>3229</v>
      </c>
      <c r="D1642" t="str">
        <f t="shared" si="100"/>
        <v>30</v>
      </c>
      <c r="E1642">
        <v>30</v>
      </c>
      <c r="F1642">
        <v>85</v>
      </c>
      <c r="G1642" s="5" t="str">
        <f t="shared" si="101"/>
        <v>085</v>
      </c>
      <c r="H1642" t="s">
        <v>4357</v>
      </c>
      <c r="I1642" t="s">
        <v>3248</v>
      </c>
      <c r="J1642" t="str">
        <f t="shared" si="102"/>
        <v>ROOSEVELT</v>
      </c>
      <c r="K1642" t="str">
        <f t="shared" si="103"/>
        <v>30085</v>
      </c>
    </row>
    <row r="1643" spans="1:11">
      <c r="A1643" t="str">
        <f>J1643&amp;"-"&amp;C1643</f>
        <v>ROSEBUD-MT</v>
      </c>
      <c r="B1643" t="s">
        <v>6763</v>
      </c>
      <c r="C1643" t="s">
        <v>3229</v>
      </c>
      <c r="D1643" t="str">
        <f t="shared" si="100"/>
        <v>30</v>
      </c>
      <c r="E1643">
        <v>30</v>
      </c>
      <c r="F1643">
        <v>87</v>
      </c>
      <c r="G1643" s="5" t="str">
        <f t="shared" si="101"/>
        <v>087</v>
      </c>
      <c r="H1643" t="s">
        <v>4358</v>
      </c>
      <c r="I1643" t="s">
        <v>3248</v>
      </c>
      <c r="J1643" t="str">
        <f t="shared" si="102"/>
        <v>ROSEBUD</v>
      </c>
      <c r="K1643" t="str">
        <f t="shared" si="103"/>
        <v>30087</v>
      </c>
    </row>
    <row r="1644" spans="1:11">
      <c r="A1644" t="str">
        <f>J1644&amp;"-"&amp;C1644</f>
        <v>SANDERS-MT</v>
      </c>
      <c r="B1644" t="s">
        <v>6764</v>
      </c>
      <c r="C1644" t="s">
        <v>3229</v>
      </c>
      <c r="D1644" t="str">
        <f t="shared" si="100"/>
        <v>30</v>
      </c>
      <c r="E1644">
        <v>30</v>
      </c>
      <c r="F1644">
        <v>89</v>
      </c>
      <c r="G1644" s="5" t="str">
        <f t="shared" si="101"/>
        <v>089</v>
      </c>
      <c r="H1644" t="s">
        <v>4359</v>
      </c>
      <c r="I1644" t="s">
        <v>3248</v>
      </c>
      <c r="J1644" t="str">
        <f t="shared" si="102"/>
        <v>SANDERS</v>
      </c>
      <c r="K1644" t="str">
        <f t="shared" si="103"/>
        <v>30089</v>
      </c>
    </row>
    <row r="1645" spans="1:11">
      <c r="A1645" t="str">
        <f>J1645&amp;"-"&amp;C1645</f>
        <v>SHERIDAN-MT</v>
      </c>
      <c r="B1645" t="s">
        <v>6765</v>
      </c>
      <c r="C1645" t="s">
        <v>3229</v>
      </c>
      <c r="D1645" t="str">
        <f t="shared" si="100"/>
        <v>30</v>
      </c>
      <c r="E1645">
        <v>30</v>
      </c>
      <c r="F1645">
        <v>91</v>
      </c>
      <c r="G1645" s="5" t="str">
        <f t="shared" si="101"/>
        <v>091</v>
      </c>
      <c r="H1645" t="s">
        <v>4032</v>
      </c>
      <c r="I1645" t="s">
        <v>3248</v>
      </c>
      <c r="J1645" t="str">
        <f t="shared" si="102"/>
        <v>SHERIDAN</v>
      </c>
      <c r="K1645" t="str">
        <f t="shared" si="103"/>
        <v>30091</v>
      </c>
    </row>
    <row r="1646" spans="1:11">
      <c r="A1646" t="str">
        <f>J1646&amp;"-"&amp;C1646</f>
        <v>SILVER BOW-MT</v>
      </c>
      <c r="B1646" t="s">
        <v>6766</v>
      </c>
      <c r="C1646" t="s">
        <v>3229</v>
      </c>
      <c r="D1646" t="str">
        <f t="shared" si="100"/>
        <v>30</v>
      </c>
      <c r="E1646">
        <v>30</v>
      </c>
      <c r="F1646">
        <v>93</v>
      </c>
      <c r="G1646" s="5" t="str">
        <f t="shared" si="101"/>
        <v>093</v>
      </c>
      <c r="H1646" t="s">
        <v>4360</v>
      </c>
      <c r="I1646" t="s">
        <v>3250</v>
      </c>
      <c r="J1646" t="str">
        <f t="shared" si="102"/>
        <v>SILVER BOW</v>
      </c>
      <c r="K1646" t="str">
        <f t="shared" si="103"/>
        <v>30093</v>
      </c>
    </row>
    <row r="1647" spans="1:11">
      <c r="A1647" t="str">
        <f>J1647&amp;"-"&amp;C1647</f>
        <v>STILLWATER-MT</v>
      </c>
      <c r="B1647" t="s">
        <v>6767</v>
      </c>
      <c r="C1647" t="s">
        <v>3229</v>
      </c>
      <c r="D1647" t="str">
        <f t="shared" si="100"/>
        <v>30</v>
      </c>
      <c r="E1647">
        <v>30</v>
      </c>
      <c r="F1647">
        <v>95</v>
      </c>
      <c r="G1647" s="5" t="str">
        <f t="shared" si="101"/>
        <v>095</v>
      </c>
      <c r="H1647" t="s">
        <v>4361</v>
      </c>
      <c r="I1647" t="s">
        <v>3248</v>
      </c>
      <c r="J1647" t="str">
        <f t="shared" si="102"/>
        <v>STILLWATER</v>
      </c>
      <c r="K1647" t="str">
        <f t="shared" si="103"/>
        <v>30095</v>
      </c>
    </row>
    <row r="1648" spans="1:11">
      <c r="A1648" t="str">
        <f>J1648&amp;"-"&amp;C1648</f>
        <v>SWEET GRASS-MT</v>
      </c>
      <c r="B1648" t="s">
        <v>6768</v>
      </c>
      <c r="C1648" t="s">
        <v>3229</v>
      </c>
      <c r="D1648" t="str">
        <f t="shared" si="100"/>
        <v>30</v>
      </c>
      <c r="E1648">
        <v>30</v>
      </c>
      <c r="F1648">
        <v>97</v>
      </c>
      <c r="G1648" s="5" t="str">
        <f t="shared" si="101"/>
        <v>097</v>
      </c>
      <c r="H1648" t="s">
        <v>4362</v>
      </c>
      <c r="I1648" t="s">
        <v>3248</v>
      </c>
      <c r="J1648" t="str">
        <f t="shared" si="102"/>
        <v>SWEET GRASS</v>
      </c>
      <c r="K1648" t="str">
        <f t="shared" si="103"/>
        <v>30097</v>
      </c>
    </row>
    <row r="1649" spans="1:11">
      <c r="A1649" t="str">
        <f>J1649&amp;"-"&amp;C1649</f>
        <v>TETON-MT</v>
      </c>
      <c r="B1649" t="s">
        <v>6769</v>
      </c>
      <c r="C1649" t="s">
        <v>3229</v>
      </c>
      <c r="D1649" t="str">
        <f t="shared" si="100"/>
        <v>30</v>
      </c>
      <c r="E1649">
        <v>30</v>
      </c>
      <c r="F1649">
        <v>99</v>
      </c>
      <c r="G1649" s="5" t="str">
        <f t="shared" si="101"/>
        <v>099</v>
      </c>
      <c r="H1649" t="s">
        <v>3840</v>
      </c>
      <c r="I1649" t="s">
        <v>3248</v>
      </c>
      <c r="J1649" t="str">
        <f t="shared" si="102"/>
        <v>TETON</v>
      </c>
      <c r="K1649" t="str">
        <f t="shared" si="103"/>
        <v>30099</v>
      </c>
    </row>
    <row r="1650" spans="1:11">
      <c r="A1650" t="str">
        <f>J1650&amp;"-"&amp;C1650</f>
        <v>TOOLE-MT</v>
      </c>
      <c r="B1650" t="s">
        <v>6770</v>
      </c>
      <c r="C1650" t="s">
        <v>3229</v>
      </c>
      <c r="D1650" t="str">
        <f t="shared" si="100"/>
        <v>30</v>
      </c>
      <c r="E1650">
        <v>30</v>
      </c>
      <c r="F1650">
        <v>101</v>
      </c>
      <c r="G1650" s="5" t="str">
        <f t="shared" si="101"/>
        <v>101</v>
      </c>
      <c r="H1650" t="s">
        <v>4363</v>
      </c>
      <c r="I1650" t="s">
        <v>3248</v>
      </c>
      <c r="J1650" t="str">
        <f t="shared" si="102"/>
        <v>TOOLE</v>
      </c>
      <c r="K1650" t="str">
        <f t="shared" si="103"/>
        <v>30101</v>
      </c>
    </row>
    <row r="1651" spans="1:11">
      <c r="A1651" t="str">
        <f>J1651&amp;"-"&amp;C1651</f>
        <v>TREASURE-MT</v>
      </c>
      <c r="B1651" t="s">
        <v>6771</v>
      </c>
      <c r="C1651" t="s">
        <v>3229</v>
      </c>
      <c r="D1651" t="str">
        <f t="shared" si="100"/>
        <v>30</v>
      </c>
      <c r="E1651">
        <v>30</v>
      </c>
      <c r="F1651">
        <v>103</v>
      </c>
      <c r="G1651" s="5" t="str">
        <f t="shared" si="101"/>
        <v>103</v>
      </c>
      <c r="H1651" t="s">
        <v>4364</v>
      </c>
      <c r="I1651" t="s">
        <v>3248</v>
      </c>
      <c r="J1651" t="str">
        <f t="shared" si="102"/>
        <v>TREASURE</v>
      </c>
      <c r="K1651" t="str">
        <f t="shared" si="103"/>
        <v>30103</v>
      </c>
    </row>
    <row r="1652" spans="1:11">
      <c r="A1652" t="str">
        <f>J1652&amp;"-"&amp;C1652</f>
        <v>VALLEY-MT</v>
      </c>
      <c r="B1652" t="s">
        <v>6772</v>
      </c>
      <c r="C1652" t="s">
        <v>3229</v>
      </c>
      <c r="D1652" t="str">
        <f t="shared" si="100"/>
        <v>30</v>
      </c>
      <c r="E1652">
        <v>30</v>
      </c>
      <c r="F1652">
        <v>105</v>
      </c>
      <c r="G1652" s="5" t="str">
        <f t="shared" si="101"/>
        <v>105</v>
      </c>
      <c r="H1652" t="s">
        <v>3842</v>
      </c>
      <c r="I1652" t="s">
        <v>3248</v>
      </c>
      <c r="J1652" t="str">
        <f t="shared" si="102"/>
        <v>VALLEY</v>
      </c>
      <c r="K1652" t="str">
        <f t="shared" si="103"/>
        <v>30105</v>
      </c>
    </row>
    <row r="1653" spans="1:11">
      <c r="A1653" t="str">
        <f>J1653&amp;"-"&amp;C1653</f>
        <v>WHEATLAND-MT</v>
      </c>
      <c r="B1653" t="s">
        <v>6773</v>
      </c>
      <c r="C1653" t="s">
        <v>3229</v>
      </c>
      <c r="D1653" t="str">
        <f t="shared" si="100"/>
        <v>30</v>
      </c>
      <c r="E1653">
        <v>30</v>
      </c>
      <c r="F1653">
        <v>107</v>
      </c>
      <c r="G1653" s="5" t="str">
        <f t="shared" si="101"/>
        <v>107</v>
      </c>
      <c r="H1653" t="s">
        <v>4365</v>
      </c>
      <c r="I1653" t="s">
        <v>3248</v>
      </c>
      <c r="J1653" t="str">
        <f t="shared" si="102"/>
        <v>WHEATLAND</v>
      </c>
      <c r="K1653" t="str">
        <f t="shared" si="103"/>
        <v>30107</v>
      </c>
    </row>
    <row r="1654" spans="1:11">
      <c r="A1654" t="str">
        <f>J1654&amp;"-"&amp;C1654</f>
        <v>WIBAUX-MT</v>
      </c>
      <c r="B1654" t="s">
        <v>6774</v>
      </c>
      <c r="C1654" t="s">
        <v>3229</v>
      </c>
      <c r="D1654" t="str">
        <f t="shared" si="100"/>
        <v>30</v>
      </c>
      <c r="E1654">
        <v>30</v>
      </c>
      <c r="F1654">
        <v>109</v>
      </c>
      <c r="G1654" s="5" t="str">
        <f t="shared" si="101"/>
        <v>109</v>
      </c>
      <c r="H1654" t="s">
        <v>4366</v>
      </c>
      <c r="I1654" t="s">
        <v>3248</v>
      </c>
      <c r="J1654" t="str">
        <f t="shared" si="102"/>
        <v>WIBAUX</v>
      </c>
      <c r="K1654" t="str">
        <f t="shared" si="103"/>
        <v>30109</v>
      </c>
    </row>
    <row r="1655" spans="1:11">
      <c r="A1655" t="str">
        <f>J1655&amp;"-"&amp;C1655</f>
        <v>YELLOWSTONE-MT</v>
      </c>
      <c r="B1655" t="s">
        <v>6775</v>
      </c>
      <c r="C1655" t="s">
        <v>3229</v>
      </c>
      <c r="D1655" t="str">
        <f t="shared" si="100"/>
        <v>30</v>
      </c>
      <c r="E1655">
        <v>30</v>
      </c>
      <c r="F1655">
        <v>111</v>
      </c>
      <c r="G1655" s="5" t="str">
        <f t="shared" si="101"/>
        <v>111</v>
      </c>
      <c r="H1655" t="s">
        <v>4367</v>
      </c>
      <c r="I1655" t="s">
        <v>3248</v>
      </c>
      <c r="J1655" t="str">
        <f t="shared" si="102"/>
        <v>YELLOWSTONE</v>
      </c>
      <c r="K1655" t="str">
        <f t="shared" si="103"/>
        <v>30111</v>
      </c>
    </row>
    <row r="1656" spans="1:11">
      <c r="A1656" t="str">
        <f>J1656&amp;"-"&amp;C1656</f>
        <v>ADAMS-NE</v>
      </c>
      <c r="B1656" t="s">
        <v>6776</v>
      </c>
      <c r="C1656" t="s">
        <v>3225</v>
      </c>
      <c r="D1656" t="str">
        <f t="shared" si="100"/>
        <v>31</v>
      </c>
      <c r="E1656">
        <v>31</v>
      </c>
      <c r="F1656">
        <v>1</v>
      </c>
      <c r="G1656" s="5" t="str">
        <f t="shared" si="101"/>
        <v>001</v>
      </c>
      <c r="H1656" t="s">
        <v>3585</v>
      </c>
      <c r="I1656" t="s">
        <v>3248</v>
      </c>
      <c r="J1656" t="str">
        <f t="shared" si="102"/>
        <v>ADAMS</v>
      </c>
      <c r="K1656" t="str">
        <f t="shared" si="103"/>
        <v>31001</v>
      </c>
    </row>
    <row r="1657" spans="1:11">
      <c r="A1657" t="str">
        <f>J1657&amp;"-"&amp;C1657</f>
        <v>ANTELOPE-NE</v>
      </c>
      <c r="B1657" t="s">
        <v>6777</v>
      </c>
      <c r="C1657" t="s">
        <v>3225</v>
      </c>
      <c r="D1657" t="str">
        <f t="shared" si="100"/>
        <v>31</v>
      </c>
      <c r="E1657">
        <v>31</v>
      </c>
      <c r="F1657">
        <v>3</v>
      </c>
      <c r="G1657" s="5" t="str">
        <f t="shared" si="101"/>
        <v>003</v>
      </c>
      <c r="H1657" t="s">
        <v>4368</v>
      </c>
      <c r="I1657" t="s">
        <v>3248</v>
      </c>
      <c r="J1657" t="str">
        <f t="shared" si="102"/>
        <v>ANTELOPE</v>
      </c>
      <c r="K1657" t="str">
        <f t="shared" si="103"/>
        <v>31003</v>
      </c>
    </row>
    <row r="1658" spans="1:11">
      <c r="A1658" t="str">
        <f>J1658&amp;"-"&amp;C1658</f>
        <v>ARTHUR-NE</v>
      </c>
      <c r="B1658" t="s">
        <v>6778</v>
      </c>
      <c r="C1658" t="s">
        <v>3225</v>
      </c>
      <c r="D1658" t="str">
        <f t="shared" si="100"/>
        <v>31</v>
      </c>
      <c r="E1658">
        <v>31</v>
      </c>
      <c r="F1658">
        <v>5</v>
      </c>
      <c r="G1658" s="5" t="str">
        <f t="shared" si="101"/>
        <v>005</v>
      </c>
      <c r="H1658" t="s">
        <v>4369</v>
      </c>
      <c r="I1658" t="s">
        <v>3248</v>
      </c>
      <c r="J1658" t="str">
        <f t="shared" si="102"/>
        <v>ARTHUR</v>
      </c>
      <c r="K1658" t="str">
        <f t="shared" si="103"/>
        <v>31005</v>
      </c>
    </row>
    <row r="1659" spans="1:11">
      <c r="A1659" t="str">
        <f>J1659&amp;"-"&amp;C1659</f>
        <v>BANNER-NE</v>
      </c>
      <c r="B1659" t="s">
        <v>6779</v>
      </c>
      <c r="C1659" t="s">
        <v>3225</v>
      </c>
      <c r="D1659" t="str">
        <f t="shared" si="100"/>
        <v>31</v>
      </c>
      <c r="E1659">
        <v>31</v>
      </c>
      <c r="F1659">
        <v>7</v>
      </c>
      <c r="G1659" s="5" t="str">
        <f t="shared" si="101"/>
        <v>007</v>
      </c>
      <c r="H1659" t="s">
        <v>4370</v>
      </c>
      <c r="I1659" t="s">
        <v>3248</v>
      </c>
      <c r="J1659" t="str">
        <f t="shared" si="102"/>
        <v>BANNER</v>
      </c>
      <c r="K1659" t="str">
        <f t="shared" si="103"/>
        <v>31007</v>
      </c>
    </row>
    <row r="1660" spans="1:11">
      <c r="A1660" t="str">
        <f>J1660&amp;"-"&amp;C1660</f>
        <v>BLAINE-NE</v>
      </c>
      <c r="B1660" t="s">
        <v>6780</v>
      </c>
      <c r="C1660" t="s">
        <v>3225</v>
      </c>
      <c r="D1660" t="str">
        <f t="shared" si="100"/>
        <v>31</v>
      </c>
      <c r="E1660">
        <v>31</v>
      </c>
      <c r="F1660">
        <v>9</v>
      </c>
      <c r="G1660" s="5" t="str">
        <f t="shared" si="101"/>
        <v>009</v>
      </c>
      <c r="H1660" t="s">
        <v>3815</v>
      </c>
      <c r="I1660" t="s">
        <v>3248</v>
      </c>
      <c r="J1660" t="str">
        <f t="shared" si="102"/>
        <v>BLAINE</v>
      </c>
      <c r="K1660" t="str">
        <f t="shared" si="103"/>
        <v>31009</v>
      </c>
    </row>
    <row r="1661" spans="1:11">
      <c r="A1661" t="str">
        <f>J1661&amp;"-"&amp;C1661</f>
        <v>BOONE-NE</v>
      </c>
      <c r="B1661" t="s">
        <v>6781</v>
      </c>
      <c r="C1661" t="s">
        <v>3225</v>
      </c>
      <c r="D1661" t="str">
        <f t="shared" si="100"/>
        <v>31</v>
      </c>
      <c r="E1661">
        <v>31</v>
      </c>
      <c r="F1661">
        <v>11</v>
      </c>
      <c r="G1661" s="5" t="str">
        <f t="shared" si="101"/>
        <v>011</v>
      </c>
      <c r="H1661" t="s">
        <v>3477</v>
      </c>
      <c r="I1661" t="s">
        <v>3248</v>
      </c>
      <c r="J1661" t="str">
        <f t="shared" si="102"/>
        <v>BOONE</v>
      </c>
      <c r="K1661" t="str">
        <f t="shared" si="103"/>
        <v>31011</v>
      </c>
    </row>
    <row r="1662" spans="1:11">
      <c r="A1662" t="str">
        <f>J1662&amp;"-"&amp;C1662</f>
        <v>BOX BUTTE-NE</v>
      </c>
      <c r="B1662" t="s">
        <v>6782</v>
      </c>
      <c r="C1662" t="s">
        <v>3225</v>
      </c>
      <c r="D1662" t="str">
        <f t="shared" si="100"/>
        <v>31</v>
      </c>
      <c r="E1662">
        <v>31</v>
      </c>
      <c r="F1662">
        <v>13</v>
      </c>
      <c r="G1662" s="5" t="str">
        <f t="shared" si="101"/>
        <v>013</v>
      </c>
      <c r="H1662" t="s">
        <v>4371</v>
      </c>
      <c r="I1662" t="s">
        <v>3248</v>
      </c>
      <c r="J1662" t="str">
        <f t="shared" si="102"/>
        <v>BOX BUTTE</v>
      </c>
      <c r="K1662" t="str">
        <f t="shared" si="103"/>
        <v>31013</v>
      </c>
    </row>
    <row r="1663" spans="1:11">
      <c r="A1663" t="str">
        <f>J1663&amp;"-"&amp;C1663</f>
        <v>BOYD-NE</v>
      </c>
      <c r="B1663" t="s">
        <v>6783</v>
      </c>
      <c r="C1663" t="s">
        <v>3225</v>
      </c>
      <c r="D1663" t="str">
        <f t="shared" si="100"/>
        <v>31</v>
      </c>
      <c r="E1663">
        <v>31</v>
      </c>
      <c r="F1663">
        <v>15</v>
      </c>
      <c r="G1663" s="5" t="str">
        <f t="shared" si="101"/>
        <v>015</v>
      </c>
      <c r="H1663" t="s">
        <v>4050</v>
      </c>
      <c r="I1663" t="s">
        <v>3248</v>
      </c>
      <c r="J1663" t="str">
        <f t="shared" si="102"/>
        <v>BOYD</v>
      </c>
      <c r="K1663" t="str">
        <f t="shared" si="103"/>
        <v>31015</v>
      </c>
    </row>
    <row r="1664" spans="1:11">
      <c r="A1664" t="str">
        <f>J1664&amp;"-"&amp;C1664</f>
        <v>BROWN-NE</v>
      </c>
      <c r="B1664" t="s">
        <v>6784</v>
      </c>
      <c r="C1664" t="s">
        <v>3225</v>
      </c>
      <c r="D1664" t="str">
        <f t="shared" si="100"/>
        <v>31</v>
      </c>
      <c r="E1664">
        <v>31</v>
      </c>
      <c r="F1664">
        <v>17</v>
      </c>
      <c r="G1664" s="5" t="str">
        <f t="shared" si="101"/>
        <v>017</v>
      </c>
      <c r="H1664" t="s">
        <v>3845</v>
      </c>
      <c r="I1664" t="s">
        <v>3248</v>
      </c>
      <c r="J1664" t="str">
        <f t="shared" si="102"/>
        <v>BROWN</v>
      </c>
      <c r="K1664" t="str">
        <f t="shared" si="103"/>
        <v>31017</v>
      </c>
    </row>
    <row r="1665" spans="1:11">
      <c r="A1665" t="str">
        <f>J1665&amp;"-"&amp;C1665</f>
        <v>BUFFALO-NE</v>
      </c>
      <c r="B1665" t="s">
        <v>6785</v>
      </c>
      <c r="C1665" t="s">
        <v>3225</v>
      </c>
      <c r="D1665" t="str">
        <f t="shared" si="100"/>
        <v>31</v>
      </c>
      <c r="E1665">
        <v>31</v>
      </c>
      <c r="F1665">
        <v>19</v>
      </c>
      <c r="G1665" s="5" t="str">
        <f t="shared" si="101"/>
        <v>019</v>
      </c>
      <c r="H1665" t="s">
        <v>4372</v>
      </c>
      <c r="I1665" t="s">
        <v>3248</v>
      </c>
      <c r="J1665" t="str">
        <f t="shared" si="102"/>
        <v>BUFFALO</v>
      </c>
      <c r="K1665" t="str">
        <f t="shared" si="103"/>
        <v>31019</v>
      </c>
    </row>
    <row r="1666" spans="1:11">
      <c r="A1666" t="str">
        <f>J1666&amp;"-"&amp;C1666</f>
        <v>BURT-NE</v>
      </c>
      <c r="B1666" t="s">
        <v>6786</v>
      </c>
      <c r="C1666" t="s">
        <v>3225</v>
      </c>
      <c r="D1666" t="str">
        <f t="shared" si="100"/>
        <v>31</v>
      </c>
      <c r="E1666">
        <v>31</v>
      </c>
      <c r="F1666">
        <v>21</v>
      </c>
      <c r="G1666" s="5" t="str">
        <f t="shared" si="101"/>
        <v>021</v>
      </c>
      <c r="H1666" t="s">
        <v>4373</v>
      </c>
      <c r="I1666" t="s">
        <v>3248</v>
      </c>
      <c r="J1666" t="str">
        <f t="shared" si="102"/>
        <v>BURT</v>
      </c>
      <c r="K1666" t="str">
        <f t="shared" si="103"/>
        <v>31021</v>
      </c>
    </row>
    <row r="1667" spans="1:11">
      <c r="A1667" t="str">
        <f>J1667&amp;"-"&amp;C1667</f>
        <v>BUTLER-NE</v>
      </c>
      <c r="B1667" t="s">
        <v>6787</v>
      </c>
      <c r="C1667" t="s">
        <v>3225</v>
      </c>
      <c r="D1667" t="str">
        <f t="shared" ref="D1667:D1730" si="104">TEXT(E1667,"00")</f>
        <v>31</v>
      </c>
      <c r="E1667">
        <v>31</v>
      </c>
      <c r="F1667">
        <v>23</v>
      </c>
      <c r="G1667" s="5" t="str">
        <f t="shared" ref="G1667:G1730" si="105">TEXT(F1667,"000")</f>
        <v>023</v>
      </c>
      <c r="H1667" t="s">
        <v>3399</v>
      </c>
      <c r="I1667" t="s">
        <v>3248</v>
      </c>
      <c r="J1667" t="str">
        <f t="shared" ref="J1667:J1730" si="106">UPPER(H1667)</f>
        <v>BUTLER</v>
      </c>
      <c r="K1667" t="str">
        <f t="shared" ref="K1667:K1730" si="107">D1667&amp;G1667</f>
        <v>31023</v>
      </c>
    </row>
    <row r="1668" spans="1:11">
      <c r="A1668" t="str">
        <f>J1668&amp;"-"&amp;C1668</f>
        <v>CASS-NE</v>
      </c>
      <c r="B1668" t="s">
        <v>6788</v>
      </c>
      <c r="C1668" t="s">
        <v>3225</v>
      </c>
      <c r="D1668" t="str">
        <f t="shared" si="104"/>
        <v>31</v>
      </c>
      <c r="E1668">
        <v>31</v>
      </c>
      <c r="F1668">
        <v>25</v>
      </c>
      <c r="G1668" s="5" t="str">
        <f t="shared" si="105"/>
        <v>025</v>
      </c>
      <c r="H1668" t="s">
        <v>3847</v>
      </c>
      <c r="I1668" t="s">
        <v>3248</v>
      </c>
      <c r="J1668" t="str">
        <f t="shared" si="106"/>
        <v>CASS</v>
      </c>
      <c r="K1668" t="str">
        <f t="shared" si="107"/>
        <v>31025</v>
      </c>
    </row>
    <row r="1669" spans="1:11">
      <c r="A1669" t="str">
        <f>J1669&amp;"-"&amp;C1669</f>
        <v>CEDAR-NE</v>
      </c>
      <c r="B1669" t="s">
        <v>6789</v>
      </c>
      <c r="C1669" t="s">
        <v>3225</v>
      </c>
      <c r="D1669" t="str">
        <f t="shared" si="104"/>
        <v>31</v>
      </c>
      <c r="E1669">
        <v>31</v>
      </c>
      <c r="F1669">
        <v>27</v>
      </c>
      <c r="G1669" s="5" t="str">
        <f t="shared" si="105"/>
        <v>027</v>
      </c>
      <c r="H1669" t="s">
        <v>3942</v>
      </c>
      <c r="I1669" t="s">
        <v>3248</v>
      </c>
      <c r="J1669" t="str">
        <f t="shared" si="106"/>
        <v>CEDAR</v>
      </c>
      <c r="K1669" t="str">
        <f t="shared" si="107"/>
        <v>31027</v>
      </c>
    </row>
    <row r="1670" spans="1:11">
      <c r="A1670" t="str">
        <f>J1670&amp;"-"&amp;C1670</f>
        <v>CHASE-NE</v>
      </c>
      <c r="B1670" t="s">
        <v>6790</v>
      </c>
      <c r="C1670" t="s">
        <v>3225</v>
      </c>
      <c r="D1670" t="str">
        <f t="shared" si="104"/>
        <v>31</v>
      </c>
      <c r="E1670">
        <v>31</v>
      </c>
      <c r="F1670">
        <v>29</v>
      </c>
      <c r="G1670" s="5" t="str">
        <f t="shared" si="105"/>
        <v>029</v>
      </c>
      <c r="H1670" t="s">
        <v>3984</v>
      </c>
      <c r="I1670" t="s">
        <v>3248</v>
      </c>
      <c r="J1670" t="str">
        <f t="shared" si="106"/>
        <v>CHASE</v>
      </c>
      <c r="K1670" t="str">
        <f t="shared" si="107"/>
        <v>31029</v>
      </c>
    </row>
    <row r="1671" spans="1:11">
      <c r="A1671" t="str">
        <f>J1671&amp;"-"&amp;C1671</f>
        <v>CHERRY-NE</v>
      </c>
      <c r="B1671" t="s">
        <v>6791</v>
      </c>
      <c r="C1671" t="s">
        <v>3225</v>
      </c>
      <c r="D1671" t="str">
        <f t="shared" si="104"/>
        <v>31</v>
      </c>
      <c r="E1671">
        <v>31</v>
      </c>
      <c r="F1671">
        <v>31</v>
      </c>
      <c r="G1671" s="5" t="str">
        <f t="shared" si="105"/>
        <v>031</v>
      </c>
      <c r="H1671" t="s">
        <v>4374</v>
      </c>
      <c r="I1671" t="s">
        <v>3248</v>
      </c>
      <c r="J1671" t="str">
        <f t="shared" si="106"/>
        <v>CHERRY</v>
      </c>
      <c r="K1671" t="str">
        <f t="shared" si="107"/>
        <v>31031</v>
      </c>
    </row>
    <row r="1672" spans="1:11">
      <c r="A1672" t="str">
        <f>J1672&amp;"-"&amp;C1672</f>
        <v>CHEYENNE-NE</v>
      </c>
      <c r="B1672" t="s">
        <v>6792</v>
      </c>
      <c r="C1672" t="s">
        <v>3225</v>
      </c>
      <c r="D1672" t="str">
        <f t="shared" si="104"/>
        <v>31</v>
      </c>
      <c r="E1672">
        <v>31</v>
      </c>
      <c r="F1672">
        <v>33</v>
      </c>
      <c r="G1672" s="5" t="str">
        <f t="shared" si="105"/>
        <v>033</v>
      </c>
      <c r="H1672" t="s">
        <v>3594</v>
      </c>
      <c r="I1672" t="s">
        <v>3248</v>
      </c>
      <c r="J1672" t="str">
        <f t="shared" si="106"/>
        <v>CHEYENNE</v>
      </c>
      <c r="K1672" t="str">
        <f t="shared" si="107"/>
        <v>31033</v>
      </c>
    </row>
    <row r="1673" spans="1:11">
      <c r="A1673" t="str">
        <f>J1673&amp;"-"&amp;C1673</f>
        <v>CLAY-NE</v>
      </c>
      <c r="B1673" t="s">
        <v>6793</v>
      </c>
      <c r="C1673" t="s">
        <v>3225</v>
      </c>
      <c r="D1673" t="str">
        <f t="shared" si="104"/>
        <v>31</v>
      </c>
      <c r="E1673">
        <v>31</v>
      </c>
      <c r="F1673">
        <v>35</v>
      </c>
      <c r="G1673" s="5" t="str">
        <f t="shared" si="105"/>
        <v>035</v>
      </c>
      <c r="H1673" t="s">
        <v>3406</v>
      </c>
      <c r="I1673" t="s">
        <v>3248</v>
      </c>
      <c r="J1673" t="str">
        <f t="shared" si="106"/>
        <v>CLAY</v>
      </c>
      <c r="K1673" t="str">
        <f t="shared" si="107"/>
        <v>31035</v>
      </c>
    </row>
    <row r="1674" spans="1:11">
      <c r="A1674" t="str">
        <f>J1674&amp;"-"&amp;C1674</f>
        <v>COLFAX-NE</v>
      </c>
      <c r="B1674" t="s">
        <v>6794</v>
      </c>
      <c r="C1674" t="s">
        <v>3225</v>
      </c>
      <c r="D1674" t="str">
        <f t="shared" si="104"/>
        <v>31</v>
      </c>
      <c r="E1674">
        <v>31</v>
      </c>
      <c r="F1674">
        <v>37</v>
      </c>
      <c r="G1674" s="5" t="str">
        <f t="shared" si="105"/>
        <v>037</v>
      </c>
      <c r="H1674" t="s">
        <v>4375</v>
      </c>
      <c r="I1674" t="s">
        <v>3248</v>
      </c>
      <c r="J1674" t="str">
        <f t="shared" si="106"/>
        <v>COLFAX</v>
      </c>
      <c r="K1674" t="str">
        <f t="shared" si="107"/>
        <v>31037</v>
      </c>
    </row>
    <row r="1675" spans="1:11">
      <c r="A1675" t="str">
        <f>J1675&amp;"-"&amp;C1675</f>
        <v>CUMING-NE</v>
      </c>
      <c r="B1675" t="s">
        <v>6795</v>
      </c>
      <c r="C1675" t="s">
        <v>3225</v>
      </c>
      <c r="D1675" t="str">
        <f t="shared" si="104"/>
        <v>31</v>
      </c>
      <c r="E1675">
        <v>31</v>
      </c>
      <c r="F1675">
        <v>39</v>
      </c>
      <c r="G1675" s="5" t="str">
        <f t="shared" si="105"/>
        <v>039</v>
      </c>
      <c r="H1675" t="s">
        <v>4376</v>
      </c>
      <c r="I1675" t="s">
        <v>3248</v>
      </c>
      <c r="J1675" t="str">
        <f t="shared" si="106"/>
        <v>CUMING</v>
      </c>
      <c r="K1675" t="str">
        <f t="shared" si="107"/>
        <v>31039</v>
      </c>
    </row>
    <row r="1676" spans="1:11">
      <c r="A1676" t="str">
        <f>J1676&amp;"-"&amp;C1676</f>
        <v>CUSTER-NE</v>
      </c>
      <c r="B1676" t="s">
        <v>6796</v>
      </c>
      <c r="C1676" t="s">
        <v>3225</v>
      </c>
      <c r="D1676" t="str">
        <f t="shared" si="104"/>
        <v>31</v>
      </c>
      <c r="E1676">
        <v>31</v>
      </c>
      <c r="F1676">
        <v>41</v>
      </c>
      <c r="G1676" s="5" t="str">
        <f t="shared" si="105"/>
        <v>041</v>
      </c>
      <c r="H1676" t="s">
        <v>3599</v>
      </c>
      <c r="I1676" t="s">
        <v>3248</v>
      </c>
      <c r="J1676" t="str">
        <f t="shared" si="106"/>
        <v>CUSTER</v>
      </c>
      <c r="K1676" t="str">
        <f t="shared" si="107"/>
        <v>31041</v>
      </c>
    </row>
    <row r="1677" spans="1:11">
      <c r="A1677" t="str">
        <f>J1677&amp;"-"&amp;C1677</f>
        <v>DAKOTA-NE</v>
      </c>
      <c r="B1677" t="s">
        <v>6797</v>
      </c>
      <c r="C1677" t="s">
        <v>3225</v>
      </c>
      <c r="D1677" t="str">
        <f t="shared" si="104"/>
        <v>31</v>
      </c>
      <c r="E1677">
        <v>31</v>
      </c>
      <c r="F1677">
        <v>43</v>
      </c>
      <c r="G1677" s="5" t="str">
        <f t="shared" si="105"/>
        <v>043</v>
      </c>
      <c r="H1677" t="s">
        <v>4209</v>
      </c>
      <c r="I1677" t="s">
        <v>3248</v>
      </c>
      <c r="J1677" t="str">
        <f t="shared" si="106"/>
        <v>DAKOTA</v>
      </c>
      <c r="K1677" t="str">
        <f t="shared" si="107"/>
        <v>31043</v>
      </c>
    </row>
    <row r="1678" spans="1:11">
      <c r="A1678" t="str">
        <f>J1678&amp;"-"&amp;C1678</f>
        <v>DAWES-NE</v>
      </c>
      <c r="B1678" t="s">
        <v>6798</v>
      </c>
      <c r="C1678" t="s">
        <v>3225</v>
      </c>
      <c r="D1678" t="str">
        <f t="shared" si="104"/>
        <v>31</v>
      </c>
      <c r="E1678">
        <v>31</v>
      </c>
      <c r="F1678">
        <v>45</v>
      </c>
      <c r="G1678" s="5" t="str">
        <f t="shared" si="105"/>
        <v>045</v>
      </c>
      <c r="H1678" t="s">
        <v>4377</v>
      </c>
      <c r="I1678" t="s">
        <v>3248</v>
      </c>
      <c r="J1678" t="str">
        <f t="shared" si="106"/>
        <v>DAWES</v>
      </c>
      <c r="K1678" t="str">
        <f t="shared" si="107"/>
        <v>31045</v>
      </c>
    </row>
    <row r="1679" spans="1:11">
      <c r="A1679" t="str">
        <f>J1679&amp;"-"&amp;C1679</f>
        <v>DAWSON-NE</v>
      </c>
      <c r="B1679" t="s">
        <v>6799</v>
      </c>
      <c r="C1679" t="s">
        <v>3225</v>
      </c>
      <c r="D1679" t="str">
        <f t="shared" si="104"/>
        <v>31</v>
      </c>
      <c r="E1679">
        <v>31</v>
      </c>
      <c r="F1679">
        <v>47</v>
      </c>
      <c r="G1679" s="5" t="str">
        <f t="shared" si="105"/>
        <v>047</v>
      </c>
      <c r="H1679" t="s">
        <v>3727</v>
      </c>
      <c r="I1679" t="s">
        <v>3248</v>
      </c>
      <c r="J1679" t="str">
        <f t="shared" si="106"/>
        <v>DAWSON</v>
      </c>
      <c r="K1679" t="str">
        <f t="shared" si="107"/>
        <v>31047</v>
      </c>
    </row>
    <row r="1680" spans="1:11">
      <c r="A1680" t="str">
        <f>J1680&amp;"-"&amp;C1680</f>
        <v>DEUEL-NE</v>
      </c>
      <c r="B1680" t="s">
        <v>6800</v>
      </c>
      <c r="C1680" t="s">
        <v>3225</v>
      </c>
      <c r="D1680" t="str">
        <f t="shared" si="104"/>
        <v>31</v>
      </c>
      <c r="E1680">
        <v>31</v>
      </c>
      <c r="F1680">
        <v>49</v>
      </c>
      <c r="G1680" s="5" t="str">
        <f t="shared" si="105"/>
        <v>049</v>
      </c>
      <c r="H1680" t="s">
        <v>4378</v>
      </c>
      <c r="I1680" t="s">
        <v>3248</v>
      </c>
      <c r="J1680" t="str">
        <f t="shared" si="106"/>
        <v>DEUEL</v>
      </c>
      <c r="K1680" t="str">
        <f t="shared" si="107"/>
        <v>31049</v>
      </c>
    </row>
    <row r="1681" spans="1:11">
      <c r="A1681" t="str">
        <f>J1681&amp;"-"&amp;C1681</f>
        <v>DIXON-NE</v>
      </c>
      <c r="B1681" t="s">
        <v>6801</v>
      </c>
      <c r="C1681" t="s">
        <v>3225</v>
      </c>
      <c r="D1681" t="str">
        <f t="shared" si="104"/>
        <v>31</v>
      </c>
      <c r="E1681">
        <v>31</v>
      </c>
      <c r="F1681">
        <v>51</v>
      </c>
      <c r="G1681" s="5" t="str">
        <f t="shared" si="105"/>
        <v>051</v>
      </c>
      <c r="H1681" t="s">
        <v>4379</v>
      </c>
      <c r="I1681" t="s">
        <v>3248</v>
      </c>
      <c r="J1681" t="str">
        <f t="shared" si="106"/>
        <v>DIXON</v>
      </c>
      <c r="K1681" t="str">
        <f t="shared" si="107"/>
        <v>31051</v>
      </c>
    </row>
    <row r="1682" spans="1:11">
      <c r="A1682" t="str">
        <f>J1682&amp;"-"&amp;C1682</f>
        <v>DODGE-NE</v>
      </c>
      <c r="B1682" t="s">
        <v>6802</v>
      </c>
      <c r="C1682" t="s">
        <v>3225</v>
      </c>
      <c r="D1682" t="str">
        <f t="shared" si="104"/>
        <v>31</v>
      </c>
      <c r="E1682">
        <v>31</v>
      </c>
      <c r="F1682">
        <v>53</v>
      </c>
      <c r="G1682" s="5" t="str">
        <f t="shared" si="105"/>
        <v>053</v>
      </c>
      <c r="H1682" t="s">
        <v>3729</v>
      </c>
      <c r="I1682" t="s">
        <v>3248</v>
      </c>
      <c r="J1682" t="str">
        <f t="shared" si="106"/>
        <v>DODGE</v>
      </c>
      <c r="K1682" t="str">
        <f t="shared" si="107"/>
        <v>31053</v>
      </c>
    </row>
    <row r="1683" spans="1:11">
      <c r="A1683" t="str">
        <f>J1683&amp;"-"&amp;C1683</f>
        <v>DOUGLAS-NE</v>
      </c>
      <c r="B1683" t="s">
        <v>6803</v>
      </c>
      <c r="C1683" t="s">
        <v>3225</v>
      </c>
      <c r="D1683" t="str">
        <f t="shared" si="104"/>
        <v>31</v>
      </c>
      <c r="E1683">
        <v>31</v>
      </c>
      <c r="F1683">
        <v>55</v>
      </c>
      <c r="G1683" s="5" t="str">
        <f t="shared" si="105"/>
        <v>055</v>
      </c>
      <c r="H1683" t="s">
        <v>3603</v>
      </c>
      <c r="I1683" t="s">
        <v>3248</v>
      </c>
      <c r="J1683" t="str">
        <f t="shared" si="106"/>
        <v>DOUGLAS</v>
      </c>
      <c r="K1683" t="str">
        <f t="shared" si="107"/>
        <v>31055</v>
      </c>
    </row>
    <row r="1684" spans="1:11">
      <c r="A1684" t="str">
        <f>J1684&amp;"-"&amp;C1684</f>
        <v>DUNDY-NE</v>
      </c>
      <c r="B1684" t="s">
        <v>6804</v>
      </c>
      <c r="C1684" t="s">
        <v>3225</v>
      </c>
      <c r="D1684" t="str">
        <f t="shared" si="104"/>
        <v>31</v>
      </c>
      <c r="E1684">
        <v>31</v>
      </c>
      <c r="F1684">
        <v>57</v>
      </c>
      <c r="G1684" s="5" t="str">
        <f t="shared" si="105"/>
        <v>057</v>
      </c>
      <c r="H1684" t="s">
        <v>4380</v>
      </c>
      <c r="I1684" t="s">
        <v>3248</v>
      </c>
      <c r="J1684" t="str">
        <f t="shared" si="106"/>
        <v>DUNDY</v>
      </c>
      <c r="K1684" t="str">
        <f t="shared" si="107"/>
        <v>31057</v>
      </c>
    </row>
    <row r="1685" spans="1:11">
      <c r="A1685" t="str">
        <f>J1685&amp;"-"&amp;C1685</f>
        <v>FILLMORE-NE</v>
      </c>
      <c r="B1685" t="s">
        <v>6805</v>
      </c>
      <c r="C1685" t="s">
        <v>3225</v>
      </c>
      <c r="D1685" t="str">
        <f t="shared" si="104"/>
        <v>31</v>
      </c>
      <c r="E1685">
        <v>31</v>
      </c>
      <c r="F1685">
        <v>59</v>
      </c>
      <c r="G1685" s="5" t="str">
        <f t="shared" si="105"/>
        <v>059</v>
      </c>
      <c r="H1685" t="s">
        <v>4211</v>
      </c>
      <c r="I1685" t="s">
        <v>3248</v>
      </c>
      <c r="J1685" t="str">
        <f t="shared" si="106"/>
        <v>FILLMORE</v>
      </c>
      <c r="K1685" t="str">
        <f t="shared" si="107"/>
        <v>31059</v>
      </c>
    </row>
    <row r="1686" spans="1:11">
      <c r="A1686" t="str">
        <f>J1686&amp;"-"&amp;C1686</f>
        <v>FRANKLIN-NE</v>
      </c>
      <c r="B1686" t="s">
        <v>6806</v>
      </c>
      <c r="C1686" t="s">
        <v>3225</v>
      </c>
      <c r="D1686" t="str">
        <f t="shared" si="104"/>
        <v>31</v>
      </c>
      <c r="E1686">
        <v>31</v>
      </c>
      <c r="F1686">
        <v>61</v>
      </c>
      <c r="G1686" s="5" t="str">
        <f t="shared" si="105"/>
        <v>061</v>
      </c>
      <c r="H1686" t="s">
        <v>3421</v>
      </c>
      <c r="I1686" t="s">
        <v>3248</v>
      </c>
      <c r="J1686" t="str">
        <f t="shared" si="106"/>
        <v>FRANKLIN</v>
      </c>
      <c r="K1686" t="str">
        <f t="shared" si="107"/>
        <v>31061</v>
      </c>
    </row>
    <row r="1687" spans="1:11">
      <c r="A1687" t="str">
        <f>J1687&amp;"-"&amp;C1687</f>
        <v>FRONTIER-NE</v>
      </c>
      <c r="B1687" t="s">
        <v>6807</v>
      </c>
      <c r="C1687" t="s">
        <v>3225</v>
      </c>
      <c r="D1687" t="str">
        <f t="shared" si="104"/>
        <v>31</v>
      </c>
      <c r="E1687">
        <v>31</v>
      </c>
      <c r="F1687">
        <v>63</v>
      </c>
      <c r="G1687" s="5" t="str">
        <f t="shared" si="105"/>
        <v>063</v>
      </c>
      <c r="H1687" t="s">
        <v>4381</v>
      </c>
      <c r="I1687" t="s">
        <v>3248</v>
      </c>
      <c r="J1687" t="str">
        <f t="shared" si="106"/>
        <v>FRONTIER</v>
      </c>
      <c r="K1687" t="str">
        <f t="shared" si="107"/>
        <v>31063</v>
      </c>
    </row>
    <row r="1688" spans="1:11">
      <c r="A1688" t="str">
        <f>J1688&amp;"-"&amp;C1688</f>
        <v>FURNAS-NE</v>
      </c>
      <c r="B1688" t="s">
        <v>6808</v>
      </c>
      <c r="C1688" t="s">
        <v>3225</v>
      </c>
      <c r="D1688" t="str">
        <f t="shared" si="104"/>
        <v>31</v>
      </c>
      <c r="E1688">
        <v>31</v>
      </c>
      <c r="F1688">
        <v>65</v>
      </c>
      <c r="G1688" s="5" t="str">
        <f t="shared" si="105"/>
        <v>065</v>
      </c>
      <c r="H1688" t="s">
        <v>4382</v>
      </c>
      <c r="I1688" t="s">
        <v>3248</v>
      </c>
      <c r="J1688" t="str">
        <f t="shared" si="106"/>
        <v>FURNAS</v>
      </c>
      <c r="K1688" t="str">
        <f t="shared" si="107"/>
        <v>31065</v>
      </c>
    </row>
    <row r="1689" spans="1:11">
      <c r="A1689" t="str">
        <f>J1689&amp;"-"&amp;C1689</f>
        <v>GAGE-NE</v>
      </c>
      <c r="B1689" t="s">
        <v>6809</v>
      </c>
      <c r="C1689" t="s">
        <v>3225</v>
      </c>
      <c r="D1689" t="str">
        <f t="shared" si="104"/>
        <v>31</v>
      </c>
      <c r="E1689">
        <v>31</v>
      </c>
      <c r="F1689">
        <v>67</v>
      </c>
      <c r="G1689" s="5" t="str">
        <f t="shared" si="105"/>
        <v>067</v>
      </c>
      <c r="H1689" t="s">
        <v>4383</v>
      </c>
      <c r="I1689" t="s">
        <v>3248</v>
      </c>
      <c r="J1689" t="str">
        <f t="shared" si="106"/>
        <v>GAGE</v>
      </c>
      <c r="K1689" t="str">
        <f t="shared" si="107"/>
        <v>31067</v>
      </c>
    </row>
    <row r="1690" spans="1:11">
      <c r="A1690" t="str">
        <f>J1690&amp;"-"&amp;C1690</f>
        <v>GARDEN-NE</v>
      </c>
      <c r="B1690" t="s">
        <v>6810</v>
      </c>
      <c r="C1690" t="s">
        <v>3225</v>
      </c>
      <c r="D1690" t="str">
        <f t="shared" si="104"/>
        <v>31</v>
      </c>
      <c r="E1690">
        <v>31</v>
      </c>
      <c r="F1690">
        <v>69</v>
      </c>
      <c r="G1690" s="5" t="str">
        <f t="shared" si="105"/>
        <v>069</v>
      </c>
      <c r="H1690" t="s">
        <v>4384</v>
      </c>
      <c r="I1690" t="s">
        <v>3248</v>
      </c>
      <c r="J1690" t="str">
        <f t="shared" si="106"/>
        <v>GARDEN</v>
      </c>
      <c r="K1690" t="str">
        <f t="shared" si="107"/>
        <v>31069</v>
      </c>
    </row>
    <row r="1691" spans="1:11">
      <c r="A1691" t="str">
        <f>J1691&amp;"-"&amp;C1691</f>
        <v>GARFIELD-NE</v>
      </c>
      <c r="B1691" t="s">
        <v>6811</v>
      </c>
      <c r="C1691" t="s">
        <v>3225</v>
      </c>
      <c r="D1691" t="str">
        <f t="shared" si="104"/>
        <v>31</v>
      </c>
      <c r="E1691">
        <v>31</v>
      </c>
      <c r="F1691">
        <v>71</v>
      </c>
      <c r="G1691" s="5" t="str">
        <f t="shared" si="105"/>
        <v>071</v>
      </c>
      <c r="H1691" t="s">
        <v>3608</v>
      </c>
      <c r="I1691" t="s">
        <v>3248</v>
      </c>
      <c r="J1691" t="str">
        <f t="shared" si="106"/>
        <v>GARFIELD</v>
      </c>
      <c r="K1691" t="str">
        <f t="shared" si="107"/>
        <v>31071</v>
      </c>
    </row>
    <row r="1692" spans="1:11">
      <c r="A1692" t="str">
        <f>J1692&amp;"-"&amp;C1692</f>
        <v>GOSPER-NE</v>
      </c>
      <c r="B1692" t="s">
        <v>6812</v>
      </c>
      <c r="C1692" t="s">
        <v>3225</v>
      </c>
      <c r="D1692" t="str">
        <f t="shared" si="104"/>
        <v>31</v>
      </c>
      <c r="E1692">
        <v>31</v>
      </c>
      <c r="F1692">
        <v>73</v>
      </c>
      <c r="G1692" s="5" t="str">
        <f t="shared" si="105"/>
        <v>073</v>
      </c>
      <c r="H1692" t="s">
        <v>4385</v>
      </c>
      <c r="I1692" t="s">
        <v>3248</v>
      </c>
      <c r="J1692" t="str">
        <f t="shared" si="106"/>
        <v>GOSPER</v>
      </c>
      <c r="K1692" t="str">
        <f t="shared" si="107"/>
        <v>31073</v>
      </c>
    </row>
    <row r="1693" spans="1:11">
      <c r="A1693" t="str">
        <f>J1693&amp;"-"&amp;C1693</f>
        <v>GRANT-NE</v>
      </c>
      <c r="B1693" t="s">
        <v>6813</v>
      </c>
      <c r="C1693" t="s">
        <v>3225</v>
      </c>
      <c r="D1693" t="str">
        <f t="shared" si="104"/>
        <v>31</v>
      </c>
      <c r="E1693">
        <v>31</v>
      </c>
      <c r="F1693">
        <v>75</v>
      </c>
      <c r="G1693" s="5" t="str">
        <f t="shared" si="105"/>
        <v>075</v>
      </c>
      <c r="H1693" t="s">
        <v>3494</v>
      </c>
      <c r="I1693" t="s">
        <v>3248</v>
      </c>
      <c r="J1693" t="str">
        <f t="shared" si="106"/>
        <v>GRANT</v>
      </c>
      <c r="K1693" t="str">
        <f t="shared" si="107"/>
        <v>31075</v>
      </c>
    </row>
    <row r="1694" spans="1:11">
      <c r="A1694" t="str">
        <f>J1694&amp;"-"&amp;C1694</f>
        <v>GREELEY-NE</v>
      </c>
      <c r="B1694" t="s">
        <v>6814</v>
      </c>
      <c r="C1694" t="s">
        <v>3225</v>
      </c>
      <c r="D1694" t="str">
        <f t="shared" si="104"/>
        <v>31</v>
      </c>
      <c r="E1694">
        <v>31</v>
      </c>
      <c r="F1694">
        <v>77</v>
      </c>
      <c r="G1694" s="5" t="str">
        <f t="shared" si="105"/>
        <v>077</v>
      </c>
      <c r="H1694" t="s">
        <v>3998</v>
      </c>
      <c r="I1694" t="s">
        <v>3248</v>
      </c>
      <c r="J1694" t="str">
        <f t="shared" si="106"/>
        <v>GREELEY</v>
      </c>
      <c r="K1694" t="str">
        <f t="shared" si="107"/>
        <v>31077</v>
      </c>
    </row>
    <row r="1695" spans="1:11">
      <c r="A1695" t="str">
        <f>J1695&amp;"-"&amp;C1695</f>
        <v>HALL-NE</v>
      </c>
      <c r="B1695" t="s">
        <v>6815</v>
      </c>
      <c r="C1695" t="s">
        <v>3225</v>
      </c>
      <c r="D1695" t="str">
        <f t="shared" si="104"/>
        <v>31</v>
      </c>
      <c r="E1695">
        <v>31</v>
      </c>
      <c r="F1695">
        <v>79</v>
      </c>
      <c r="G1695" s="5" t="str">
        <f t="shared" si="105"/>
        <v>079</v>
      </c>
      <c r="H1695" t="s">
        <v>3747</v>
      </c>
      <c r="I1695" t="s">
        <v>3248</v>
      </c>
      <c r="J1695" t="str">
        <f t="shared" si="106"/>
        <v>HALL</v>
      </c>
      <c r="K1695" t="str">
        <f t="shared" si="107"/>
        <v>31079</v>
      </c>
    </row>
    <row r="1696" spans="1:11">
      <c r="A1696" t="str">
        <f>J1696&amp;"-"&amp;C1696</f>
        <v>HAMILTON-NE</v>
      </c>
      <c r="B1696" t="s">
        <v>6816</v>
      </c>
      <c r="C1696" t="s">
        <v>3225</v>
      </c>
      <c r="D1696" t="str">
        <f t="shared" si="104"/>
        <v>31</v>
      </c>
      <c r="E1696">
        <v>31</v>
      </c>
      <c r="F1696">
        <v>81</v>
      </c>
      <c r="G1696" s="5" t="str">
        <f t="shared" si="105"/>
        <v>081</v>
      </c>
      <c r="H1696" t="s">
        <v>3668</v>
      </c>
      <c r="I1696" t="s">
        <v>3248</v>
      </c>
      <c r="J1696" t="str">
        <f t="shared" si="106"/>
        <v>HAMILTON</v>
      </c>
      <c r="K1696" t="str">
        <f t="shared" si="107"/>
        <v>31081</v>
      </c>
    </row>
    <row r="1697" spans="1:11">
      <c r="A1697" t="str">
        <f>J1697&amp;"-"&amp;C1697</f>
        <v>HARLAN-NE</v>
      </c>
      <c r="B1697" t="s">
        <v>6817</v>
      </c>
      <c r="C1697" t="s">
        <v>3225</v>
      </c>
      <c r="D1697" t="str">
        <f t="shared" si="104"/>
        <v>31</v>
      </c>
      <c r="E1697">
        <v>31</v>
      </c>
      <c r="F1697">
        <v>83</v>
      </c>
      <c r="G1697" s="5" t="str">
        <f t="shared" si="105"/>
        <v>083</v>
      </c>
      <c r="H1697" t="s">
        <v>4071</v>
      </c>
      <c r="I1697" t="s">
        <v>3248</v>
      </c>
      <c r="J1697" t="str">
        <f t="shared" si="106"/>
        <v>HARLAN</v>
      </c>
      <c r="K1697" t="str">
        <f t="shared" si="107"/>
        <v>31083</v>
      </c>
    </row>
    <row r="1698" spans="1:11">
      <c r="A1698" t="str">
        <f>J1698&amp;"-"&amp;C1698</f>
        <v>HAYES-NE</v>
      </c>
      <c r="B1698" t="s">
        <v>6818</v>
      </c>
      <c r="C1698" t="s">
        <v>3225</v>
      </c>
      <c r="D1698" t="str">
        <f t="shared" si="104"/>
        <v>31</v>
      </c>
      <c r="E1698">
        <v>31</v>
      </c>
      <c r="F1698">
        <v>85</v>
      </c>
      <c r="G1698" s="5" t="str">
        <f t="shared" si="105"/>
        <v>085</v>
      </c>
      <c r="H1698" t="s">
        <v>4386</v>
      </c>
      <c r="I1698" t="s">
        <v>3248</v>
      </c>
      <c r="J1698" t="str">
        <f t="shared" si="106"/>
        <v>HAYES</v>
      </c>
      <c r="K1698" t="str">
        <f t="shared" si="107"/>
        <v>31085</v>
      </c>
    </row>
    <row r="1699" spans="1:11">
      <c r="A1699" t="str">
        <f>J1699&amp;"-"&amp;C1699</f>
        <v>HITCHCOCK-NE</v>
      </c>
      <c r="B1699" t="s">
        <v>6819</v>
      </c>
      <c r="C1699" t="s">
        <v>3225</v>
      </c>
      <c r="D1699" t="str">
        <f t="shared" si="104"/>
        <v>31</v>
      </c>
      <c r="E1699">
        <v>31</v>
      </c>
      <c r="F1699">
        <v>87</v>
      </c>
      <c r="G1699" s="5" t="str">
        <f t="shared" si="105"/>
        <v>087</v>
      </c>
      <c r="H1699" t="s">
        <v>4387</v>
      </c>
      <c r="I1699" t="s">
        <v>3248</v>
      </c>
      <c r="J1699" t="str">
        <f t="shared" si="106"/>
        <v>HITCHCOCK</v>
      </c>
      <c r="K1699" t="str">
        <f t="shared" si="107"/>
        <v>31087</v>
      </c>
    </row>
    <row r="1700" spans="1:11">
      <c r="A1700" t="str">
        <f>J1700&amp;"-"&amp;C1700</f>
        <v>HOLT-NE</v>
      </c>
      <c r="B1700" t="s">
        <v>6820</v>
      </c>
      <c r="C1700" t="s">
        <v>3225</v>
      </c>
      <c r="D1700" t="str">
        <f t="shared" si="104"/>
        <v>31</v>
      </c>
      <c r="E1700">
        <v>31</v>
      </c>
      <c r="F1700">
        <v>89</v>
      </c>
      <c r="G1700" s="5" t="str">
        <f t="shared" si="105"/>
        <v>089</v>
      </c>
      <c r="H1700" t="s">
        <v>4308</v>
      </c>
      <c r="I1700" t="s">
        <v>3248</v>
      </c>
      <c r="J1700" t="str">
        <f t="shared" si="106"/>
        <v>HOLT</v>
      </c>
      <c r="K1700" t="str">
        <f t="shared" si="107"/>
        <v>31089</v>
      </c>
    </row>
    <row r="1701" spans="1:11">
      <c r="A1701" t="str">
        <f>J1701&amp;"-"&amp;C1701</f>
        <v>HOOKER-NE</v>
      </c>
      <c r="B1701" t="s">
        <v>6821</v>
      </c>
      <c r="C1701" t="s">
        <v>3225</v>
      </c>
      <c r="D1701" t="str">
        <f t="shared" si="104"/>
        <v>31</v>
      </c>
      <c r="E1701">
        <v>31</v>
      </c>
      <c r="F1701">
        <v>91</v>
      </c>
      <c r="G1701" s="5" t="str">
        <f t="shared" si="105"/>
        <v>091</v>
      </c>
      <c r="H1701" t="s">
        <v>4388</v>
      </c>
      <c r="I1701" t="s">
        <v>3248</v>
      </c>
      <c r="J1701" t="str">
        <f t="shared" si="106"/>
        <v>HOOKER</v>
      </c>
      <c r="K1701" t="str">
        <f t="shared" si="107"/>
        <v>31091</v>
      </c>
    </row>
    <row r="1702" spans="1:11">
      <c r="A1702" t="str">
        <f>J1702&amp;"-"&amp;C1702</f>
        <v>HOWARD-NE</v>
      </c>
      <c r="B1702" t="s">
        <v>6822</v>
      </c>
      <c r="C1702" t="s">
        <v>3225</v>
      </c>
      <c r="D1702" t="str">
        <f t="shared" si="104"/>
        <v>31</v>
      </c>
      <c r="E1702">
        <v>31</v>
      </c>
      <c r="F1702">
        <v>93</v>
      </c>
      <c r="G1702" s="5" t="str">
        <f t="shared" si="105"/>
        <v>093</v>
      </c>
      <c r="H1702" t="s">
        <v>3497</v>
      </c>
      <c r="I1702" t="s">
        <v>3248</v>
      </c>
      <c r="J1702" t="str">
        <f t="shared" si="106"/>
        <v>HOWARD</v>
      </c>
      <c r="K1702" t="str">
        <f t="shared" si="107"/>
        <v>31093</v>
      </c>
    </row>
    <row r="1703" spans="1:11">
      <c r="A1703" t="str">
        <f>J1703&amp;"-"&amp;C1703</f>
        <v>JEFFERSON-NE</v>
      </c>
      <c r="B1703" t="s">
        <v>6823</v>
      </c>
      <c r="C1703" t="s">
        <v>3225</v>
      </c>
      <c r="D1703" t="str">
        <f t="shared" si="104"/>
        <v>31</v>
      </c>
      <c r="E1703">
        <v>31</v>
      </c>
      <c r="F1703">
        <v>95</v>
      </c>
      <c r="G1703" s="5" t="str">
        <f t="shared" si="105"/>
        <v>095</v>
      </c>
      <c r="H1703" t="s">
        <v>3428</v>
      </c>
      <c r="I1703" t="s">
        <v>3248</v>
      </c>
      <c r="J1703" t="str">
        <f t="shared" si="106"/>
        <v>JEFFERSON</v>
      </c>
      <c r="K1703" t="str">
        <f t="shared" si="107"/>
        <v>31095</v>
      </c>
    </row>
    <row r="1704" spans="1:11">
      <c r="A1704" t="str">
        <f>J1704&amp;"-"&amp;C1704</f>
        <v>JOHNSON-NE</v>
      </c>
      <c r="B1704" t="s">
        <v>6824</v>
      </c>
      <c r="C1704" t="s">
        <v>3225</v>
      </c>
      <c r="D1704" t="str">
        <f t="shared" si="104"/>
        <v>31</v>
      </c>
      <c r="E1704">
        <v>31</v>
      </c>
      <c r="F1704">
        <v>97</v>
      </c>
      <c r="G1704" s="5" t="str">
        <f t="shared" si="105"/>
        <v>097</v>
      </c>
      <c r="H1704" t="s">
        <v>3500</v>
      </c>
      <c r="I1704" t="s">
        <v>3248</v>
      </c>
      <c r="J1704" t="str">
        <f t="shared" si="106"/>
        <v>JOHNSON</v>
      </c>
      <c r="K1704" t="str">
        <f t="shared" si="107"/>
        <v>31097</v>
      </c>
    </row>
    <row r="1705" spans="1:11">
      <c r="A1705" t="str">
        <f>J1705&amp;"-"&amp;C1705</f>
        <v>KEARNEY-NE</v>
      </c>
      <c r="B1705" t="s">
        <v>6825</v>
      </c>
      <c r="C1705" t="s">
        <v>3225</v>
      </c>
      <c r="D1705" t="str">
        <f t="shared" si="104"/>
        <v>31</v>
      </c>
      <c r="E1705">
        <v>31</v>
      </c>
      <c r="F1705">
        <v>99</v>
      </c>
      <c r="G1705" s="5" t="str">
        <f t="shared" si="105"/>
        <v>099</v>
      </c>
      <c r="H1705" t="s">
        <v>4389</v>
      </c>
      <c r="I1705" t="s">
        <v>3248</v>
      </c>
      <c r="J1705" t="str">
        <f t="shared" si="106"/>
        <v>KEARNEY</v>
      </c>
      <c r="K1705" t="str">
        <f t="shared" si="107"/>
        <v>31099</v>
      </c>
    </row>
    <row r="1706" spans="1:11">
      <c r="A1706" t="str">
        <f>J1706&amp;"-"&amp;C1706</f>
        <v>KEITH-NE</v>
      </c>
      <c r="B1706" t="s">
        <v>6826</v>
      </c>
      <c r="C1706" t="s">
        <v>3225</v>
      </c>
      <c r="D1706" t="str">
        <f t="shared" si="104"/>
        <v>31</v>
      </c>
      <c r="E1706">
        <v>31</v>
      </c>
      <c r="F1706">
        <v>101</v>
      </c>
      <c r="G1706" s="5" t="str">
        <f t="shared" si="105"/>
        <v>101</v>
      </c>
      <c r="H1706" t="s">
        <v>4390</v>
      </c>
      <c r="I1706" t="s">
        <v>3248</v>
      </c>
      <c r="J1706" t="str">
        <f t="shared" si="106"/>
        <v>KEITH</v>
      </c>
      <c r="K1706" t="str">
        <f t="shared" si="107"/>
        <v>31101</v>
      </c>
    </row>
    <row r="1707" spans="1:11">
      <c r="A1707" t="str">
        <f>J1707&amp;"-"&amp;C1707</f>
        <v>KEYA PAHA-NE</v>
      </c>
      <c r="B1707" t="s">
        <v>6827</v>
      </c>
      <c r="C1707" t="s">
        <v>3225</v>
      </c>
      <c r="D1707" t="str">
        <f t="shared" si="104"/>
        <v>31</v>
      </c>
      <c r="E1707">
        <v>31</v>
      </c>
      <c r="F1707">
        <v>103</v>
      </c>
      <c r="G1707" s="5" t="str">
        <f t="shared" si="105"/>
        <v>103</v>
      </c>
      <c r="H1707" t="s">
        <v>4391</v>
      </c>
      <c r="I1707" t="s">
        <v>3248</v>
      </c>
      <c r="J1707" t="str">
        <f t="shared" si="106"/>
        <v>KEYA PAHA</v>
      </c>
      <c r="K1707" t="str">
        <f t="shared" si="107"/>
        <v>31103</v>
      </c>
    </row>
    <row r="1708" spans="1:11">
      <c r="A1708" t="str">
        <f>J1708&amp;"-"&amp;C1708</f>
        <v>KIMBALL-NE</v>
      </c>
      <c r="B1708" t="s">
        <v>6828</v>
      </c>
      <c r="C1708" t="s">
        <v>3225</v>
      </c>
      <c r="D1708" t="str">
        <f t="shared" si="104"/>
        <v>31</v>
      </c>
      <c r="E1708">
        <v>31</v>
      </c>
      <c r="F1708">
        <v>105</v>
      </c>
      <c r="G1708" s="5" t="str">
        <f t="shared" si="105"/>
        <v>105</v>
      </c>
      <c r="H1708" t="s">
        <v>4392</v>
      </c>
      <c r="I1708" t="s">
        <v>3248</v>
      </c>
      <c r="J1708" t="str">
        <f t="shared" si="106"/>
        <v>KIMBALL</v>
      </c>
      <c r="K1708" t="str">
        <f t="shared" si="107"/>
        <v>31105</v>
      </c>
    </row>
    <row r="1709" spans="1:11">
      <c r="A1709" t="str">
        <f>J1709&amp;"-"&amp;C1709</f>
        <v>KNOX-NE</v>
      </c>
      <c r="B1709" t="s">
        <v>6829</v>
      </c>
      <c r="C1709" t="s">
        <v>3225</v>
      </c>
      <c r="D1709" t="str">
        <f t="shared" si="104"/>
        <v>31</v>
      </c>
      <c r="E1709">
        <v>31</v>
      </c>
      <c r="F1709">
        <v>107</v>
      </c>
      <c r="G1709" s="5" t="str">
        <f t="shared" si="105"/>
        <v>107</v>
      </c>
      <c r="H1709" t="s">
        <v>3867</v>
      </c>
      <c r="I1709" t="s">
        <v>3248</v>
      </c>
      <c r="J1709" t="str">
        <f t="shared" si="106"/>
        <v>KNOX</v>
      </c>
      <c r="K1709" t="str">
        <f t="shared" si="107"/>
        <v>31107</v>
      </c>
    </row>
    <row r="1710" spans="1:11">
      <c r="A1710" t="str">
        <f>J1710&amp;"-"&amp;C1710</f>
        <v>LANCASTER-NE</v>
      </c>
      <c r="B1710" t="s">
        <v>6830</v>
      </c>
      <c r="C1710" t="s">
        <v>3225</v>
      </c>
      <c r="D1710" t="str">
        <f t="shared" si="104"/>
        <v>31</v>
      </c>
      <c r="E1710">
        <v>31</v>
      </c>
      <c r="F1710">
        <v>109</v>
      </c>
      <c r="G1710" s="5" t="str">
        <f t="shared" si="105"/>
        <v>109</v>
      </c>
      <c r="H1710" t="s">
        <v>4393</v>
      </c>
      <c r="I1710" t="s">
        <v>3248</v>
      </c>
      <c r="J1710" t="str">
        <f t="shared" si="106"/>
        <v>LANCASTER</v>
      </c>
      <c r="K1710" t="str">
        <f t="shared" si="107"/>
        <v>31109</v>
      </c>
    </row>
    <row r="1711" spans="1:11">
      <c r="A1711" t="str">
        <f>J1711&amp;"-"&amp;C1711</f>
        <v>LINCOLN-NE</v>
      </c>
      <c r="B1711" t="s">
        <v>6831</v>
      </c>
      <c r="C1711" t="s">
        <v>3225</v>
      </c>
      <c r="D1711" t="str">
        <f t="shared" si="104"/>
        <v>31</v>
      </c>
      <c r="E1711">
        <v>31</v>
      </c>
      <c r="F1711">
        <v>111</v>
      </c>
      <c r="G1711" s="5" t="str">
        <f t="shared" si="105"/>
        <v>111</v>
      </c>
      <c r="H1711" t="s">
        <v>3502</v>
      </c>
      <c r="I1711" t="s">
        <v>3248</v>
      </c>
      <c r="J1711" t="str">
        <f t="shared" si="106"/>
        <v>LINCOLN</v>
      </c>
      <c r="K1711" t="str">
        <f t="shared" si="107"/>
        <v>31111</v>
      </c>
    </row>
    <row r="1712" spans="1:11">
      <c r="A1712" t="str">
        <f>J1712&amp;"-"&amp;C1712</f>
        <v>LOGAN-NE</v>
      </c>
      <c r="B1712" t="s">
        <v>6832</v>
      </c>
      <c r="C1712" t="s">
        <v>3225</v>
      </c>
      <c r="D1712" t="str">
        <f t="shared" si="104"/>
        <v>31</v>
      </c>
      <c r="E1712">
        <v>31</v>
      </c>
      <c r="F1712">
        <v>113</v>
      </c>
      <c r="G1712" s="5" t="str">
        <f t="shared" si="105"/>
        <v>113</v>
      </c>
      <c r="H1712" t="s">
        <v>3504</v>
      </c>
      <c r="I1712" t="s">
        <v>3248</v>
      </c>
      <c r="J1712" t="str">
        <f t="shared" si="106"/>
        <v>LOGAN</v>
      </c>
      <c r="K1712" t="str">
        <f t="shared" si="107"/>
        <v>31113</v>
      </c>
    </row>
    <row r="1713" spans="1:11">
      <c r="A1713" t="str">
        <f>J1713&amp;"-"&amp;C1713</f>
        <v>LOUP-NE</v>
      </c>
      <c r="B1713" t="s">
        <v>6833</v>
      </c>
      <c r="C1713" t="s">
        <v>3225</v>
      </c>
      <c r="D1713" t="str">
        <f t="shared" si="104"/>
        <v>31</v>
      </c>
      <c r="E1713">
        <v>31</v>
      </c>
      <c r="F1713">
        <v>115</v>
      </c>
      <c r="G1713" s="5" t="str">
        <f t="shared" si="105"/>
        <v>115</v>
      </c>
      <c r="H1713" t="s">
        <v>4394</v>
      </c>
      <c r="I1713" t="s">
        <v>3248</v>
      </c>
      <c r="J1713" t="str">
        <f t="shared" si="106"/>
        <v>LOUP</v>
      </c>
      <c r="K1713" t="str">
        <f t="shared" si="107"/>
        <v>31115</v>
      </c>
    </row>
    <row r="1714" spans="1:11">
      <c r="A1714" t="str">
        <f>J1714&amp;"-"&amp;C1714</f>
        <v>MCPHERSON-NE</v>
      </c>
      <c r="B1714" t="s">
        <v>6834</v>
      </c>
      <c r="C1714" t="s">
        <v>3225</v>
      </c>
      <c r="D1714" t="str">
        <f t="shared" si="104"/>
        <v>31</v>
      </c>
      <c r="E1714">
        <v>31</v>
      </c>
      <c r="F1714">
        <v>117</v>
      </c>
      <c r="G1714" s="5" t="str">
        <f t="shared" si="105"/>
        <v>117</v>
      </c>
      <c r="H1714" t="s">
        <v>4010</v>
      </c>
      <c r="I1714" t="s">
        <v>3248</v>
      </c>
      <c r="J1714" t="str">
        <f t="shared" si="106"/>
        <v>MCPHERSON</v>
      </c>
      <c r="K1714" t="str">
        <f t="shared" si="107"/>
        <v>31117</v>
      </c>
    </row>
    <row r="1715" spans="1:11">
      <c r="A1715" t="str">
        <f>J1715&amp;"-"&amp;C1715</f>
        <v>MADISON-NE</v>
      </c>
      <c r="B1715" t="s">
        <v>6835</v>
      </c>
      <c r="C1715" t="s">
        <v>3225</v>
      </c>
      <c r="D1715" t="str">
        <f t="shared" si="104"/>
        <v>31</v>
      </c>
      <c r="E1715">
        <v>31</v>
      </c>
      <c r="F1715">
        <v>119</v>
      </c>
      <c r="G1715" s="5" t="str">
        <f t="shared" si="105"/>
        <v>119</v>
      </c>
      <c r="H1715" t="s">
        <v>3436</v>
      </c>
      <c r="I1715" t="s">
        <v>3248</v>
      </c>
      <c r="J1715" t="str">
        <f t="shared" si="106"/>
        <v>MADISON</v>
      </c>
      <c r="K1715" t="str">
        <f t="shared" si="107"/>
        <v>31119</v>
      </c>
    </row>
    <row r="1716" spans="1:11">
      <c r="A1716" t="str">
        <f>J1716&amp;"-"&amp;C1716</f>
        <v>MERRICK-NE</v>
      </c>
      <c r="B1716" t="s">
        <v>6836</v>
      </c>
      <c r="C1716" t="s">
        <v>3225</v>
      </c>
      <c r="D1716" t="str">
        <f t="shared" si="104"/>
        <v>31</v>
      </c>
      <c r="E1716">
        <v>31</v>
      </c>
      <c r="F1716">
        <v>121</v>
      </c>
      <c r="G1716" s="5" t="str">
        <f t="shared" si="105"/>
        <v>121</v>
      </c>
      <c r="H1716" t="s">
        <v>4395</v>
      </c>
      <c r="I1716" t="s">
        <v>3248</v>
      </c>
      <c r="J1716" t="str">
        <f t="shared" si="106"/>
        <v>MERRICK</v>
      </c>
      <c r="K1716" t="str">
        <f t="shared" si="107"/>
        <v>31121</v>
      </c>
    </row>
    <row r="1717" spans="1:11">
      <c r="A1717" t="str">
        <f>J1717&amp;"-"&amp;C1717</f>
        <v>MORRILL-NE</v>
      </c>
      <c r="B1717" t="s">
        <v>6837</v>
      </c>
      <c r="C1717" t="s">
        <v>3225</v>
      </c>
      <c r="D1717" t="str">
        <f t="shared" si="104"/>
        <v>31</v>
      </c>
      <c r="E1717">
        <v>31</v>
      </c>
      <c r="F1717">
        <v>123</v>
      </c>
      <c r="G1717" s="5" t="str">
        <f t="shared" si="105"/>
        <v>123</v>
      </c>
      <c r="H1717" t="s">
        <v>4396</v>
      </c>
      <c r="I1717" t="s">
        <v>3248</v>
      </c>
      <c r="J1717" t="str">
        <f t="shared" si="106"/>
        <v>MORRILL</v>
      </c>
      <c r="K1717" t="str">
        <f t="shared" si="107"/>
        <v>31123</v>
      </c>
    </row>
    <row r="1718" spans="1:11">
      <c r="A1718" t="str">
        <f>J1718&amp;"-"&amp;C1718</f>
        <v>NANCE-NE</v>
      </c>
      <c r="B1718" t="s">
        <v>6838</v>
      </c>
      <c r="C1718" t="s">
        <v>3225</v>
      </c>
      <c r="D1718" t="str">
        <f t="shared" si="104"/>
        <v>31</v>
      </c>
      <c r="E1718">
        <v>31</v>
      </c>
      <c r="F1718">
        <v>125</v>
      </c>
      <c r="G1718" s="5" t="str">
        <f t="shared" si="105"/>
        <v>125</v>
      </c>
      <c r="H1718" t="s">
        <v>4397</v>
      </c>
      <c r="I1718" t="s">
        <v>3248</v>
      </c>
      <c r="J1718" t="str">
        <f t="shared" si="106"/>
        <v>NANCE</v>
      </c>
      <c r="K1718" t="str">
        <f t="shared" si="107"/>
        <v>31125</v>
      </c>
    </row>
    <row r="1719" spans="1:11">
      <c r="A1719" t="str">
        <f>J1719&amp;"-"&amp;C1719</f>
        <v>NEMAHA-NE</v>
      </c>
      <c r="B1719" t="s">
        <v>6839</v>
      </c>
      <c r="C1719" t="s">
        <v>3225</v>
      </c>
      <c r="D1719" t="str">
        <f t="shared" si="104"/>
        <v>31</v>
      </c>
      <c r="E1719">
        <v>31</v>
      </c>
      <c r="F1719">
        <v>127</v>
      </c>
      <c r="G1719" s="5" t="str">
        <f t="shared" si="105"/>
        <v>127</v>
      </c>
      <c r="H1719" t="s">
        <v>4014</v>
      </c>
      <c r="I1719" t="s">
        <v>3248</v>
      </c>
      <c r="J1719" t="str">
        <f t="shared" si="106"/>
        <v>NEMAHA</v>
      </c>
      <c r="K1719" t="str">
        <f t="shared" si="107"/>
        <v>31127</v>
      </c>
    </row>
    <row r="1720" spans="1:11">
      <c r="A1720" t="str">
        <f>J1720&amp;"-"&amp;C1720</f>
        <v>NUCKOLLS-NE</v>
      </c>
      <c r="B1720" t="s">
        <v>6840</v>
      </c>
      <c r="C1720" t="s">
        <v>3225</v>
      </c>
      <c r="D1720" t="str">
        <f t="shared" si="104"/>
        <v>31</v>
      </c>
      <c r="E1720">
        <v>31</v>
      </c>
      <c r="F1720">
        <v>129</v>
      </c>
      <c r="G1720" s="5" t="str">
        <f t="shared" si="105"/>
        <v>129</v>
      </c>
      <c r="H1720" t="s">
        <v>4398</v>
      </c>
      <c r="I1720" t="s">
        <v>3248</v>
      </c>
      <c r="J1720" t="str">
        <f t="shared" si="106"/>
        <v>NUCKOLLS</v>
      </c>
      <c r="K1720" t="str">
        <f t="shared" si="107"/>
        <v>31129</v>
      </c>
    </row>
    <row r="1721" spans="1:11">
      <c r="A1721" t="str">
        <f>J1721&amp;"-"&amp;C1721</f>
        <v>OTOE-NE</v>
      </c>
      <c r="B1721" t="s">
        <v>6841</v>
      </c>
      <c r="C1721" t="s">
        <v>3225</v>
      </c>
      <c r="D1721" t="str">
        <f t="shared" si="104"/>
        <v>31</v>
      </c>
      <c r="E1721">
        <v>31</v>
      </c>
      <c r="F1721">
        <v>131</v>
      </c>
      <c r="G1721" s="5" t="str">
        <f t="shared" si="105"/>
        <v>131</v>
      </c>
      <c r="H1721" t="s">
        <v>4399</v>
      </c>
      <c r="I1721" t="s">
        <v>3248</v>
      </c>
      <c r="J1721" t="str">
        <f t="shared" si="106"/>
        <v>OTOE</v>
      </c>
      <c r="K1721" t="str">
        <f t="shared" si="107"/>
        <v>31131</v>
      </c>
    </row>
    <row r="1722" spans="1:11">
      <c r="A1722" t="str">
        <f>J1722&amp;"-"&amp;C1722</f>
        <v>PAWNEE-NE</v>
      </c>
      <c r="B1722" t="s">
        <v>6842</v>
      </c>
      <c r="C1722" t="s">
        <v>3225</v>
      </c>
      <c r="D1722" t="str">
        <f t="shared" si="104"/>
        <v>31</v>
      </c>
      <c r="E1722">
        <v>31</v>
      </c>
      <c r="F1722">
        <v>133</v>
      </c>
      <c r="G1722" s="5" t="str">
        <f t="shared" si="105"/>
        <v>133</v>
      </c>
      <c r="H1722" t="s">
        <v>4021</v>
      </c>
      <c r="I1722" t="s">
        <v>3248</v>
      </c>
      <c r="J1722" t="str">
        <f t="shared" si="106"/>
        <v>PAWNEE</v>
      </c>
      <c r="K1722" t="str">
        <f t="shared" si="107"/>
        <v>31133</v>
      </c>
    </row>
    <row r="1723" spans="1:11">
      <c r="A1723" t="str">
        <f>J1723&amp;"-"&amp;C1723</f>
        <v>PERKINS-NE</v>
      </c>
      <c r="B1723" t="s">
        <v>6843</v>
      </c>
      <c r="C1723" t="s">
        <v>3225</v>
      </c>
      <c r="D1723" t="str">
        <f t="shared" si="104"/>
        <v>31</v>
      </c>
      <c r="E1723">
        <v>31</v>
      </c>
      <c r="F1723">
        <v>135</v>
      </c>
      <c r="G1723" s="5" t="str">
        <f t="shared" si="105"/>
        <v>135</v>
      </c>
      <c r="H1723" t="s">
        <v>4400</v>
      </c>
      <c r="I1723" t="s">
        <v>3248</v>
      </c>
      <c r="J1723" t="str">
        <f t="shared" si="106"/>
        <v>PERKINS</v>
      </c>
      <c r="K1723" t="str">
        <f t="shared" si="107"/>
        <v>31135</v>
      </c>
    </row>
    <row r="1724" spans="1:11">
      <c r="A1724" t="str">
        <f>J1724&amp;"-"&amp;C1724</f>
        <v>PHELPS-NE</v>
      </c>
      <c r="B1724" t="s">
        <v>6844</v>
      </c>
      <c r="C1724" t="s">
        <v>3225</v>
      </c>
      <c r="D1724" t="str">
        <f t="shared" si="104"/>
        <v>31</v>
      </c>
      <c r="E1724">
        <v>31</v>
      </c>
      <c r="F1724">
        <v>137</v>
      </c>
      <c r="G1724" s="5" t="str">
        <f t="shared" si="105"/>
        <v>137</v>
      </c>
      <c r="H1724" t="s">
        <v>4320</v>
      </c>
      <c r="I1724" t="s">
        <v>3248</v>
      </c>
      <c r="J1724" t="str">
        <f t="shared" si="106"/>
        <v>PHELPS</v>
      </c>
      <c r="K1724" t="str">
        <f t="shared" si="107"/>
        <v>31137</v>
      </c>
    </row>
    <row r="1725" spans="1:11">
      <c r="A1725" t="str">
        <f>J1725&amp;"-"&amp;C1725</f>
        <v>PIERCE-NE</v>
      </c>
      <c r="B1725" t="s">
        <v>6845</v>
      </c>
      <c r="C1725" t="s">
        <v>3225</v>
      </c>
      <c r="D1725" t="str">
        <f t="shared" si="104"/>
        <v>31</v>
      </c>
      <c r="E1725">
        <v>31</v>
      </c>
      <c r="F1725">
        <v>139</v>
      </c>
      <c r="G1725" s="5" t="str">
        <f t="shared" si="105"/>
        <v>139</v>
      </c>
      <c r="H1725" t="s">
        <v>3772</v>
      </c>
      <c r="I1725" t="s">
        <v>3248</v>
      </c>
      <c r="J1725" t="str">
        <f t="shared" si="106"/>
        <v>PIERCE</v>
      </c>
      <c r="K1725" t="str">
        <f t="shared" si="107"/>
        <v>31139</v>
      </c>
    </row>
    <row r="1726" spans="1:11">
      <c r="A1726" t="str">
        <f>J1726&amp;"-"&amp;C1726</f>
        <v>PLATTE-NE</v>
      </c>
      <c r="B1726" t="s">
        <v>6846</v>
      </c>
      <c r="C1726" t="s">
        <v>3225</v>
      </c>
      <c r="D1726" t="str">
        <f t="shared" si="104"/>
        <v>31</v>
      </c>
      <c r="E1726">
        <v>31</v>
      </c>
      <c r="F1726">
        <v>141</v>
      </c>
      <c r="G1726" s="5" t="str">
        <f t="shared" si="105"/>
        <v>141</v>
      </c>
      <c r="H1726" t="s">
        <v>4321</v>
      </c>
      <c r="I1726" t="s">
        <v>3248</v>
      </c>
      <c r="J1726" t="str">
        <f t="shared" si="106"/>
        <v>PLATTE</v>
      </c>
      <c r="K1726" t="str">
        <f t="shared" si="107"/>
        <v>31141</v>
      </c>
    </row>
    <row r="1727" spans="1:11">
      <c r="A1727" t="str">
        <f>J1727&amp;"-"&amp;C1727</f>
        <v>POLK-NE</v>
      </c>
      <c r="B1727" t="s">
        <v>6847</v>
      </c>
      <c r="C1727" t="s">
        <v>3225</v>
      </c>
      <c r="D1727" t="str">
        <f t="shared" si="104"/>
        <v>31</v>
      </c>
      <c r="E1727">
        <v>31</v>
      </c>
      <c r="F1727">
        <v>143</v>
      </c>
      <c r="G1727" s="5" t="str">
        <f t="shared" si="105"/>
        <v>143</v>
      </c>
      <c r="H1727" t="s">
        <v>3513</v>
      </c>
      <c r="I1727" t="s">
        <v>3248</v>
      </c>
      <c r="J1727" t="str">
        <f t="shared" si="106"/>
        <v>POLK</v>
      </c>
      <c r="K1727" t="str">
        <f t="shared" si="107"/>
        <v>31143</v>
      </c>
    </row>
    <row r="1728" spans="1:11">
      <c r="A1728" t="str">
        <f>J1728&amp;"-"&amp;C1728</f>
        <v>RED WILLOW-NE</v>
      </c>
      <c r="B1728" t="s">
        <v>6848</v>
      </c>
      <c r="C1728" t="s">
        <v>3225</v>
      </c>
      <c r="D1728" t="str">
        <f t="shared" si="104"/>
        <v>31</v>
      </c>
      <c r="E1728">
        <v>31</v>
      </c>
      <c r="F1728">
        <v>145</v>
      </c>
      <c r="G1728" s="5" t="str">
        <f t="shared" si="105"/>
        <v>145</v>
      </c>
      <c r="H1728" t="s">
        <v>4401</v>
      </c>
      <c r="I1728" t="s">
        <v>3248</v>
      </c>
      <c r="J1728" t="str">
        <f t="shared" si="106"/>
        <v>RED WILLOW</v>
      </c>
      <c r="K1728" t="str">
        <f t="shared" si="107"/>
        <v>31145</v>
      </c>
    </row>
    <row r="1729" spans="1:11">
      <c r="A1729" t="str">
        <f>J1729&amp;"-"&amp;C1729</f>
        <v>RICHARDSON-NE</v>
      </c>
      <c r="B1729" t="s">
        <v>6849</v>
      </c>
      <c r="C1729" t="s">
        <v>3225</v>
      </c>
      <c r="D1729" t="str">
        <f t="shared" si="104"/>
        <v>31</v>
      </c>
      <c r="E1729">
        <v>31</v>
      </c>
      <c r="F1729">
        <v>147</v>
      </c>
      <c r="G1729" s="5" t="str">
        <f t="shared" si="105"/>
        <v>147</v>
      </c>
      <c r="H1729" t="s">
        <v>4402</v>
      </c>
      <c r="I1729" t="s">
        <v>3248</v>
      </c>
      <c r="J1729" t="str">
        <f t="shared" si="106"/>
        <v>RICHARDSON</v>
      </c>
      <c r="K1729" t="str">
        <f t="shared" si="107"/>
        <v>31147</v>
      </c>
    </row>
    <row r="1730" spans="1:11">
      <c r="A1730" t="str">
        <f>J1730&amp;"-"&amp;C1730</f>
        <v>ROCK-NE</v>
      </c>
      <c r="B1730" t="s">
        <v>6850</v>
      </c>
      <c r="C1730" t="s">
        <v>3225</v>
      </c>
      <c r="D1730" t="str">
        <f t="shared" si="104"/>
        <v>31</v>
      </c>
      <c r="E1730">
        <v>31</v>
      </c>
      <c r="F1730">
        <v>149</v>
      </c>
      <c r="G1730" s="5" t="str">
        <f t="shared" si="105"/>
        <v>149</v>
      </c>
      <c r="H1730" t="s">
        <v>4243</v>
      </c>
      <c r="I1730" t="s">
        <v>3248</v>
      </c>
      <c r="J1730" t="str">
        <f t="shared" si="106"/>
        <v>ROCK</v>
      </c>
      <c r="K1730" t="str">
        <f t="shared" si="107"/>
        <v>31149</v>
      </c>
    </row>
    <row r="1731" spans="1:11">
      <c r="A1731" t="str">
        <f>J1731&amp;"-"&amp;C1731</f>
        <v>SALINE-NE</v>
      </c>
      <c r="B1731" t="s">
        <v>6851</v>
      </c>
      <c r="C1731" t="s">
        <v>3225</v>
      </c>
      <c r="D1731" t="str">
        <f t="shared" ref="D1731:D1794" si="108">TEXT(E1731,"00")</f>
        <v>31</v>
      </c>
      <c r="E1731">
        <v>31</v>
      </c>
      <c r="F1731">
        <v>151</v>
      </c>
      <c r="G1731" s="5" t="str">
        <f t="shared" ref="G1731:G1794" si="109">TEXT(F1731,"000")</f>
        <v>151</v>
      </c>
      <c r="H1731" t="s">
        <v>3517</v>
      </c>
      <c r="I1731" t="s">
        <v>3248</v>
      </c>
      <c r="J1731" t="str">
        <f t="shared" ref="J1731:J1794" si="110">UPPER(H1731)</f>
        <v>SALINE</v>
      </c>
      <c r="K1731" t="str">
        <f t="shared" ref="K1731:K1794" si="111">D1731&amp;G1731</f>
        <v>31151</v>
      </c>
    </row>
    <row r="1732" spans="1:11">
      <c r="A1732" t="str">
        <f>J1732&amp;"-"&amp;C1732</f>
        <v>SARPY-NE</v>
      </c>
      <c r="B1732" t="s">
        <v>6852</v>
      </c>
      <c r="C1732" t="s">
        <v>3225</v>
      </c>
      <c r="D1732" t="str">
        <f t="shared" si="108"/>
        <v>31</v>
      </c>
      <c r="E1732">
        <v>31</v>
      </c>
      <c r="F1732">
        <v>153</v>
      </c>
      <c r="G1732" s="5" t="str">
        <f t="shared" si="109"/>
        <v>153</v>
      </c>
      <c r="H1732" t="s">
        <v>4403</v>
      </c>
      <c r="I1732" t="s">
        <v>3248</v>
      </c>
      <c r="J1732" t="str">
        <f t="shared" si="110"/>
        <v>SARPY</v>
      </c>
      <c r="K1732" t="str">
        <f t="shared" si="111"/>
        <v>31153</v>
      </c>
    </row>
    <row r="1733" spans="1:11">
      <c r="A1733" t="str">
        <f>J1733&amp;"-"&amp;C1733</f>
        <v>SAUNDERS-NE</v>
      </c>
      <c r="B1733" t="s">
        <v>6853</v>
      </c>
      <c r="C1733" t="s">
        <v>3225</v>
      </c>
      <c r="D1733" t="str">
        <f t="shared" si="108"/>
        <v>31</v>
      </c>
      <c r="E1733">
        <v>31</v>
      </c>
      <c r="F1733">
        <v>155</v>
      </c>
      <c r="G1733" s="5" t="str">
        <f t="shared" si="109"/>
        <v>155</v>
      </c>
      <c r="H1733" t="s">
        <v>4404</v>
      </c>
      <c r="I1733" t="s">
        <v>3248</v>
      </c>
      <c r="J1733" t="str">
        <f t="shared" si="110"/>
        <v>SAUNDERS</v>
      </c>
      <c r="K1733" t="str">
        <f t="shared" si="111"/>
        <v>31155</v>
      </c>
    </row>
    <row r="1734" spans="1:11">
      <c r="A1734" t="str">
        <f>J1734&amp;"-"&amp;C1734</f>
        <v>SCOTTS BLUFF-NE</v>
      </c>
      <c r="B1734" t="s">
        <v>6854</v>
      </c>
      <c r="C1734" t="s">
        <v>3225</v>
      </c>
      <c r="D1734" t="str">
        <f t="shared" si="108"/>
        <v>31</v>
      </c>
      <c r="E1734">
        <v>31</v>
      </c>
      <c r="F1734">
        <v>157</v>
      </c>
      <c r="G1734" s="5" t="str">
        <f t="shared" si="109"/>
        <v>157</v>
      </c>
      <c r="H1734" t="s">
        <v>4405</v>
      </c>
      <c r="I1734" t="s">
        <v>3248</v>
      </c>
      <c r="J1734" t="str">
        <f t="shared" si="110"/>
        <v>SCOTTS BLUFF</v>
      </c>
      <c r="K1734" t="str">
        <f t="shared" si="111"/>
        <v>31157</v>
      </c>
    </row>
    <row r="1735" spans="1:11">
      <c r="A1735" t="str">
        <f>J1735&amp;"-"&amp;C1735</f>
        <v>SEWARD-NE</v>
      </c>
      <c r="B1735" t="s">
        <v>6855</v>
      </c>
      <c r="C1735" t="s">
        <v>3225</v>
      </c>
      <c r="D1735" t="str">
        <f t="shared" si="108"/>
        <v>31</v>
      </c>
      <c r="E1735">
        <v>31</v>
      </c>
      <c r="F1735">
        <v>159</v>
      </c>
      <c r="G1735" s="5" t="str">
        <f t="shared" si="109"/>
        <v>159</v>
      </c>
      <c r="H1735" t="s">
        <v>4030</v>
      </c>
      <c r="I1735" t="s">
        <v>3248</v>
      </c>
      <c r="J1735" t="str">
        <f t="shared" si="110"/>
        <v>SEWARD</v>
      </c>
      <c r="K1735" t="str">
        <f t="shared" si="111"/>
        <v>31159</v>
      </c>
    </row>
    <row r="1736" spans="1:11">
      <c r="A1736" t="str">
        <f>J1736&amp;"-"&amp;C1736</f>
        <v>SHERIDAN-NE</v>
      </c>
      <c r="B1736" t="s">
        <v>6856</v>
      </c>
      <c r="C1736" t="s">
        <v>3225</v>
      </c>
      <c r="D1736" t="str">
        <f t="shared" si="108"/>
        <v>31</v>
      </c>
      <c r="E1736">
        <v>31</v>
      </c>
      <c r="F1736">
        <v>161</v>
      </c>
      <c r="G1736" s="5" t="str">
        <f t="shared" si="109"/>
        <v>161</v>
      </c>
      <c r="H1736" t="s">
        <v>4032</v>
      </c>
      <c r="I1736" t="s">
        <v>3248</v>
      </c>
      <c r="J1736" t="str">
        <f t="shared" si="110"/>
        <v>SHERIDAN</v>
      </c>
      <c r="K1736" t="str">
        <f t="shared" si="111"/>
        <v>31161</v>
      </c>
    </row>
    <row r="1737" spans="1:11">
      <c r="A1737" t="str">
        <f>J1737&amp;"-"&amp;C1737</f>
        <v>SHERMAN-NE</v>
      </c>
      <c r="B1737" t="s">
        <v>6857</v>
      </c>
      <c r="C1737" t="s">
        <v>3225</v>
      </c>
      <c r="D1737" t="str">
        <f t="shared" si="108"/>
        <v>31</v>
      </c>
      <c r="E1737">
        <v>31</v>
      </c>
      <c r="F1737">
        <v>163</v>
      </c>
      <c r="G1737" s="5" t="str">
        <f t="shared" si="109"/>
        <v>163</v>
      </c>
      <c r="H1737" t="s">
        <v>4033</v>
      </c>
      <c r="I1737" t="s">
        <v>3248</v>
      </c>
      <c r="J1737" t="str">
        <f t="shared" si="110"/>
        <v>SHERMAN</v>
      </c>
      <c r="K1737" t="str">
        <f t="shared" si="111"/>
        <v>31163</v>
      </c>
    </row>
    <row r="1738" spans="1:11">
      <c r="A1738" t="str">
        <f>J1738&amp;"-"&amp;C1738</f>
        <v>SIOUX-NE</v>
      </c>
      <c r="B1738" t="s">
        <v>6858</v>
      </c>
      <c r="C1738" t="s">
        <v>3225</v>
      </c>
      <c r="D1738" t="str">
        <f t="shared" si="108"/>
        <v>31</v>
      </c>
      <c r="E1738">
        <v>31</v>
      </c>
      <c r="F1738">
        <v>165</v>
      </c>
      <c r="G1738" s="5" t="str">
        <f t="shared" si="109"/>
        <v>165</v>
      </c>
      <c r="H1738" t="s">
        <v>3972</v>
      </c>
      <c r="I1738" t="s">
        <v>3248</v>
      </c>
      <c r="J1738" t="str">
        <f t="shared" si="110"/>
        <v>SIOUX</v>
      </c>
      <c r="K1738" t="str">
        <f t="shared" si="111"/>
        <v>31165</v>
      </c>
    </row>
    <row r="1739" spans="1:11">
      <c r="A1739" t="str">
        <f>J1739&amp;"-"&amp;C1739</f>
        <v>STANTON-NE</v>
      </c>
      <c r="B1739" t="s">
        <v>6859</v>
      </c>
      <c r="C1739" t="s">
        <v>3225</v>
      </c>
      <c r="D1739" t="str">
        <f t="shared" si="108"/>
        <v>31</v>
      </c>
      <c r="E1739">
        <v>31</v>
      </c>
      <c r="F1739">
        <v>167</v>
      </c>
      <c r="G1739" s="5" t="str">
        <f t="shared" si="109"/>
        <v>167</v>
      </c>
      <c r="H1739" t="s">
        <v>4036</v>
      </c>
      <c r="I1739" t="s">
        <v>3248</v>
      </c>
      <c r="J1739" t="str">
        <f t="shared" si="110"/>
        <v>STANTON</v>
      </c>
      <c r="K1739" t="str">
        <f t="shared" si="111"/>
        <v>31167</v>
      </c>
    </row>
    <row r="1740" spans="1:11">
      <c r="A1740" t="str">
        <f>J1740&amp;"-"&amp;C1740</f>
        <v>THAYER-NE</v>
      </c>
      <c r="B1740" t="s">
        <v>6860</v>
      </c>
      <c r="C1740" t="s">
        <v>3225</v>
      </c>
      <c r="D1740" t="str">
        <f t="shared" si="108"/>
        <v>31</v>
      </c>
      <c r="E1740">
        <v>31</v>
      </c>
      <c r="F1740">
        <v>169</v>
      </c>
      <c r="G1740" s="5" t="str">
        <f t="shared" si="109"/>
        <v>169</v>
      </c>
      <c r="H1740" t="s">
        <v>4406</v>
      </c>
      <c r="I1740" t="s">
        <v>3248</v>
      </c>
      <c r="J1740" t="str">
        <f t="shared" si="110"/>
        <v>THAYER</v>
      </c>
      <c r="K1740" t="str">
        <f t="shared" si="111"/>
        <v>31169</v>
      </c>
    </row>
    <row r="1741" spans="1:11">
      <c r="A1741" t="str">
        <f>J1741&amp;"-"&amp;C1741</f>
        <v>THOMAS-NE</v>
      </c>
      <c r="B1741" t="s">
        <v>6861</v>
      </c>
      <c r="C1741" t="s">
        <v>3225</v>
      </c>
      <c r="D1741" t="str">
        <f t="shared" si="108"/>
        <v>31</v>
      </c>
      <c r="E1741">
        <v>31</v>
      </c>
      <c r="F1741">
        <v>171</v>
      </c>
      <c r="G1741" s="5" t="str">
        <f t="shared" si="109"/>
        <v>171</v>
      </c>
      <c r="H1741" t="s">
        <v>3787</v>
      </c>
      <c r="I1741" t="s">
        <v>3248</v>
      </c>
      <c r="J1741" t="str">
        <f t="shared" si="110"/>
        <v>THOMAS</v>
      </c>
      <c r="K1741" t="str">
        <f t="shared" si="111"/>
        <v>31171</v>
      </c>
    </row>
    <row r="1742" spans="1:11">
      <c r="A1742" t="str">
        <f>J1742&amp;"-"&amp;C1742</f>
        <v>THURSTON-NE</v>
      </c>
      <c r="B1742" t="s">
        <v>6862</v>
      </c>
      <c r="C1742" t="s">
        <v>3225</v>
      </c>
      <c r="D1742" t="str">
        <f t="shared" si="108"/>
        <v>31</v>
      </c>
      <c r="E1742">
        <v>31</v>
      </c>
      <c r="F1742">
        <v>173</v>
      </c>
      <c r="G1742" s="5" t="str">
        <f t="shared" si="109"/>
        <v>173</v>
      </c>
      <c r="H1742" t="s">
        <v>4407</v>
      </c>
      <c r="I1742" t="s">
        <v>3248</v>
      </c>
      <c r="J1742" t="str">
        <f t="shared" si="110"/>
        <v>THURSTON</v>
      </c>
      <c r="K1742" t="str">
        <f t="shared" si="111"/>
        <v>31173</v>
      </c>
    </row>
    <row r="1743" spans="1:11">
      <c r="A1743" t="str">
        <f>J1743&amp;"-"&amp;C1743</f>
        <v>VALLEY-NE</v>
      </c>
      <c r="B1743" t="s">
        <v>6863</v>
      </c>
      <c r="C1743" t="s">
        <v>3225</v>
      </c>
      <c r="D1743" t="str">
        <f t="shared" si="108"/>
        <v>31</v>
      </c>
      <c r="E1743">
        <v>31</v>
      </c>
      <c r="F1743">
        <v>175</v>
      </c>
      <c r="G1743" s="5" t="str">
        <f t="shared" si="109"/>
        <v>175</v>
      </c>
      <c r="H1743" t="s">
        <v>3842</v>
      </c>
      <c r="I1743" t="s">
        <v>3248</v>
      </c>
      <c r="J1743" t="str">
        <f t="shared" si="110"/>
        <v>VALLEY</v>
      </c>
      <c r="K1743" t="str">
        <f t="shared" si="111"/>
        <v>31175</v>
      </c>
    </row>
    <row r="1744" spans="1:11">
      <c r="A1744" t="str">
        <f>J1744&amp;"-"&amp;C1744</f>
        <v>WASHINGTON-NE</v>
      </c>
      <c r="B1744" t="s">
        <v>6864</v>
      </c>
      <c r="C1744" t="s">
        <v>3225</v>
      </c>
      <c r="D1744" t="str">
        <f t="shared" si="108"/>
        <v>31</v>
      </c>
      <c r="E1744">
        <v>31</v>
      </c>
      <c r="F1744">
        <v>177</v>
      </c>
      <c r="G1744" s="5" t="str">
        <f t="shared" si="109"/>
        <v>177</v>
      </c>
      <c r="H1744" t="s">
        <v>3455</v>
      </c>
      <c r="I1744" t="s">
        <v>3248</v>
      </c>
      <c r="J1744" t="str">
        <f t="shared" si="110"/>
        <v>WASHINGTON</v>
      </c>
      <c r="K1744" t="str">
        <f t="shared" si="111"/>
        <v>31177</v>
      </c>
    </row>
    <row r="1745" spans="1:11">
      <c r="A1745" t="str">
        <f>J1745&amp;"-"&amp;C1745</f>
        <v>WAYNE-NE</v>
      </c>
      <c r="B1745" t="s">
        <v>6865</v>
      </c>
      <c r="C1745" t="s">
        <v>3225</v>
      </c>
      <c r="D1745" t="str">
        <f t="shared" si="108"/>
        <v>31</v>
      </c>
      <c r="E1745">
        <v>31</v>
      </c>
      <c r="F1745">
        <v>179</v>
      </c>
      <c r="G1745" s="5" t="str">
        <f t="shared" si="109"/>
        <v>179</v>
      </c>
      <c r="H1745" t="s">
        <v>3798</v>
      </c>
      <c r="I1745" t="s">
        <v>3248</v>
      </c>
      <c r="J1745" t="str">
        <f t="shared" si="110"/>
        <v>WAYNE</v>
      </c>
      <c r="K1745" t="str">
        <f t="shared" si="111"/>
        <v>31179</v>
      </c>
    </row>
    <row r="1746" spans="1:11">
      <c r="A1746" t="str">
        <f>J1746&amp;"-"&amp;C1746</f>
        <v>WEBSTER-NE</v>
      </c>
      <c r="B1746" t="s">
        <v>6866</v>
      </c>
      <c r="C1746" t="s">
        <v>3225</v>
      </c>
      <c r="D1746" t="str">
        <f t="shared" si="108"/>
        <v>31</v>
      </c>
      <c r="E1746">
        <v>31</v>
      </c>
      <c r="F1746">
        <v>181</v>
      </c>
      <c r="G1746" s="5" t="str">
        <f t="shared" si="109"/>
        <v>181</v>
      </c>
      <c r="H1746" t="s">
        <v>3799</v>
      </c>
      <c r="I1746" t="s">
        <v>3248</v>
      </c>
      <c r="J1746" t="str">
        <f t="shared" si="110"/>
        <v>WEBSTER</v>
      </c>
      <c r="K1746" t="str">
        <f t="shared" si="111"/>
        <v>31181</v>
      </c>
    </row>
    <row r="1747" spans="1:11">
      <c r="A1747" t="str">
        <f>J1747&amp;"-"&amp;C1747</f>
        <v>WHEELER-NE</v>
      </c>
      <c r="B1747" t="s">
        <v>6867</v>
      </c>
      <c r="C1747" t="s">
        <v>3225</v>
      </c>
      <c r="D1747" t="str">
        <f t="shared" si="108"/>
        <v>31</v>
      </c>
      <c r="E1747">
        <v>31</v>
      </c>
      <c r="F1747">
        <v>183</v>
      </c>
      <c r="G1747" s="5" t="str">
        <f t="shared" si="109"/>
        <v>183</v>
      </c>
      <c r="H1747" t="s">
        <v>3800</v>
      </c>
      <c r="I1747" t="s">
        <v>3248</v>
      </c>
      <c r="J1747" t="str">
        <f t="shared" si="110"/>
        <v>WHEELER</v>
      </c>
      <c r="K1747" t="str">
        <f t="shared" si="111"/>
        <v>31183</v>
      </c>
    </row>
    <row r="1748" spans="1:11">
      <c r="A1748" t="str">
        <f>J1748&amp;"-"&amp;C1748</f>
        <v>YORK-NE</v>
      </c>
      <c r="B1748" t="s">
        <v>6868</v>
      </c>
      <c r="C1748" t="s">
        <v>3225</v>
      </c>
      <c r="D1748" t="str">
        <f t="shared" si="108"/>
        <v>31</v>
      </c>
      <c r="E1748">
        <v>31</v>
      </c>
      <c r="F1748">
        <v>185</v>
      </c>
      <c r="G1748" s="5" t="str">
        <f t="shared" si="109"/>
        <v>185</v>
      </c>
      <c r="H1748" t="s">
        <v>4110</v>
      </c>
      <c r="I1748" t="s">
        <v>3248</v>
      </c>
      <c r="J1748" t="str">
        <f t="shared" si="110"/>
        <v>YORK</v>
      </c>
      <c r="K1748" t="str">
        <f t="shared" si="111"/>
        <v>31185</v>
      </c>
    </row>
    <row r="1749" spans="1:11">
      <c r="A1749" t="str">
        <f>J1749&amp;"-"&amp;C1749</f>
        <v>CHURCHILL-NV</v>
      </c>
      <c r="B1749" t="s">
        <v>6869</v>
      </c>
      <c r="C1749" t="s">
        <v>3213</v>
      </c>
      <c r="D1749" t="str">
        <f t="shared" si="108"/>
        <v>32</v>
      </c>
      <c r="E1749">
        <v>32</v>
      </c>
      <c r="F1749">
        <v>1</v>
      </c>
      <c r="G1749" s="5" t="str">
        <f t="shared" si="109"/>
        <v>001</v>
      </c>
      <c r="H1749" t="s">
        <v>4408</v>
      </c>
      <c r="I1749" t="s">
        <v>3248</v>
      </c>
      <c r="J1749" t="str">
        <f t="shared" si="110"/>
        <v>CHURCHILL</v>
      </c>
      <c r="K1749" t="str">
        <f t="shared" si="111"/>
        <v>32001</v>
      </c>
    </row>
    <row r="1750" spans="1:11">
      <c r="A1750" t="str">
        <f>J1750&amp;"-"&amp;C1750</f>
        <v>CLARK-NV</v>
      </c>
      <c r="B1750" t="s">
        <v>6870</v>
      </c>
      <c r="C1750" t="s">
        <v>3213</v>
      </c>
      <c r="D1750" t="str">
        <f t="shared" si="108"/>
        <v>32</v>
      </c>
      <c r="E1750">
        <v>32</v>
      </c>
      <c r="F1750">
        <v>3</v>
      </c>
      <c r="G1750" s="5" t="str">
        <f t="shared" si="109"/>
        <v>003</v>
      </c>
      <c r="H1750" t="s">
        <v>3481</v>
      </c>
      <c r="I1750" t="s">
        <v>3248</v>
      </c>
      <c r="J1750" t="str">
        <f t="shared" si="110"/>
        <v>CLARK</v>
      </c>
      <c r="K1750" t="str">
        <f t="shared" si="111"/>
        <v>32003</v>
      </c>
    </row>
    <row r="1751" spans="1:11">
      <c r="A1751" t="str">
        <f>J1751&amp;"-"&amp;C1751</f>
        <v>DOUGLAS-NV</v>
      </c>
      <c r="B1751" t="s">
        <v>6871</v>
      </c>
      <c r="C1751" t="s">
        <v>3213</v>
      </c>
      <c r="D1751" t="str">
        <f t="shared" si="108"/>
        <v>32</v>
      </c>
      <c r="E1751">
        <v>32</v>
      </c>
      <c r="F1751">
        <v>5</v>
      </c>
      <c r="G1751" s="5" t="str">
        <f t="shared" si="109"/>
        <v>005</v>
      </c>
      <c r="H1751" t="s">
        <v>3603</v>
      </c>
      <c r="I1751" t="s">
        <v>3248</v>
      </c>
      <c r="J1751" t="str">
        <f t="shared" si="110"/>
        <v>DOUGLAS</v>
      </c>
      <c r="K1751" t="str">
        <f t="shared" si="111"/>
        <v>32005</v>
      </c>
    </row>
    <row r="1752" spans="1:11">
      <c r="A1752" t="str">
        <f>J1752&amp;"-"&amp;C1752</f>
        <v>ELKO-NV</v>
      </c>
      <c r="B1752" t="s">
        <v>6872</v>
      </c>
      <c r="C1752" t="s">
        <v>3213</v>
      </c>
      <c r="D1752" t="str">
        <f t="shared" si="108"/>
        <v>32</v>
      </c>
      <c r="E1752">
        <v>32</v>
      </c>
      <c r="F1752">
        <v>7</v>
      </c>
      <c r="G1752" s="5" t="str">
        <f t="shared" si="109"/>
        <v>007</v>
      </c>
      <c r="H1752" t="s">
        <v>4409</v>
      </c>
      <c r="I1752" t="s">
        <v>3248</v>
      </c>
      <c r="J1752" t="str">
        <f t="shared" si="110"/>
        <v>ELKO</v>
      </c>
      <c r="K1752" t="str">
        <f t="shared" si="111"/>
        <v>32007</v>
      </c>
    </row>
    <row r="1753" spans="1:11">
      <c r="A1753" t="str">
        <f>J1753&amp;"-"&amp;C1753</f>
        <v>ESMERALDA-NV</v>
      </c>
      <c r="B1753" t="s">
        <v>6873</v>
      </c>
      <c r="C1753" t="s">
        <v>3213</v>
      </c>
      <c r="D1753" t="str">
        <f t="shared" si="108"/>
        <v>32</v>
      </c>
      <c r="E1753">
        <v>32</v>
      </c>
      <c r="F1753">
        <v>9</v>
      </c>
      <c r="G1753" s="5" t="str">
        <f t="shared" si="109"/>
        <v>009</v>
      </c>
      <c r="H1753" t="s">
        <v>4410</v>
      </c>
      <c r="I1753" t="s">
        <v>3248</v>
      </c>
      <c r="J1753" t="str">
        <f t="shared" si="110"/>
        <v>ESMERALDA</v>
      </c>
      <c r="K1753" t="str">
        <f t="shared" si="111"/>
        <v>32009</v>
      </c>
    </row>
    <row r="1754" spans="1:11">
      <c r="A1754" t="str">
        <f>J1754&amp;"-"&amp;C1754</f>
        <v>EUREKA-NV</v>
      </c>
      <c r="B1754" t="s">
        <v>6874</v>
      </c>
      <c r="C1754" t="s">
        <v>3213</v>
      </c>
      <c r="D1754" t="str">
        <f t="shared" si="108"/>
        <v>32</v>
      </c>
      <c r="E1754">
        <v>32</v>
      </c>
      <c r="F1754">
        <v>11</v>
      </c>
      <c r="G1754" s="5" t="str">
        <f t="shared" si="109"/>
        <v>011</v>
      </c>
      <c r="H1754" t="s">
        <v>4411</v>
      </c>
      <c r="I1754" t="s">
        <v>3248</v>
      </c>
      <c r="J1754" t="str">
        <f t="shared" si="110"/>
        <v>EUREKA</v>
      </c>
      <c r="K1754" t="str">
        <f t="shared" si="111"/>
        <v>32011</v>
      </c>
    </row>
    <row r="1755" spans="1:11">
      <c r="A1755" t="str">
        <f>J1755&amp;"-"&amp;C1755</f>
        <v>HUMBOLDT-NV</v>
      </c>
      <c r="B1755" t="s">
        <v>6875</v>
      </c>
      <c r="C1755" t="s">
        <v>3213</v>
      </c>
      <c r="D1755" t="str">
        <f t="shared" si="108"/>
        <v>32</v>
      </c>
      <c r="E1755">
        <v>32</v>
      </c>
      <c r="F1755">
        <v>13</v>
      </c>
      <c r="G1755" s="5" t="str">
        <f t="shared" si="109"/>
        <v>013</v>
      </c>
      <c r="H1755" t="s">
        <v>3540</v>
      </c>
      <c r="I1755" t="s">
        <v>3248</v>
      </c>
      <c r="J1755" t="str">
        <f t="shared" si="110"/>
        <v>HUMBOLDT</v>
      </c>
      <c r="K1755" t="str">
        <f t="shared" si="111"/>
        <v>32013</v>
      </c>
    </row>
    <row r="1756" spans="1:11">
      <c r="A1756" t="str">
        <f>J1756&amp;"-"&amp;C1756</f>
        <v>LANDER-NV</v>
      </c>
      <c r="B1756" t="s">
        <v>6876</v>
      </c>
      <c r="C1756" t="s">
        <v>3213</v>
      </c>
      <c r="D1756" t="str">
        <f t="shared" si="108"/>
        <v>32</v>
      </c>
      <c r="E1756">
        <v>32</v>
      </c>
      <c r="F1756">
        <v>15</v>
      </c>
      <c r="G1756" s="5" t="str">
        <f t="shared" si="109"/>
        <v>015</v>
      </c>
      <c r="H1756" t="s">
        <v>4412</v>
      </c>
      <c r="I1756" t="s">
        <v>3248</v>
      </c>
      <c r="J1756" t="str">
        <f t="shared" si="110"/>
        <v>LANDER</v>
      </c>
      <c r="K1756" t="str">
        <f t="shared" si="111"/>
        <v>32015</v>
      </c>
    </row>
    <row r="1757" spans="1:11">
      <c r="A1757" t="str">
        <f>J1757&amp;"-"&amp;C1757</f>
        <v>LINCOLN-NV</v>
      </c>
      <c r="B1757" t="s">
        <v>6877</v>
      </c>
      <c r="C1757" t="s">
        <v>3213</v>
      </c>
      <c r="D1757" t="str">
        <f t="shared" si="108"/>
        <v>32</v>
      </c>
      <c r="E1757">
        <v>32</v>
      </c>
      <c r="F1757">
        <v>17</v>
      </c>
      <c r="G1757" s="5" t="str">
        <f t="shared" si="109"/>
        <v>017</v>
      </c>
      <c r="H1757" t="s">
        <v>3502</v>
      </c>
      <c r="I1757" t="s">
        <v>3248</v>
      </c>
      <c r="J1757" t="str">
        <f t="shared" si="110"/>
        <v>LINCOLN</v>
      </c>
      <c r="K1757" t="str">
        <f t="shared" si="111"/>
        <v>32017</v>
      </c>
    </row>
    <row r="1758" spans="1:11">
      <c r="A1758" t="str">
        <f>J1758&amp;"-"&amp;C1758</f>
        <v>LYON-NV</v>
      </c>
      <c r="B1758" t="s">
        <v>6878</v>
      </c>
      <c r="C1758" t="s">
        <v>3213</v>
      </c>
      <c r="D1758" t="str">
        <f t="shared" si="108"/>
        <v>32</v>
      </c>
      <c r="E1758">
        <v>32</v>
      </c>
      <c r="F1758">
        <v>19</v>
      </c>
      <c r="G1758" s="5" t="str">
        <f t="shared" si="109"/>
        <v>019</v>
      </c>
      <c r="H1758" t="s">
        <v>3958</v>
      </c>
      <c r="I1758" t="s">
        <v>3248</v>
      </c>
      <c r="J1758" t="str">
        <f t="shared" si="110"/>
        <v>LYON</v>
      </c>
      <c r="K1758" t="str">
        <f t="shared" si="111"/>
        <v>32019</v>
      </c>
    </row>
    <row r="1759" spans="1:11">
      <c r="A1759" t="str">
        <f>J1759&amp;"-"&amp;C1759</f>
        <v>MINERAL-NV</v>
      </c>
      <c r="B1759" t="s">
        <v>6879</v>
      </c>
      <c r="C1759" t="s">
        <v>3213</v>
      </c>
      <c r="D1759" t="str">
        <f t="shared" si="108"/>
        <v>32</v>
      </c>
      <c r="E1759">
        <v>32</v>
      </c>
      <c r="F1759">
        <v>21</v>
      </c>
      <c r="G1759" s="5" t="str">
        <f t="shared" si="109"/>
        <v>021</v>
      </c>
      <c r="H1759" t="s">
        <v>3620</v>
      </c>
      <c r="I1759" t="s">
        <v>3248</v>
      </c>
      <c r="J1759" t="str">
        <f t="shared" si="110"/>
        <v>MINERAL</v>
      </c>
      <c r="K1759" t="str">
        <f t="shared" si="111"/>
        <v>32021</v>
      </c>
    </row>
    <row r="1760" spans="1:11">
      <c r="A1760" t="str">
        <f>J1760&amp;"-"&amp;C1760</f>
        <v>NYE-NV</v>
      </c>
      <c r="B1760" t="s">
        <v>6880</v>
      </c>
      <c r="C1760" t="s">
        <v>3213</v>
      </c>
      <c r="D1760" t="str">
        <f t="shared" si="108"/>
        <v>32</v>
      </c>
      <c r="E1760">
        <v>32</v>
      </c>
      <c r="F1760">
        <v>23</v>
      </c>
      <c r="G1760" s="5" t="str">
        <f t="shared" si="109"/>
        <v>023</v>
      </c>
      <c r="H1760" t="s">
        <v>4413</v>
      </c>
      <c r="I1760" t="s">
        <v>3248</v>
      </c>
      <c r="J1760" t="str">
        <f t="shared" si="110"/>
        <v>NYE</v>
      </c>
      <c r="K1760" t="str">
        <f t="shared" si="111"/>
        <v>32023</v>
      </c>
    </row>
    <row r="1761" spans="1:11">
      <c r="A1761" t="str">
        <f>J1761&amp;"-"&amp;C1761</f>
        <v>PERSHING-NV</v>
      </c>
      <c r="B1761" t="s">
        <v>6881</v>
      </c>
      <c r="C1761" t="s">
        <v>3213</v>
      </c>
      <c r="D1761" t="str">
        <f t="shared" si="108"/>
        <v>32</v>
      </c>
      <c r="E1761">
        <v>32</v>
      </c>
      <c r="F1761">
        <v>27</v>
      </c>
      <c r="G1761" s="5" t="str">
        <f t="shared" si="109"/>
        <v>027</v>
      </c>
      <c r="H1761" t="s">
        <v>4414</v>
      </c>
      <c r="I1761" t="s">
        <v>3248</v>
      </c>
      <c r="J1761" t="str">
        <f t="shared" si="110"/>
        <v>PERSHING</v>
      </c>
      <c r="K1761" t="str">
        <f t="shared" si="111"/>
        <v>32027</v>
      </c>
    </row>
    <row r="1762" spans="1:11">
      <c r="A1762" t="str">
        <f>J1762&amp;"-"&amp;C1762</f>
        <v>STOREY-NV</v>
      </c>
      <c r="B1762" t="s">
        <v>6882</v>
      </c>
      <c r="C1762" t="s">
        <v>3213</v>
      </c>
      <c r="D1762" t="str">
        <f t="shared" si="108"/>
        <v>32</v>
      </c>
      <c r="E1762">
        <v>32</v>
      </c>
      <c r="F1762">
        <v>29</v>
      </c>
      <c r="G1762" s="5" t="str">
        <f t="shared" si="109"/>
        <v>029</v>
      </c>
      <c r="H1762" t="s">
        <v>4415</v>
      </c>
      <c r="I1762" t="s">
        <v>3248</v>
      </c>
      <c r="J1762" t="str">
        <f t="shared" si="110"/>
        <v>STOREY</v>
      </c>
      <c r="K1762" t="str">
        <f t="shared" si="111"/>
        <v>32029</v>
      </c>
    </row>
    <row r="1763" spans="1:11">
      <c r="A1763" t="str">
        <f>J1763&amp;"-"&amp;C1763</f>
        <v>WASHOE-NV</v>
      </c>
      <c r="B1763" t="s">
        <v>6883</v>
      </c>
      <c r="C1763" t="s">
        <v>3213</v>
      </c>
      <c r="D1763" t="str">
        <f t="shared" si="108"/>
        <v>32</v>
      </c>
      <c r="E1763">
        <v>32</v>
      </c>
      <c r="F1763">
        <v>31</v>
      </c>
      <c r="G1763" s="5" t="str">
        <f t="shared" si="109"/>
        <v>031</v>
      </c>
      <c r="H1763" t="s">
        <v>4416</v>
      </c>
      <c r="I1763" t="s">
        <v>3248</v>
      </c>
      <c r="J1763" t="str">
        <f t="shared" si="110"/>
        <v>WASHOE</v>
      </c>
      <c r="K1763" t="str">
        <f t="shared" si="111"/>
        <v>32031</v>
      </c>
    </row>
    <row r="1764" spans="1:11">
      <c r="A1764" t="str">
        <f>J1764&amp;"-"&amp;C1764</f>
        <v>WHITE PINE-NV</v>
      </c>
      <c r="B1764" t="s">
        <v>6884</v>
      </c>
      <c r="C1764" t="s">
        <v>3213</v>
      </c>
      <c r="D1764" t="str">
        <f t="shared" si="108"/>
        <v>32</v>
      </c>
      <c r="E1764">
        <v>32</v>
      </c>
      <c r="F1764">
        <v>33</v>
      </c>
      <c r="G1764" s="5" t="str">
        <f t="shared" si="109"/>
        <v>033</v>
      </c>
      <c r="H1764" t="s">
        <v>4417</v>
      </c>
      <c r="I1764" t="s">
        <v>3248</v>
      </c>
      <c r="J1764" t="str">
        <f t="shared" si="110"/>
        <v>WHITE PINE</v>
      </c>
      <c r="K1764" t="str">
        <f t="shared" si="111"/>
        <v>32033</v>
      </c>
    </row>
    <row r="1765" spans="1:11">
      <c r="A1765" t="str">
        <f>J1765&amp;"-"&amp;C1765</f>
        <v>CARSON CITY-NV</v>
      </c>
      <c r="B1765" t="s">
        <v>6885</v>
      </c>
      <c r="C1765" t="s">
        <v>3213</v>
      </c>
      <c r="D1765" t="str">
        <f t="shared" si="108"/>
        <v>32</v>
      </c>
      <c r="E1765">
        <v>32</v>
      </c>
      <c r="F1765">
        <v>510</v>
      </c>
      <c r="G1765" s="5" t="str">
        <f t="shared" si="109"/>
        <v>510</v>
      </c>
      <c r="H1765" t="s">
        <v>3255</v>
      </c>
      <c r="I1765" t="s">
        <v>3254</v>
      </c>
      <c r="J1765" t="str">
        <f t="shared" si="110"/>
        <v>CARSON CITY</v>
      </c>
      <c r="K1765" t="str">
        <f t="shared" si="111"/>
        <v>32510</v>
      </c>
    </row>
    <row r="1766" spans="1:11">
      <c r="A1766" t="str">
        <f>J1766&amp;"-"&amp;C1766</f>
        <v>BELKNAP-NH</v>
      </c>
      <c r="B1766" t="s">
        <v>6886</v>
      </c>
      <c r="C1766" t="s">
        <v>3236</v>
      </c>
      <c r="D1766" t="str">
        <f t="shared" si="108"/>
        <v>33</v>
      </c>
      <c r="E1766">
        <v>33</v>
      </c>
      <c r="F1766">
        <v>1</v>
      </c>
      <c r="G1766" s="5" t="str">
        <f t="shared" si="109"/>
        <v>001</v>
      </c>
      <c r="H1766" t="s">
        <v>4418</v>
      </c>
      <c r="I1766" t="s">
        <v>3248</v>
      </c>
      <c r="J1766" t="str">
        <f t="shared" si="110"/>
        <v>BELKNAP</v>
      </c>
      <c r="K1766" t="str">
        <f t="shared" si="111"/>
        <v>33001</v>
      </c>
    </row>
    <row r="1767" spans="1:11">
      <c r="A1767" t="str">
        <f>J1767&amp;"-"&amp;C1767</f>
        <v>CARROLL-NH</v>
      </c>
      <c r="B1767" t="s">
        <v>6887</v>
      </c>
      <c r="C1767" t="s">
        <v>3236</v>
      </c>
      <c r="D1767" t="str">
        <f t="shared" si="108"/>
        <v>33</v>
      </c>
      <c r="E1767">
        <v>33</v>
      </c>
      <c r="F1767">
        <v>3</v>
      </c>
      <c r="G1767" s="5" t="str">
        <f t="shared" si="109"/>
        <v>003</v>
      </c>
      <c r="H1767" t="s">
        <v>3479</v>
      </c>
      <c r="I1767" t="s">
        <v>3248</v>
      </c>
      <c r="J1767" t="str">
        <f t="shared" si="110"/>
        <v>CARROLL</v>
      </c>
      <c r="K1767" t="str">
        <f t="shared" si="111"/>
        <v>33003</v>
      </c>
    </row>
    <row r="1768" spans="1:11">
      <c r="A1768" t="str">
        <f>J1768&amp;"-"&amp;C1768</f>
        <v>CHESHIRE-NH</v>
      </c>
      <c r="B1768" t="s">
        <v>6888</v>
      </c>
      <c r="C1768" t="s">
        <v>3236</v>
      </c>
      <c r="D1768" t="str">
        <f t="shared" si="108"/>
        <v>33</v>
      </c>
      <c r="E1768">
        <v>33</v>
      </c>
      <c r="F1768">
        <v>5</v>
      </c>
      <c r="G1768" s="5" t="str">
        <f t="shared" si="109"/>
        <v>005</v>
      </c>
      <c r="H1768" t="s">
        <v>4419</v>
      </c>
      <c r="I1768" t="s">
        <v>3248</v>
      </c>
      <c r="J1768" t="str">
        <f t="shared" si="110"/>
        <v>CHESHIRE</v>
      </c>
      <c r="K1768" t="str">
        <f t="shared" si="111"/>
        <v>33005</v>
      </c>
    </row>
    <row r="1769" spans="1:11">
      <c r="A1769" t="str">
        <f>J1769&amp;"-"&amp;C1769</f>
        <v>COOS-NH</v>
      </c>
      <c r="B1769" t="s">
        <v>6889</v>
      </c>
      <c r="C1769" t="s">
        <v>3236</v>
      </c>
      <c r="D1769" t="str">
        <f t="shared" si="108"/>
        <v>33</v>
      </c>
      <c r="E1769">
        <v>33</v>
      </c>
      <c r="F1769">
        <v>7</v>
      </c>
      <c r="G1769" s="5" t="str">
        <f t="shared" si="109"/>
        <v>007</v>
      </c>
      <c r="H1769" t="s">
        <v>4420</v>
      </c>
      <c r="I1769" t="s">
        <v>3248</v>
      </c>
      <c r="J1769" t="str">
        <f t="shared" si="110"/>
        <v>COOS</v>
      </c>
      <c r="K1769" t="str">
        <f t="shared" si="111"/>
        <v>33007</v>
      </c>
    </row>
    <row r="1770" spans="1:11">
      <c r="A1770" t="str">
        <f>J1770&amp;"-"&amp;C1770</f>
        <v>GRAFTON-NH</v>
      </c>
      <c r="B1770" t="s">
        <v>6890</v>
      </c>
      <c r="C1770" t="s">
        <v>3236</v>
      </c>
      <c r="D1770" t="str">
        <f t="shared" si="108"/>
        <v>33</v>
      </c>
      <c r="E1770">
        <v>33</v>
      </c>
      <c r="F1770">
        <v>9</v>
      </c>
      <c r="G1770" s="5" t="str">
        <f t="shared" si="109"/>
        <v>009</v>
      </c>
      <c r="H1770" t="s">
        <v>4421</v>
      </c>
      <c r="I1770" t="s">
        <v>3248</v>
      </c>
      <c r="J1770" t="str">
        <f t="shared" si="110"/>
        <v>GRAFTON</v>
      </c>
      <c r="K1770" t="str">
        <f t="shared" si="111"/>
        <v>33009</v>
      </c>
    </row>
    <row r="1771" spans="1:11">
      <c r="A1771" t="str">
        <f>J1771&amp;"-"&amp;C1771</f>
        <v>HILLSBOROUGH-NH</v>
      </c>
      <c r="B1771" t="s">
        <v>6891</v>
      </c>
      <c r="C1771" t="s">
        <v>3236</v>
      </c>
      <c r="D1771" t="str">
        <f t="shared" si="108"/>
        <v>33</v>
      </c>
      <c r="E1771">
        <v>33</v>
      </c>
      <c r="F1771">
        <v>11</v>
      </c>
      <c r="G1771" s="5" t="str">
        <f t="shared" si="109"/>
        <v>011</v>
      </c>
      <c r="H1771" t="s">
        <v>3673</v>
      </c>
      <c r="I1771" t="s">
        <v>3248</v>
      </c>
      <c r="J1771" t="str">
        <f t="shared" si="110"/>
        <v>HILLSBOROUGH</v>
      </c>
      <c r="K1771" t="str">
        <f t="shared" si="111"/>
        <v>33011</v>
      </c>
    </row>
    <row r="1772" spans="1:11">
      <c r="A1772" t="str">
        <f>J1772&amp;"-"&amp;C1772</f>
        <v>MERRIMACK-NH</v>
      </c>
      <c r="B1772" t="s">
        <v>6892</v>
      </c>
      <c r="C1772" t="s">
        <v>3236</v>
      </c>
      <c r="D1772" t="str">
        <f t="shared" si="108"/>
        <v>33</v>
      </c>
      <c r="E1772">
        <v>33</v>
      </c>
      <c r="F1772">
        <v>13</v>
      </c>
      <c r="G1772" s="5" t="str">
        <f t="shared" si="109"/>
        <v>013</v>
      </c>
      <c r="H1772" t="s">
        <v>4422</v>
      </c>
      <c r="I1772" t="s">
        <v>3248</v>
      </c>
      <c r="J1772" t="str">
        <f t="shared" si="110"/>
        <v>MERRIMACK</v>
      </c>
      <c r="K1772" t="str">
        <f t="shared" si="111"/>
        <v>33013</v>
      </c>
    </row>
    <row r="1773" spans="1:11">
      <c r="A1773" t="str">
        <f>J1773&amp;"-"&amp;C1773</f>
        <v>ROCKINGHAM-NH</v>
      </c>
      <c r="B1773" t="s">
        <v>6893</v>
      </c>
      <c r="C1773" t="s">
        <v>3236</v>
      </c>
      <c r="D1773" t="str">
        <f t="shared" si="108"/>
        <v>33</v>
      </c>
      <c r="E1773">
        <v>33</v>
      </c>
      <c r="F1773">
        <v>15</v>
      </c>
      <c r="G1773" s="5" t="str">
        <f t="shared" si="109"/>
        <v>015</v>
      </c>
      <c r="H1773" t="s">
        <v>4423</v>
      </c>
      <c r="I1773" t="s">
        <v>3248</v>
      </c>
      <c r="J1773" t="str">
        <f t="shared" si="110"/>
        <v>ROCKINGHAM</v>
      </c>
      <c r="K1773" t="str">
        <f t="shared" si="111"/>
        <v>33015</v>
      </c>
    </row>
    <row r="1774" spans="1:11">
      <c r="A1774" t="str">
        <f>J1774&amp;"-"&amp;C1774</f>
        <v>STRAFFORD-NH</v>
      </c>
      <c r="B1774" t="s">
        <v>6894</v>
      </c>
      <c r="C1774" t="s">
        <v>3236</v>
      </c>
      <c r="D1774" t="str">
        <f t="shared" si="108"/>
        <v>33</v>
      </c>
      <c r="E1774">
        <v>33</v>
      </c>
      <c r="F1774">
        <v>17</v>
      </c>
      <c r="G1774" s="5" t="str">
        <f t="shared" si="109"/>
        <v>017</v>
      </c>
      <c r="H1774" t="s">
        <v>4424</v>
      </c>
      <c r="I1774" t="s">
        <v>3248</v>
      </c>
      <c r="J1774" t="str">
        <f t="shared" si="110"/>
        <v>STRAFFORD</v>
      </c>
      <c r="K1774" t="str">
        <f t="shared" si="111"/>
        <v>33017</v>
      </c>
    </row>
    <row r="1775" spans="1:11">
      <c r="A1775" t="str">
        <f>J1775&amp;"-"&amp;C1775</f>
        <v>SULLIVAN-NH</v>
      </c>
      <c r="B1775" t="s">
        <v>6895</v>
      </c>
      <c r="C1775" t="s">
        <v>3236</v>
      </c>
      <c r="D1775" t="str">
        <f t="shared" si="108"/>
        <v>33</v>
      </c>
      <c r="E1775">
        <v>33</v>
      </c>
      <c r="F1775">
        <v>19</v>
      </c>
      <c r="G1775" s="5" t="str">
        <f t="shared" si="109"/>
        <v>019</v>
      </c>
      <c r="H1775" t="s">
        <v>3924</v>
      </c>
      <c r="I1775" t="s">
        <v>3248</v>
      </c>
      <c r="J1775" t="str">
        <f t="shared" si="110"/>
        <v>SULLIVAN</v>
      </c>
      <c r="K1775" t="str">
        <f t="shared" si="111"/>
        <v>33019</v>
      </c>
    </row>
    <row r="1776" spans="1:11">
      <c r="A1776" t="str">
        <f>J1776&amp;"-"&amp;C1776</f>
        <v>ATLANTIC-NJ</v>
      </c>
      <c r="B1776" t="s">
        <v>6896</v>
      </c>
      <c r="C1776" t="s">
        <v>3240</v>
      </c>
      <c r="D1776" t="str">
        <f t="shared" si="108"/>
        <v>34</v>
      </c>
      <c r="E1776">
        <v>34</v>
      </c>
      <c r="F1776">
        <v>1</v>
      </c>
      <c r="G1776" s="5" t="str">
        <f t="shared" si="109"/>
        <v>001</v>
      </c>
      <c r="H1776" t="s">
        <v>4425</v>
      </c>
      <c r="I1776" t="s">
        <v>3248</v>
      </c>
      <c r="J1776" t="str">
        <f t="shared" si="110"/>
        <v>ATLANTIC</v>
      </c>
      <c r="K1776" t="str">
        <f t="shared" si="111"/>
        <v>34001</v>
      </c>
    </row>
    <row r="1777" spans="1:11">
      <c r="A1777" t="str">
        <f>J1777&amp;"-"&amp;C1777</f>
        <v>BERGEN-NJ</v>
      </c>
      <c r="B1777" t="s">
        <v>6897</v>
      </c>
      <c r="C1777" t="s">
        <v>3240</v>
      </c>
      <c r="D1777" t="str">
        <f t="shared" si="108"/>
        <v>34</v>
      </c>
      <c r="E1777">
        <v>34</v>
      </c>
      <c r="F1777">
        <v>3</v>
      </c>
      <c r="G1777" s="5" t="str">
        <f t="shared" si="109"/>
        <v>003</v>
      </c>
      <c r="H1777" t="s">
        <v>4426</v>
      </c>
      <c r="I1777" t="s">
        <v>3248</v>
      </c>
      <c r="J1777" t="str">
        <f t="shared" si="110"/>
        <v>BERGEN</v>
      </c>
      <c r="K1777" t="str">
        <f t="shared" si="111"/>
        <v>34003</v>
      </c>
    </row>
    <row r="1778" spans="1:11">
      <c r="A1778" t="str">
        <f>J1778&amp;"-"&amp;C1778</f>
        <v>BURLINGTON-NJ</v>
      </c>
      <c r="B1778" t="s">
        <v>6898</v>
      </c>
      <c r="C1778" t="s">
        <v>3240</v>
      </c>
      <c r="D1778" t="str">
        <f t="shared" si="108"/>
        <v>34</v>
      </c>
      <c r="E1778">
        <v>34</v>
      </c>
      <c r="F1778">
        <v>5</v>
      </c>
      <c r="G1778" s="5" t="str">
        <f t="shared" si="109"/>
        <v>005</v>
      </c>
      <c r="H1778" t="s">
        <v>4427</v>
      </c>
      <c r="I1778" t="s">
        <v>3248</v>
      </c>
      <c r="J1778" t="str">
        <f t="shared" si="110"/>
        <v>BURLINGTON</v>
      </c>
      <c r="K1778" t="str">
        <f t="shared" si="111"/>
        <v>34005</v>
      </c>
    </row>
    <row r="1779" spans="1:11">
      <c r="A1779" t="str">
        <f>J1779&amp;"-"&amp;C1779</f>
        <v>CAMDEN-NJ</v>
      </c>
      <c r="B1779" t="s">
        <v>6899</v>
      </c>
      <c r="C1779" t="s">
        <v>3240</v>
      </c>
      <c r="D1779" t="str">
        <f t="shared" si="108"/>
        <v>34</v>
      </c>
      <c r="E1779">
        <v>34</v>
      </c>
      <c r="F1779">
        <v>7</v>
      </c>
      <c r="G1779" s="5" t="str">
        <f t="shared" si="109"/>
        <v>007</v>
      </c>
      <c r="H1779" t="s">
        <v>3712</v>
      </c>
      <c r="I1779" t="s">
        <v>3248</v>
      </c>
      <c r="J1779" t="str">
        <f t="shared" si="110"/>
        <v>CAMDEN</v>
      </c>
      <c r="K1779" t="str">
        <f t="shared" si="111"/>
        <v>34007</v>
      </c>
    </row>
    <row r="1780" spans="1:11">
      <c r="A1780" t="str">
        <f>J1780&amp;"-"&amp;C1780</f>
        <v>CAPE MAY-NJ</v>
      </c>
      <c r="B1780" t="s">
        <v>6900</v>
      </c>
      <c r="C1780" t="s">
        <v>3240</v>
      </c>
      <c r="D1780" t="str">
        <f t="shared" si="108"/>
        <v>34</v>
      </c>
      <c r="E1780">
        <v>34</v>
      </c>
      <c r="F1780">
        <v>9</v>
      </c>
      <c r="G1780" s="5" t="str">
        <f t="shared" si="109"/>
        <v>009</v>
      </c>
      <c r="H1780" t="s">
        <v>4428</v>
      </c>
      <c r="I1780" t="s">
        <v>3248</v>
      </c>
      <c r="J1780" t="str">
        <f t="shared" si="110"/>
        <v>CAPE MAY</v>
      </c>
      <c r="K1780" t="str">
        <f t="shared" si="111"/>
        <v>34009</v>
      </c>
    </row>
    <row r="1781" spans="1:11">
      <c r="A1781" t="str">
        <f>J1781&amp;"-"&amp;C1781</f>
        <v>CUMBERLAND-NJ</v>
      </c>
      <c r="B1781" t="s">
        <v>6901</v>
      </c>
      <c r="C1781" t="s">
        <v>3240</v>
      </c>
      <c r="D1781" t="str">
        <f t="shared" si="108"/>
        <v>34</v>
      </c>
      <c r="E1781">
        <v>34</v>
      </c>
      <c r="F1781">
        <v>11</v>
      </c>
      <c r="G1781" s="5" t="str">
        <f t="shared" si="109"/>
        <v>011</v>
      </c>
      <c r="H1781" t="s">
        <v>3852</v>
      </c>
      <c r="I1781" t="s">
        <v>3248</v>
      </c>
      <c r="J1781" t="str">
        <f t="shared" si="110"/>
        <v>CUMBERLAND</v>
      </c>
      <c r="K1781" t="str">
        <f t="shared" si="111"/>
        <v>34011</v>
      </c>
    </row>
    <row r="1782" spans="1:11">
      <c r="A1782" t="str">
        <f>J1782&amp;"-"&amp;C1782</f>
        <v>ESSEX-NJ</v>
      </c>
      <c r="B1782" t="s">
        <v>6902</v>
      </c>
      <c r="C1782" t="s">
        <v>3240</v>
      </c>
      <c r="D1782" t="str">
        <f t="shared" si="108"/>
        <v>34</v>
      </c>
      <c r="E1782">
        <v>34</v>
      </c>
      <c r="F1782">
        <v>13</v>
      </c>
      <c r="G1782" s="5" t="str">
        <f t="shared" si="109"/>
        <v>013</v>
      </c>
      <c r="H1782" t="s">
        <v>4130</v>
      </c>
      <c r="I1782" t="s">
        <v>3248</v>
      </c>
      <c r="J1782" t="str">
        <f t="shared" si="110"/>
        <v>ESSEX</v>
      </c>
      <c r="K1782" t="str">
        <f t="shared" si="111"/>
        <v>34013</v>
      </c>
    </row>
    <row r="1783" spans="1:11">
      <c r="A1783" t="str">
        <f>J1783&amp;"-"&amp;C1783</f>
        <v>GLOUCESTER-NJ</v>
      </c>
      <c r="B1783" t="s">
        <v>6903</v>
      </c>
      <c r="C1783" t="s">
        <v>3240</v>
      </c>
      <c r="D1783" t="str">
        <f t="shared" si="108"/>
        <v>34</v>
      </c>
      <c r="E1783">
        <v>34</v>
      </c>
      <c r="F1783">
        <v>15</v>
      </c>
      <c r="G1783" s="5" t="str">
        <f t="shared" si="109"/>
        <v>015</v>
      </c>
      <c r="H1783" t="s">
        <v>4429</v>
      </c>
      <c r="I1783" t="s">
        <v>3248</v>
      </c>
      <c r="J1783" t="str">
        <f t="shared" si="110"/>
        <v>GLOUCESTER</v>
      </c>
      <c r="K1783" t="str">
        <f t="shared" si="111"/>
        <v>34015</v>
      </c>
    </row>
    <row r="1784" spans="1:11">
      <c r="A1784" t="str">
        <f>J1784&amp;"-"&amp;C1784</f>
        <v>HUDSON-NJ</v>
      </c>
      <c r="B1784" t="s">
        <v>6904</v>
      </c>
      <c r="C1784" t="s">
        <v>3240</v>
      </c>
      <c r="D1784" t="str">
        <f t="shared" si="108"/>
        <v>34</v>
      </c>
      <c r="E1784">
        <v>34</v>
      </c>
      <c r="F1784">
        <v>17</v>
      </c>
      <c r="G1784" s="5" t="str">
        <f t="shared" si="109"/>
        <v>017</v>
      </c>
      <c r="H1784" t="s">
        <v>4430</v>
      </c>
      <c r="I1784" t="s">
        <v>3248</v>
      </c>
      <c r="J1784" t="str">
        <f t="shared" si="110"/>
        <v>HUDSON</v>
      </c>
      <c r="K1784" t="str">
        <f t="shared" si="111"/>
        <v>34017</v>
      </c>
    </row>
    <row r="1785" spans="1:11">
      <c r="A1785" t="str">
        <f>J1785&amp;"-"&amp;C1785</f>
        <v>HUNTERDON-NJ</v>
      </c>
      <c r="B1785" t="s">
        <v>6905</v>
      </c>
      <c r="C1785" t="s">
        <v>3240</v>
      </c>
      <c r="D1785" t="str">
        <f t="shared" si="108"/>
        <v>34</v>
      </c>
      <c r="E1785">
        <v>34</v>
      </c>
      <c r="F1785">
        <v>19</v>
      </c>
      <c r="G1785" s="5" t="str">
        <f t="shared" si="109"/>
        <v>019</v>
      </c>
      <c r="H1785" t="s">
        <v>4431</v>
      </c>
      <c r="I1785" t="s">
        <v>3248</v>
      </c>
      <c r="J1785" t="str">
        <f t="shared" si="110"/>
        <v>HUNTERDON</v>
      </c>
      <c r="K1785" t="str">
        <f t="shared" si="111"/>
        <v>34019</v>
      </c>
    </row>
    <row r="1786" spans="1:11">
      <c r="A1786" t="str">
        <f>J1786&amp;"-"&amp;C1786</f>
        <v>MERCER-NJ</v>
      </c>
      <c r="B1786" t="s">
        <v>6906</v>
      </c>
      <c r="C1786" t="s">
        <v>3240</v>
      </c>
      <c r="D1786" t="str">
        <f t="shared" si="108"/>
        <v>34</v>
      </c>
      <c r="E1786">
        <v>34</v>
      </c>
      <c r="F1786">
        <v>21</v>
      </c>
      <c r="G1786" s="5" t="str">
        <f t="shared" si="109"/>
        <v>021</v>
      </c>
      <c r="H1786" t="s">
        <v>3876</v>
      </c>
      <c r="I1786" t="s">
        <v>3248</v>
      </c>
      <c r="J1786" t="str">
        <f t="shared" si="110"/>
        <v>MERCER</v>
      </c>
      <c r="K1786" t="str">
        <f t="shared" si="111"/>
        <v>34021</v>
      </c>
    </row>
    <row r="1787" spans="1:11">
      <c r="A1787" t="str">
        <f>J1787&amp;"-"&amp;C1787</f>
        <v>MIDDLESEX-NJ</v>
      </c>
      <c r="B1787" t="s">
        <v>6907</v>
      </c>
      <c r="C1787" t="s">
        <v>3240</v>
      </c>
      <c r="D1787" t="str">
        <f t="shared" si="108"/>
        <v>34</v>
      </c>
      <c r="E1787">
        <v>34</v>
      </c>
      <c r="F1787">
        <v>23</v>
      </c>
      <c r="G1787" s="5" t="str">
        <f t="shared" si="109"/>
        <v>023</v>
      </c>
      <c r="H1787" t="s">
        <v>3643</v>
      </c>
      <c r="I1787" t="s">
        <v>3248</v>
      </c>
      <c r="J1787" t="str">
        <f t="shared" si="110"/>
        <v>MIDDLESEX</v>
      </c>
      <c r="K1787" t="str">
        <f t="shared" si="111"/>
        <v>34023</v>
      </c>
    </row>
    <row r="1788" spans="1:11">
      <c r="A1788" t="str">
        <f>J1788&amp;"-"&amp;C1788</f>
        <v>MONMOUTH-NJ</v>
      </c>
      <c r="B1788" t="s">
        <v>6908</v>
      </c>
      <c r="C1788" t="s">
        <v>3240</v>
      </c>
      <c r="D1788" t="str">
        <f t="shared" si="108"/>
        <v>34</v>
      </c>
      <c r="E1788">
        <v>34</v>
      </c>
      <c r="F1788">
        <v>25</v>
      </c>
      <c r="G1788" s="5" t="str">
        <f t="shared" si="109"/>
        <v>025</v>
      </c>
      <c r="H1788" t="s">
        <v>4432</v>
      </c>
      <c r="I1788" t="s">
        <v>3248</v>
      </c>
      <c r="J1788" t="str">
        <f t="shared" si="110"/>
        <v>MONMOUTH</v>
      </c>
      <c r="K1788" t="str">
        <f t="shared" si="111"/>
        <v>34025</v>
      </c>
    </row>
    <row r="1789" spans="1:11">
      <c r="A1789" t="str">
        <f>J1789&amp;"-"&amp;C1789</f>
        <v>MORRIS-NJ</v>
      </c>
      <c r="B1789" t="s">
        <v>6909</v>
      </c>
      <c r="C1789" t="s">
        <v>3240</v>
      </c>
      <c r="D1789" t="str">
        <f t="shared" si="108"/>
        <v>34</v>
      </c>
      <c r="E1789">
        <v>34</v>
      </c>
      <c r="F1789">
        <v>27</v>
      </c>
      <c r="G1789" s="5" t="str">
        <f t="shared" si="109"/>
        <v>027</v>
      </c>
      <c r="H1789" t="s">
        <v>4012</v>
      </c>
      <c r="I1789" t="s">
        <v>3248</v>
      </c>
      <c r="J1789" t="str">
        <f t="shared" si="110"/>
        <v>MORRIS</v>
      </c>
      <c r="K1789" t="str">
        <f t="shared" si="111"/>
        <v>34027</v>
      </c>
    </row>
    <row r="1790" spans="1:11">
      <c r="A1790" t="str">
        <f>J1790&amp;"-"&amp;C1790</f>
        <v>OCEAN-NJ</v>
      </c>
      <c r="B1790" t="s">
        <v>6910</v>
      </c>
      <c r="C1790" t="s">
        <v>3240</v>
      </c>
      <c r="D1790" t="str">
        <f t="shared" si="108"/>
        <v>34</v>
      </c>
      <c r="E1790">
        <v>34</v>
      </c>
      <c r="F1790">
        <v>29</v>
      </c>
      <c r="G1790" s="5" t="str">
        <f t="shared" si="109"/>
        <v>029</v>
      </c>
      <c r="H1790" t="s">
        <v>4433</v>
      </c>
      <c r="I1790" t="s">
        <v>3248</v>
      </c>
      <c r="J1790" t="str">
        <f t="shared" si="110"/>
        <v>OCEAN</v>
      </c>
      <c r="K1790" t="str">
        <f t="shared" si="111"/>
        <v>34029</v>
      </c>
    </row>
    <row r="1791" spans="1:11">
      <c r="A1791" t="str">
        <f>J1791&amp;"-"&amp;C1791</f>
        <v>PASSAIC-NJ</v>
      </c>
      <c r="B1791" t="s">
        <v>6911</v>
      </c>
      <c r="C1791" t="s">
        <v>3240</v>
      </c>
      <c r="D1791" t="str">
        <f t="shared" si="108"/>
        <v>34</v>
      </c>
      <c r="E1791">
        <v>34</v>
      </c>
      <c r="F1791">
        <v>31</v>
      </c>
      <c r="G1791" s="5" t="str">
        <f t="shared" si="109"/>
        <v>031</v>
      </c>
      <c r="H1791" t="s">
        <v>4434</v>
      </c>
      <c r="I1791" t="s">
        <v>3248</v>
      </c>
      <c r="J1791" t="str">
        <f t="shared" si="110"/>
        <v>PASSAIC</v>
      </c>
      <c r="K1791" t="str">
        <f t="shared" si="111"/>
        <v>34031</v>
      </c>
    </row>
    <row r="1792" spans="1:11">
      <c r="A1792" t="str">
        <f>J1792&amp;"-"&amp;C1792</f>
        <v>SALEM-NJ</v>
      </c>
      <c r="B1792" t="s">
        <v>6912</v>
      </c>
      <c r="C1792" t="s">
        <v>3240</v>
      </c>
      <c r="D1792" t="str">
        <f t="shared" si="108"/>
        <v>34</v>
      </c>
      <c r="E1792">
        <v>34</v>
      </c>
      <c r="F1792">
        <v>33</v>
      </c>
      <c r="G1792" s="5" t="str">
        <f t="shared" si="109"/>
        <v>033</v>
      </c>
      <c r="H1792" t="s">
        <v>4435</v>
      </c>
      <c r="I1792" t="s">
        <v>3248</v>
      </c>
      <c r="J1792" t="str">
        <f t="shared" si="110"/>
        <v>SALEM</v>
      </c>
      <c r="K1792" t="str">
        <f t="shared" si="111"/>
        <v>34033</v>
      </c>
    </row>
    <row r="1793" spans="1:11">
      <c r="A1793" t="str">
        <f>J1793&amp;"-"&amp;C1793</f>
        <v>SOMERSET-NJ</v>
      </c>
      <c r="B1793" t="s">
        <v>6913</v>
      </c>
      <c r="C1793" t="s">
        <v>3240</v>
      </c>
      <c r="D1793" t="str">
        <f t="shared" si="108"/>
        <v>34</v>
      </c>
      <c r="E1793">
        <v>34</v>
      </c>
      <c r="F1793">
        <v>35</v>
      </c>
      <c r="G1793" s="5" t="str">
        <f t="shared" si="109"/>
        <v>035</v>
      </c>
      <c r="H1793" t="s">
        <v>4108</v>
      </c>
      <c r="I1793" t="s">
        <v>3248</v>
      </c>
      <c r="J1793" t="str">
        <f t="shared" si="110"/>
        <v>SOMERSET</v>
      </c>
      <c r="K1793" t="str">
        <f t="shared" si="111"/>
        <v>34035</v>
      </c>
    </row>
    <row r="1794" spans="1:11">
      <c r="A1794" t="str">
        <f>J1794&amp;"-"&amp;C1794</f>
        <v>SUSSEX-NJ</v>
      </c>
      <c r="B1794" t="s">
        <v>6914</v>
      </c>
      <c r="C1794" t="s">
        <v>3240</v>
      </c>
      <c r="D1794" t="str">
        <f t="shared" si="108"/>
        <v>34</v>
      </c>
      <c r="E1794">
        <v>34</v>
      </c>
      <c r="F1794">
        <v>37</v>
      </c>
      <c r="G1794" s="5" t="str">
        <f t="shared" si="109"/>
        <v>037</v>
      </c>
      <c r="H1794" t="s">
        <v>3650</v>
      </c>
      <c r="I1794" t="s">
        <v>3248</v>
      </c>
      <c r="J1794" t="str">
        <f t="shared" si="110"/>
        <v>SUSSEX</v>
      </c>
      <c r="K1794" t="str">
        <f t="shared" si="111"/>
        <v>34037</v>
      </c>
    </row>
    <row r="1795" spans="1:11">
      <c r="A1795" t="str">
        <f>J1795&amp;"-"&amp;C1795</f>
        <v>UNION-NJ</v>
      </c>
      <c r="B1795" t="s">
        <v>6915</v>
      </c>
      <c r="C1795" t="s">
        <v>3240</v>
      </c>
      <c r="D1795" t="str">
        <f t="shared" ref="D1795:D1858" si="112">TEXT(E1795,"00")</f>
        <v>34</v>
      </c>
      <c r="E1795">
        <v>34</v>
      </c>
      <c r="F1795">
        <v>39</v>
      </c>
      <c r="G1795" s="5" t="str">
        <f t="shared" ref="G1795:G1858" si="113">TEXT(F1795,"000")</f>
        <v>039</v>
      </c>
      <c r="H1795" t="s">
        <v>3524</v>
      </c>
      <c r="I1795" t="s">
        <v>3248</v>
      </c>
      <c r="J1795" t="str">
        <f t="shared" ref="J1795:J1858" si="114">UPPER(H1795)</f>
        <v>UNION</v>
      </c>
      <c r="K1795" t="str">
        <f t="shared" ref="K1795:K1858" si="115">D1795&amp;G1795</f>
        <v>34039</v>
      </c>
    </row>
    <row r="1796" spans="1:11">
      <c r="A1796" t="str">
        <f>J1796&amp;"-"&amp;C1796</f>
        <v>WARREN-NJ</v>
      </c>
      <c r="B1796" t="s">
        <v>6916</v>
      </c>
      <c r="C1796" t="s">
        <v>3240</v>
      </c>
      <c r="D1796" t="str">
        <f t="shared" si="112"/>
        <v>34</v>
      </c>
      <c r="E1796">
        <v>34</v>
      </c>
      <c r="F1796">
        <v>41</v>
      </c>
      <c r="G1796" s="5" t="str">
        <f t="shared" si="113"/>
        <v>041</v>
      </c>
      <c r="H1796" t="s">
        <v>3797</v>
      </c>
      <c r="I1796" t="s">
        <v>3248</v>
      </c>
      <c r="J1796" t="str">
        <f t="shared" si="114"/>
        <v>WARREN</v>
      </c>
      <c r="K1796" t="str">
        <f t="shared" si="115"/>
        <v>34041</v>
      </c>
    </row>
    <row r="1797" spans="1:11">
      <c r="A1797" t="str">
        <f>J1797&amp;"-"&amp;C1797</f>
        <v>BERNALILLO-NM</v>
      </c>
      <c r="B1797" t="s">
        <v>6917</v>
      </c>
      <c r="C1797" t="s">
        <v>3222</v>
      </c>
      <c r="D1797" t="str">
        <f t="shared" si="112"/>
        <v>35</v>
      </c>
      <c r="E1797">
        <v>35</v>
      </c>
      <c r="F1797">
        <v>1</v>
      </c>
      <c r="G1797" s="5" t="str">
        <f t="shared" si="113"/>
        <v>001</v>
      </c>
      <c r="H1797" t="s">
        <v>4436</v>
      </c>
      <c r="I1797" t="s">
        <v>3248</v>
      </c>
      <c r="J1797" t="str">
        <f t="shared" si="114"/>
        <v>BERNALILLO</v>
      </c>
      <c r="K1797" t="str">
        <f t="shared" si="115"/>
        <v>35001</v>
      </c>
    </row>
    <row r="1798" spans="1:11">
      <c r="A1798" t="str">
        <f>J1798&amp;"-"&amp;C1798</f>
        <v>CATRON-NM</v>
      </c>
      <c r="B1798" t="s">
        <v>6918</v>
      </c>
      <c r="C1798" t="s">
        <v>3222</v>
      </c>
      <c r="D1798" t="str">
        <f t="shared" si="112"/>
        <v>35</v>
      </c>
      <c r="E1798">
        <v>35</v>
      </c>
      <c r="F1798">
        <v>3</v>
      </c>
      <c r="G1798" s="5" t="str">
        <f t="shared" si="113"/>
        <v>003</v>
      </c>
      <c r="H1798" t="s">
        <v>4437</v>
      </c>
      <c r="I1798" t="s">
        <v>3248</v>
      </c>
      <c r="J1798" t="str">
        <f t="shared" si="114"/>
        <v>CATRON</v>
      </c>
      <c r="K1798" t="str">
        <f t="shared" si="115"/>
        <v>35003</v>
      </c>
    </row>
    <row r="1799" spans="1:11">
      <c r="A1799" t="str">
        <f>J1799&amp;"-"&amp;C1799</f>
        <v>CHAVES-NM</v>
      </c>
      <c r="B1799" t="s">
        <v>6919</v>
      </c>
      <c r="C1799" t="s">
        <v>3222</v>
      </c>
      <c r="D1799" t="str">
        <f t="shared" si="112"/>
        <v>35</v>
      </c>
      <c r="E1799">
        <v>35</v>
      </c>
      <c r="F1799">
        <v>5</v>
      </c>
      <c r="G1799" s="5" t="str">
        <f t="shared" si="113"/>
        <v>005</v>
      </c>
      <c r="H1799" t="s">
        <v>4438</v>
      </c>
      <c r="I1799" t="s">
        <v>3248</v>
      </c>
      <c r="J1799" t="str">
        <f t="shared" si="114"/>
        <v>CHAVES</v>
      </c>
      <c r="K1799" t="str">
        <f t="shared" si="115"/>
        <v>35005</v>
      </c>
    </row>
    <row r="1800" spans="1:11">
      <c r="A1800" t="str">
        <f>J1800&amp;"-"&amp;C1800</f>
        <v>CIBOLA-NM</v>
      </c>
      <c r="B1800" t="s">
        <v>6920</v>
      </c>
      <c r="C1800" t="s">
        <v>3222</v>
      </c>
      <c r="D1800" t="str">
        <f t="shared" si="112"/>
        <v>35</v>
      </c>
      <c r="E1800">
        <v>35</v>
      </c>
      <c r="F1800">
        <v>6</v>
      </c>
      <c r="G1800" s="5" t="str">
        <f t="shared" si="113"/>
        <v>006</v>
      </c>
      <c r="H1800" t="s">
        <v>4439</v>
      </c>
      <c r="I1800" t="s">
        <v>3248</v>
      </c>
      <c r="J1800" t="str">
        <f t="shared" si="114"/>
        <v>CIBOLA</v>
      </c>
      <c r="K1800" t="str">
        <f t="shared" si="115"/>
        <v>35006</v>
      </c>
    </row>
    <row r="1801" spans="1:11">
      <c r="A1801" t="str">
        <f>J1801&amp;"-"&amp;C1801</f>
        <v>COLFAX-NM</v>
      </c>
      <c r="B1801" t="s">
        <v>6921</v>
      </c>
      <c r="C1801" t="s">
        <v>3222</v>
      </c>
      <c r="D1801" t="str">
        <f t="shared" si="112"/>
        <v>35</v>
      </c>
      <c r="E1801">
        <v>35</v>
      </c>
      <c r="F1801">
        <v>7</v>
      </c>
      <c r="G1801" s="5" t="str">
        <f t="shared" si="113"/>
        <v>007</v>
      </c>
      <c r="H1801" t="s">
        <v>4375</v>
      </c>
      <c r="I1801" t="s">
        <v>3248</v>
      </c>
      <c r="J1801" t="str">
        <f t="shared" si="114"/>
        <v>COLFAX</v>
      </c>
      <c r="K1801" t="str">
        <f t="shared" si="115"/>
        <v>35007</v>
      </c>
    </row>
    <row r="1802" spans="1:11">
      <c r="A1802" t="str">
        <f>J1802&amp;"-"&amp;C1802</f>
        <v>CURRY-NM</v>
      </c>
      <c r="B1802" t="s">
        <v>6922</v>
      </c>
      <c r="C1802" t="s">
        <v>3222</v>
      </c>
      <c r="D1802" t="str">
        <f t="shared" si="112"/>
        <v>35</v>
      </c>
      <c r="E1802">
        <v>35</v>
      </c>
      <c r="F1802">
        <v>9</v>
      </c>
      <c r="G1802" s="5" t="str">
        <f t="shared" si="113"/>
        <v>009</v>
      </c>
      <c r="H1802" t="s">
        <v>4440</v>
      </c>
      <c r="I1802" t="s">
        <v>3248</v>
      </c>
      <c r="J1802" t="str">
        <f t="shared" si="114"/>
        <v>CURRY</v>
      </c>
      <c r="K1802" t="str">
        <f t="shared" si="115"/>
        <v>35009</v>
      </c>
    </row>
    <row r="1803" spans="1:11">
      <c r="A1803" t="str">
        <f>J1803&amp;"-"&amp;C1803</f>
        <v>DE BACA-NM</v>
      </c>
      <c r="B1803" t="s">
        <v>6923</v>
      </c>
      <c r="C1803" t="s">
        <v>3222</v>
      </c>
      <c r="D1803" t="str">
        <f t="shared" si="112"/>
        <v>35</v>
      </c>
      <c r="E1803">
        <v>35</v>
      </c>
      <c r="F1803">
        <v>11</v>
      </c>
      <c r="G1803" s="5" t="str">
        <f t="shared" si="113"/>
        <v>011</v>
      </c>
      <c r="H1803" t="s">
        <v>4441</v>
      </c>
      <c r="I1803" t="s">
        <v>3248</v>
      </c>
      <c r="J1803" t="str">
        <f t="shared" si="114"/>
        <v>DE BACA</v>
      </c>
      <c r="K1803" t="str">
        <f t="shared" si="115"/>
        <v>35011</v>
      </c>
    </row>
    <row r="1804" spans="1:11">
      <c r="A1804" t="str">
        <f>J1804&amp;"-"&amp;C1804</f>
        <v>DONA ANA-NM</v>
      </c>
      <c r="B1804" t="s">
        <v>6924</v>
      </c>
      <c r="C1804" t="s">
        <v>3222</v>
      </c>
      <c r="D1804" t="str">
        <f t="shared" si="112"/>
        <v>35</v>
      </c>
      <c r="E1804">
        <v>35</v>
      </c>
      <c r="F1804">
        <v>13</v>
      </c>
      <c r="G1804" s="5" t="str">
        <f t="shared" si="113"/>
        <v>013</v>
      </c>
      <c r="H1804" t="s">
        <v>4442</v>
      </c>
      <c r="I1804" t="s">
        <v>3248</v>
      </c>
      <c r="J1804" t="str">
        <f t="shared" si="114"/>
        <v>DONA ANA</v>
      </c>
      <c r="K1804" t="str">
        <f t="shared" si="115"/>
        <v>35013</v>
      </c>
    </row>
    <row r="1805" spans="1:11">
      <c r="A1805" t="str">
        <f>J1805&amp;"-"&amp;C1805</f>
        <v>EDDY-NM</v>
      </c>
      <c r="B1805" t="s">
        <v>6925</v>
      </c>
      <c r="C1805" t="s">
        <v>3222</v>
      </c>
      <c r="D1805" t="str">
        <f t="shared" si="112"/>
        <v>35</v>
      </c>
      <c r="E1805">
        <v>35</v>
      </c>
      <c r="F1805">
        <v>15</v>
      </c>
      <c r="G1805" s="5" t="str">
        <f t="shared" si="113"/>
        <v>015</v>
      </c>
      <c r="H1805" t="s">
        <v>4443</v>
      </c>
      <c r="I1805" t="s">
        <v>3248</v>
      </c>
      <c r="J1805" t="str">
        <f t="shared" si="114"/>
        <v>EDDY</v>
      </c>
      <c r="K1805" t="str">
        <f t="shared" si="115"/>
        <v>35015</v>
      </c>
    </row>
    <row r="1806" spans="1:11">
      <c r="A1806" t="str">
        <f>J1806&amp;"-"&amp;C1806</f>
        <v>GRANT-NM</v>
      </c>
      <c r="B1806" t="s">
        <v>6926</v>
      </c>
      <c r="C1806" t="s">
        <v>3222</v>
      </c>
      <c r="D1806" t="str">
        <f t="shared" si="112"/>
        <v>35</v>
      </c>
      <c r="E1806">
        <v>35</v>
      </c>
      <c r="F1806">
        <v>17</v>
      </c>
      <c r="G1806" s="5" t="str">
        <f t="shared" si="113"/>
        <v>017</v>
      </c>
      <c r="H1806" t="s">
        <v>3494</v>
      </c>
      <c r="I1806" t="s">
        <v>3248</v>
      </c>
      <c r="J1806" t="str">
        <f t="shared" si="114"/>
        <v>GRANT</v>
      </c>
      <c r="K1806" t="str">
        <f t="shared" si="115"/>
        <v>35017</v>
      </c>
    </row>
    <row r="1807" spans="1:11">
      <c r="A1807" t="str">
        <f>J1807&amp;"-"&amp;C1807</f>
        <v>GUADALUPE-NM</v>
      </c>
      <c r="B1807" t="s">
        <v>6927</v>
      </c>
      <c r="C1807" t="s">
        <v>3222</v>
      </c>
      <c r="D1807" t="str">
        <f t="shared" si="112"/>
        <v>35</v>
      </c>
      <c r="E1807">
        <v>35</v>
      </c>
      <c r="F1807">
        <v>19</v>
      </c>
      <c r="G1807" s="5" t="str">
        <f t="shared" si="113"/>
        <v>019</v>
      </c>
      <c r="H1807" t="s">
        <v>4444</v>
      </c>
      <c r="I1807" t="s">
        <v>3248</v>
      </c>
      <c r="J1807" t="str">
        <f t="shared" si="114"/>
        <v>GUADALUPE</v>
      </c>
      <c r="K1807" t="str">
        <f t="shared" si="115"/>
        <v>35019</v>
      </c>
    </row>
    <row r="1808" spans="1:11">
      <c r="A1808" t="str">
        <f>J1808&amp;"-"&amp;C1808</f>
        <v>HARDING-NM</v>
      </c>
      <c r="B1808" t="s">
        <v>6928</v>
      </c>
      <c r="C1808" t="s">
        <v>3222</v>
      </c>
      <c r="D1808" t="str">
        <f t="shared" si="112"/>
        <v>35</v>
      </c>
      <c r="E1808">
        <v>35</v>
      </c>
      <c r="F1808">
        <v>21</v>
      </c>
      <c r="G1808" s="5" t="str">
        <f t="shared" si="113"/>
        <v>021</v>
      </c>
      <c r="H1808" t="s">
        <v>4445</v>
      </c>
      <c r="I1808" t="s">
        <v>3248</v>
      </c>
      <c r="J1808" t="str">
        <f t="shared" si="114"/>
        <v>HARDING</v>
      </c>
      <c r="K1808" t="str">
        <f t="shared" si="115"/>
        <v>35021</v>
      </c>
    </row>
    <row r="1809" spans="1:11">
      <c r="A1809" t="str">
        <f>J1809&amp;"-"&amp;C1809</f>
        <v>HIDALGO-NM</v>
      </c>
      <c r="B1809" t="s">
        <v>6929</v>
      </c>
      <c r="C1809" t="s">
        <v>3222</v>
      </c>
      <c r="D1809" t="str">
        <f t="shared" si="112"/>
        <v>35</v>
      </c>
      <c r="E1809">
        <v>35</v>
      </c>
      <c r="F1809">
        <v>23</v>
      </c>
      <c r="G1809" s="5" t="str">
        <f t="shared" si="113"/>
        <v>023</v>
      </c>
      <c r="H1809" t="s">
        <v>4446</v>
      </c>
      <c r="I1809" t="s">
        <v>3248</v>
      </c>
      <c r="J1809" t="str">
        <f t="shared" si="114"/>
        <v>HIDALGO</v>
      </c>
      <c r="K1809" t="str">
        <f t="shared" si="115"/>
        <v>35023</v>
      </c>
    </row>
    <row r="1810" spans="1:11">
      <c r="A1810" t="str">
        <f>J1810&amp;"-"&amp;C1810</f>
        <v>LEA-NM</v>
      </c>
      <c r="B1810" t="s">
        <v>6930</v>
      </c>
      <c r="C1810" t="s">
        <v>3222</v>
      </c>
      <c r="D1810" t="str">
        <f t="shared" si="112"/>
        <v>35</v>
      </c>
      <c r="E1810">
        <v>35</v>
      </c>
      <c r="F1810">
        <v>25</v>
      </c>
      <c r="G1810" s="5" t="str">
        <f t="shared" si="113"/>
        <v>025</v>
      </c>
      <c r="H1810" t="s">
        <v>4447</v>
      </c>
      <c r="I1810" t="s">
        <v>3248</v>
      </c>
      <c r="J1810" t="str">
        <f t="shared" si="114"/>
        <v>LEA</v>
      </c>
      <c r="K1810" t="str">
        <f t="shared" si="115"/>
        <v>35025</v>
      </c>
    </row>
    <row r="1811" spans="1:11">
      <c r="A1811" t="str">
        <f>J1811&amp;"-"&amp;C1811</f>
        <v>LINCOLN-NM</v>
      </c>
      <c r="B1811" t="s">
        <v>6931</v>
      </c>
      <c r="C1811" t="s">
        <v>3222</v>
      </c>
      <c r="D1811" t="str">
        <f t="shared" si="112"/>
        <v>35</v>
      </c>
      <c r="E1811">
        <v>35</v>
      </c>
      <c r="F1811">
        <v>27</v>
      </c>
      <c r="G1811" s="5" t="str">
        <f t="shared" si="113"/>
        <v>027</v>
      </c>
      <c r="H1811" t="s">
        <v>3502</v>
      </c>
      <c r="I1811" t="s">
        <v>3248</v>
      </c>
      <c r="J1811" t="str">
        <f t="shared" si="114"/>
        <v>LINCOLN</v>
      </c>
      <c r="K1811" t="str">
        <f t="shared" si="115"/>
        <v>35027</v>
      </c>
    </row>
    <row r="1812" spans="1:11">
      <c r="A1812" t="str">
        <f>J1812&amp;"-"&amp;C1812</f>
        <v>LOS ALAMOS-NM</v>
      </c>
      <c r="B1812" t="s">
        <v>6932</v>
      </c>
      <c r="C1812" t="s">
        <v>3222</v>
      </c>
      <c r="D1812" t="str">
        <f t="shared" si="112"/>
        <v>35</v>
      </c>
      <c r="E1812">
        <v>35</v>
      </c>
      <c r="F1812">
        <v>28</v>
      </c>
      <c r="G1812" s="5" t="str">
        <f t="shared" si="113"/>
        <v>028</v>
      </c>
      <c r="H1812" t="s">
        <v>4448</v>
      </c>
      <c r="I1812" t="s">
        <v>3248</v>
      </c>
      <c r="J1812" t="str">
        <f t="shared" si="114"/>
        <v>LOS ALAMOS</v>
      </c>
      <c r="K1812" t="str">
        <f t="shared" si="115"/>
        <v>35028</v>
      </c>
    </row>
    <row r="1813" spans="1:11">
      <c r="A1813" t="str">
        <f>J1813&amp;"-"&amp;C1813</f>
        <v>LUNA-NM</v>
      </c>
      <c r="B1813" t="s">
        <v>6933</v>
      </c>
      <c r="C1813" t="s">
        <v>3222</v>
      </c>
      <c r="D1813" t="str">
        <f t="shared" si="112"/>
        <v>35</v>
      </c>
      <c r="E1813">
        <v>35</v>
      </c>
      <c r="F1813">
        <v>29</v>
      </c>
      <c r="G1813" s="5" t="str">
        <f t="shared" si="113"/>
        <v>029</v>
      </c>
      <c r="H1813" t="s">
        <v>4449</v>
      </c>
      <c r="I1813" t="s">
        <v>3248</v>
      </c>
      <c r="J1813" t="str">
        <f t="shared" si="114"/>
        <v>LUNA</v>
      </c>
      <c r="K1813" t="str">
        <f t="shared" si="115"/>
        <v>35029</v>
      </c>
    </row>
    <row r="1814" spans="1:11">
      <c r="A1814" t="str">
        <f>J1814&amp;"-"&amp;C1814</f>
        <v>MCKINLEY-NM</v>
      </c>
      <c r="B1814" t="s">
        <v>6934</v>
      </c>
      <c r="C1814" t="s">
        <v>3222</v>
      </c>
      <c r="D1814" t="str">
        <f t="shared" si="112"/>
        <v>35</v>
      </c>
      <c r="E1814">
        <v>35</v>
      </c>
      <c r="F1814">
        <v>31</v>
      </c>
      <c r="G1814" s="5" t="str">
        <f t="shared" si="113"/>
        <v>031</v>
      </c>
      <c r="H1814" t="s">
        <v>4450</v>
      </c>
      <c r="I1814" t="s">
        <v>3248</v>
      </c>
      <c r="J1814" t="str">
        <f t="shared" si="114"/>
        <v>MCKINLEY</v>
      </c>
      <c r="K1814" t="str">
        <f t="shared" si="115"/>
        <v>35031</v>
      </c>
    </row>
    <row r="1815" spans="1:11">
      <c r="A1815" t="str">
        <f>J1815&amp;"-"&amp;C1815</f>
        <v>MORA-NM</v>
      </c>
      <c r="B1815" t="s">
        <v>6935</v>
      </c>
      <c r="C1815" t="s">
        <v>3222</v>
      </c>
      <c r="D1815" t="str">
        <f t="shared" si="112"/>
        <v>35</v>
      </c>
      <c r="E1815">
        <v>35</v>
      </c>
      <c r="F1815">
        <v>33</v>
      </c>
      <c r="G1815" s="5" t="str">
        <f t="shared" si="113"/>
        <v>033</v>
      </c>
      <c r="H1815" t="s">
        <v>4451</v>
      </c>
      <c r="I1815" t="s">
        <v>3248</v>
      </c>
      <c r="J1815" t="str">
        <f t="shared" si="114"/>
        <v>MORA</v>
      </c>
      <c r="K1815" t="str">
        <f t="shared" si="115"/>
        <v>35033</v>
      </c>
    </row>
    <row r="1816" spans="1:11">
      <c r="A1816" t="str">
        <f>J1816&amp;"-"&amp;C1816</f>
        <v>OTERO-NM</v>
      </c>
      <c r="B1816" t="s">
        <v>6936</v>
      </c>
      <c r="C1816" t="s">
        <v>3222</v>
      </c>
      <c r="D1816" t="str">
        <f t="shared" si="112"/>
        <v>35</v>
      </c>
      <c r="E1816">
        <v>35</v>
      </c>
      <c r="F1816">
        <v>35</v>
      </c>
      <c r="G1816" s="5" t="str">
        <f t="shared" si="113"/>
        <v>035</v>
      </c>
      <c r="H1816" t="s">
        <v>3624</v>
      </c>
      <c r="I1816" t="s">
        <v>3248</v>
      </c>
      <c r="J1816" t="str">
        <f t="shared" si="114"/>
        <v>OTERO</v>
      </c>
      <c r="K1816" t="str">
        <f t="shared" si="115"/>
        <v>35035</v>
      </c>
    </row>
    <row r="1817" spans="1:11">
      <c r="A1817" t="str">
        <f>J1817&amp;"-"&amp;C1817</f>
        <v>QUAY-NM</v>
      </c>
      <c r="B1817" t="s">
        <v>6937</v>
      </c>
      <c r="C1817" t="s">
        <v>3222</v>
      </c>
      <c r="D1817" t="str">
        <f t="shared" si="112"/>
        <v>35</v>
      </c>
      <c r="E1817">
        <v>35</v>
      </c>
      <c r="F1817">
        <v>37</v>
      </c>
      <c r="G1817" s="5" t="str">
        <f t="shared" si="113"/>
        <v>037</v>
      </c>
      <c r="H1817" t="s">
        <v>4452</v>
      </c>
      <c r="I1817" t="s">
        <v>3248</v>
      </c>
      <c r="J1817" t="str">
        <f t="shared" si="114"/>
        <v>QUAY</v>
      </c>
      <c r="K1817" t="str">
        <f t="shared" si="115"/>
        <v>35037</v>
      </c>
    </row>
    <row r="1818" spans="1:11">
      <c r="A1818" t="str">
        <f>J1818&amp;"-"&amp;C1818</f>
        <v>RIO ARRIBA-NM</v>
      </c>
      <c r="B1818" t="s">
        <v>6938</v>
      </c>
      <c r="C1818" t="s">
        <v>3222</v>
      </c>
      <c r="D1818" t="str">
        <f t="shared" si="112"/>
        <v>35</v>
      </c>
      <c r="E1818">
        <v>35</v>
      </c>
      <c r="F1818">
        <v>39</v>
      </c>
      <c r="G1818" s="5" t="str">
        <f t="shared" si="113"/>
        <v>039</v>
      </c>
      <c r="H1818" t="s">
        <v>4453</v>
      </c>
      <c r="I1818" t="s">
        <v>3248</v>
      </c>
      <c r="J1818" t="str">
        <f t="shared" si="114"/>
        <v>RIO ARRIBA</v>
      </c>
      <c r="K1818" t="str">
        <f t="shared" si="115"/>
        <v>35039</v>
      </c>
    </row>
    <row r="1819" spans="1:11">
      <c r="A1819" t="str">
        <f>J1819&amp;"-"&amp;C1819</f>
        <v>ROOSEVELT-NM</v>
      </c>
      <c r="B1819" t="s">
        <v>6939</v>
      </c>
      <c r="C1819" t="s">
        <v>3222</v>
      </c>
      <c r="D1819" t="str">
        <f t="shared" si="112"/>
        <v>35</v>
      </c>
      <c r="E1819">
        <v>35</v>
      </c>
      <c r="F1819">
        <v>41</v>
      </c>
      <c r="G1819" s="5" t="str">
        <f t="shared" si="113"/>
        <v>041</v>
      </c>
      <c r="H1819" t="s">
        <v>4357</v>
      </c>
      <c r="I1819" t="s">
        <v>3248</v>
      </c>
      <c r="J1819" t="str">
        <f t="shared" si="114"/>
        <v>ROOSEVELT</v>
      </c>
      <c r="K1819" t="str">
        <f t="shared" si="115"/>
        <v>35041</v>
      </c>
    </row>
    <row r="1820" spans="1:11">
      <c r="A1820" t="str">
        <f>J1820&amp;"-"&amp;C1820</f>
        <v>SANDOVAL-NM</v>
      </c>
      <c r="B1820" t="s">
        <v>6940</v>
      </c>
      <c r="C1820" t="s">
        <v>3222</v>
      </c>
      <c r="D1820" t="str">
        <f t="shared" si="112"/>
        <v>35</v>
      </c>
      <c r="E1820">
        <v>35</v>
      </c>
      <c r="F1820">
        <v>43</v>
      </c>
      <c r="G1820" s="5" t="str">
        <f t="shared" si="113"/>
        <v>043</v>
      </c>
      <c r="H1820" t="s">
        <v>4454</v>
      </c>
      <c r="I1820" t="s">
        <v>3248</v>
      </c>
      <c r="J1820" t="str">
        <f t="shared" si="114"/>
        <v>SANDOVAL</v>
      </c>
      <c r="K1820" t="str">
        <f t="shared" si="115"/>
        <v>35043</v>
      </c>
    </row>
    <row r="1821" spans="1:11">
      <c r="A1821" t="str">
        <f>J1821&amp;"-"&amp;C1821</f>
        <v>SAN JUAN-NM</v>
      </c>
      <c r="B1821" t="s">
        <v>6941</v>
      </c>
      <c r="C1821" t="s">
        <v>3222</v>
      </c>
      <c r="D1821" t="str">
        <f t="shared" si="112"/>
        <v>35</v>
      </c>
      <c r="E1821">
        <v>35</v>
      </c>
      <c r="F1821">
        <v>45</v>
      </c>
      <c r="G1821" s="5" t="str">
        <f t="shared" si="113"/>
        <v>045</v>
      </c>
      <c r="H1821" t="s">
        <v>3634</v>
      </c>
      <c r="I1821" t="s">
        <v>3248</v>
      </c>
      <c r="J1821" t="str">
        <f t="shared" si="114"/>
        <v>SAN JUAN</v>
      </c>
      <c r="K1821" t="str">
        <f t="shared" si="115"/>
        <v>35045</v>
      </c>
    </row>
    <row r="1822" spans="1:11">
      <c r="A1822" t="str">
        <f>J1822&amp;"-"&amp;C1822</f>
        <v>SAN MIGUEL-NM</v>
      </c>
      <c r="B1822" t="s">
        <v>6942</v>
      </c>
      <c r="C1822" t="s">
        <v>3222</v>
      </c>
      <c r="D1822" t="str">
        <f t="shared" si="112"/>
        <v>35</v>
      </c>
      <c r="E1822">
        <v>35</v>
      </c>
      <c r="F1822">
        <v>47</v>
      </c>
      <c r="G1822" s="5" t="str">
        <f t="shared" si="113"/>
        <v>047</v>
      </c>
      <c r="H1822" t="s">
        <v>3635</v>
      </c>
      <c r="I1822" t="s">
        <v>3248</v>
      </c>
      <c r="J1822" t="str">
        <f t="shared" si="114"/>
        <v>SAN MIGUEL</v>
      </c>
      <c r="K1822" t="str">
        <f t="shared" si="115"/>
        <v>35047</v>
      </c>
    </row>
    <row r="1823" spans="1:11">
      <c r="A1823" t="str">
        <f>J1823&amp;"-"&amp;C1823</f>
        <v>SANTA FE-NM</v>
      </c>
      <c r="B1823" t="s">
        <v>6943</v>
      </c>
      <c r="C1823" t="s">
        <v>3222</v>
      </c>
      <c r="D1823" t="str">
        <f t="shared" si="112"/>
        <v>35</v>
      </c>
      <c r="E1823">
        <v>35</v>
      </c>
      <c r="F1823">
        <v>49</v>
      </c>
      <c r="G1823" s="5" t="str">
        <f t="shared" si="113"/>
        <v>049</v>
      </c>
      <c r="H1823" t="s">
        <v>4455</v>
      </c>
      <c r="I1823" t="s">
        <v>3248</v>
      </c>
      <c r="J1823" t="str">
        <f t="shared" si="114"/>
        <v>SANTA FE</v>
      </c>
      <c r="K1823" t="str">
        <f t="shared" si="115"/>
        <v>35049</v>
      </c>
    </row>
    <row r="1824" spans="1:11">
      <c r="A1824" t="str">
        <f>J1824&amp;"-"&amp;C1824</f>
        <v>SIERRA-NM</v>
      </c>
      <c r="B1824" t="s">
        <v>6944</v>
      </c>
      <c r="C1824" t="s">
        <v>3222</v>
      </c>
      <c r="D1824" t="str">
        <f t="shared" si="112"/>
        <v>35</v>
      </c>
      <c r="E1824">
        <v>35</v>
      </c>
      <c r="F1824">
        <v>51</v>
      </c>
      <c r="G1824" s="5" t="str">
        <f t="shared" si="113"/>
        <v>051</v>
      </c>
      <c r="H1824" t="s">
        <v>3572</v>
      </c>
      <c r="I1824" t="s">
        <v>3248</v>
      </c>
      <c r="J1824" t="str">
        <f t="shared" si="114"/>
        <v>SIERRA</v>
      </c>
      <c r="K1824" t="str">
        <f t="shared" si="115"/>
        <v>35051</v>
      </c>
    </row>
    <row r="1825" spans="1:11">
      <c r="A1825" t="str">
        <f>J1825&amp;"-"&amp;C1825</f>
        <v>SOCORRO-NM</v>
      </c>
      <c r="B1825" t="s">
        <v>6945</v>
      </c>
      <c r="C1825" t="s">
        <v>3222</v>
      </c>
      <c r="D1825" t="str">
        <f t="shared" si="112"/>
        <v>35</v>
      </c>
      <c r="E1825">
        <v>35</v>
      </c>
      <c r="F1825">
        <v>53</v>
      </c>
      <c r="G1825" s="5" t="str">
        <f t="shared" si="113"/>
        <v>053</v>
      </c>
      <c r="H1825" t="s">
        <v>4456</v>
      </c>
      <c r="I1825" t="s">
        <v>3248</v>
      </c>
      <c r="J1825" t="str">
        <f t="shared" si="114"/>
        <v>SOCORRO</v>
      </c>
      <c r="K1825" t="str">
        <f t="shared" si="115"/>
        <v>35053</v>
      </c>
    </row>
    <row r="1826" spans="1:11">
      <c r="A1826" t="str">
        <f>J1826&amp;"-"&amp;C1826</f>
        <v>TAOS-NM</v>
      </c>
      <c r="B1826" t="s">
        <v>6946</v>
      </c>
      <c r="C1826" t="s">
        <v>3222</v>
      </c>
      <c r="D1826" t="str">
        <f t="shared" si="112"/>
        <v>35</v>
      </c>
      <c r="E1826">
        <v>35</v>
      </c>
      <c r="F1826">
        <v>55</v>
      </c>
      <c r="G1826" s="5" t="str">
        <f t="shared" si="113"/>
        <v>055</v>
      </c>
      <c r="H1826" t="s">
        <v>4457</v>
      </c>
      <c r="I1826" t="s">
        <v>3248</v>
      </c>
      <c r="J1826" t="str">
        <f t="shared" si="114"/>
        <v>TAOS</v>
      </c>
      <c r="K1826" t="str">
        <f t="shared" si="115"/>
        <v>35055</v>
      </c>
    </row>
    <row r="1827" spans="1:11">
      <c r="A1827" t="str">
        <f>J1827&amp;"-"&amp;C1827</f>
        <v>TORRANCE-NM</v>
      </c>
      <c r="B1827" t="s">
        <v>6947</v>
      </c>
      <c r="C1827" t="s">
        <v>3222</v>
      </c>
      <c r="D1827" t="str">
        <f t="shared" si="112"/>
        <v>35</v>
      </c>
      <c r="E1827">
        <v>35</v>
      </c>
      <c r="F1827">
        <v>57</v>
      </c>
      <c r="G1827" s="5" t="str">
        <f t="shared" si="113"/>
        <v>057</v>
      </c>
      <c r="H1827" t="s">
        <v>4458</v>
      </c>
      <c r="I1827" t="s">
        <v>3248</v>
      </c>
      <c r="J1827" t="str">
        <f t="shared" si="114"/>
        <v>TORRANCE</v>
      </c>
      <c r="K1827" t="str">
        <f t="shared" si="115"/>
        <v>35057</v>
      </c>
    </row>
    <row r="1828" spans="1:11">
      <c r="A1828" t="str">
        <f>J1828&amp;"-"&amp;C1828</f>
        <v>UNION-NM</v>
      </c>
      <c r="B1828" t="s">
        <v>6948</v>
      </c>
      <c r="C1828" t="s">
        <v>3222</v>
      </c>
      <c r="D1828" t="str">
        <f t="shared" si="112"/>
        <v>35</v>
      </c>
      <c r="E1828">
        <v>35</v>
      </c>
      <c r="F1828">
        <v>59</v>
      </c>
      <c r="G1828" s="5" t="str">
        <f t="shared" si="113"/>
        <v>059</v>
      </c>
      <c r="H1828" t="s">
        <v>3524</v>
      </c>
      <c r="I1828" t="s">
        <v>3248</v>
      </c>
      <c r="J1828" t="str">
        <f t="shared" si="114"/>
        <v>UNION</v>
      </c>
      <c r="K1828" t="str">
        <f t="shared" si="115"/>
        <v>35059</v>
      </c>
    </row>
    <row r="1829" spans="1:11">
      <c r="A1829" t="str">
        <f>J1829&amp;"-"&amp;C1829</f>
        <v>VALENCIA-NM</v>
      </c>
      <c r="B1829" t="s">
        <v>6949</v>
      </c>
      <c r="C1829" t="s">
        <v>3222</v>
      </c>
      <c r="D1829" t="str">
        <f t="shared" si="112"/>
        <v>35</v>
      </c>
      <c r="E1829">
        <v>35</v>
      </c>
      <c r="F1829">
        <v>61</v>
      </c>
      <c r="G1829" s="5" t="str">
        <f t="shared" si="113"/>
        <v>061</v>
      </c>
      <c r="H1829" t="s">
        <v>4459</v>
      </c>
      <c r="I1829" t="s">
        <v>3248</v>
      </c>
      <c r="J1829" t="str">
        <f t="shared" si="114"/>
        <v>VALENCIA</v>
      </c>
      <c r="K1829" t="str">
        <f t="shared" si="115"/>
        <v>35061</v>
      </c>
    </row>
    <row r="1830" spans="1:11">
      <c r="A1830" t="str">
        <f>J1830&amp;"-"&amp;C1830</f>
        <v>ALBANY-NY</v>
      </c>
      <c r="B1830" t="s">
        <v>6950</v>
      </c>
      <c r="C1830" t="s">
        <v>3230</v>
      </c>
      <c r="D1830" t="str">
        <f t="shared" si="112"/>
        <v>36</v>
      </c>
      <c r="E1830">
        <v>36</v>
      </c>
      <c r="F1830">
        <v>1</v>
      </c>
      <c r="G1830" s="5" t="str">
        <f t="shared" si="113"/>
        <v>001</v>
      </c>
      <c r="H1830" t="s">
        <v>4460</v>
      </c>
      <c r="I1830" t="s">
        <v>3248</v>
      </c>
      <c r="J1830" t="str">
        <f t="shared" si="114"/>
        <v>ALBANY</v>
      </c>
      <c r="K1830" t="str">
        <f t="shared" si="115"/>
        <v>36001</v>
      </c>
    </row>
    <row r="1831" spans="1:11">
      <c r="A1831" t="str">
        <f>J1831&amp;"-"&amp;C1831</f>
        <v>ALLEGANY-NY</v>
      </c>
      <c r="B1831" t="s">
        <v>6951</v>
      </c>
      <c r="C1831" t="s">
        <v>3230</v>
      </c>
      <c r="D1831" t="str">
        <f t="shared" si="112"/>
        <v>36</v>
      </c>
      <c r="E1831">
        <v>36</v>
      </c>
      <c r="F1831">
        <v>3</v>
      </c>
      <c r="G1831" s="5" t="str">
        <f t="shared" si="113"/>
        <v>003</v>
      </c>
      <c r="H1831" t="s">
        <v>4111</v>
      </c>
      <c r="I1831" t="s">
        <v>3248</v>
      </c>
      <c r="J1831" t="str">
        <f t="shared" si="114"/>
        <v>ALLEGANY</v>
      </c>
      <c r="K1831" t="str">
        <f t="shared" si="115"/>
        <v>36003</v>
      </c>
    </row>
    <row r="1832" spans="1:11">
      <c r="A1832" t="str">
        <f>J1832&amp;"-"&amp;C1832</f>
        <v>BRONX-NY</v>
      </c>
      <c r="B1832" t="s">
        <v>6952</v>
      </c>
      <c r="C1832" t="s">
        <v>3230</v>
      </c>
      <c r="D1832" t="str">
        <f t="shared" si="112"/>
        <v>36</v>
      </c>
      <c r="E1832">
        <v>36</v>
      </c>
      <c r="F1832">
        <v>5</v>
      </c>
      <c r="G1832" s="5" t="str">
        <f t="shared" si="113"/>
        <v>005</v>
      </c>
      <c r="H1832" t="s">
        <v>4461</v>
      </c>
      <c r="I1832" t="s">
        <v>3250</v>
      </c>
      <c r="J1832" t="str">
        <f t="shared" si="114"/>
        <v>BRONX</v>
      </c>
      <c r="K1832" t="str">
        <f t="shared" si="115"/>
        <v>36005</v>
      </c>
    </row>
    <row r="1833" spans="1:11">
      <c r="A1833" t="str">
        <f>J1833&amp;"-"&amp;C1833</f>
        <v>BROOME-NY</v>
      </c>
      <c r="B1833" t="s">
        <v>6953</v>
      </c>
      <c r="C1833" t="s">
        <v>3230</v>
      </c>
      <c r="D1833" t="str">
        <f t="shared" si="112"/>
        <v>36</v>
      </c>
      <c r="E1833">
        <v>36</v>
      </c>
      <c r="F1833">
        <v>7</v>
      </c>
      <c r="G1833" s="5" t="str">
        <f t="shared" si="113"/>
        <v>007</v>
      </c>
      <c r="H1833" t="s">
        <v>4462</v>
      </c>
      <c r="I1833" t="s">
        <v>3248</v>
      </c>
      <c r="J1833" t="str">
        <f t="shared" si="114"/>
        <v>BROOME</v>
      </c>
      <c r="K1833" t="str">
        <f t="shared" si="115"/>
        <v>36007</v>
      </c>
    </row>
    <row r="1834" spans="1:11">
      <c r="A1834" t="str">
        <f>J1834&amp;"-"&amp;C1834</f>
        <v>CATTARAUGUS-NY</v>
      </c>
      <c r="B1834" t="s">
        <v>6954</v>
      </c>
      <c r="C1834" t="s">
        <v>3230</v>
      </c>
      <c r="D1834" t="str">
        <f t="shared" si="112"/>
        <v>36</v>
      </c>
      <c r="E1834">
        <v>36</v>
      </c>
      <c r="F1834">
        <v>9</v>
      </c>
      <c r="G1834" s="5" t="str">
        <f t="shared" si="113"/>
        <v>009</v>
      </c>
      <c r="H1834" t="s">
        <v>4463</v>
      </c>
      <c r="I1834" t="s">
        <v>3248</v>
      </c>
      <c r="J1834" t="str">
        <f t="shared" si="114"/>
        <v>CATTARAUGUS</v>
      </c>
      <c r="K1834" t="str">
        <f t="shared" si="115"/>
        <v>36009</v>
      </c>
    </row>
    <row r="1835" spans="1:11">
      <c r="A1835" t="str">
        <f>J1835&amp;"-"&amp;C1835</f>
        <v>CAYUGA-NY</v>
      </c>
      <c r="B1835" t="s">
        <v>6955</v>
      </c>
      <c r="C1835" t="s">
        <v>3230</v>
      </c>
      <c r="D1835" t="str">
        <f t="shared" si="112"/>
        <v>36</v>
      </c>
      <c r="E1835">
        <v>36</v>
      </c>
      <c r="F1835">
        <v>11</v>
      </c>
      <c r="G1835" s="5" t="str">
        <f t="shared" si="113"/>
        <v>011</v>
      </c>
      <c r="H1835" t="s">
        <v>4464</v>
      </c>
      <c r="I1835" t="s">
        <v>3248</v>
      </c>
      <c r="J1835" t="str">
        <f t="shared" si="114"/>
        <v>CAYUGA</v>
      </c>
      <c r="K1835" t="str">
        <f t="shared" si="115"/>
        <v>36011</v>
      </c>
    </row>
    <row r="1836" spans="1:11">
      <c r="A1836" t="str">
        <f>J1836&amp;"-"&amp;C1836</f>
        <v>CHAUTAUQUA-NY</v>
      </c>
      <c r="B1836" t="s">
        <v>6956</v>
      </c>
      <c r="C1836" t="s">
        <v>3230</v>
      </c>
      <c r="D1836" t="str">
        <f t="shared" si="112"/>
        <v>36</v>
      </c>
      <c r="E1836">
        <v>36</v>
      </c>
      <c r="F1836">
        <v>13</v>
      </c>
      <c r="G1836" s="5" t="str">
        <f t="shared" si="113"/>
        <v>013</v>
      </c>
      <c r="H1836" t="s">
        <v>3985</v>
      </c>
      <c r="I1836" t="s">
        <v>3248</v>
      </c>
      <c r="J1836" t="str">
        <f t="shared" si="114"/>
        <v>CHAUTAUQUA</v>
      </c>
      <c r="K1836" t="str">
        <f t="shared" si="115"/>
        <v>36013</v>
      </c>
    </row>
    <row r="1837" spans="1:11">
      <c r="A1837" t="str">
        <f>J1837&amp;"-"&amp;C1837</f>
        <v>CHEMUNG-NY</v>
      </c>
      <c r="B1837" t="s">
        <v>6957</v>
      </c>
      <c r="C1837" t="s">
        <v>3230</v>
      </c>
      <c r="D1837" t="str">
        <f t="shared" si="112"/>
        <v>36</v>
      </c>
      <c r="E1837">
        <v>36</v>
      </c>
      <c r="F1837">
        <v>15</v>
      </c>
      <c r="G1837" s="5" t="str">
        <f t="shared" si="113"/>
        <v>015</v>
      </c>
      <c r="H1837" t="s">
        <v>4465</v>
      </c>
      <c r="I1837" t="s">
        <v>3248</v>
      </c>
      <c r="J1837" t="str">
        <f t="shared" si="114"/>
        <v>CHEMUNG</v>
      </c>
      <c r="K1837" t="str">
        <f t="shared" si="115"/>
        <v>36015</v>
      </c>
    </row>
    <row r="1838" spans="1:11">
      <c r="A1838" t="str">
        <f>J1838&amp;"-"&amp;C1838</f>
        <v>CHENANGO-NY</v>
      </c>
      <c r="B1838" t="s">
        <v>6958</v>
      </c>
      <c r="C1838" t="s">
        <v>3230</v>
      </c>
      <c r="D1838" t="str">
        <f t="shared" si="112"/>
        <v>36</v>
      </c>
      <c r="E1838">
        <v>36</v>
      </c>
      <c r="F1838">
        <v>17</v>
      </c>
      <c r="G1838" s="5" t="str">
        <f t="shared" si="113"/>
        <v>017</v>
      </c>
      <c r="H1838" t="s">
        <v>4466</v>
      </c>
      <c r="I1838" t="s">
        <v>3248</v>
      </c>
      <c r="J1838" t="str">
        <f t="shared" si="114"/>
        <v>CHENANGO</v>
      </c>
      <c r="K1838" t="str">
        <f t="shared" si="115"/>
        <v>36017</v>
      </c>
    </row>
    <row r="1839" spans="1:11">
      <c r="A1839" t="str">
        <f>J1839&amp;"-"&amp;C1839</f>
        <v>CLINTON-NY</v>
      </c>
      <c r="B1839" t="s">
        <v>6959</v>
      </c>
      <c r="C1839" t="s">
        <v>3230</v>
      </c>
      <c r="D1839" t="str">
        <f t="shared" si="112"/>
        <v>36</v>
      </c>
      <c r="E1839">
        <v>36</v>
      </c>
      <c r="F1839">
        <v>19</v>
      </c>
      <c r="G1839" s="5" t="str">
        <f t="shared" si="113"/>
        <v>019</v>
      </c>
      <c r="H1839" t="s">
        <v>3850</v>
      </c>
      <c r="I1839" t="s">
        <v>3248</v>
      </c>
      <c r="J1839" t="str">
        <f t="shared" si="114"/>
        <v>CLINTON</v>
      </c>
      <c r="K1839" t="str">
        <f t="shared" si="115"/>
        <v>36019</v>
      </c>
    </row>
    <row r="1840" spans="1:11">
      <c r="A1840" t="str">
        <f>J1840&amp;"-"&amp;C1840</f>
        <v>COLUMBIA-NY</v>
      </c>
      <c r="B1840" t="s">
        <v>6960</v>
      </c>
      <c r="C1840" t="s">
        <v>3230</v>
      </c>
      <c r="D1840" t="str">
        <f t="shared" si="112"/>
        <v>36</v>
      </c>
      <c r="E1840">
        <v>36</v>
      </c>
      <c r="F1840">
        <v>21</v>
      </c>
      <c r="G1840" s="5" t="str">
        <f t="shared" si="113"/>
        <v>021</v>
      </c>
      <c r="H1840" t="s">
        <v>3483</v>
      </c>
      <c r="I1840" t="s">
        <v>3248</v>
      </c>
      <c r="J1840" t="str">
        <f t="shared" si="114"/>
        <v>COLUMBIA</v>
      </c>
      <c r="K1840" t="str">
        <f t="shared" si="115"/>
        <v>36021</v>
      </c>
    </row>
    <row r="1841" spans="1:11">
      <c r="A1841" t="str">
        <f>J1841&amp;"-"&amp;C1841</f>
        <v>CORTLAND-NY</v>
      </c>
      <c r="B1841" t="s">
        <v>6961</v>
      </c>
      <c r="C1841" t="s">
        <v>3230</v>
      </c>
      <c r="D1841" t="str">
        <f t="shared" si="112"/>
        <v>36</v>
      </c>
      <c r="E1841">
        <v>36</v>
      </c>
      <c r="F1841">
        <v>23</v>
      </c>
      <c r="G1841" s="5" t="str">
        <f t="shared" si="113"/>
        <v>023</v>
      </c>
      <c r="H1841" t="s">
        <v>4467</v>
      </c>
      <c r="I1841" t="s">
        <v>3248</v>
      </c>
      <c r="J1841" t="str">
        <f t="shared" si="114"/>
        <v>CORTLAND</v>
      </c>
      <c r="K1841" t="str">
        <f t="shared" si="115"/>
        <v>36023</v>
      </c>
    </row>
    <row r="1842" spans="1:11">
      <c r="A1842" t="str">
        <f>J1842&amp;"-"&amp;C1842</f>
        <v>DELAWARE-NY</v>
      </c>
      <c r="B1842" t="s">
        <v>6962</v>
      </c>
      <c r="C1842" t="s">
        <v>3230</v>
      </c>
      <c r="D1842" t="str">
        <f t="shared" si="112"/>
        <v>36</v>
      </c>
      <c r="E1842">
        <v>36</v>
      </c>
      <c r="F1842">
        <v>25</v>
      </c>
      <c r="G1842" s="5" t="str">
        <f t="shared" si="113"/>
        <v>025</v>
      </c>
      <c r="H1842" t="s">
        <v>3900</v>
      </c>
      <c r="I1842" t="s">
        <v>3248</v>
      </c>
      <c r="J1842" t="str">
        <f t="shared" si="114"/>
        <v>DELAWARE</v>
      </c>
      <c r="K1842" t="str">
        <f t="shared" si="115"/>
        <v>36025</v>
      </c>
    </row>
    <row r="1843" spans="1:11">
      <c r="A1843" t="str">
        <f>J1843&amp;"-"&amp;C1843</f>
        <v>DUTCHESS-NY</v>
      </c>
      <c r="B1843" t="s">
        <v>6963</v>
      </c>
      <c r="C1843" t="s">
        <v>3230</v>
      </c>
      <c r="D1843" t="str">
        <f t="shared" si="112"/>
        <v>36</v>
      </c>
      <c r="E1843">
        <v>36</v>
      </c>
      <c r="F1843">
        <v>27</v>
      </c>
      <c r="G1843" s="5" t="str">
        <f t="shared" si="113"/>
        <v>027</v>
      </c>
      <c r="H1843" t="s">
        <v>4468</v>
      </c>
      <c r="I1843" t="s">
        <v>3248</v>
      </c>
      <c r="J1843" t="str">
        <f t="shared" si="114"/>
        <v>DUTCHESS</v>
      </c>
      <c r="K1843" t="str">
        <f t="shared" si="115"/>
        <v>36027</v>
      </c>
    </row>
    <row r="1844" spans="1:11">
      <c r="A1844" t="str">
        <f>J1844&amp;"-"&amp;C1844</f>
        <v>ERIE-NY</v>
      </c>
      <c r="B1844" t="s">
        <v>6964</v>
      </c>
      <c r="C1844" t="s">
        <v>3230</v>
      </c>
      <c r="D1844" t="str">
        <f t="shared" si="112"/>
        <v>36</v>
      </c>
      <c r="E1844">
        <v>36</v>
      </c>
      <c r="F1844">
        <v>29</v>
      </c>
      <c r="G1844" s="5" t="str">
        <f t="shared" si="113"/>
        <v>029</v>
      </c>
      <c r="H1844" t="s">
        <v>4469</v>
      </c>
      <c r="I1844" t="s">
        <v>3248</v>
      </c>
      <c r="J1844" t="str">
        <f t="shared" si="114"/>
        <v>ERIE</v>
      </c>
      <c r="K1844" t="str">
        <f t="shared" si="115"/>
        <v>36029</v>
      </c>
    </row>
    <row r="1845" spans="1:11">
      <c r="A1845" t="str">
        <f>J1845&amp;"-"&amp;C1845</f>
        <v>ESSEX-NY</v>
      </c>
      <c r="B1845" t="s">
        <v>6965</v>
      </c>
      <c r="C1845" t="s">
        <v>3230</v>
      </c>
      <c r="D1845" t="str">
        <f t="shared" si="112"/>
        <v>36</v>
      </c>
      <c r="E1845">
        <v>36</v>
      </c>
      <c r="F1845">
        <v>31</v>
      </c>
      <c r="G1845" s="5" t="str">
        <f t="shared" si="113"/>
        <v>031</v>
      </c>
      <c r="H1845" t="s">
        <v>4130</v>
      </c>
      <c r="I1845" t="s">
        <v>3248</v>
      </c>
      <c r="J1845" t="str">
        <f t="shared" si="114"/>
        <v>ESSEX</v>
      </c>
      <c r="K1845" t="str">
        <f t="shared" si="115"/>
        <v>36031</v>
      </c>
    </row>
    <row r="1846" spans="1:11">
      <c r="A1846" t="str">
        <f>J1846&amp;"-"&amp;C1846</f>
        <v>FRANKLIN-NY</v>
      </c>
      <c r="B1846" t="s">
        <v>6966</v>
      </c>
      <c r="C1846" t="s">
        <v>3230</v>
      </c>
      <c r="D1846" t="str">
        <f t="shared" si="112"/>
        <v>36</v>
      </c>
      <c r="E1846">
        <v>36</v>
      </c>
      <c r="F1846">
        <v>33</v>
      </c>
      <c r="G1846" s="5" t="str">
        <f t="shared" si="113"/>
        <v>033</v>
      </c>
      <c r="H1846" t="s">
        <v>3421</v>
      </c>
      <c r="I1846" t="s">
        <v>3248</v>
      </c>
      <c r="J1846" t="str">
        <f t="shared" si="114"/>
        <v>FRANKLIN</v>
      </c>
      <c r="K1846" t="str">
        <f t="shared" si="115"/>
        <v>36033</v>
      </c>
    </row>
    <row r="1847" spans="1:11">
      <c r="A1847" t="str">
        <f>J1847&amp;"-"&amp;C1847</f>
        <v>FULTON-NY</v>
      </c>
      <c r="B1847" t="s">
        <v>6967</v>
      </c>
      <c r="C1847" t="s">
        <v>3230</v>
      </c>
      <c r="D1847" t="str">
        <f t="shared" si="112"/>
        <v>36</v>
      </c>
      <c r="E1847">
        <v>36</v>
      </c>
      <c r="F1847">
        <v>35</v>
      </c>
      <c r="G1847" s="5" t="str">
        <f t="shared" si="113"/>
        <v>035</v>
      </c>
      <c r="H1847" t="s">
        <v>3492</v>
      </c>
      <c r="I1847" t="s">
        <v>3248</v>
      </c>
      <c r="J1847" t="str">
        <f t="shared" si="114"/>
        <v>FULTON</v>
      </c>
      <c r="K1847" t="str">
        <f t="shared" si="115"/>
        <v>36035</v>
      </c>
    </row>
    <row r="1848" spans="1:11">
      <c r="A1848" t="str">
        <f>J1848&amp;"-"&amp;C1848</f>
        <v>GENESEE-NY</v>
      </c>
      <c r="B1848" t="s">
        <v>6968</v>
      </c>
      <c r="C1848" t="s">
        <v>3230</v>
      </c>
      <c r="D1848" t="str">
        <f t="shared" si="112"/>
        <v>36</v>
      </c>
      <c r="E1848">
        <v>36</v>
      </c>
      <c r="F1848">
        <v>37</v>
      </c>
      <c r="G1848" s="5" t="str">
        <f t="shared" si="113"/>
        <v>037</v>
      </c>
      <c r="H1848" t="s">
        <v>4151</v>
      </c>
      <c r="I1848" t="s">
        <v>3248</v>
      </c>
      <c r="J1848" t="str">
        <f t="shared" si="114"/>
        <v>GENESEE</v>
      </c>
      <c r="K1848" t="str">
        <f t="shared" si="115"/>
        <v>36037</v>
      </c>
    </row>
    <row r="1849" spans="1:11">
      <c r="A1849" t="str">
        <f>J1849&amp;"-"&amp;C1849</f>
        <v>GREENE-NY</v>
      </c>
      <c r="B1849" t="s">
        <v>6969</v>
      </c>
      <c r="C1849" t="s">
        <v>3230</v>
      </c>
      <c r="D1849" t="str">
        <f t="shared" si="112"/>
        <v>36</v>
      </c>
      <c r="E1849">
        <v>36</v>
      </c>
      <c r="F1849">
        <v>39</v>
      </c>
      <c r="G1849" s="5" t="str">
        <f t="shared" si="113"/>
        <v>039</v>
      </c>
      <c r="H1849" t="s">
        <v>3423</v>
      </c>
      <c r="I1849" t="s">
        <v>3248</v>
      </c>
      <c r="J1849" t="str">
        <f t="shared" si="114"/>
        <v>GREENE</v>
      </c>
      <c r="K1849" t="str">
        <f t="shared" si="115"/>
        <v>36039</v>
      </c>
    </row>
    <row r="1850" spans="1:11">
      <c r="A1850" t="str">
        <f>J1850&amp;"-"&amp;C1850</f>
        <v>HAMILTON-NY</v>
      </c>
      <c r="B1850" t="s">
        <v>6970</v>
      </c>
      <c r="C1850" t="s">
        <v>3230</v>
      </c>
      <c r="D1850" t="str">
        <f t="shared" si="112"/>
        <v>36</v>
      </c>
      <c r="E1850">
        <v>36</v>
      </c>
      <c r="F1850">
        <v>41</v>
      </c>
      <c r="G1850" s="5" t="str">
        <f t="shared" si="113"/>
        <v>041</v>
      </c>
      <c r="H1850" t="s">
        <v>3668</v>
      </c>
      <c r="I1850" t="s">
        <v>3248</v>
      </c>
      <c r="J1850" t="str">
        <f t="shared" si="114"/>
        <v>HAMILTON</v>
      </c>
      <c r="K1850" t="str">
        <f t="shared" si="115"/>
        <v>36041</v>
      </c>
    </row>
    <row r="1851" spans="1:11">
      <c r="A1851" t="str">
        <f>J1851&amp;"-"&amp;C1851</f>
        <v>HERKIMER-NY</v>
      </c>
      <c r="B1851" t="s">
        <v>6971</v>
      </c>
      <c r="C1851" t="s">
        <v>3230</v>
      </c>
      <c r="D1851" t="str">
        <f t="shared" si="112"/>
        <v>36</v>
      </c>
      <c r="E1851">
        <v>36</v>
      </c>
      <c r="F1851">
        <v>43</v>
      </c>
      <c r="G1851" s="5" t="str">
        <f t="shared" si="113"/>
        <v>043</v>
      </c>
      <c r="H1851" t="s">
        <v>4470</v>
      </c>
      <c r="I1851" t="s">
        <v>3248</v>
      </c>
      <c r="J1851" t="str">
        <f t="shared" si="114"/>
        <v>HERKIMER</v>
      </c>
      <c r="K1851" t="str">
        <f t="shared" si="115"/>
        <v>36043</v>
      </c>
    </row>
    <row r="1852" spans="1:11">
      <c r="A1852" t="str">
        <f>J1852&amp;"-"&amp;C1852</f>
        <v>JEFFERSON-NY</v>
      </c>
      <c r="B1852" t="s">
        <v>6972</v>
      </c>
      <c r="C1852" t="s">
        <v>3230</v>
      </c>
      <c r="D1852" t="str">
        <f t="shared" si="112"/>
        <v>36</v>
      </c>
      <c r="E1852">
        <v>36</v>
      </c>
      <c r="F1852">
        <v>45</v>
      </c>
      <c r="G1852" s="5" t="str">
        <f t="shared" si="113"/>
        <v>045</v>
      </c>
      <c r="H1852" t="s">
        <v>3428</v>
      </c>
      <c r="I1852" t="s">
        <v>3248</v>
      </c>
      <c r="J1852" t="str">
        <f t="shared" si="114"/>
        <v>JEFFERSON</v>
      </c>
      <c r="K1852" t="str">
        <f t="shared" si="115"/>
        <v>36045</v>
      </c>
    </row>
    <row r="1853" spans="1:11">
      <c r="A1853" t="str">
        <f>J1853&amp;"-"&amp;C1853</f>
        <v>KINGS-NY</v>
      </c>
      <c r="B1853" t="s">
        <v>6973</v>
      </c>
      <c r="C1853" t="s">
        <v>3230</v>
      </c>
      <c r="D1853" t="str">
        <f t="shared" si="112"/>
        <v>36</v>
      </c>
      <c r="E1853">
        <v>36</v>
      </c>
      <c r="F1853">
        <v>47</v>
      </c>
      <c r="G1853" s="5" t="str">
        <f t="shared" si="113"/>
        <v>047</v>
      </c>
      <c r="H1853" t="s">
        <v>3544</v>
      </c>
      <c r="I1853" t="s">
        <v>3250</v>
      </c>
      <c r="J1853" t="str">
        <f t="shared" si="114"/>
        <v>KINGS</v>
      </c>
      <c r="K1853" t="str">
        <f t="shared" si="115"/>
        <v>36047</v>
      </c>
    </row>
    <row r="1854" spans="1:11">
      <c r="A1854" t="str">
        <f>J1854&amp;"-"&amp;C1854</f>
        <v>LEWIS-NY</v>
      </c>
      <c r="B1854" t="s">
        <v>6974</v>
      </c>
      <c r="C1854" t="s">
        <v>3230</v>
      </c>
      <c r="D1854" t="str">
        <f t="shared" si="112"/>
        <v>36</v>
      </c>
      <c r="E1854">
        <v>36</v>
      </c>
      <c r="F1854">
        <v>49</v>
      </c>
      <c r="G1854" s="5" t="str">
        <f t="shared" si="113"/>
        <v>049</v>
      </c>
      <c r="H1854" t="s">
        <v>3832</v>
      </c>
      <c r="I1854" t="s">
        <v>3248</v>
      </c>
      <c r="J1854" t="str">
        <f t="shared" si="114"/>
        <v>LEWIS</v>
      </c>
      <c r="K1854" t="str">
        <f t="shared" si="115"/>
        <v>36049</v>
      </c>
    </row>
    <row r="1855" spans="1:11">
      <c r="A1855" t="str">
        <f>J1855&amp;"-"&amp;C1855</f>
        <v>LIVINGSTON-NY</v>
      </c>
      <c r="B1855" t="s">
        <v>6975</v>
      </c>
      <c r="C1855" t="s">
        <v>3230</v>
      </c>
      <c r="D1855" t="str">
        <f t="shared" si="112"/>
        <v>36</v>
      </c>
      <c r="E1855">
        <v>36</v>
      </c>
      <c r="F1855">
        <v>51</v>
      </c>
      <c r="G1855" s="5" t="str">
        <f t="shared" si="113"/>
        <v>051</v>
      </c>
      <c r="H1855" t="s">
        <v>3868</v>
      </c>
      <c r="I1855" t="s">
        <v>3248</v>
      </c>
      <c r="J1855" t="str">
        <f t="shared" si="114"/>
        <v>LIVINGSTON</v>
      </c>
      <c r="K1855" t="str">
        <f t="shared" si="115"/>
        <v>36051</v>
      </c>
    </row>
    <row r="1856" spans="1:11">
      <c r="A1856" t="str">
        <f>J1856&amp;"-"&amp;C1856</f>
        <v>MADISON-NY</v>
      </c>
      <c r="B1856" t="s">
        <v>6976</v>
      </c>
      <c r="C1856" t="s">
        <v>3230</v>
      </c>
      <c r="D1856" t="str">
        <f t="shared" si="112"/>
        <v>36</v>
      </c>
      <c r="E1856">
        <v>36</v>
      </c>
      <c r="F1856">
        <v>53</v>
      </c>
      <c r="G1856" s="5" t="str">
        <f t="shared" si="113"/>
        <v>053</v>
      </c>
      <c r="H1856" t="s">
        <v>3436</v>
      </c>
      <c r="I1856" t="s">
        <v>3248</v>
      </c>
      <c r="J1856" t="str">
        <f t="shared" si="114"/>
        <v>MADISON</v>
      </c>
      <c r="K1856" t="str">
        <f t="shared" si="115"/>
        <v>36053</v>
      </c>
    </row>
    <row r="1857" spans="1:11">
      <c r="A1857" t="str">
        <f>J1857&amp;"-"&amp;C1857</f>
        <v>MONROE-NY</v>
      </c>
      <c r="B1857" t="s">
        <v>6977</v>
      </c>
      <c r="C1857" t="s">
        <v>3230</v>
      </c>
      <c r="D1857" t="str">
        <f t="shared" si="112"/>
        <v>36</v>
      </c>
      <c r="E1857">
        <v>36</v>
      </c>
      <c r="F1857">
        <v>55</v>
      </c>
      <c r="G1857" s="5" t="str">
        <f t="shared" si="113"/>
        <v>055</v>
      </c>
      <c r="H1857" t="s">
        <v>3441</v>
      </c>
      <c r="I1857" t="s">
        <v>3248</v>
      </c>
      <c r="J1857" t="str">
        <f t="shared" si="114"/>
        <v>MONROE</v>
      </c>
      <c r="K1857" t="str">
        <f t="shared" si="115"/>
        <v>36055</v>
      </c>
    </row>
    <row r="1858" spans="1:11">
      <c r="A1858" t="str">
        <f>J1858&amp;"-"&amp;C1858</f>
        <v>MONTGOMERY-NY</v>
      </c>
      <c r="B1858" t="s">
        <v>6978</v>
      </c>
      <c r="C1858" t="s">
        <v>3230</v>
      </c>
      <c r="D1858" t="str">
        <f t="shared" si="112"/>
        <v>36</v>
      </c>
      <c r="E1858">
        <v>36</v>
      </c>
      <c r="F1858">
        <v>57</v>
      </c>
      <c r="G1858" s="5" t="str">
        <f t="shared" si="113"/>
        <v>057</v>
      </c>
      <c r="H1858" t="s">
        <v>3442</v>
      </c>
      <c r="I1858" t="s">
        <v>3248</v>
      </c>
      <c r="J1858" t="str">
        <f t="shared" si="114"/>
        <v>MONTGOMERY</v>
      </c>
      <c r="K1858" t="str">
        <f t="shared" si="115"/>
        <v>36057</v>
      </c>
    </row>
    <row r="1859" spans="1:11">
      <c r="A1859" t="str">
        <f>J1859&amp;"-"&amp;C1859</f>
        <v>NASSAU-NY</v>
      </c>
      <c r="B1859" t="s">
        <v>6979</v>
      </c>
      <c r="C1859" t="s">
        <v>3230</v>
      </c>
      <c r="D1859" t="str">
        <f t="shared" ref="D1859:D1922" si="116">TEXT(E1859,"00")</f>
        <v>36</v>
      </c>
      <c r="E1859">
        <v>36</v>
      </c>
      <c r="F1859">
        <v>59</v>
      </c>
      <c r="G1859" s="5" t="str">
        <f t="shared" ref="G1859:G1922" si="117">TEXT(F1859,"000")</f>
        <v>059</v>
      </c>
      <c r="H1859" t="s">
        <v>3681</v>
      </c>
      <c r="I1859" t="s">
        <v>3248</v>
      </c>
      <c r="J1859" t="str">
        <f t="shared" ref="J1859:J1922" si="118">UPPER(H1859)</f>
        <v>NASSAU</v>
      </c>
      <c r="K1859" t="str">
        <f t="shared" ref="K1859:K1922" si="119">D1859&amp;G1859</f>
        <v>36059</v>
      </c>
    </row>
    <row r="1860" spans="1:11">
      <c r="A1860" t="str">
        <f>J1860&amp;"-"&amp;C1860</f>
        <v>NEW YORK-NY</v>
      </c>
      <c r="B1860" t="s">
        <v>6980</v>
      </c>
      <c r="C1860" t="s">
        <v>3230</v>
      </c>
      <c r="D1860" t="str">
        <f t="shared" si="116"/>
        <v>36</v>
      </c>
      <c r="E1860">
        <v>36</v>
      </c>
      <c r="F1860">
        <v>61</v>
      </c>
      <c r="G1860" s="5" t="str">
        <f t="shared" si="117"/>
        <v>061</v>
      </c>
      <c r="H1860" t="s">
        <v>4471</v>
      </c>
      <c r="I1860" t="s">
        <v>3250</v>
      </c>
      <c r="J1860" t="str">
        <f t="shared" si="118"/>
        <v>NEW YORK</v>
      </c>
      <c r="K1860" t="str">
        <f t="shared" si="119"/>
        <v>36061</v>
      </c>
    </row>
    <row r="1861" spans="1:11">
      <c r="A1861" t="str">
        <f>J1861&amp;"-"&amp;C1861</f>
        <v>NIAGARA-NY</v>
      </c>
      <c r="B1861" t="s">
        <v>6981</v>
      </c>
      <c r="C1861" t="s">
        <v>3230</v>
      </c>
      <c r="D1861" t="str">
        <f t="shared" si="116"/>
        <v>36</v>
      </c>
      <c r="E1861">
        <v>36</v>
      </c>
      <c r="F1861">
        <v>63</v>
      </c>
      <c r="G1861" s="5" t="str">
        <f t="shared" si="117"/>
        <v>063</v>
      </c>
      <c r="H1861" t="s">
        <v>4472</v>
      </c>
      <c r="I1861" t="s">
        <v>3248</v>
      </c>
      <c r="J1861" t="str">
        <f t="shared" si="118"/>
        <v>NIAGARA</v>
      </c>
      <c r="K1861" t="str">
        <f t="shared" si="119"/>
        <v>36063</v>
      </c>
    </row>
    <row r="1862" spans="1:11">
      <c r="A1862" t="str">
        <f>J1862&amp;"-"&amp;C1862</f>
        <v>ONEIDA-NY</v>
      </c>
      <c r="B1862" t="s">
        <v>6982</v>
      </c>
      <c r="C1862" t="s">
        <v>3230</v>
      </c>
      <c r="D1862" t="str">
        <f t="shared" si="116"/>
        <v>36</v>
      </c>
      <c r="E1862">
        <v>36</v>
      </c>
      <c r="F1862">
        <v>65</v>
      </c>
      <c r="G1862" s="5" t="str">
        <f t="shared" si="117"/>
        <v>065</v>
      </c>
      <c r="H1862" t="s">
        <v>3835</v>
      </c>
      <c r="I1862" t="s">
        <v>3248</v>
      </c>
      <c r="J1862" t="str">
        <f t="shared" si="118"/>
        <v>ONEIDA</v>
      </c>
      <c r="K1862" t="str">
        <f t="shared" si="119"/>
        <v>36065</v>
      </c>
    </row>
    <row r="1863" spans="1:11">
      <c r="A1863" t="str">
        <f>J1863&amp;"-"&amp;C1863</f>
        <v>ONONDAGA-NY</v>
      </c>
      <c r="B1863" t="s">
        <v>6983</v>
      </c>
      <c r="C1863" t="s">
        <v>3230</v>
      </c>
      <c r="D1863" t="str">
        <f t="shared" si="116"/>
        <v>36</v>
      </c>
      <c r="E1863">
        <v>36</v>
      </c>
      <c r="F1863">
        <v>67</v>
      </c>
      <c r="G1863" s="5" t="str">
        <f t="shared" si="117"/>
        <v>067</v>
      </c>
      <c r="H1863" t="s">
        <v>4473</v>
      </c>
      <c r="I1863" t="s">
        <v>3248</v>
      </c>
      <c r="J1863" t="str">
        <f t="shared" si="118"/>
        <v>ONONDAGA</v>
      </c>
      <c r="K1863" t="str">
        <f t="shared" si="119"/>
        <v>36067</v>
      </c>
    </row>
    <row r="1864" spans="1:11">
      <c r="A1864" t="str">
        <f>J1864&amp;"-"&amp;C1864</f>
        <v>ONTARIO-NY</v>
      </c>
      <c r="B1864" t="s">
        <v>6984</v>
      </c>
      <c r="C1864" t="s">
        <v>3230</v>
      </c>
      <c r="D1864" t="str">
        <f t="shared" si="116"/>
        <v>36</v>
      </c>
      <c r="E1864">
        <v>36</v>
      </c>
      <c r="F1864">
        <v>69</v>
      </c>
      <c r="G1864" s="5" t="str">
        <f t="shared" si="117"/>
        <v>069</v>
      </c>
      <c r="H1864" t="s">
        <v>4474</v>
      </c>
      <c r="I1864" t="s">
        <v>3248</v>
      </c>
      <c r="J1864" t="str">
        <f t="shared" si="118"/>
        <v>ONTARIO</v>
      </c>
      <c r="K1864" t="str">
        <f t="shared" si="119"/>
        <v>36069</v>
      </c>
    </row>
    <row r="1865" spans="1:11">
      <c r="A1865" t="str">
        <f>J1865&amp;"-"&amp;C1865</f>
        <v>ORANGE-NY</v>
      </c>
      <c r="B1865" t="s">
        <v>6985</v>
      </c>
      <c r="C1865" t="s">
        <v>3230</v>
      </c>
      <c r="D1865" t="str">
        <f t="shared" si="116"/>
        <v>36</v>
      </c>
      <c r="E1865">
        <v>36</v>
      </c>
      <c r="F1865">
        <v>71</v>
      </c>
      <c r="G1865" s="5" t="str">
        <f t="shared" si="117"/>
        <v>071</v>
      </c>
      <c r="H1865" t="s">
        <v>3557</v>
      </c>
      <c r="I1865" t="s">
        <v>3248</v>
      </c>
      <c r="J1865" t="str">
        <f t="shared" si="118"/>
        <v>ORANGE</v>
      </c>
      <c r="K1865" t="str">
        <f t="shared" si="119"/>
        <v>36071</v>
      </c>
    </row>
    <row r="1866" spans="1:11">
      <c r="A1866" t="str">
        <f>J1866&amp;"-"&amp;C1866</f>
        <v>ORLEANS-NY</v>
      </c>
      <c r="B1866" t="s">
        <v>6986</v>
      </c>
      <c r="C1866" t="s">
        <v>3230</v>
      </c>
      <c r="D1866" t="str">
        <f t="shared" si="116"/>
        <v>36</v>
      </c>
      <c r="E1866">
        <v>36</v>
      </c>
      <c r="F1866">
        <v>73</v>
      </c>
      <c r="G1866" s="5" t="str">
        <f t="shared" si="117"/>
        <v>073</v>
      </c>
      <c r="H1866" t="s">
        <v>4475</v>
      </c>
      <c r="I1866" t="s">
        <v>3248</v>
      </c>
      <c r="J1866" t="str">
        <f t="shared" si="118"/>
        <v>ORLEANS</v>
      </c>
      <c r="K1866" t="str">
        <f t="shared" si="119"/>
        <v>36073</v>
      </c>
    </row>
    <row r="1867" spans="1:11">
      <c r="A1867" t="str">
        <f>J1867&amp;"-"&amp;C1867</f>
        <v>OSWEGO-NY</v>
      </c>
      <c r="B1867" t="s">
        <v>6987</v>
      </c>
      <c r="C1867" t="s">
        <v>3230</v>
      </c>
      <c r="D1867" t="str">
        <f t="shared" si="116"/>
        <v>36</v>
      </c>
      <c r="E1867">
        <v>36</v>
      </c>
      <c r="F1867">
        <v>75</v>
      </c>
      <c r="G1867" s="5" t="str">
        <f t="shared" si="117"/>
        <v>075</v>
      </c>
      <c r="H1867" t="s">
        <v>4476</v>
      </c>
      <c r="I1867" t="s">
        <v>3248</v>
      </c>
      <c r="J1867" t="str">
        <f t="shared" si="118"/>
        <v>OSWEGO</v>
      </c>
      <c r="K1867" t="str">
        <f t="shared" si="119"/>
        <v>36075</v>
      </c>
    </row>
    <row r="1868" spans="1:11">
      <c r="A1868" t="str">
        <f>J1868&amp;"-"&amp;C1868</f>
        <v>OTSEGO-NY</v>
      </c>
      <c r="B1868" t="s">
        <v>6988</v>
      </c>
      <c r="C1868" t="s">
        <v>3230</v>
      </c>
      <c r="D1868" t="str">
        <f t="shared" si="116"/>
        <v>36</v>
      </c>
      <c r="E1868">
        <v>36</v>
      </c>
      <c r="F1868">
        <v>77</v>
      </c>
      <c r="G1868" s="5" t="str">
        <f t="shared" si="117"/>
        <v>077</v>
      </c>
      <c r="H1868" t="s">
        <v>4188</v>
      </c>
      <c r="I1868" t="s">
        <v>3248</v>
      </c>
      <c r="J1868" t="str">
        <f t="shared" si="118"/>
        <v>OTSEGO</v>
      </c>
      <c r="K1868" t="str">
        <f t="shared" si="119"/>
        <v>36077</v>
      </c>
    </row>
    <row r="1869" spans="1:11">
      <c r="A1869" t="str">
        <f>J1869&amp;"-"&amp;C1869</f>
        <v>PUTNAM-NY</v>
      </c>
      <c r="B1869" t="s">
        <v>6989</v>
      </c>
      <c r="C1869" t="s">
        <v>3230</v>
      </c>
      <c r="D1869" t="str">
        <f t="shared" si="116"/>
        <v>36</v>
      </c>
      <c r="E1869">
        <v>36</v>
      </c>
      <c r="F1869">
        <v>79</v>
      </c>
      <c r="G1869" s="5" t="str">
        <f t="shared" si="117"/>
        <v>079</v>
      </c>
      <c r="H1869" t="s">
        <v>3688</v>
      </c>
      <c r="I1869" t="s">
        <v>3248</v>
      </c>
      <c r="J1869" t="str">
        <f t="shared" si="118"/>
        <v>PUTNAM</v>
      </c>
      <c r="K1869" t="str">
        <f t="shared" si="119"/>
        <v>36079</v>
      </c>
    </row>
    <row r="1870" spans="1:11">
      <c r="A1870" t="str">
        <f>J1870&amp;"-"&amp;C1870</f>
        <v>QUEENS-NY</v>
      </c>
      <c r="B1870" t="s">
        <v>6990</v>
      </c>
      <c r="C1870" t="s">
        <v>3230</v>
      </c>
      <c r="D1870" t="str">
        <f t="shared" si="116"/>
        <v>36</v>
      </c>
      <c r="E1870">
        <v>36</v>
      </c>
      <c r="F1870">
        <v>81</v>
      </c>
      <c r="G1870" s="5" t="str">
        <f t="shared" si="117"/>
        <v>081</v>
      </c>
      <c r="H1870" t="s">
        <v>4477</v>
      </c>
      <c r="I1870" t="s">
        <v>3250</v>
      </c>
      <c r="J1870" t="str">
        <f t="shared" si="118"/>
        <v>QUEENS</v>
      </c>
      <c r="K1870" t="str">
        <f t="shared" si="119"/>
        <v>36081</v>
      </c>
    </row>
    <row r="1871" spans="1:11">
      <c r="A1871" t="str">
        <f>J1871&amp;"-"&amp;C1871</f>
        <v>RENSSELAER-NY</v>
      </c>
      <c r="B1871" t="s">
        <v>6991</v>
      </c>
      <c r="C1871" t="s">
        <v>3230</v>
      </c>
      <c r="D1871" t="str">
        <f t="shared" si="116"/>
        <v>36</v>
      </c>
      <c r="E1871">
        <v>36</v>
      </c>
      <c r="F1871">
        <v>83</v>
      </c>
      <c r="G1871" s="5" t="str">
        <f t="shared" si="117"/>
        <v>083</v>
      </c>
      <c r="H1871" t="s">
        <v>4478</v>
      </c>
      <c r="I1871" t="s">
        <v>3248</v>
      </c>
      <c r="J1871" t="str">
        <f t="shared" si="118"/>
        <v>RENSSELAER</v>
      </c>
      <c r="K1871" t="str">
        <f t="shared" si="119"/>
        <v>36083</v>
      </c>
    </row>
    <row r="1872" spans="1:11">
      <c r="A1872" t="str">
        <f>J1872&amp;"-"&amp;C1872</f>
        <v>RICHMOND-NY</v>
      </c>
      <c r="B1872" t="s">
        <v>6992</v>
      </c>
      <c r="C1872" t="s">
        <v>3230</v>
      </c>
      <c r="D1872" t="str">
        <f t="shared" si="116"/>
        <v>36</v>
      </c>
      <c r="E1872">
        <v>36</v>
      </c>
      <c r="F1872">
        <v>85</v>
      </c>
      <c r="G1872" s="5" t="str">
        <f t="shared" si="117"/>
        <v>085</v>
      </c>
      <c r="H1872" t="s">
        <v>3775</v>
      </c>
      <c r="I1872" t="s">
        <v>3250</v>
      </c>
      <c r="J1872" t="str">
        <f t="shared" si="118"/>
        <v>RICHMOND</v>
      </c>
      <c r="K1872" t="str">
        <f t="shared" si="119"/>
        <v>36085</v>
      </c>
    </row>
    <row r="1873" spans="1:11">
      <c r="A1873" t="str">
        <f>J1873&amp;"-"&amp;C1873</f>
        <v>ROCKLAND-NY</v>
      </c>
      <c r="B1873" t="s">
        <v>6993</v>
      </c>
      <c r="C1873" t="s">
        <v>3230</v>
      </c>
      <c r="D1873" t="str">
        <f t="shared" si="116"/>
        <v>36</v>
      </c>
      <c r="E1873">
        <v>36</v>
      </c>
      <c r="F1873">
        <v>87</v>
      </c>
      <c r="G1873" s="5" t="str">
        <f t="shared" si="117"/>
        <v>087</v>
      </c>
      <c r="H1873" t="s">
        <v>4479</v>
      </c>
      <c r="I1873" t="s">
        <v>3248</v>
      </c>
      <c r="J1873" t="str">
        <f t="shared" si="118"/>
        <v>ROCKLAND</v>
      </c>
      <c r="K1873" t="str">
        <f t="shared" si="119"/>
        <v>36087</v>
      </c>
    </row>
    <row r="1874" spans="1:11">
      <c r="A1874" t="str">
        <f>J1874&amp;"-"&amp;C1874</f>
        <v>ST LAWRENCE-NY</v>
      </c>
      <c r="B1874" t="s">
        <v>6994</v>
      </c>
      <c r="C1874" t="s">
        <v>3230</v>
      </c>
      <c r="D1874" t="str">
        <f t="shared" si="116"/>
        <v>36</v>
      </c>
      <c r="E1874">
        <v>36</v>
      </c>
      <c r="F1874">
        <v>89</v>
      </c>
      <c r="G1874" s="5" t="str">
        <f t="shared" si="117"/>
        <v>089</v>
      </c>
      <c r="H1874" t="s">
        <v>8394</v>
      </c>
      <c r="I1874" t="s">
        <v>3248</v>
      </c>
      <c r="J1874" t="str">
        <f t="shared" si="118"/>
        <v>ST LAWRENCE</v>
      </c>
      <c r="K1874" t="str">
        <f t="shared" si="119"/>
        <v>36089</v>
      </c>
    </row>
    <row r="1875" spans="1:11">
      <c r="A1875" t="str">
        <f>J1875&amp;"-"&amp;C1875</f>
        <v>SARATOGA-NY</v>
      </c>
      <c r="B1875" t="s">
        <v>6995</v>
      </c>
      <c r="C1875" t="s">
        <v>3230</v>
      </c>
      <c r="D1875" t="str">
        <f t="shared" si="116"/>
        <v>36</v>
      </c>
      <c r="E1875">
        <v>36</v>
      </c>
      <c r="F1875">
        <v>91</v>
      </c>
      <c r="G1875" s="5" t="str">
        <f t="shared" si="117"/>
        <v>091</v>
      </c>
      <c r="H1875" t="s">
        <v>4480</v>
      </c>
      <c r="I1875" t="s">
        <v>3248</v>
      </c>
      <c r="J1875" t="str">
        <f t="shared" si="118"/>
        <v>SARATOGA</v>
      </c>
      <c r="K1875" t="str">
        <f t="shared" si="119"/>
        <v>36091</v>
      </c>
    </row>
    <row r="1876" spans="1:11">
      <c r="A1876" t="str">
        <f>J1876&amp;"-"&amp;C1876</f>
        <v>SCHENECTADY-NY</v>
      </c>
      <c r="B1876" t="s">
        <v>6996</v>
      </c>
      <c r="C1876" t="s">
        <v>3230</v>
      </c>
      <c r="D1876" t="str">
        <f t="shared" si="116"/>
        <v>36</v>
      </c>
      <c r="E1876">
        <v>36</v>
      </c>
      <c r="F1876">
        <v>93</v>
      </c>
      <c r="G1876" s="5" t="str">
        <f t="shared" si="117"/>
        <v>093</v>
      </c>
      <c r="H1876" t="s">
        <v>4481</v>
      </c>
      <c r="I1876" t="s">
        <v>3248</v>
      </c>
      <c r="J1876" t="str">
        <f t="shared" si="118"/>
        <v>SCHENECTADY</v>
      </c>
      <c r="K1876" t="str">
        <f t="shared" si="119"/>
        <v>36093</v>
      </c>
    </row>
    <row r="1877" spans="1:11">
      <c r="A1877" t="str">
        <f>J1877&amp;"-"&amp;C1877</f>
        <v>SCHOHARIE-NY</v>
      </c>
      <c r="B1877" t="s">
        <v>6997</v>
      </c>
      <c r="C1877" t="s">
        <v>3230</v>
      </c>
      <c r="D1877" t="str">
        <f t="shared" si="116"/>
        <v>36</v>
      </c>
      <c r="E1877">
        <v>36</v>
      </c>
      <c r="F1877">
        <v>95</v>
      </c>
      <c r="G1877" s="5" t="str">
        <f t="shared" si="117"/>
        <v>095</v>
      </c>
      <c r="H1877" t="s">
        <v>4482</v>
      </c>
      <c r="I1877" t="s">
        <v>3248</v>
      </c>
      <c r="J1877" t="str">
        <f t="shared" si="118"/>
        <v>SCHOHARIE</v>
      </c>
      <c r="K1877" t="str">
        <f t="shared" si="119"/>
        <v>36095</v>
      </c>
    </row>
    <row r="1878" spans="1:11">
      <c r="A1878" t="str">
        <f>J1878&amp;"-"&amp;C1878</f>
        <v>SCHUYLER-NY</v>
      </c>
      <c r="B1878" t="s">
        <v>6998</v>
      </c>
      <c r="C1878" t="s">
        <v>3230</v>
      </c>
      <c r="D1878" t="str">
        <f t="shared" si="116"/>
        <v>36</v>
      </c>
      <c r="E1878">
        <v>36</v>
      </c>
      <c r="F1878">
        <v>97</v>
      </c>
      <c r="G1878" s="5" t="str">
        <f t="shared" si="117"/>
        <v>097</v>
      </c>
      <c r="H1878" t="s">
        <v>3884</v>
      </c>
      <c r="I1878" t="s">
        <v>3248</v>
      </c>
      <c r="J1878" t="str">
        <f t="shared" si="118"/>
        <v>SCHUYLER</v>
      </c>
      <c r="K1878" t="str">
        <f t="shared" si="119"/>
        <v>36097</v>
      </c>
    </row>
    <row r="1879" spans="1:11">
      <c r="A1879" t="str">
        <f>J1879&amp;"-"&amp;C1879</f>
        <v>SENECA-NY</v>
      </c>
      <c r="B1879" t="s">
        <v>6999</v>
      </c>
      <c r="C1879" t="s">
        <v>3230</v>
      </c>
      <c r="D1879" t="str">
        <f t="shared" si="116"/>
        <v>36</v>
      </c>
      <c r="E1879">
        <v>36</v>
      </c>
      <c r="F1879">
        <v>99</v>
      </c>
      <c r="G1879" s="5" t="str">
        <f t="shared" si="117"/>
        <v>099</v>
      </c>
      <c r="H1879" t="s">
        <v>4483</v>
      </c>
      <c r="I1879" t="s">
        <v>3248</v>
      </c>
      <c r="J1879" t="str">
        <f t="shared" si="118"/>
        <v>SENECA</v>
      </c>
      <c r="K1879" t="str">
        <f t="shared" si="119"/>
        <v>36099</v>
      </c>
    </row>
    <row r="1880" spans="1:11">
      <c r="A1880" t="str">
        <f>J1880&amp;"-"&amp;C1880</f>
        <v>STEUBEN-NY</v>
      </c>
      <c r="B1880" t="s">
        <v>7000</v>
      </c>
      <c r="C1880" t="s">
        <v>3230</v>
      </c>
      <c r="D1880" t="str">
        <f t="shared" si="116"/>
        <v>36</v>
      </c>
      <c r="E1880">
        <v>36</v>
      </c>
      <c r="F1880">
        <v>101</v>
      </c>
      <c r="G1880" s="5" t="str">
        <f t="shared" si="117"/>
        <v>101</v>
      </c>
      <c r="H1880" t="s">
        <v>3923</v>
      </c>
      <c r="I1880" t="s">
        <v>3248</v>
      </c>
      <c r="J1880" t="str">
        <f t="shared" si="118"/>
        <v>STEUBEN</v>
      </c>
      <c r="K1880" t="str">
        <f t="shared" si="119"/>
        <v>36101</v>
      </c>
    </row>
    <row r="1881" spans="1:11">
      <c r="A1881" t="str">
        <f>J1881&amp;"-"&amp;C1881</f>
        <v>SUFFOLK-NY</v>
      </c>
      <c r="B1881" t="s">
        <v>7001</v>
      </c>
      <c r="C1881" t="s">
        <v>3230</v>
      </c>
      <c r="D1881" t="str">
        <f t="shared" si="116"/>
        <v>36</v>
      </c>
      <c r="E1881">
        <v>36</v>
      </c>
      <c r="F1881">
        <v>103</v>
      </c>
      <c r="G1881" s="5" t="str">
        <f t="shared" si="117"/>
        <v>103</v>
      </c>
      <c r="H1881" t="s">
        <v>4135</v>
      </c>
      <c r="I1881" t="s">
        <v>3248</v>
      </c>
      <c r="J1881" t="str">
        <f t="shared" si="118"/>
        <v>SUFFOLK</v>
      </c>
      <c r="K1881" t="str">
        <f t="shared" si="119"/>
        <v>36103</v>
      </c>
    </row>
    <row r="1882" spans="1:11">
      <c r="A1882" t="str">
        <f>J1882&amp;"-"&amp;C1882</f>
        <v>SULLIVAN-NY</v>
      </c>
      <c r="B1882" t="s">
        <v>7002</v>
      </c>
      <c r="C1882" t="s">
        <v>3230</v>
      </c>
      <c r="D1882" t="str">
        <f t="shared" si="116"/>
        <v>36</v>
      </c>
      <c r="E1882">
        <v>36</v>
      </c>
      <c r="F1882">
        <v>105</v>
      </c>
      <c r="G1882" s="5" t="str">
        <f t="shared" si="117"/>
        <v>105</v>
      </c>
      <c r="H1882" t="s">
        <v>3924</v>
      </c>
      <c r="I1882" t="s">
        <v>3248</v>
      </c>
      <c r="J1882" t="str">
        <f t="shared" si="118"/>
        <v>SULLIVAN</v>
      </c>
      <c r="K1882" t="str">
        <f t="shared" si="119"/>
        <v>36105</v>
      </c>
    </row>
    <row r="1883" spans="1:11">
      <c r="A1883" t="str">
        <f>J1883&amp;"-"&amp;C1883</f>
        <v>TIOGA-NY</v>
      </c>
      <c r="B1883" t="s">
        <v>7003</v>
      </c>
      <c r="C1883" t="s">
        <v>3230</v>
      </c>
      <c r="D1883" t="str">
        <f t="shared" si="116"/>
        <v>36</v>
      </c>
      <c r="E1883">
        <v>36</v>
      </c>
      <c r="F1883">
        <v>107</v>
      </c>
      <c r="G1883" s="5" t="str">
        <f t="shared" si="117"/>
        <v>107</v>
      </c>
      <c r="H1883" t="s">
        <v>4484</v>
      </c>
      <c r="I1883" t="s">
        <v>3248</v>
      </c>
      <c r="J1883" t="str">
        <f t="shared" si="118"/>
        <v>TIOGA</v>
      </c>
      <c r="K1883" t="str">
        <f t="shared" si="119"/>
        <v>36107</v>
      </c>
    </row>
    <row r="1884" spans="1:11">
      <c r="A1884" t="str">
        <f>J1884&amp;"-"&amp;C1884</f>
        <v>TOMPKINS-NY</v>
      </c>
      <c r="B1884" t="s">
        <v>7004</v>
      </c>
      <c r="C1884" t="s">
        <v>3230</v>
      </c>
      <c r="D1884" t="str">
        <f t="shared" si="116"/>
        <v>36</v>
      </c>
      <c r="E1884">
        <v>36</v>
      </c>
      <c r="F1884">
        <v>109</v>
      </c>
      <c r="G1884" s="5" t="str">
        <f t="shared" si="117"/>
        <v>109</v>
      </c>
      <c r="H1884" t="s">
        <v>4485</v>
      </c>
      <c r="I1884" t="s">
        <v>3248</v>
      </c>
      <c r="J1884" t="str">
        <f t="shared" si="118"/>
        <v>TOMPKINS</v>
      </c>
      <c r="K1884" t="str">
        <f t="shared" si="119"/>
        <v>36109</v>
      </c>
    </row>
    <row r="1885" spans="1:11">
      <c r="A1885" t="str">
        <f>J1885&amp;"-"&amp;C1885</f>
        <v>ULSTER-NY</v>
      </c>
      <c r="B1885" t="s">
        <v>7005</v>
      </c>
      <c r="C1885" t="s">
        <v>3230</v>
      </c>
      <c r="D1885" t="str">
        <f t="shared" si="116"/>
        <v>36</v>
      </c>
      <c r="E1885">
        <v>36</v>
      </c>
      <c r="F1885">
        <v>111</v>
      </c>
      <c r="G1885" s="5" t="str">
        <f t="shared" si="117"/>
        <v>111</v>
      </c>
      <c r="H1885" t="s">
        <v>4486</v>
      </c>
      <c r="I1885" t="s">
        <v>3248</v>
      </c>
      <c r="J1885" t="str">
        <f t="shared" si="118"/>
        <v>ULSTER</v>
      </c>
      <c r="K1885" t="str">
        <f t="shared" si="119"/>
        <v>36111</v>
      </c>
    </row>
    <row r="1886" spans="1:11">
      <c r="A1886" t="str">
        <f>J1886&amp;"-"&amp;C1886</f>
        <v>WARREN-NY</v>
      </c>
      <c r="B1886" t="s">
        <v>7006</v>
      </c>
      <c r="C1886" t="s">
        <v>3230</v>
      </c>
      <c r="D1886" t="str">
        <f t="shared" si="116"/>
        <v>36</v>
      </c>
      <c r="E1886">
        <v>36</v>
      </c>
      <c r="F1886">
        <v>113</v>
      </c>
      <c r="G1886" s="5" t="str">
        <f t="shared" si="117"/>
        <v>113</v>
      </c>
      <c r="H1886" t="s">
        <v>3797</v>
      </c>
      <c r="I1886" t="s">
        <v>3248</v>
      </c>
      <c r="J1886" t="str">
        <f t="shared" si="118"/>
        <v>WARREN</v>
      </c>
      <c r="K1886" t="str">
        <f t="shared" si="119"/>
        <v>36113</v>
      </c>
    </row>
    <row r="1887" spans="1:11">
      <c r="A1887" t="str">
        <f>J1887&amp;"-"&amp;C1887</f>
        <v>WASHINGTON-NY</v>
      </c>
      <c r="B1887" t="s">
        <v>7007</v>
      </c>
      <c r="C1887" t="s">
        <v>3230</v>
      </c>
      <c r="D1887" t="str">
        <f t="shared" si="116"/>
        <v>36</v>
      </c>
      <c r="E1887">
        <v>36</v>
      </c>
      <c r="F1887">
        <v>115</v>
      </c>
      <c r="G1887" s="5" t="str">
        <f t="shared" si="117"/>
        <v>115</v>
      </c>
      <c r="H1887" t="s">
        <v>3455</v>
      </c>
      <c r="I1887" t="s">
        <v>3248</v>
      </c>
      <c r="J1887" t="str">
        <f t="shared" si="118"/>
        <v>WASHINGTON</v>
      </c>
      <c r="K1887" t="str">
        <f t="shared" si="119"/>
        <v>36115</v>
      </c>
    </row>
    <row r="1888" spans="1:11">
      <c r="A1888" t="str">
        <f>J1888&amp;"-"&amp;C1888</f>
        <v>WAYNE-NY</v>
      </c>
      <c r="B1888" t="s">
        <v>7008</v>
      </c>
      <c r="C1888" t="s">
        <v>3230</v>
      </c>
      <c r="D1888" t="str">
        <f t="shared" si="116"/>
        <v>36</v>
      </c>
      <c r="E1888">
        <v>36</v>
      </c>
      <c r="F1888">
        <v>117</v>
      </c>
      <c r="G1888" s="5" t="str">
        <f t="shared" si="117"/>
        <v>117</v>
      </c>
      <c r="H1888" t="s">
        <v>3798</v>
      </c>
      <c r="I1888" t="s">
        <v>3248</v>
      </c>
      <c r="J1888" t="str">
        <f t="shared" si="118"/>
        <v>WAYNE</v>
      </c>
      <c r="K1888" t="str">
        <f t="shared" si="119"/>
        <v>36117</v>
      </c>
    </row>
    <row r="1889" spans="1:11">
      <c r="A1889" t="str">
        <f>J1889&amp;"-"&amp;C1889</f>
        <v>WESTCHESTER-NY</v>
      </c>
      <c r="B1889" t="s">
        <v>7009</v>
      </c>
      <c r="C1889" t="s">
        <v>3230</v>
      </c>
      <c r="D1889" t="str">
        <f t="shared" si="116"/>
        <v>36</v>
      </c>
      <c r="E1889">
        <v>36</v>
      </c>
      <c r="F1889">
        <v>119</v>
      </c>
      <c r="G1889" s="5" t="str">
        <f t="shared" si="117"/>
        <v>119</v>
      </c>
      <c r="H1889" t="s">
        <v>4487</v>
      </c>
      <c r="I1889" t="s">
        <v>3248</v>
      </c>
      <c r="J1889" t="str">
        <f t="shared" si="118"/>
        <v>WESTCHESTER</v>
      </c>
      <c r="K1889" t="str">
        <f t="shared" si="119"/>
        <v>36119</v>
      </c>
    </row>
    <row r="1890" spans="1:11">
      <c r="A1890" t="str">
        <f>J1890&amp;"-"&amp;C1890</f>
        <v>WYOMING-NY</v>
      </c>
      <c r="B1890" t="s">
        <v>7010</v>
      </c>
      <c r="C1890" t="s">
        <v>3230</v>
      </c>
      <c r="D1890" t="str">
        <f t="shared" si="116"/>
        <v>36</v>
      </c>
      <c r="E1890">
        <v>36</v>
      </c>
      <c r="F1890">
        <v>121</v>
      </c>
      <c r="G1890" s="5" t="str">
        <f t="shared" si="117"/>
        <v>121</v>
      </c>
      <c r="H1890" t="s">
        <v>4488</v>
      </c>
      <c r="I1890" t="s">
        <v>3248</v>
      </c>
      <c r="J1890" t="str">
        <f t="shared" si="118"/>
        <v>WYOMING</v>
      </c>
      <c r="K1890" t="str">
        <f t="shared" si="119"/>
        <v>36121</v>
      </c>
    </row>
    <row r="1891" spans="1:11">
      <c r="A1891" t="str">
        <f>J1891&amp;"-"&amp;C1891</f>
        <v>YATES-NY</v>
      </c>
      <c r="B1891" t="s">
        <v>7011</v>
      </c>
      <c r="C1891" t="s">
        <v>3230</v>
      </c>
      <c r="D1891" t="str">
        <f t="shared" si="116"/>
        <v>36</v>
      </c>
      <c r="E1891">
        <v>36</v>
      </c>
      <c r="F1891">
        <v>123</v>
      </c>
      <c r="G1891" s="5" t="str">
        <f t="shared" si="117"/>
        <v>123</v>
      </c>
      <c r="H1891" t="s">
        <v>4489</v>
      </c>
      <c r="I1891" t="s">
        <v>3248</v>
      </c>
      <c r="J1891" t="str">
        <f t="shared" si="118"/>
        <v>YATES</v>
      </c>
      <c r="K1891" t="str">
        <f t="shared" si="119"/>
        <v>36123</v>
      </c>
    </row>
    <row r="1892" spans="1:11">
      <c r="A1892" t="str">
        <f>J1892&amp;"-"&amp;C1892</f>
        <v>ALAMANCE-NC</v>
      </c>
      <c r="B1892" t="s">
        <v>7012</v>
      </c>
      <c r="C1892" t="s">
        <v>3216</v>
      </c>
      <c r="D1892" t="str">
        <f t="shared" si="116"/>
        <v>37</v>
      </c>
      <c r="E1892">
        <v>37</v>
      </c>
      <c r="F1892">
        <v>1</v>
      </c>
      <c r="G1892" s="5" t="str">
        <f t="shared" si="117"/>
        <v>001</v>
      </c>
      <c r="H1892" t="s">
        <v>4490</v>
      </c>
      <c r="I1892" t="s">
        <v>3248</v>
      </c>
      <c r="J1892" t="str">
        <f t="shared" si="118"/>
        <v>ALAMANCE</v>
      </c>
      <c r="K1892" t="str">
        <f t="shared" si="119"/>
        <v>37001</v>
      </c>
    </row>
    <row r="1893" spans="1:11">
      <c r="A1893" t="str">
        <f>J1893&amp;"-"&amp;C1893</f>
        <v>ALEXANDER-NC</v>
      </c>
      <c r="B1893" t="s">
        <v>7013</v>
      </c>
      <c r="C1893" t="s">
        <v>3216</v>
      </c>
      <c r="D1893" t="str">
        <f t="shared" si="116"/>
        <v>37</v>
      </c>
      <c r="E1893">
        <v>37</v>
      </c>
      <c r="F1893">
        <v>3</v>
      </c>
      <c r="G1893" s="5" t="str">
        <f t="shared" si="117"/>
        <v>003</v>
      </c>
      <c r="H1893" t="s">
        <v>3843</v>
      </c>
      <c r="I1893" t="s">
        <v>3248</v>
      </c>
      <c r="J1893" t="str">
        <f t="shared" si="118"/>
        <v>ALEXANDER</v>
      </c>
      <c r="K1893" t="str">
        <f t="shared" si="119"/>
        <v>37003</v>
      </c>
    </row>
    <row r="1894" spans="1:11">
      <c r="A1894" t="str">
        <f>J1894&amp;"-"&amp;C1894</f>
        <v>ALLEGHANY-NC</v>
      </c>
      <c r="B1894" t="s">
        <v>7014</v>
      </c>
      <c r="C1894" t="s">
        <v>3216</v>
      </c>
      <c r="D1894" t="str">
        <f t="shared" si="116"/>
        <v>37</v>
      </c>
      <c r="E1894">
        <v>37</v>
      </c>
      <c r="F1894">
        <v>5</v>
      </c>
      <c r="G1894" s="5" t="str">
        <f t="shared" si="117"/>
        <v>005</v>
      </c>
      <c r="H1894" t="s">
        <v>4491</v>
      </c>
      <c r="I1894" t="s">
        <v>3248</v>
      </c>
      <c r="J1894" t="str">
        <f t="shared" si="118"/>
        <v>ALLEGHANY</v>
      </c>
      <c r="K1894" t="str">
        <f t="shared" si="119"/>
        <v>37005</v>
      </c>
    </row>
    <row r="1895" spans="1:11">
      <c r="A1895" t="str">
        <f>J1895&amp;"-"&amp;C1895</f>
        <v>ANSON-NC</v>
      </c>
      <c r="B1895" t="s">
        <v>7015</v>
      </c>
      <c r="C1895" t="s">
        <v>3216</v>
      </c>
      <c r="D1895" t="str">
        <f t="shared" si="116"/>
        <v>37</v>
      </c>
      <c r="E1895">
        <v>37</v>
      </c>
      <c r="F1895">
        <v>7</v>
      </c>
      <c r="G1895" s="5" t="str">
        <f t="shared" si="117"/>
        <v>007</v>
      </c>
      <c r="H1895" t="s">
        <v>4492</v>
      </c>
      <c r="I1895" t="s">
        <v>3248</v>
      </c>
      <c r="J1895" t="str">
        <f t="shared" si="118"/>
        <v>ANSON</v>
      </c>
      <c r="K1895" t="str">
        <f t="shared" si="119"/>
        <v>37007</v>
      </c>
    </row>
    <row r="1896" spans="1:11">
      <c r="A1896" t="str">
        <f>J1896&amp;"-"&amp;C1896</f>
        <v>ASHE-NC</v>
      </c>
      <c r="B1896" t="s">
        <v>7016</v>
      </c>
      <c r="C1896" t="s">
        <v>3216</v>
      </c>
      <c r="D1896" t="str">
        <f t="shared" si="116"/>
        <v>37</v>
      </c>
      <c r="E1896">
        <v>37</v>
      </c>
      <c r="F1896">
        <v>9</v>
      </c>
      <c r="G1896" s="5" t="str">
        <f t="shared" si="117"/>
        <v>009</v>
      </c>
      <c r="H1896" t="s">
        <v>4493</v>
      </c>
      <c r="I1896" t="s">
        <v>3248</v>
      </c>
      <c r="J1896" t="str">
        <f t="shared" si="118"/>
        <v>ASHE</v>
      </c>
      <c r="K1896" t="str">
        <f t="shared" si="119"/>
        <v>37009</v>
      </c>
    </row>
    <row r="1897" spans="1:11">
      <c r="A1897" t="str">
        <f>J1897&amp;"-"&amp;C1897</f>
        <v>AVERY-NC</v>
      </c>
      <c r="B1897" t="s">
        <v>7017</v>
      </c>
      <c r="C1897" t="s">
        <v>3216</v>
      </c>
      <c r="D1897" t="str">
        <f t="shared" si="116"/>
        <v>37</v>
      </c>
      <c r="E1897">
        <v>37</v>
      </c>
      <c r="F1897">
        <v>11</v>
      </c>
      <c r="G1897" s="5" t="str">
        <f t="shared" si="117"/>
        <v>011</v>
      </c>
      <c r="H1897" t="s">
        <v>4494</v>
      </c>
      <c r="I1897" t="s">
        <v>3248</v>
      </c>
      <c r="J1897" t="str">
        <f t="shared" si="118"/>
        <v>AVERY</v>
      </c>
      <c r="K1897" t="str">
        <f t="shared" si="119"/>
        <v>37011</v>
      </c>
    </row>
    <row r="1898" spans="1:11">
      <c r="A1898" t="str">
        <f>J1898&amp;"-"&amp;C1898</f>
        <v>BEAUFORT-NC</v>
      </c>
      <c r="B1898" t="s">
        <v>7018</v>
      </c>
      <c r="C1898" t="s">
        <v>3216</v>
      </c>
      <c r="D1898" t="str">
        <f t="shared" si="116"/>
        <v>37</v>
      </c>
      <c r="E1898">
        <v>37</v>
      </c>
      <c r="F1898">
        <v>13</v>
      </c>
      <c r="G1898" s="5" t="str">
        <f t="shared" si="117"/>
        <v>013</v>
      </c>
      <c r="H1898" t="s">
        <v>4495</v>
      </c>
      <c r="I1898" t="s">
        <v>3248</v>
      </c>
      <c r="J1898" t="str">
        <f t="shared" si="118"/>
        <v>BEAUFORT</v>
      </c>
      <c r="K1898" t="str">
        <f t="shared" si="119"/>
        <v>37013</v>
      </c>
    </row>
    <row r="1899" spans="1:11">
      <c r="A1899" t="str">
        <f>J1899&amp;"-"&amp;C1899</f>
        <v>BERTIE-NC</v>
      </c>
      <c r="B1899" t="s">
        <v>7019</v>
      </c>
      <c r="C1899" t="s">
        <v>3216</v>
      </c>
      <c r="D1899" t="str">
        <f t="shared" si="116"/>
        <v>37</v>
      </c>
      <c r="E1899">
        <v>37</v>
      </c>
      <c r="F1899">
        <v>15</v>
      </c>
      <c r="G1899" s="5" t="str">
        <f t="shared" si="117"/>
        <v>015</v>
      </c>
      <c r="H1899" t="s">
        <v>4496</v>
      </c>
      <c r="I1899" t="s">
        <v>3248</v>
      </c>
      <c r="J1899" t="str">
        <f t="shared" si="118"/>
        <v>BERTIE</v>
      </c>
      <c r="K1899" t="str">
        <f t="shared" si="119"/>
        <v>37015</v>
      </c>
    </row>
    <row r="1900" spans="1:11">
      <c r="A1900" t="str">
        <f>J1900&amp;"-"&amp;C1900</f>
        <v>BLADEN-NC</v>
      </c>
      <c r="B1900" t="s">
        <v>7020</v>
      </c>
      <c r="C1900" t="s">
        <v>3216</v>
      </c>
      <c r="D1900" t="str">
        <f t="shared" si="116"/>
        <v>37</v>
      </c>
      <c r="E1900">
        <v>37</v>
      </c>
      <c r="F1900">
        <v>17</v>
      </c>
      <c r="G1900" s="5" t="str">
        <f t="shared" si="117"/>
        <v>017</v>
      </c>
      <c r="H1900" t="s">
        <v>4497</v>
      </c>
      <c r="I1900" t="s">
        <v>3248</v>
      </c>
      <c r="J1900" t="str">
        <f t="shared" si="118"/>
        <v>BLADEN</v>
      </c>
      <c r="K1900" t="str">
        <f t="shared" si="119"/>
        <v>37017</v>
      </c>
    </row>
    <row r="1901" spans="1:11">
      <c r="A1901" t="str">
        <f>J1901&amp;"-"&amp;C1901</f>
        <v>BRUNSWICK-NC</v>
      </c>
      <c r="B1901" t="s">
        <v>7021</v>
      </c>
      <c r="C1901" t="s">
        <v>3216</v>
      </c>
      <c r="D1901" t="str">
        <f t="shared" si="116"/>
        <v>37</v>
      </c>
      <c r="E1901">
        <v>37</v>
      </c>
      <c r="F1901">
        <v>19</v>
      </c>
      <c r="G1901" s="5" t="str">
        <f t="shared" si="117"/>
        <v>019</v>
      </c>
      <c r="H1901" t="s">
        <v>4498</v>
      </c>
      <c r="I1901" t="s">
        <v>3248</v>
      </c>
      <c r="J1901" t="str">
        <f t="shared" si="118"/>
        <v>BRUNSWICK</v>
      </c>
      <c r="K1901" t="str">
        <f t="shared" si="119"/>
        <v>37019</v>
      </c>
    </row>
    <row r="1902" spans="1:11">
      <c r="A1902" t="str">
        <f>J1902&amp;"-"&amp;C1902</f>
        <v>BUNCOMBE-NC</v>
      </c>
      <c r="B1902" t="s">
        <v>7022</v>
      </c>
      <c r="C1902" t="s">
        <v>3216</v>
      </c>
      <c r="D1902" t="str">
        <f t="shared" si="116"/>
        <v>37</v>
      </c>
      <c r="E1902">
        <v>37</v>
      </c>
      <c r="F1902">
        <v>21</v>
      </c>
      <c r="G1902" s="5" t="str">
        <f t="shared" si="117"/>
        <v>021</v>
      </c>
      <c r="H1902" t="s">
        <v>4499</v>
      </c>
      <c r="I1902" t="s">
        <v>3248</v>
      </c>
      <c r="J1902" t="str">
        <f t="shared" si="118"/>
        <v>BUNCOMBE</v>
      </c>
      <c r="K1902" t="str">
        <f t="shared" si="119"/>
        <v>37021</v>
      </c>
    </row>
    <row r="1903" spans="1:11">
      <c r="A1903" t="str">
        <f>J1903&amp;"-"&amp;C1903</f>
        <v>BURKE-NC</v>
      </c>
      <c r="B1903" t="s">
        <v>7023</v>
      </c>
      <c r="C1903" t="s">
        <v>3216</v>
      </c>
      <c r="D1903" t="str">
        <f t="shared" si="116"/>
        <v>37</v>
      </c>
      <c r="E1903">
        <v>37</v>
      </c>
      <c r="F1903">
        <v>23</v>
      </c>
      <c r="G1903" s="5" t="str">
        <f t="shared" si="117"/>
        <v>023</v>
      </c>
      <c r="H1903" t="s">
        <v>3710</v>
      </c>
      <c r="I1903" t="s">
        <v>3248</v>
      </c>
      <c r="J1903" t="str">
        <f t="shared" si="118"/>
        <v>BURKE</v>
      </c>
      <c r="K1903" t="str">
        <f t="shared" si="119"/>
        <v>37023</v>
      </c>
    </row>
    <row r="1904" spans="1:11">
      <c r="A1904" t="str">
        <f>J1904&amp;"-"&amp;C1904</f>
        <v>CABARRUS-NC</v>
      </c>
      <c r="B1904" t="s">
        <v>7024</v>
      </c>
      <c r="C1904" t="s">
        <v>3216</v>
      </c>
      <c r="D1904" t="str">
        <f t="shared" si="116"/>
        <v>37</v>
      </c>
      <c r="E1904">
        <v>37</v>
      </c>
      <c r="F1904">
        <v>25</v>
      </c>
      <c r="G1904" s="5" t="str">
        <f t="shared" si="117"/>
        <v>025</v>
      </c>
      <c r="H1904" t="s">
        <v>4500</v>
      </c>
      <c r="I1904" t="s">
        <v>3248</v>
      </c>
      <c r="J1904" t="str">
        <f t="shared" si="118"/>
        <v>CABARRUS</v>
      </c>
      <c r="K1904" t="str">
        <f t="shared" si="119"/>
        <v>37025</v>
      </c>
    </row>
    <row r="1905" spans="1:11">
      <c r="A1905" t="str">
        <f>J1905&amp;"-"&amp;C1905</f>
        <v>CALDWELL-NC</v>
      </c>
      <c r="B1905" t="s">
        <v>7025</v>
      </c>
      <c r="C1905" t="s">
        <v>3216</v>
      </c>
      <c r="D1905" t="str">
        <f t="shared" si="116"/>
        <v>37</v>
      </c>
      <c r="E1905">
        <v>37</v>
      </c>
      <c r="F1905">
        <v>27</v>
      </c>
      <c r="G1905" s="5" t="str">
        <f t="shared" si="117"/>
        <v>027</v>
      </c>
      <c r="H1905" t="s">
        <v>4056</v>
      </c>
      <c r="I1905" t="s">
        <v>3248</v>
      </c>
      <c r="J1905" t="str">
        <f t="shared" si="118"/>
        <v>CALDWELL</v>
      </c>
      <c r="K1905" t="str">
        <f t="shared" si="119"/>
        <v>37027</v>
      </c>
    </row>
    <row r="1906" spans="1:11">
      <c r="A1906" t="str">
        <f>J1906&amp;"-"&amp;C1906</f>
        <v>CAMDEN-NC</v>
      </c>
      <c r="B1906" t="s">
        <v>7026</v>
      </c>
      <c r="C1906" t="s">
        <v>3216</v>
      </c>
      <c r="D1906" t="str">
        <f t="shared" si="116"/>
        <v>37</v>
      </c>
      <c r="E1906">
        <v>37</v>
      </c>
      <c r="F1906">
        <v>29</v>
      </c>
      <c r="G1906" s="5" t="str">
        <f t="shared" si="117"/>
        <v>029</v>
      </c>
      <c r="H1906" t="s">
        <v>3712</v>
      </c>
      <c r="I1906" t="s">
        <v>3248</v>
      </c>
      <c r="J1906" t="str">
        <f t="shared" si="118"/>
        <v>CAMDEN</v>
      </c>
      <c r="K1906" t="str">
        <f t="shared" si="119"/>
        <v>37029</v>
      </c>
    </row>
    <row r="1907" spans="1:11">
      <c r="A1907" t="str">
        <f>J1907&amp;"-"&amp;C1907</f>
        <v>CARTERET-NC</v>
      </c>
      <c r="B1907" t="s">
        <v>7027</v>
      </c>
      <c r="C1907" t="s">
        <v>3216</v>
      </c>
      <c r="D1907" t="str">
        <f t="shared" si="116"/>
        <v>37</v>
      </c>
      <c r="E1907">
        <v>37</v>
      </c>
      <c r="F1907">
        <v>31</v>
      </c>
      <c r="G1907" s="5" t="str">
        <f t="shared" si="117"/>
        <v>031</v>
      </c>
      <c r="H1907" t="s">
        <v>4501</v>
      </c>
      <c r="I1907" t="s">
        <v>3248</v>
      </c>
      <c r="J1907" t="str">
        <f t="shared" si="118"/>
        <v>CARTERET</v>
      </c>
      <c r="K1907" t="str">
        <f t="shared" si="119"/>
        <v>37031</v>
      </c>
    </row>
    <row r="1908" spans="1:11">
      <c r="A1908" t="str">
        <f>J1908&amp;"-"&amp;C1908</f>
        <v>CASWELL-NC</v>
      </c>
      <c r="B1908" t="s">
        <v>7028</v>
      </c>
      <c r="C1908" t="s">
        <v>3216</v>
      </c>
      <c r="D1908" t="str">
        <f t="shared" si="116"/>
        <v>37</v>
      </c>
      <c r="E1908">
        <v>37</v>
      </c>
      <c r="F1908">
        <v>33</v>
      </c>
      <c r="G1908" s="5" t="str">
        <f t="shared" si="117"/>
        <v>033</v>
      </c>
      <c r="H1908" t="s">
        <v>4502</v>
      </c>
      <c r="I1908" t="s">
        <v>3248</v>
      </c>
      <c r="J1908" t="str">
        <f t="shared" si="118"/>
        <v>CASWELL</v>
      </c>
      <c r="K1908" t="str">
        <f t="shared" si="119"/>
        <v>37033</v>
      </c>
    </row>
    <row r="1909" spans="1:11">
      <c r="A1909" t="str">
        <f>J1909&amp;"-"&amp;C1909</f>
        <v>CATAWBA-NC</v>
      </c>
      <c r="B1909" t="s">
        <v>7029</v>
      </c>
      <c r="C1909" t="s">
        <v>3216</v>
      </c>
      <c r="D1909" t="str">
        <f t="shared" si="116"/>
        <v>37</v>
      </c>
      <c r="E1909">
        <v>37</v>
      </c>
      <c r="F1909">
        <v>35</v>
      </c>
      <c r="G1909" s="5" t="str">
        <f t="shared" si="117"/>
        <v>035</v>
      </c>
      <c r="H1909" t="s">
        <v>4503</v>
      </c>
      <c r="I1909" t="s">
        <v>3248</v>
      </c>
      <c r="J1909" t="str">
        <f t="shared" si="118"/>
        <v>CATAWBA</v>
      </c>
      <c r="K1909" t="str">
        <f t="shared" si="119"/>
        <v>37035</v>
      </c>
    </row>
    <row r="1910" spans="1:11">
      <c r="A1910" t="str">
        <f>J1910&amp;"-"&amp;C1910</f>
        <v>CHATHAM-NC</v>
      </c>
      <c r="B1910" t="s">
        <v>7030</v>
      </c>
      <c r="C1910" t="s">
        <v>3216</v>
      </c>
      <c r="D1910" t="str">
        <f t="shared" si="116"/>
        <v>37</v>
      </c>
      <c r="E1910">
        <v>37</v>
      </c>
      <c r="F1910">
        <v>37</v>
      </c>
      <c r="G1910" s="5" t="str">
        <f t="shared" si="117"/>
        <v>037</v>
      </c>
      <c r="H1910" t="s">
        <v>3716</v>
      </c>
      <c r="I1910" t="s">
        <v>3248</v>
      </c>
      <c r="J1910" t="str">
        <f t="shared" si="118"/>
        <v>CHATHAM</v>
      </c>
      <c r="K1910" t="str">
        <f t="shared" si="119"/>
        <v>37037</v>
      </c>
    </row>
    <row r="1911" spans="1:11">
      <c r="A1911" t="str">
        <f>J1911&amp;"-"&amp;C1911</f>
        <v>CHEROKEE-NC</v>
      </c>
      <c r="B1911" t="s">
        <v>7031</v>
      </c>
      <c r="C1911" t="s">
        <v>3216</v>
      </c>
      <c r="D1911" t="str">
        <f t="shared" si="116"/>
        <v>37</v>
      </c>
      <c r="E1911">
        <v>37</v>
      </c>
      <c r="F1911">
        <v>39</v>
      </c>
      <c r="G1911" s="5" t="str">
        <f t="shared" si="117"/>
        <v>039</v>
      </c>
      <c r="H1911" t="s">
        <v>3402</v>
      </c>
      <c r="I1911" t="s">
        <v>3248</v>
      </c>
      <c r="J1911" t="str">
        <f t="shared" si="118"/>
        <v>CHEROKEE</v>
      </c>
      <c r="K1911" t="str">
        <f t="shared" si="119"/>
        <v>37039</v>
      </c>
    </row>
    <row r="1912" spans="1:11">
      <c r="A1912" t="str">
        <f>J1912&amp;"-"&amp;C1912</f>
        <v>CHOWAN-NC</v>
      </c>
      <c r="B1912" t="s">
        <v>7032</v>
      </c>
      <c r="C1912" t="s">
        <v>3216</v>
      </c>
      <c r="D1912" t="str">
        <f t="shared" si="116"/>
        <v>37</v>
      </c>
      <c r="E1912">
        <v>37</v>
      </c>
      <c r="F1912">
        <v>41</v>
      </c>
      <c r="G1912" s="5" t="str">
        <f t="shared" si="117"/>
        <v>041</v>
      </c>
      <c r="H1912" t="s">
        <v>4504</v>
      </c>
      <c r="I1912" t="s">
        <v>3248</v>
      </c>
      <c r="J1912" t="str">
        <f t="shared" si="118"/>
        <v>CHOWAN</v>
      </c>
      <c r="K1912" t="str">
        <f t="shared" si="119"/>
        <v>37041</v>
      </c>
    </row>
    <row r="1913" spans="1:11">
      <c r="A1913" t="str">
        <f>J1913&amp;"-"&amp;C1913</f>
        <v>CLAY-NC</v>
      </c>
      <c r="B1913" t="s">
        <v>7033</v>
      </c>
      <c r="C1913" t="s">
        <v>3216</v>
      </c>
      <c r="D1913" t="str">
        <f t="shared" si="116"/>
        <v>37</v>
      </c>
      <c r="E1913">
        <v>37</v>
      </c>
      <c r="F1913">
        <v>43</v>
      </c>
      <c r="G1913" s="5" t="str">
        <f t="shared" si="117"/>
        <v>043</v>
      </c>
      <c r="H1913" t="s">
        <v>3406</v>
      </c>
      <c r="I1913" t="s">
        <v>3248</v>
      </c>
      <c r="J1913" t="str">
        <f t="shared" si="118"/>
        <v>CLAY</v>
      </c>
      <c r="K1913" t="str">
        <f t="shared" si="119"/>
        <v>37043</v>
      </c>
    </row>
    <row r="1914" spans="1:11">
      <c r="A1914" t="str">
        <f>J1914&amp;"-"&amp;C1914</f>
        <v>CLEVELAND-NC</v>
      </c>
      <c r="B1914" t="s">
        <v>7034</v>
      </c>
      <c r="C1914" t="s">
        <v>3216</v>
      </c>
      <c r="D1914" t="str">
        <f t="shared" si="116"/>
        <v>37</v>
      </c>
      <c r="E1914">
        <v>37</v>
      </c>
      <c r="F1914">
        <v>45</v>
      </c>
      <c r="G1914" s="5" t="str">
        <f t="shared" si="117"/>
        <v>045</v>
      </c>
      <c r="H1914" t="s">
        <v>3482</v>
      </c>
      <c r="I1914" t="s">
        <v>3248</v>
      </c>
      <c r="J1914" t="str">
        <f t="shared" si="118"/>
        <v>CLEVELAND</v>
      </c>
      <c r="K1914" t="str">
        <f t="shared" si="119"/>
        <v>37045</v>
      </c>
    </row>
    <row r="1915" spans="1:11">
      <c r="A1915" t="str">
        <f>J1915&amp;"-"&amp;C1915</f>
        <v>COLUMBUS-NC</v>
      </c>
      <c r="B1915" t="s">
        <v>7035</v>
      </c>
      <c r="C1915" t="s">
        <v>3216</v>
      </c>
      <c r="D1915" t="str">
        <f t="shared" si="116"/>
        <v>37</v>
      </c>
      <c r="E1915">
        <v>37</v>
      </c>
      <c r="F1915">
        <v>47</v>
      </c>
      <c r="G1915" s="5" t="str">
        <f t="shared" si="117"/>
        <v>047</v>
      </c>
      <c r="H1915" t="s">
        <v>4505</v>
      </c>
      <c r="I1915" t="s">
        <v>3248</v>
      </c>
      <c r="J1915" t="str">
        <f t="shared" si="118"/>
        <v>COLUMBUS</v>
      </c>
      <c r="K1915" t="str">
        <f t="shared" si="119"/>
        <v>37047</v>
      </c>
    </row>
    <row r="1916" spans="1:11">
      <c r="A1916" t="str">
        <f>J1916&amp;"-"&amp;C1916</f>
        <v>CRAVEN-NC</v>
      </c>
      <c r="B1916" t="s">
        <v>7036</v>
      </c>
      <c r="C1916" t="s">
        <v>3216</v>
      </c>
      <c r="D1916" t="str">
        <f t="shared" si="116"/>
        <v>37</v>
      </c>
      <c r="E1916">
        <v>37</v>
      </c>
      <c r="F1916">
        <v>49</v>
      </c>
      <c r="G1916" s="5" t="str">
        <f t="shared" si="117"/>
        <v>049</v>
      </c>
      <c r="H1916" t="s">
        <v>4506</v>
      </c>
      <c r="I1916" t="s">
        <v>3248</v>
      </c>
      <c r="J1916" t="str">
        <f t="shared" si="118"/>
        <v>CRAVEN</v>
      </c>
      <c r="K1916" t="str">
        <f t="shared" si="119"/>
        <v>37049</v>
      </c>
    </row>
    <row r="1917" spans="1:11">
      <c r="A1917" t="str">
        <f>J1917&amp;"-"&amp;C1917</f>
        <v>CUMBERLAND-NC</v>
      </c>
      <c r="B1917" t="s">
        <v>7037</v>
      </c>
      <c r="C1917" t="s">
        <v>3216</v>
      </c>
      <c r="D1917" t="str">
        <f t="shared" si="116"/>
        <v>37</v>
      </c>
      <c r="E1917">
        <v>37</v>
      </c>
      <c r="F1917">
        <v>51</v>
      </c>
      <c r="G1917" s="5" t="str">
        <f t="shared" si="117"/>
        <v>051</v>
      </c>
      <c r="H1917" t="s">
        <v>3852</v>
      </c>
      <c r="I1917" t="s">
        <v>3248</v>
      </c>
      <c r="J1917" t="str">
        <f t="shared" si="118"/>
        <v>CUMBERLAND</v>
      </c>
      <c r="K1917" t="str">
        <f t="shared" si="119"/>
        <v>37051</v>
      </c>
    </row>
    <row r="1918" spans="1:11">
      <c r="A1918" t="str">
        <f>J1918&amp;"-"&amp;C1918</f>
        <v>CURRITUCK-NC</v>
      </c>
      <c r="B1918" t="s">
        <v>7038</v>
      </c>
      <c r="C1918" t="s">
        <v>3216</v>
      </c>
      <c r="D1918" t="str">
        <f t="shared" si="116"/>
        <v>37</v>
      </c>
      <c r="E1918">
        <v>37</v>
      </c>
      <c r="F1918">
        <v>53</v>
      </c>
      <c r="G1918" s="5" t="str">
        <f t="shared" si="117"/>
        <v>053</v>
      </c>
      <c r="H1918" t="s">
        <v>4507</v>
      </c>
      <c r="I1918" t="s">
        <v>3248</v>
      </c>
      <c r="J1918" t="str">
        <f t="shared" si="118"/>
        <v>CURRITUCK</v>
      </c>
      <c r="K1918" t="str">
        <f t="shared" si="119"/>
        <v>37053</v>
      </c>
    </row>
    <row r="1919" spans="1:11">
      <c r="A1919" t="str">
        <f>J1919&amp;"-"&amp;C1919</f>
        <v>DARE-NC</v>
      </c>
      <c r="B1919" t="s">
        <v>7039</v>
      </c>
      <c r="C1919" t="s">
        <v>3216</v>
      </c>
      <c r="D1919" t="str">
        <f t="shared" si="116"/>
        <v>37</v>
      </c>
      <c r="E1919">
        <v>37</v>
      </c>
      <c r="F1919">
        <v>55</v>
      </c>
      <c r="G1919" s="5" t="str">
        <f t="shared" si="117"/>
        <v>055</v>
      </c>
      <c r="H1919" t="s">
        <v>4508</v>
      </c>
      <c r="I1919" t="s">
        <v>3248</v>
      </c>
      <c r="J1919" t="str">
        <f t="shared" si="118"/>
        <v>DARE</v>
      </c>
      <c r="K1919" t="str">
        <f t="shared" si="119"/>
        <v>37055</v>
      </c>
    </row>
    <row r="1920" spans="1:11">
      <c r="A1920" t="str">
        <f>J1920&amp;"-"&amp;C1920</f>
        <v>DAVIDSON-NC</v>
      </c>
      <c r="B1920" t="s">
        <v>7040</v>
      </c>
      <c r="C1920" t="s">
        <v>3216</v>
      </c>
      <c r="D1920" t="str">
        <f t="shared" si="116"/>
        <v>37</v>
      </c>
      <c r="E1920">
        <v>37</v>
      </c>
      <c r="F1920">
        <v>57</v>
      </c>
      <c r="G1920" s="5" t="str">
        <f t="shared" si="117"/>
        <v>057</v>
      </c>
      <c r="H1920" t="s">
        <v>4509</v>
      </c>
      <c r="I1920" t="s">
        <v>3248</v>
      </c>
      <c r="J1920" t="str">
        <f t="shared" si="118"/>
        <v>DAVIDSON</v>
      </c>
      <c r="K1920" t="str">
        <f t="shared" si="119"/>
        <v>37057</v>
      </c>
    </row>
    <row r="1921" spans="1:11">
      <c r="A1921" t="str">
        <f>J1921&amp;"-"&amp;C1921</f>
        <v>DAVIE-NC</v>
      </c>
      <c r="B1921" t="s">
        <v>7041</v>
      </c>
      <c r="C1921" t="s">
        <v>3216</v>
      </c>
      <c r="D1921" t="str">
        <f t="shared" si="116"/>
        <v>37</v>
      </c>
      <c r="E1921">
        <v>37</v>
      </c>
      <c r="F1921">
        <v>59</v>
      </c>
      <c r="G1921" s="5" t="str">
        <f t="shared" si="117"/>
        <v>059</v>
      </c>
      <c r="H1921" t="s">
        <v>4510</v>
      </c>
      <c r="I1921" t="s">
        <v>3248</v>
      </c>
      <c r="J1921" t="str">
        <f t="shared" si="118"/>
        <v>DAVIE</v>
      </c>
      <c r="K1921" t="str">
        <f t="shared" si="119"/>
        <v>37059</v>
      </c>
    </row>
    <row r="1922" spans="1:11">
      <c r="A1922" t="str">
        <f>J1922&amp;"-"&amp;C1922</f>
        <v>DUPLIN-NC</v>
      </c>
      <c r="B1922" t="s">
        <v>7042</v>
      </c>
      <c r="C1922" t="s">
        <v>3216</v>
      </c>
      <c r="D1922" t="str">
        <f t="shared" si="116"/>
        <v>37</v>
      </c>
      <c r="E1922">
        <v>37</v>
      </c>
      <c r="F1922">
        <v>61</v>
      </c>
      <c r="G1922" s="5" t="str">
        <f t="shared" si="117"/>
        <v>061</v>
      </c>
      <c r="H1922" t="s">
        <v>4511</v>
      </c>
      <c r="I1922" t="s">
        <v>3248</v>
      </c>
      <c r="J1922" t="str">
        <f t="shared" si="118"/>
        <v>DUPLIN</v>
      </c>
      <c r="K1922" t="str">
        <f t="shared" si="119"/>
        <v>37061</v>
      </c>
    </row>
    <row r="1923" spans="1:11">
      <c r="A1923" t="str">
        <f>J1923&amp;"-"&amp;C1923</f>
        <v>DURHAM-NC</v>
      </c>
      <c r="B1923" t="s">
        <v>7043</v>
      </c>
      <c r="C1923" t="s">
        <v>3216</v>
      </c>
      <c r="D1923" t="str">
        <f t="shared" ref="D1923:D1986" si="120">TEXT(E1923,"00")</f>
        <v>37</v>
      </c>
      <c r="E1923">
        <v>37</v>
      </c>
      <c r="F1923">
        <v>63</v>
      </c>
      <c r="G1923" s="5" t="str">
        <f t="shared" ref="G1923:G1986" si="121">TEXT(F1923,"000")</f>
        <v>063</v>
      </c>
      <c r="H1923" t="s">
        <v>4512</v>
      </c>
      <c r="I1923" t="s">
        <v>3248</v>
      </c>
      <c r="J1923" t="str">
        <f t="shared" ref="J1923:J1986" si="122">UPPER(H1923)</f>
        <v>DURHAM</v>
      </c>
      <c r="K1923" t="str">
        <f t="shared" ref="K1923:K1986" si="123">D1923&amp;G1923</f>
        <v>37063</v>
      </c>
    </row>
    <row r="1924" spans="1:11">
      <c r="A1924" t="str">
        <f>J1924&amp;"-"&amp;C1924</f>
        <v>EDGECOMBE-NC</v>
      </c>
      <c r="B1924" t="s">
        <v>7044</v>
      </c>
      <c r="C1924" t="s">
        <v>3216</v>
      </c>
      <c r="D1924" t="str">
        <f t="shared" si="120"/>
        <v>37</v>
      </c>
      <c r="E1924">
        <v>37</v>
      </c>
      <c r="F1924">
        <v>65</v>
      </c>
      <c r="G1924" s="5" t="str">
        <f t="shared" si="121"/>
        <v>065</v>
      </c>
      <c r="H1924" t="s">
        <v>4513</v>
      </c>
      <c r="I1924" t="s">
        <v>3248</v>
      </c>
      <c r="J1924" t="str">
        <f t="shared" si="122"/>
        <v>EDGECOMBE</v>
      </c>
      <c r="K1924" t="str">
        <f t="shared" si="123"/>
        <v>37065</v>
      </c>
    </row>
    <row r="1925" spans="1:11">
      <c r="A1925" t="str">
        <f>J1925&amp;"-"&amp;C1925</f>
        <v>FORSYTH-NC</v>
      </c>
      <c r="B1925" t="s">
        <v>7045</v>
      </c>
      <c r="C1925" t="s">
        <v>3216</v>
      </c>
      <c r="D1925" t="str">
        <f t="shared" si="120"/>
        <v>37</v>
      </c>
      <c r="E1925">
        <v>37</v>
      </c>
      <c r="F1925">
        <v>67</v>
      </c>
      <c r="G1925" s="5" t="str">
        <f t="shared" si="121"/>
        <v>067</v>
      </c>
      <c r="H1925" t="s">
        <v>3739</v>
      </c>
      <c r="I1925" t="s">
        <v>3248</v>
      </c>
      <c r="J1925" t="str">
        <f t="shared" si="122"/>
        <v>FORSYTH</v>
      </c>
      <c r="K1925" t="str">
        <f t="shared" si="123"/>
        <v>37067</v>
      </c>
    </row>
    <row r="1926" spans="1:11">
      <c r="A1926" t="str">
        <f>J1926&amp;"-"&amp;C1926</f>
        <v>FRANKLIN-NC</v>
      </c>
      <c r="B1926" t="s">
        <v>7046</v>
      </c>
      <c r="C1926" t="s">
        <v>3216</v>
      </c>
      <c r="D1926" t="str">
        <f t="shared" si="120"/>
        <v>37</v>
      </c>
      <c r="E1926">
        <v>37</v>
      </c>
      <c r="F1926">
        <v>69</v>
      </c>
      <c r="G1926" s="5" t="str">
        <f t="shared" si="121"/>
        <v>069</v>
      </c>
      <c r="H1926" t="s">
        <v>3421</v>
      </c>
      <c r="I1926" t="s">
        <v>3248</v>
      </c>
      <c r="J1926" t="str">
        <f t="shared" si="122"/>
        <v>FRANKLIN</v>
      </c>
      <c r="K1926" t="str">
        <f t="shared" si="123"/>
        <v>37069</v>
      </c>
    </row>
    <row r="1927" spans="1:11">
      <c r="A1927" t="str">
        <f>J1927&amp;"-"&amp;C1927</f>
        <v>GASTON-NC</v>
      </c>
      <c r="B1927" t="s">
        <v>7047</v>
      </c>
      <c r="C1927" t="s">
        <v>3216</v>
      </c>
      <c r="D1927" t="str">
        <f t="shared" si="120"/>
        <v>37</v>
      </c>
      <c r="E1927">
        <v>37</v>
      </c>
      <c r="F1927">
        <v>71</v>
      </c>
      <c r="G1927" s="5" t="str">
        <f t="shared" si="121"/>
        <v>071</v>
      </c>
      <c r="H1927" t="s">
        <v>4514</v>
      </c>
      <c r="I1927" t="s">
        <v>3248</v>
      </c>
      <c r="J1927" t="str">
        <f t="shared" si="122"/>
        <v>GASTON</v>
      </c>
      <c r="K1927" t="str">
        <f t="shared" si="123"/>
        <v>37071</v>
      </c>
    </row>
    <row r="1928" spans="1:11">
      <c r="A1928" t="str">
        <f>J1928&amp;"-"&amp;C1928</f>
        <v>GATES-NC</v>
      </c>
      <c r="B1928" t="s">
        <v>7048</v>
      </c>
      <c r="C1928" t="s">
        <v>3216</v>
      </c>
      <c r="D1928" t="str">
        <f t="shared" si="120"/>
        <v>37</v>
      </c>
      <c r="E1928">
        <v>37</v>
      </c>
      <c r="F1928">
        <v>73</v>
      </c>
      <c r="G1928" s="5" t="str">
        <f t="shared" si="121"/>
        <v>073</v>
      </c>
      <c r="H1928" t="s">
        <v>4515</v>
      </c>
      <c r="I1928" t="s">
        <v>3248</v>
      </c>
      <c r="J1928" t="str">
        <f t="shared" si="122"/>
        <v>GATES</v>
      </c>
      <c r="K1928" t="str">
        <f t="shared" si="123"/>
        <v>37073</v>
      </c>
    </row>
    <row r="1929" spans="1:11">
      <c r="A1929" t="str">
        <f>J1929&amp;"-"&amp;C1929</f>
        <v>GRAHAM-NC</v>
      </c>
      <c r="B1929" t="s">
        <v>7049</v>
      </c>
      <c r="C1929" t="s">
        <v>3216</v>
      </c>
      <c r="D1929" t="str">
        <f t="shared" si="120"/>
        <v>37</v>
      </c>
      <c r="E1929">
        <v>37</v>
      </c>
      <c r="F1929">
        <v>75</v>
      </c>
      <c r="G1929" s="5" t="str">
        <f t="shared" si="121"/>
        <v>075</v>
      </c>
      <c r="H1929" t="s">
        <v>3462</v>
      </c>
      <c r="I1929" t="s">
        <v>3248</v>
      </c>
      <c r="J1929" t="str">
        <f t="shared" si="122"/>
        <v>GRAHAM</v>
      </c>
      <c r="K1929" t="str">
        <f t="shared" si="123"/>
        <v>37075</v>
      </c>
    </row>
    <row r="1930" spans="1:11">
      <c r="A1930" t="str">
        <f>J1930&amp;"-"&amp;C1930</f>
        <v>GRANVILLE-NC</v>
      </c>
      <c r="B1930" t="s">
        <v>7050</v>
      </c>
      <c r="C1930" t="s">
        <v>3216</v>
      </c>
      <c r="D1930" t="str">
        <f t="shared" si="120"/>
        <v>37</v>
      </c>
      <c r="E1930">
        <v>37</v>
      </c>
      <c r="F1930">
        <v>77</v>
      </c>
      <c r="G1930" s="5" t="str">
        <f t="shared" si="121"/>
        <v>077</v>
      </c>
      <c r="H1930" t="s">
        <v>4516</v>
      </c>
      <c r="I1930" t="s">
        <v>3248</v>
      </c>
      <c r="J1930" t="str">
        <f t="shared" si="122"/>
        <v>GRANVILLE</v>
      </c>
      <c r="K1930" t="str">
        <f t="shared" si="123"/>
        <v>37077</v>
      </c>
    </row>
    <row r="1931" spans="1:11">
      <c r="A1931" t="str">
        <f>J1931&amp;"-"&amp;C1931</f>
        <v>GREENE-NC</v>
      </c>
      <c r="B1931" t="s">
        <v>7051</v>
      </c>
      <c r="C1931" t="s">
        <v>3216</v>
      </c>
      <c r="D1931" t="str">
        <f t="shared" si="120"/>
        <v>37</v>
      </c>
      <c r="E1931">
        <v>37</v>
      </c>
      <c r="F1931">
        <v>79</v>
      </c>
      <c r="G1931" s="5" t="str">
        <f t="shared" si="121"/>
        <v>079</v>
      </c>
      <c r="H1931" t="s">
        <v>3423</v>
      </c>
      <c r="I1931" t="s">
        <v>3248</v>
      </c>
      <c r="J1931" t="str">
        <f t="shared" si="122"/>
        <v>GREENE</v>
      </c>
      <c r="K1931" t="str">
        <f t="shared" si="123"/>
        <v>37079</v>
      </c>
    </row>
    <row r="1932" spans="1:11">
      <c r="A1932" t="str">
        <f>J1932&amp;"-"&amp;C1932</f>
        <v>GUILFORD-NC</v>
      </c>
      <c r="B1932" t="s">
        <v>7052</v>
      </c>
      <c r="C1932" t="s">
        <v>3216</v>
      </c>
      <c r="D1932" t="str">
        <f t="shared" si="120"/>
        <v>37</v>
      </c>
      <c r="E1932">
        <v>37</v>
      </c>
      <c r="F1932">
        <v>81</v>
      </c>
      <c r="G1932" s="5" t="str">
        <f t="shared" si="121"/>
        <v>081</v>
      </c>
      <c r="H1932" t="s">
        <v>4517</v>
      </c>
      <c r="I1932" t="s">
        <v>3248</v>
      </c>
      <c r="J1932" t="str">
        <f t="shared" si="122"/>
        <v>GUILFORD</v>
      </c>
      <c r="K1932" t="str">
        <f t="shared" si="123"/>
        <v>37081</v>
      </c>
    </row>
    <row r="1933" spans="1:11">
      <c r="A1933" t="str">
        <f>J1933&amp;"-"&amp;C1933</f>
        <v>HALIFAX-NC</v>
      </c>
      <c r="B1933" t="s">
        <v>7053</v>
      </c>
      <c r="C1933" t="s">
        <v>3216</v>
      </c>
      <c r="D1933" t="str">
        <f t="shared" si="120"/>
        <v>37</v>
      </c>
      <c r="E1933">
        <v>37</v>
      </c>
      <c r="F1933">
        <v>83</v>
      </c>
      <c r="G1933" s="5" t="str">
        <f t="shared" si="121"/>
        <v>083</v>
      </c>
      <c r="H1933" t="s">
        <v>4518</v>
      </c>
      <c r="I1933" t="s">
        <v>3248</v>
      </c>
      <c r="J1933" t="str">
        <f t="shared" si="122"/>
        <v>HALIFAX</v>
      </c>
      <c r="K1933" t="str">
        <f t="shared" si="123"/>
        <v>37083</v>
      </c>
    </row>
    <row r="1934" spans="1:11">
      <c r="A1934" t="str">
        <f>J1934&amp;"-"&amp;C1934</f>
        <v>HARNETT-NC</v>
      </c>
      <c r="B1934" t="s">
        <v>7054</v>
      </c>
      <c r="C1934" t="s">
        <v>3216</v>
      </c>
      <c r="D1934" t="str">
        <f t="shared" si="120"/>
        <v>37</v>
      </c>
      <c r="E1934">
        <v>37</v>
      </c>
      <c r="F1934">
        <v>85</v>
      </c>
      <c r="G1934" s="5" t="str">
        <f t="shared" si="121"/>
        <v>085</v>
      </c>
      <c r="H1934" t="s">
        <v>4519</v>
      </c>
      <c r="I1934" t="s">
        <v>3248</v>
      </c>
      <c r="J1934" t="str">
        <f t="shared" si="122"/>
        <v>HARNETT</v>
      </c>
      <c r="K1934" t="str">
        <f t="shared" si="123"/>
        <v>37085</v>
      </c>
    </row>
    <row r="1935" spans="1:11">
      <c r="A1935" t="str">
        <f>J1935&amp;"-"&amp;C1935</f>
        <v>HAYWOOD-NC</v>
      </c>
      <c r="B1935" t="s">
        <v>7055</v>
      </c>
      <c r="C1935" t="s">
        <v>3216</v>
      </c>
      <c r="D1935" t="str">
        <f t="shared" si="120"/>
        <v>37</v>
      </c>
      <c r="E1935">
        <v>37</v>
      </c>
      <c r="F1935">
        <v>87</v>
      </c>
      <c r="G1935" s="5" t="str">
        <f t="shared" si="121"/>
        <v>087</v>
      </c>
      <c r="H1935" t="s">
        <v>4520</v>
      </c>
      <c r="I1935" t="s">
        <v>3248</v>
      </c>
      <c r="J1935" t="str">
        <f t="shared" si="122"/>
        <v>HAYWOOD</v>
      </c>
      <c r="K1935" t="str">
        <f t="shared" si="123"/>
        <v>37087</v>
      </c>
    </row>
    <row r="1936" spans="1:11">
      <c r="A1936" t="str">
        <f>J1936&amp;"-"&amp;C1936</f>
        <v>HENDERSON-NC</v>
      </c>
      <c r="B1936" t="s">
        <v>7056</v>
      </c>
      <c r="C1936" t="s">
        <v>3216</v>
      </c>
      <c r="D1936" t="str">
        <f t="shared" si="120"/>
        <v>37</v>
      </c>
      <c r="E1936">
        <v>37</v>
      </c>
      <c r="F1936">
        <v>89</v>
      </c>
      <c r="G1936" s="5" t="str">
        <f t="shared" si="121"/>
        <v>089</v>
      </c>
      <c r="H1936" t="s">
        <v>3860</v>
      </c>
      <c r="I1936" t="s">
        <v>3248</v>
      </c>
      <c r="J1936" t="str">
        <f t="shared" si="122"/>
        <v>HENDERSON</v>
      </c>
      <c r="K1936" t="str">
        <f t="shared" si="123"/>
        <v>37089</v>
      </c>
    </row>
    <row r="1937" spans="1:11">
      <c r="A1937" t="str">
        <f>J1937&amp;"-"&amp;C1937</f>
        <v>HERTFORD-NC</v>
      </c>
      <c r="B1937" t="s">
        <v>7057</v>
      </c>
      <c r="C1937" t="s">
        <v>3216</v>
      </c>
      <c r="D1937" t="str">
        <f t="shared" si="120"/>
        <v>37</v>
      </c>
      <c r="E1937">
        <v>37</v>
      </c>
      <c r="F1937">
        <v>91</v>
      </c>
      <c r="G1937" s="5" t="str">
        <f t="shared" si="121"/>
        <v>091</v>
      </c>
      <c r="H1937" t="s">
        <v>4521</v>
      </c>
      <c r="I1937" t="s">
        <v>3248</v>
      </c>
      <c r="J1937" t="str">
        <f t="shared" si="122"/>
        <v>HERTFORD</v>
      </c>
      <c r="K1937" t="str">
        <f t="shared" si="123"/>
        <v>37091</v>
      </c>
    </row>
    <row r="1938" spans="1:11">
      <c r="A1938" t="str">
        <f>J1938&amp;"-"&amp;C1938</f>
        <v>HOKE-NC</v>
      </c>
      <c r="B1938" t="s">
        <v>7058</v>
      </c>
      <c r="C1938" t="s">
        <v>3216</v>
      </c>
      <c r="D1938" t="str">
        <f t="shared" si="120"/>
        <v>37</v>
      </c>
      <c r="E1938">
        <v>37</v>
      </c>
      <c r="F1938">
        <v>93</v>
      </c>
      <c r="G1938" s="5" t="str">
        <f t="shared" si="121"/>
        <v>093</v>
      </c>
      <c r="H1938" t="s">
        <v>4522</v>
      </c>
      <c r="I1938" t="s">
        <v>3248</v>
      </c>
      <c r="J1938" t="str">
        <f t="shared" si="122"/>
        <v>HOKE</v>
      </c>
      <c r="K1938" t="str">
        <f t="shared" si="123"/>
        <v>37093</v>
      </c>
    </row>
    <row r="1939" spans="1:11">
      <c r="A1939" t="str">
        <f>J1939&amp;"-"&amp;C1939</f>
        <v>HYDE-NC</v>
      </c>
      <c r="B1939" t="s">
        <v>7059</v>
      </c>
      <c r="C1939" t="s">
        <v>3216</v>
      </c>
      <c r="D1939" t="str">
        <f t="shared" si="120"/>
        <v>37</v>
      </c>
      <c r="E1939">
        <v>37</v>
      </c>
      <c r="F1939">
        <v>95</v>
      </c>
      <c r="G1939" s="5" t="str">
        <f t="shared" si="121"/>
        <v>095</v>
      </c>
      <c r="H1939" t="s">
        <v>4523</v>
      </c>
      <c r="I1939" t="s">
        <v>3248</v>
      </c>
      <c r="J1939" t="str">
        <f t="shared" si="122"/>
        <v>HYDE</v>
      </c>
      <c r="K1939" t="str">
        <f t="shared" si="123"/>
        <v>37095</v>
      </c>
    </row>
    <row r="1940" spans="1:11">
      <c r="A1940" t="str">
        <f>J1940&amp;"-"&amp;C1940</f>
        <v>IREDELL-NC</v>
      </c>
      <c r="B1940" t="s">
        <v>7060</v>
      </c>
      <c r="C1940" t="s">
        <v>3216</v>
      </c>
      <c r="D1940" t="str">
        <f t="shared" si="120"/>
        <v>37</v>
      </c>
      <c r="E1940">
        <v>37</v>
      </c>
      <c r="F1940">
        <v>97</v>
      </c>
      <c r="G1940" s="5" t="str">
        <f t="shared" si="121"/>
        <v>097</v>
      </c>
      <c r="H1940" t="s">
        <v>4524</v>
      </c>
      <c r="I1940" t="s">
        <v>3248</v>
      </c>
      <c r="J1940" t="str">
        <f t="shared" si="122"/>
        <v>IREDELL</v>
      </c>
      <c r="K1940" t="str">
        <f t="shared" si="123"/>
        <v>37097</v>
      </c>
    </row>
    <row r="1941" spans="1:11">
      <c r="A1941" t="str">
        <f>J1941&amp;"-"&amp;C1941</f>
        <v>JACKSON-NC</v>
      </c>
      <c r="B1941" t="s">
        <v>7061</v>
      </c>
      <c r="C1941" t="s">
        <v>3216</v>
      </c>
      <c r="D1941" t="str">
        <f t="shared" si="120"/>
        <v>37</v>
      </c>
      <c r="E1941">
        <v>37</v>
      </c>
      <c r="F1941">
        <v>99</v>
      </c>
      <c r="G1941" s="5" t="str">
        <f t="shared" si="121"/>
        <v>099</v>
      </c>
      <c r="H1941" t="s">
        <v>3427</v>
      </c>
      <c r="I1941" t="s">
        <v>3248</v>
      </c>
      <c r="J1941" t="str">
        <f t="shared" si="122"/>
        <v>JACKSON</v>
      </c>
      <c r="K1941" t="str">
        <f t="shared" si="123"/>
        <v>37099</v>
      </c>
    </row>
    <row r="1942" spans="1:11">
      <c r="A1942" t="str">
        <f>J1942&amp;"-"&amp;C1942</f>
        <v>JOHNSTON-NC</v>
      </c>
      <c r="B1942" t="s">
        <v>7062</v>
      </c>
      <c r="C1942" t="s">
        <v>3216</v>
      </c>
      <c r="D1942" t="str">
        <f t="shared" si="120"/>
        <v>37</v>
      </c>
      <c r="E1942">
        <v>37</v>
      </c>
      <c r="F1942">
        <v>101</v>
      </c>
      <c r="G1942" s="5" t="str">
        <f t="shared" si="121"/>
        <v>101</v>
      </c>
      <c r="H1942" t="s">
        <v>4525</v>
      </c>
      <c r="I1942" t="s">
        <v>3248</v>
      </c>
      <c r="J1942" t="str">
        <f t="shared" si="122"/>
        <v>JOHNSTON</v>
      </c>
      <c r="K1942" t="str">
        <f t="shared" si="123"/>
        <v>37101</v>
      </c>
    </row>
    <row r="1943" spans="1:11">
      <c r="A1943" t="str">
        <f>J1943&amp;"-"&amp;C1943</f>
        <v>JONES-NC</v>
      </c>
      <c r="B1943" t="s">
        <v>7063</v>
      </c>
      <c r="C1943" t="s">
        <v>3216</v>
      </c>
      <c r="D1943" t="str">
        <f t="shared" si="120"/>
        <v>37</v>
      </c>
      <c r="E1943">
        <v>37</v>
      </c>
      <c r="F1943">
        <v>103</v>
      </c>
      <c r="G1943" s="5" t="str">
        <f t="shared" si="121"/>
        <v>103</v>
      </c>
      <c r="H1943" t="s">
        <v>3757</v>
      </c>
      <c r="I1943" t="s">
        <v>3248</v>
      </c>
      <c r="J1943" t="str">
        <f t="shared" si="122"/>
        <v>JONES</v>
      </c>
      <c r="K1943" t="str">
        <f t="shared" si="123"/>
        <v>37103</v>
      </c>
    </row>
    <row r="1944" spans="1:11">
      <c r="A1944" t="str">
        <f>J1944&amp;"-"&amp;C1944</f>
        <v>LEE-NC</v>
      </c>
      <c r="B1944" t="s">
        <v>7064</v>
      </c>
      <c r="C1944" t="s">
        <v>3216</v>
      </c>
      <c r="D1944" t="str">
        <f t="shared" si="120"/>
        <v>37</v>
      </c>
      <c r="E1944">
        <v>37</v>
      </c>
      <c r="F1944">
        <v>105</v>
      </c>
      <c r="G1944" s="5" t="str">
        <f t="shared" si="121"/>
        <v>105</v>
      </c>
      <c r="H1944" t="s">
        <v>3432</v>
      </c>
      <c r="I1944" t="s">
        <v>3248</v>
      </c>
      <c r="J1944" t="str">
        <f t="shared" si="122"/>
        <v>LEE</v>
      </c>
      <c r="K1944" t="str">
        <f t="shared" si="123"/>
        <v>37105</v>
      </c>
    </row>
    <row r="1945" spans="1:11">
      <c r="A1945" t="str">
        <f>J1945&amp;"-"&amp;C1945</f>
        <v>LENOIR-NC</v>
      </c>
      <c r="B1945" t="s">
        <v>7065</v>
      </c>
      <c r="C1945" t="s">
        <v>3216</v>
      </c>
      <c r="D1945" t="str">
        <f t="shared" si="120"/>
        <v>37</v>
      </c>
      <c r="E1945">
        <v>37</v>
      </c>
      <c r="F1945">
        <v>107</v>
      </c>
      <c r="G1945" s="5" t="str">
        <f t="shared" si="121"/>
        <v>107</v>
      </c>
      <c r="H1945" t="s">
        <v>4526</v>
      </c>
      <c r="I1945" t="s">
        <v>3248</v>
      </c>
      <c r="J1945" t="str">
        <f t="shared" si="122"/>
        <v>LENOIR</v>
      </c>
      <c r="K1945" t="str">
        <f t="shared" si="123"/>
        <v>37107</v>
      </c>
    </row>
    <row r="1946" spans="1:11">
      <c r="A1946" t="str">
        <f>J1946&amp;"-"&amp;C1946</f>
        <v>LINCOLN-NC</v>
      </c>
      <c r="B1946" t="s">
        <v>7066</v>
      </c>
      <c r="C1946" t="s">
        <v>3216</v>
      </c>
      <c r="D1946" t="str">
        <f t="shared" si="120"/>
        <v>37</v>
      </c>
      <c r="E1946">
        <v>37</v>
      </c>
      <c r="F1946">
        <v>109</v>
      </c>
      <c r="G1946" s="5" t="str">
        <f t="shared" si="121"/>
        <v>109</v>
      </c>
      <c r="H1946" t="s">
        <v>3502</v>
      </c>
      <c r="I1946" t="s">
        <v>3248</v>
      </c>
      <c r="J1946" t="str">
        <f t="shared" si="122"/>
        <v>LINCOLN</v>
      </c>
      <c r="K1946" t="str">
        <f t="shared" si="123"/>
        <v>37109</v>
      </c>
    </row>
    <row r="1947" spans="1:11">
      <c r="A1947" t="str">
        <f>J1947&amp;"-"&amp;C1947</f>
        <v>MCDOWELL-NC</v>
      </c>
      <c r="B1947" t="s">
        <v>7067</v>
      </c>
      <c r="C1947" t="s">
        <v>3216</v>
      </c>
      <c r="D1947" t="str">
        <f t="shared" si="120"/>
        <v>37</v>
      </c>
      <c r="E1947">
        <v>37</v>
      </c>
      <c r="F1947">
        <v>111</v>
      </c>
      <c r="G1947" s="5" t="str">
        <f t="shared" si="121"/>
        <v>111</v>
      </c>
      <c r="H1947" t="s">
        <v>4527</v>
      </c>
      <c r="I1947" t="s">
        <v>3248</v>
      </c>
      <c r="J1947" t="str">
        <f t="shared" si="122"/>
        <v>MCDOWELL</v>
      </c>
      <c r="K1947" t="str">
        <f t="shared" si="123"/>
        <v>37111</v>
      </c>
    </row>
    <row r="1948" spans="1:11">
      <c r="A1948" t="str">
        <f>J1948&amp;"-"&amp;C1948</f>
        <v>MACON-NC</v>
      </c>
      <c r="B1948" t="s">
        <v>7068</v>
      </c>
      <c r="C1948" t="s">
        <v>3216</v>
      </c>
      <c r="D1948" t="str">
        <f t="shared" si="120"/>
        <v>37</v>
      </c>
      <c r="E1948">
        <v>37</v>
      </c>
      <c r="F1948">
        <v>113</v>
      </c>
      <c r="G1948" s="5" t="str">
        <f t="shared" si="121"/>
        <v>113</v>
      </c>
      <c r="H1948" t="s">
        <v>3435</v>
      </c>
      <c r="I1948" t="s">
        <v>3248</v>
      </c>
      <c r="J1948" t="str">
        <f t="shared" si="122"/>
        <v>MACON</v>
      </c>
      <c r="K1948" t="str">
        <f t="shared" si="123"/>
        <v>37113</v>
      </c>
    </row>
    <row r="1949" spans="1:11">
      <c r="A1949" t="str">
        <f>J1949&amp;"-"&amp;C1949</f>
        <v>MADISON-NC</v>
      </c>
      <c r="B1949" t="s">
        <v>7069</v>
      </c>
      <c r="C1949" t="s">
        <v>3216</v>
      </c>
      <c r="D1949" t="str">
        <f t="shared" si="120"/>
        <v>37</v>
      </c>
      <c r="E1949">
        <v>37</v>
      </c>
      <c r="F1949">
        <v>115</v>
      </c>
      <c r="G1949" s="5" t="str">
        <f t="shared" si="121"/>
        <v>115</v>
      </c>
      <c r="H1949" t="s">
        <v>3436</v>
      </c>
      <c r="I1949" t="s">
        <v>3248</v>
      </c>
      <c r="J1949" t="str">
        <f t="shared" si="122"/>
        <v>MADISON</v>
      </c>
      <c r="K1949" t="str">
        <f t="shared" si="123"/>
        <v>37115</v>
      </c>
    </row>
    <row r="1950" spans="1:11">
      <c r="A1950" t="str">
        <f>J1950&amp;"-"&amp;C1950</f>
        <v>MARTIN-NC</v>
      </c>
      <c r="B1950" t="s">
        <v>7070</v>
      </c>
      <c r="C1950" t="s">
        <v>3216</v>
      </c>
      <c r="D1950" t="str">
        <f t="shared" si="120"/>
        <v>37</v>
      </c>
      <c r="E1950">
        <v>37</v>
      </c>
      <c r="F1950">
        <v>117</v>
      </c>
      <c r="G1950" s="5" t="str">
        <f t="shared" si="121"/>
        <v>117</v>
      </c>
      <c r="H1950" t="s">
        <v>3680</v>
      </c>
      <c r="I1950" t="s">
        <v>3248</v>
      </c>
      <c r="J1950" t="str">
        <f t="shared" si="122"/>
        <v>MARTIN</v>
      </c>
      <c r="K1950" t="str">
        <f t="shared" si="123"/>
        <v>37117</v>
      </c>
    </row>
    <row r="1951" spans="1:11">
      <c r="A1951" t="str">
        <f>J1951&amp;"-"&amp;C1951</f>
        <v>MECKLENBURG-NC</v>
      </c>
      <c r="B1951" t="s">
        <v>7071</v>
      </c>
      <c r="C1951" t="s">
        <v>3216</v>
      </c>
      <c r="D1951" t="str">
        <f t="shared" si="120"/>
        <v>37</v>
      </c>
      <c r="E1951">
        <v>37</v>
      </c>
      <c r="F1951">
        <v>119</v>
      </c>
      <c r="G1951" s="5" t="str">
        <f t="shared" si="121"/>
        <v>119</v>
      </c>
      <c r="H1951" t="s">
        <v>4528</v>
      </c>
      <c r="I1951" t="s">
        <v>3248</v>
      </c>
      <c r="J1951" t="str">
        <f t="shared" si="122"/>
        <v>MECKLENBURG</v>
      </c>
      <c r="K1951" t="str">
        <f t="shared" si="123"/>
        <v>37119</v>
      </c>
    </row>
    <row r="1952" spans="1:11">
      <c r="A1952" t="str">
        <f>J1952&amp;"-"&amp;C1952</f>
        <v>MITCHELL-NC</v>
      </c>
      <c r="B1952" t="s">
        <v>7072</v>
      </c>
      <c r="C1952" t="s">
        <v>3216</v>
      </c>
      <c r="D1952" t="str">
        <f t="shared" si="120"/>
        <v>37</v>
      </c>
      <c r="E1952">
        <v>37</v>
      </c>
      <c r="F1952">
        <v>121</v>
      </c>
      <c r="G1952" s="5" t="str">
        <f t="shared" si="121"/>
        <v>121</v>
      </c>
      <c r="H1952" t="s">
        <v>3765</v>
      </c>
      <c r="I1952" t="s">
        <v>3248</v>
      </c>
      <c r="J1952" t="str">
        <f t="shared" si="122"/>
        <v>MITCHELL</v>
      </c>
      <c r="K1952" t="str">
        <f t="shared" si="123"/>
        <v>37121</v>
      </c>
    </row>
    <row r="1953" spans="1:11">
      <c r="A1953" t="str">
        <f>J1953&amp;"-"&amp;C1953</f>
        <v>MONTGOMERY-NC</v>
      </c>
      <c r="B1953" t="s">
        <v>7073</v>
      </c>
      <c r="C1953" t="s">
        <v>3216</v>
      </c>
      <c r="D1953" t="str">
        <f t="shared" si="120"/>
        <v>37</v>
      </c>
      <c r="E1953">
        <v>37</v>
      </c>
      <c r="F1953">
        <v>123</v>
      </c>
      <c r="G1953" s="5" t="str">
        <f t="shared" si="121"/>
        <v>123</v>
      </c>
      <c r="H1953" t="s">
        <v>3442</v>
      </c>
      <c r="I1953" t="s">
        <v>3248</v>
      </c>
      <c r="J1953" t="str">
        <f t="shared" si="122"/>
        <v>MONTGOMERY</v>
      </c>
      <c r="K1953" t="str">
        <f t="shared" si="123"/>
        <v>37123</v>
      </c>
    </row>
    <row r="1954" spans="1:11">
      <c r="A1954" t="str">
        <f>J1954&amp;"-"&amp;C1954</f>
        <v>MOORE-NC</v>
      </c>
      <c r="B1954" t="s">
        <v>7074</v>
      </c>
      <c r="C1954" t="s">
        <v>3216</v>
      </c>
      <c r="D1954" t="str">
        <f t="shared" si="120"/>
        <v>37</v>
      </c>
      <c r="E1954">
        <v>37</v>
      </c>
      <c r="F1954">
        <v>125</v>
      </c>
      <c r="G1954" s="5" t="str">
        <f t="shared" si="121"/>
        <v>125</v>
      </c>
      <c r="H1954" t="s">
        <v>4529</v>
      </c>
      <c r="I1954" t="s">
        <v>3248</v>
      </c>
      <c r="J1954" t="str">
        <f t="shared" si="122"/>
        <v>MOORE</v>
      </c>
      <c r="K1954" t="str">
        <f t="shared" si="123"/>
        <v>37125</v>
      </c>
    </row>
    <row r="1955" spans="1:11">
      <c r="A1955" t="str">
        <f>J1955&amp;"-"&amp;C1955</f>
        <v>NASH-NC</v>
      </c>
      <c r="B1955" t="s">
        <v>7075</v>
      </c>
      <c r="C1955" t="s">
        <v>3216</v>
      </c>
      <c r="D1955" t="str">
        <f t="shared" si="120"/>
        <v>37</v>
      </c>
      <c r="E1955">
        <v>37</v>
      </c>
      <c r="F1955">
        <v>127</v>
      </c>
      <c r="G1955" s="5" t="str">
        <f t="shared" si="121"/>
        <v>127</v>
      </c>
      <c r="H1955" t="s">
        <v>4530</v>
      </c>
      <c r="I1955" t="s">
        <v>3248</v>
      </c>
      <c r="J1955" t="str">
        <f t="shared" si="122"/>
        <v>NASH</v>
      </c>
      <c r="K1955" t="str">
        <f t="shared" si="123"/>
        <v>37127</v>
      </c>
    </row>
    <row r="1956" spans="1:11">
      <c r="A1956" t="str">
        <f>J1956&amp;"-"&amp;C1956</f>
        <v>NEW HANOVER-NC</v>
      </c>
      <c r="B1956" t="s">
        <v>7076</v>
      </c>
      <c r="C1956" t="s">
        <v>3216</v>
      </c>
      <c r="D1956" t="str">
        <f t="shared" si="120"/>
        <v>37</v>
      </c>
      <c r="E1956">
        <v>37</v>
      </c>
      <c r="F1956">
        <v>129</v>
      </c>
      <c r="G1956" s="5" t="str">
        <f t="shared" si="121"/>
        <v>129</v>
      </c>
      <c r="H1956" t="s">
        <v>4531</v>
      </c>
      <c r="I1956" t="s">
        <v>3248</v>
      </c>
      <c r="J1956" t="str">
        <f t="shared" si="122"/>
        <v>NEW HANOVER</v>
      </c>
      <c r="K1956" t="str">
        <f t="shared" si="123"/>
        <v>37129</v>
      </c>
    </row>
    <row r="1957" spans="1:11">
      <c r="A1957" t="str">
        <f>J1957&amp;"-"&amp;C1957</f>
        <v>NORTHAMPTON-NC</v>
      </c>
      <c r="B1957" t="s">
        <v>7077</v>
      </c>
      <c r="C1957" t="s">
        <v>3216</v>
      </c>
      <c r="D1957" t="str">
        <f t="shared" si="120"/>
        <v>37</v>
      </c>
      <c r="E1957">
        <v>37</v>
      </c>
      <c r="F1957">
        <v>131</v>
      </c>
      <c r="G1957" s="5" t="str">
        <f t="shared" si="121"/>
        <v>131</v>
      </c>
      <c r="H1957" t="s">
        <v>4532</v>
      </c>
      <c r="I1957" t="s">
        <v>3248</v>
      </c>
      <c r="J1957" t="str">
        <f t="shared" si="122"/>
        <v>NORTHAMPTON</v>
      </c>
      <c r="K1957" t="str">
        <f t="shared" si="123"/>
        <v>37131</v>
      </c>
    </row>
    <row r="1958" spans="1:11">
      <c r="A1958" t="str">
        <f>J1958&amp;"-"&amp;C1958</f>
        <v>ONSLOW-NC</v>
      </c>
      <c r="B1958" t="s">
        <v>7078</v>
      </c>
      <c r="C1958" t="s">
        <v>3216</v>
      </c>
      <c r="D1958" t="str">
        <f t="shared" si="120"/>
        <v>37</v>
      </c>
      <c r="E1958">
        <v>37</v>
      </c>
      <c r="F1958">
        <v>133</v>
      </c>
      <c r="G1958" s="5" t="str">
        <f t="shared" si="121"/>
        <v>133</v>
      </c>
      <c r="H1958" t="s">
        <v>4533</v>
      </c>
      <c r="I1958" t="s">
        <v>3248</v>
      </c>
      <c r="J1958" t="str">
        <f t="shared" si="122"/>
        <v>ONSLOW</v>
      </c>
      <c r="K1958" t="str">
        <f t="shared" si="123"/>
        <v>37133</v>
      </c>
    </row>
    <row r="1959" spans="1:11">
      <c r="A1959" t="str">
        <f>J1959&amp;"-"&amp;C1959</f>
        <v>ORANGE-NC</v>
      </c>
      <c r="B1959" t="s">
        <v>7079</v>
      </c>
      <c r="C1959" t="s">
        <v>3216</v>
      </c>
      <c r="D1959" t="str">
        <f t="shared" si="120"/>
        <v>37</v>
      </c>
      <c r="E1959">
        <v>37</v>
      </c>
      <c r="F1959">
        <v>135</v>
      </c>
      <c r="G1959" s="5" t="str">
        <f t="shared" si="121"/>
        <v>135</v>
      </c>
      <c r="H1959" t="s">
        <v>3557</v>
      </c>
      <c r="I1959" t="s">
        <v>3248</v>
      </c>
      <c r="J1959" t="str">
        <f t="shared" si="122"/>
        <v>ORANGE</v>
      </c>
      <c r="K1959" t="str">
        <f t="shared" si="123"/>
        <v>37135</v>
      </c>
    </row>
    <row r="1960" spans="1:11">
      <c r="A1960" t="str">
        <f>J1960&amp;"-"&amp;C1960</f>
        <v>PAMLICO-NC</v>
      </c>
      <c r="B1960" t="s">
        <v>7080</v>
      </c>
      <c r="C1960" t="s">
        <v>3216</v>
      </c>
      <c r="D1960" t="str">
        <f t="shared" si="120"/>
        <v>37</v>
      </c>
      <c r="E1960">
        <v>37</v>
      </c>
      <c r="F1960">
        <v>137</v>
      </c>
      <c r="G1960" s="5" t="str">
        <f t="shared" si="121"/>
        <v>137</v>
      </c>
      <c r="H1960" t="s">
        <v>4534</v>
      </c>
      <c r="I1960" t="s">
        <v>3248</v>
      </c>
      <c r="J1960" t="str">
        <f t="shared" si="122"/>
        <v>PAMLICO</v>
      </c>
      <c r="K1960" t="str">
        <f t="shared" si="123"/>
        <v>37137</v>
      </c>
    </row>
    <row r="1961" spans="1:11">
      <c r="A1961" t="str">
        <f>J1961&amp;"-"&amp;C1961</f>
        <v>PASQUOTANK-NC</v>
      </c>
      <c r="B1961" t="s">
        <v>7081</v>
      </c>
      <c r="C1961" t="s">
        <v>3216</v>
      </c>
      <c r="D1961" t="str">
        <f t="shared" si="120"/>
        <v>37</v>
      </c>
      <c r="E1961">
        <v>37</v>
      </c>
      <c r="F1961">
        <v>139</v>
      </c>
      <c r="G1961" s="5" t="str">
        <f t="shared" si="121"/>
        <v>139</v>
      </c>
      <c r="H1961" t="s">
        <v>4535</v>
      </c>
      <c r="I1961" t="s">
        <v>3248</v>
      </c>
      <c r="J1961" t="str">
        <f t="shared" si="122"/>
        <v>PASQUOTANK</v>
      </c>
      <c r="K1961" t="str">
        <f t="shared" si="123"/>
        <v>37139</v>
      </c>
    </row>
    <row r="1962" spans="1:11">
      <c r="A1962" t="str">
        <f>J1962&amp;"-"&amp;C1962</f>
        <v>PENDER-NC</v>
      </c>
      <c r="B1962" t="s">
        <v>7082</v>
      </c>
      <c r="C1962" t="s">
        <v>3216</v>
      </c>
      <c r="D1962" t="str">
        <f t="shared" si="120"/>
        <v>37</v>
      </c>
      <c r="E1962">
        <v>37</v>
      </c>
      <c r="F1962">
        <v>141</v>
      </c>
      <c r="G1962" s="5" t="str">
        <f t="shared" si="121"/>
        <v>141</v>
      </c>
      <c r="H1962" t="s">
        <v>4536</v>
      </c>
      <c r="I1962" t="s">
        <v>3248</v>
      </c>
      <c r="J1962" t="str">
        <f t="shared" si="122"/>
        <v>PENDER</v>
      </c>
      <c r="K1962" t="str">
        <f t="shared" si="123"/>
        <v>37141</v>
      </c>
    </row>
    <row r="1963" spans="1:11">
      <c r="A1963" t="str">
        <f>J1963&amp;"-"&amp;C1963</f>
        <v>PERQUIMANS-NC</v>
      </c>
      <c r="B1963" t="s">
        <v>7083</v>
      </c>
      <c r="C1963" t="s">
        <v>3216</v>
      </c>
      <c r="D1963" t="str">
        <f t="shared" si="120"/>
        <v>37</v>
      </c>
      <c r="E1963">
        <v>37</v>
      </c>
      <c r="F1963">
        <v>143</v>
      </c>
      <c r="G1963" s="5" t="str">
        <f t="shared" si="121"/>
        <v>143</v>
      </c>
      <c r="H1963" t="s">
        <v>4537</v>
      </c>
      <c r="I1963" t="s">
        <v>3248</v>
      </c>
      <c r="J1963" t="str">
        <f t="shared" si="122"/>
        <v>PERQUIMANS</v>
      </c>
      <c r="K1963" t="str">
        <f t="shared" si="123"/>
        <v>37143</v>
      </c>
    </row>
    <row r="1964" spans="1:11">
      <c r="A1964" t="str">
        <f>J1964&amp;"-"&amp;C1964</f>
        <v>PERSON-NC</v>
      </c>
      <c r="B1964" t="s">
        <v>7084</v>
      </c>
      <c r="C1964" t="s">
        <v>3216</v>
      </c>
      <c r="D1964" t="str">
        <f t="shared" si="120"/>
        <v>37</v>
      </c>
      <c r="E1964">
        <v>37</v>
      </c>
      <c r="F1964">
        <v>145</v>
      </c>
      <c r="G1964" s="5" t="str">
        <f t="shared" si="121"/>
        <v>145</v>
      </c>
      <c r="H1964" t="s">
        <v>4538</v>
      </c>
      <c r="I1964" t="s">
        <v>3248</v>
      </c>
      <c r="J1964" t="str">
        <f t="shared" si="122"/>
        <v>PERSON</v>
      </c>
      <c r="K1964" t="str">
        <f t="shared" si="123"/>
        <v>37145</v>
      </c>
    </row>
    <row r="1965" spans="1:11">
      <c r="A1965" t="str">
        <f>J1965&amp;"-"&amp;C1965</f>
        <v>PITT-NC</v>
      </c>
      <c r="B1965" t="s">
        <v>7085</v>
      </c>
      <c r="C1965" t="s">
        <v>3216</v>
      </c>
      <c r="D1965" t="str">
        <f t="shared" si="120"/>
        <v>37</v>
      </c>
      <c r="E1965">
        <v>37</v>
      </c>
      <c r="F1965">
        <v>147</v>
      </c>
      <c r="G1965" s="5" t="str">
        <f t="shared" si="121"/>
        <v>147</v>
      </c>
      <c r="H1965" t="s">
        <v>4539</v>
      </c>
      <c r="I1965" t="s">
        <v>3248</v>
      </c>
      <c r="J1965" t="str">
        <f t="shared" si="122"/>
        <v>PITT</v>
      </c>
      <c r="K1965" t="str">
        <f t="shared" si="123"/>
        <v>37147</v>
      </c>
    </row>
    <row r="1966" spans="1:11">
      <c r="A1966" t="str">
        <f>J1966&amp;"-"&amp;C1966</f>
        <v>POLK-NC</v>
      </c>
      <c r="B1966" t="s">
        <v>7086</v>
      </c>
      <c r="C1966" t="s">
        <v>3216</v>
      </c>
      <c r="D1966" t="str">
        <f t="shared" si="120"/>
        <v>37</v>
      </c>
      <c r="E1966">
        <v>37</v>
      </c>
      <c r="F1966">
        <v>149</v>
      </c>
      <c r="G1966" s="5" t="str">
        <f t="shared" si="121"/>
        <v>149</v>
      </c>
      <c r="H1966" t="s">
        <v>3513</v>
      </c>
      <c r="I1966" t="s">
        <v>3248</v>
      </c>
      <c r="J1966" t="str">
        <f t="shared" si="122"/>
        <v>POLK</v>
      </c>
      <c r="K1966" t="str">
        <f t="shared" si="123"/>
        <v>37149</v>
      </c>
    </row>
    <row r="1967" spans="1:11">
      <c r="A1967" t="str">
        <f>J1967&amp;"-"&amp;C1967</f>
        <v>RANDOLPH-NC</v>
      </c>
      <c r="B1967" t="s">
        <v>7087</v>
      </c>
      <c r="C1967" t="s">
        <v>3216</v>
      </c>
      <c r="D1967" t="str">
        <f t="shared" si="120"/>
        <v>37</v>
      </c>
      <c r="E1967">
        <v>37</v>
      </c>
      <c r="F1967">
        <v>151</v>
      </c>
      <c r="G1967" s="5" t="str">
        <f t="shared" si="121"/>
        <v>151</v>
      </c>
      <c r="H1967" t="s">
        <v>3447</v>
      </c>
      <c r="I1967" t="s">
        <v>3248</v>
      </c>
      <c r="J1967" t="str">
        <f t="shared" si="122"/>
        <v>RANDOLPH</v>
      </c>
      <c r="K1967" t="str">
        <f t="shared" si="123"/>
        <v>37151</v>
      </c>
    </row>
    <row r="1968" spans="1:11">
      <c r="A1968" t="str">
        <f>J1968&amp;"-"&amp;C1968</f>
        <v>RICHMOND-NC</v>
      </c>
      <c r="B1968" t="s">
        <v>7088</v>
      </c>
      <c r="C1968" t="s">
        <v>3216</v>
      </c>
      <c r="D1968" t="str">
        <f t="shared" si="120"/>
        <v>37</v>
      </c>
      <c r="E1968">
        <v>37</v>
      </c>
      <c r="F1968">
        <v>153</v>
      </c>
      <c r="G1968" s="5" t="str">
        <f t="shared" si="121"/>
        <v>153</v>
      </c>
      <c r="H1968" t="s">
        <v>3775</v>
      </c>
      <c r="I1968" t="s">
        <v>3248</v>
      </c>
      <c r="J1968" t="str">
        <f t="shared" si="122"/>
        <v>RICHMOND</v>
      </c>
      <c r="K1968" t="str">
        <f t="shared" si="123"/>
        <v>37153</v>
      </c>
    </row>
    <row r="1969" spans="1:11">
      <c r="A1969" t="str">
        <f>J1969&amp;"-"&amp;C1969</f>
        <v>ROBESON-NC</v>
      </c>
      <c r="B1969" t="s">
        <v>7089</v>
      </c>
      <c r="C1969" t="s">
        <v>3216</v>
      </c>
      <c r="D1969" t="str">
        <f t="shared" si="120"/>
        <v>37</v>
      </c>
      <c r="E1969">
        <v>37</v>
      </c>
      <c r="F1969">
        <v>155</v>
      </c>
      <c r="G1969" s="5" t="str">
        <f t="shared" si="121"/>
        <v>155</v>
      </c>
      <c r="H1969" t="s">
        <v>4540</v>
      </c>
      <c r="I1969" t="s">
        <v>3248</v>
      </c>
      <c r="J1969" t="str">
        <f t="shared" si="122"/>
        <v>ROBESON</v>
      </c>
      <c r="K1969" t="str">
        <f t="shared" si="123"/>
        <v>37155</v>
      </c>
    </row>
    <row r="1970" spans="1:11">
      <c r="A1970" t="str">
        <f>J1970&amp;"-"&amp;C1970</f>
        <v>ROCKINGHAM-NC</v>
      </c>
      <c r="B1970" t="s">
        <v>7090</v>
      </c>
      <c r="C1970" t="s">
        <v>3216</v>
      </c>
      <c r="D1970" t="str">
        <f t="shared" si="120"/>
        <v>37</v>
      </c>
      <c r="E1970">
        <v>37</v>
      </c>
      <c r="F1970">
        <v>157</v>
      </c>
      <c r="G1970" s="5" t="str">
        <f t="shared" si="121"/>
        <v>157</v>
      </c>
      <c r="H1970" t="s">
        <v>4423</v>
      </c>
      <c r="I1970" t="s">
        <v>3248</v>
      </c>
      <c r="J1970" t="str">
        <f t="shared" si="122"/>
        <v>ROCKINGHAM</v>
      </c>
      <c r="K1970" t="str">
        <f t="shared" si="123"/>
        <v>37157</v>
      </c>
    </row>
    <row r="1971" spans="1:11">
      <c r="A1971" t="str">
        <f>J1971&amp;"-"&amp;C1971</f>
        <v>ROWAN-NC</v>
      </c>
      <c r="B1971" t="s">
        <v>7091</v>
      </c>
      <c r="C1971" t="s">
        <v>3216</v>
      </c>
      <c r="D1971" t="str">
        <f t="shared" si="120"/>
        <v>37</v>
      </c>
      <c r="E1971">
        <v>37</v>
      </c>
      <c r="F1971">
        <v>159</v>
      </c>
      <c r="G1971" s="5" t="str">
        <f t="shared" si="121"/>
        <v>159</v>
      </c>
      <c r="H1971" t="s">
        <v>4095</v>
      </c>
      <c r="I1971" t="s">
        <v>3248</v>
      </c>
      <c r="J1971" t="str">
        <f t="shared" si="122"/>
        <v>ROWAN</v>
      </c>
      <c r="K1971" t="str">
        <f t="shared" si="123"/>
        <v>37159</v>
      </c>
    </row>
    <row r="1972" spans="1:11">
      <c r="A1972" t="str">
        <f>J1972&amp;"-"&amp;C1972</f>
        <v>RUTHERFORD-NC</v>
      </c>
      <c r="B1972" t="s">
        <v>7092</v>
      </c>
      <c r="C1972" t="s">
        <v>3216</v>
      </c>
      <c r="D1972" t="str">
        <f t="shared" si="120"/>
        <v>37</v>
      </c>
      <c r="E1972">
        <v>37</v>
      </c>
      <c r="F1972">
        <v>161</v>
      </c>
      <c r="G1972" s="5" t="str">
        <f t="shared" si="121"/>
        <v>161</v>
      </c>
      <c r="H1972" t="s">
        <v>4541</v>
      </c>
      <c r="I1972" t="s">
        <v>3248</v>
      </c>
      <c r="J1972" t="str">
        <f t="shared" si="122"/>
        <v>RUTHERFORD</v>
      </c>
      <c r="K1972" t="str">
        <f t="shared" si="123"/>
        <v>37161</v>
      </c>
    </row>
    <row r="1973" spans="1:11">
      <c r="A1973" t="str">
        <f>J1973&amp;"-"&amp;C1973</f>
        <v>SAMPSON-NC</v>
      </c>
      <c r="B1973" t="s">
        <v>7093</v>
      </c>
      <c r="C1973" t="s">
        <v>3216</v>
      </c>
      <c r="D1973" t="str">
        <f t="shared" si="120"/>
        <v>37</v>
      </c>
      <c r="E1973">
        <v>37</v>
      </c>
      <c r="F1973">
        <v>163</v>
      </c>
      <c r="G1973" s="5" t="str">
        <f t="shared" si="121"/>
        <v>163</v>
      </c>
      <c r="H1973" t="s">
        <v>4542</v>
      </c>
      <c r="I1973" t="s">
        <v>3248</v>
      </c>
      <c r="J1973" t="str">
        <f t="shared" si="122"/>
        <v>SAMPSON</v>
      </c>
      <c r="K1973" t="str">
        <f t="shared" si="123"/>
        <v>37163</v>
      </c>
    </row>
    <row r="1974" spans="1:11">
      <c r="A1974" t="str">
        <f>J1974&amp;"-"&amp;C1974</f>
        <v>SCOTLAND-NC</v>
      </c>
      <c r="B1974" t="s">
        <v>7094</v>
      </c>
      <c r="C1974" t="s">
        <v>3216</v>
      </c>
      <c r="D1974" t="str">
        <f t="shared" si="120"/>
        <v>37</v>
      </c>
      <c r="E1974">
        <v>37</v>
      </c>
      <c r="F1974">
        <v>165</v>
      </c>
      <c r="G1974" s="5" t="str">
        <f t="shared" si="121"/>
        <v>165</v>
      </c>
      <c r="H1974" t="s">
        <v>4326</v>
      </c>
      <c r="I1974" t="s">
        <v>3248</v>
      </c>
      <c r="J1974" t="str">
        <f t="shared" si="122"/>
        <v>SCOTLAND</v>
      </c>
      <c r="K1974" t="str">
        <f t="shared" si="123"/>
        <v>37165</v>
      </c>
    </row>
    <row r="1975" spans="1:11">
      <c r="A1975" t="str">
        <f>J1975&amp;"-"&amp;C1975</f>
        <v>STANLY-NC</v>
      </c>
      <c r="B1975" t="s">
        <v>7095</v>
      </c>
      <c r="C1975" t="s">
        <v>3216</v>
      </c>
      <c r="D1975" t="str">
        <f t="shared" si="120"/>
        <v>37</v>
      </c>
      <c r="E1975">
        <v>37</v>
      </c>
      <c r="F1975">
        <v>167</v>
      </c>
      <c r="G1975" s="5" t="str">
        <f t="shared" si="121"/>
        <v>167</v>
      </c>
      <c r="H1975" t="s">
        <v>4543</v>
      </c>
      <c r="I1975" t="s">
        <v>3248</v>
      </c>
      <c r="J1975" t="str">
        <f t="shared" si="122"/>
        <v>STANLY</v>
      </c>
      <c r="K1975" t="str">
        <f t="shared" si="123"/>
        <v>37167</v>
      </c>
    </row>
    <row r="1976" spans="1:11">
      <c r="A1976" t="str">
        <f>J1976&amp;"-"&amp;C1976</f>
        <v>STOKES-NC</v>
      </c>
      <c r="B1976" t="s">
        <v>7096</v>
      </c>
      <c r="C1976" t="s">
        <v>3216</v>
      </c>
      <c r="D1976" t="str">
        <f t="shared" si="120"/>
        <v>37</v>
      </c>
      <c r="E1976">
        <v>37</v>
      </c>
      <c r="F1976">
        <v>169</v>
      </c>
      <c r="G1976" s="5" t="str">
        <f t="shared" si="121"/>
        <v>169</v>
      </c>
      <c r="H1976" t="s">
        <v>4544</v>
      </c>
      <c r="I1976" t="s">
        <v>3248</v>
      </c>
      <c r="J1976" t="str">
        <f t="shared" si="122"/>
        <v>STOKES</v>
      </c>
      <c r="K1976" t="str">
        <f t="shared" si="123"/>
        <v>37169</v>
      </c>
    </row>
    <row r="1977" spans="1:11">
      <c r="A1977" t="str">
        <f>J1977&amp;"-"&amp;C1977</f>
        <v>SURRY-NC</v>
      </c>
      <c r="B1977" t="s">
        <v>7097</v>
      </c>
      <c r="C1977" t="s">
        <v>3216</v>
      </c>
      <c r="D1977" t="str">
        <f t="shared" si="120"/>
        <v>37</v>
      </c>
      <c r="E1977">
        <v>37</v>
      </c>
      <c r="F1977">
        <v>171</v>
      </c>
      <c r="G1977" s="5" t="str">
        <f t="shared" si="121"/>
        <v>171</v>
      </c>
      <c r="H1977" t="s">
        <v>4545</v>
      </c>
      <c r="I1977" t="s">
        <v>3248</v>
      </c>
      <c r="J1977" t="str">
        <f t="shared" si="122"/>
        <v>SURRY</v>
      </c>
      <c r="K1977" t="str">
        <f t="shared" si="123"/>
        <v>37171</v>
      </c>
    </row>
    <row r="1978" spans="1:11">
      <c r="A1978" t="str">
        <f>J1978&amp;"-"&amp;C1978</f>
        <v>SWAIN-NC</v>
      </c>
      <c r="B1978" t="s">
        <v>7098</v>
      </c>
      <c r="C1978" t="s">
        <v>3216</v>
      </c>
      <c r="D1978" t="str">
        <f t="shared" si="120"/>
        <v>37</v>
      </c>
      <c r="E1978">
        <v>37</v>
      </c>
      <c r="F1978">
        <v>173</v>
      </c>
      <c r="G1978" s="5" t="str">
        <f t="shared" si="121"/>
        <v>173</v>
      </c>
      <c r="H1978" t="s">
        <v>4546</v>
      </c>
      <c r="I1978" t="s">
        <v>3248</v>
      </c>
      <c r="J1978" t="str">
        <f t="shared" si="122"/>
        <v>SWAIN</v>
      </c>
      <c r="K1978" t="str">
        <f t="shared" si="123"/>
        <v>37173</v>
      </c>
    </row>
    <row r="1979" spans="1:11">
      <c r="A1979" t="str">
        <f>J1979&amp;"-"&amp;C1979</f>
        <v>TRANSYLVANIA-NC</v>
      </c>
      <c r="B1979" t="s">
        <v>7099</v>
      </c>
      <c r="C1979" t="s">
        <v>3216</v>
      </c>
      <c r="D1979" t="str">
        <f t="shared" si="120"/>
        <v>37</v>
      </c>
      <c r="E1979">
        <v>37</v>
      </c>
      <c r="F1979">
        <v>175</v>
      </c>
      <c r="G1979" s="5" t="str">
        <f t="shared" si="121"/>
        <v>175</v>
      </c>
      <c r="H1979" t="s">
        <v>4547</v>
      </c>
      <c r="I1979" t="s">
        <v>3248</v>
      </c>
      <c r="J1979" t="str">
        <f t="shared" si="122"/>
        <v>TRANSYLVANIA</v>
      </c>
      <c r="K1979" t="str">
        <f t="shared" si="123"/>
        <v>37175</v>
      </c>
    </row>
    <row r="1980" spans="1:11">
      <c r="A1980" t="str">
        <f>J1980&amp;"-"&amp;C1980</f>
        <v>TYRRELL-NC</v>
      </c>
      <c r="B1980" t="s">
        <v>7100</v>
      </c>
      <c r="C1980" t="s">
        <v>3216</v>
      </c>
      <c r="D1980" t="str">
        <f t="shared" si="120"/>
        <v>37</v>
      </c>
      <c r="E1980">
        <v>37</v>
      </c>
      <c r="F1980">
        <v>177</v>
      </c>
      <c r="G1980" s="5" t="str">
        <f t="shared" si="121"/>
        <v>177</v>
      </c>
      <c r="H1980" t="s">
        <v>4548</v>
      </c>
      <c r="I1980" t="s">
        <v>3248</v>
      </c>
      <c r="J1980" t="str">
        <f t="shared" si="122"/>
        <v>TYRRELL</v>
      </c>
      <c r="K1980" t="str">
        <f t="shared" si="123"/>
        <v>37177</v>
      </c>
    </row>
    <row r="1981" spans="1:11">
      <c r="A1981" t="str">
        <f>J1981&amp;"-"&amp;C1981</f>
        <v>UNION-NC</v>
      </c>
      <c r="B1981" t="s">
        <v>7101</v>
      </c>
      <c r="C1981" t="s">
        <v>3216</v>
      </c>
      <c r="D1981" t="str">
        <f t="shared" si="120"/>
        <v>37</v>
      </c>
      <c r="E1981">
        <v>37</v>
      </c>
      <c r="F1981">
        <v>179</v>
      </c>
      <c r="G1981" s="5" t="str">
        <f t="shared" si="121"/>
        <v>179</v>
      </c>
      <c r="H1981" t="s">
        <v>3524</v>
      </c>
      <c r="I1981" t="s">
        <v>3248</v>
      </c>
      <c r="J1981" t="str">
        <f t="shared" si="122"/>
        <v>UNION</v>
      </c>
      <c r="K1981" t="str">
        <f t="shared" si="123"/>
        <v>37179</v>
      </c>
    </row>
    <row r="1982" spans="1:11">
      <c r="A1982" t="str">
        <f>J1982&amp;"-"&amp;C1982</f>
        <v>VANCE-NC</v>
      </c>
      <c r="B1982" t="s">
        <v>7102</v>
      </c>
      <c r="C1982" t="s">
        <v>3216</v>
      </c>
      <c r="D1982" t="str">
        <f t="shared" si="120"/>
        <v>37</v>
      </c>
      <c r="E1982">
        <v>37</v>
      </c>
      <c r="F1982">
        <v>181</v>
      </c>
      <c r="G1982" s="5" t="str">
        <f t="shared" si="121"/>
        <v>181</v>
      </c>
      <c r="H1982" t="s">
        <v>4549</v>
      </c>
      <c r="I1982" t="s">
        <v>3248</v>
      </c>
      <c r="J1982" t="str">
        <f t="shared" si="122"/>
        <v>VANCE</v>
      </c>
      <c r="K1982" t="str">
        <f t="shared" si="123"/>
        <v>37181</v>
      </c>
    </row>
    <row r="1983" spans="1:11">
      <c r="A1983" t="str">
        <f>J1983&amp;"-"&amp;C1983</f>
        <v>WAKE-NC</v>
      </c>
      <c r="B1983" t="s">
        <v>7103</v>
      </c>
      <c r="C1983" t="s">
        <v>3216</v>
      </c>
      <c r="D1983" t="str">
        <f t="shared" si="120"/>
        <v>37</v>
      </c>
      <c r="E1983">
        <v>37</v>
      </c>
      <c r="F1983">
        <v>183</v>
      </c>
      <c r="G1983" s="5" t="str">
        <f t="shared" si="121"/>
        <v>183</v>
      </c>
      <c r="H1983" t="s">
        <v>4550</v>
      </c>
      <c r="I1983" t="s">
        <v>3248</v>
      </c>
      <c r="J1983" t="str">
        <f t="shared" si="122"/>
        <v>WAKE</v>
      </c>
      <c r="K1983" t="str">
        <f t="shared" si="123"/>
        <v>37183</v>
      </c>
    </row>
    <row r="1984" spans="1:11">
      <c r="A1984" t="str">
        <f>J1984&amp;"-"&amp;C1984</f>
        <v>WARREN-NC</v>
      </c>
      <c r="B1984" t="s">
        <v>7104</v>
      </c>
      <c r="C1984" t="s">
        <v>3216</v>
      </c>
      <c r="D1984" t="str">
        <f t="shared" si="120"/>
        <v>37</v>
      </c>
      <c r="E1984">
        <v>37</v>
      </c>
      <c r="F1984">
        <v>185</v>
      </c>
      <c r="G1984" s="5" t="str">
        <f t="shared" si="121"/>
        <v>185</v>
      </c>
      <c r="H1984" t="s">
        <v>3797</v>
      </c>
      <c r="I1984" t="s">
        <v>3248</v>
      </c>
      <c r="J1984" t="str">
        <f t="shared" si="122"/>
        <v>WARREN</v>
      </c>
      <c r="K1984" t="str">
        <f t="shared" si="123"/>
        <v>37185</v>
      </c>
    </row>
    <row r="1985" spans="1:11">
      <c r="A1985" t="str">
        <f>J1985&amp;"-"&amp;C1985</f>
        <v>WASHINGTON-NC</v>
      </c>
      <c r="B1985" t="s">
        <v>7105</v>
      </c>
      <c r="C1985" t="s">
        <v>3216</v>
      </c>
      <c r="D1985" t="str">
        <f t="shared" si="120"/>
        <v>37</v>
      </c>
      <c r="E1985">
        <v>37</v>
      </c>
      <c r="F1985">
        <v>187</v>
      </c>
      <c r="G1985" s="5" t="str">
        <f t="shared" si="121"/>
        <v>187</v>
      </c>
      <c r="H1985" t="s">
        <v>3455</v>
      </c>
      <c r="I1985" t="s">
        <v>3248</v>
      </c>
      <c r="J1985" t="str">
        <f t="shared" si="122"/>
        <v>WASHINGTON</v>
      </c>
      <c r="K1985" t="str">
        <f t="shared" si="123"/>
        <v>37187</v>
      </c>
    </row>
    <row r="1986" spans="1:11">
      <c r="A1986" t="str">
        <f>J1986&amp;"-"&amp;C1986</f>
        <v>WATAUGA-NC</v>
      </c>
      <c r="B1986" t="s">
        <v>7106</v>
      </c>
      <c r="C1986" t="s">
        <v>3216</v>
      </c>
      <c r="D1986" t="str">
        <f t="shared" si="120"/>
        <v>37</v>
      </c>
      <c r="E1986">
        <v>37</v>
      </c>
      <c r="F1986">
        <v>189</v>
      </c>
      <c r="G1986" s="5" t="str">
        <f t="shared" si="121"/>
        <v>189</v>
      </c>
      <c r="H1986" t="s">
        <v>4551</v>
      </c>
      <c r="I1986" t="s">
        <v>3248</v>
      </c>
      <c r="J1986" t="str">
        <f t="shared" si="122"/>
        <v>WATAUGA</v>
      </c>
      <c r="K1986" t="str">
        <f t="shared" si="123"/>
        <v>37189</v>
      </c>
    </row>
    <row r="1987" spans="1:11">
      <c r="A1987" t="str">
        <f>J1987&amp;"-"&amp;C1987</f>
        <v>WAYNE-NC</v>
      </c>
      <c r="B1987" t="s">
        <v>7107</v>
      </c>
      <c r="C1987" t="s">
        <v>3216</v>
      </c>
      <c r="D1987" t="str">
        <f t="shared" ref="D1987:D2050" si="124">TEXT(E1987,"00")</f>
        <v>37</v>
      </c>
      <c r="E1987">
        <v>37</v>
      </c>
      <c r="F1987">
        <v>191</v>
      </c>
      <c r="G1987" s="5" t="str">
        <f t="shared" ref="G1987:G2050" si="125">TEXT(F1987,"000")</f>
        <v>191</v>
      </c>
      <c r="H1987" t="s">
        <v>3798</v>
      </c>
      <c r="I1987" t="s">
        <v>3248</v>
      </c>
      <c r="J1987" t="str">
        <f t="shared" ref="J1987:J2050" si="126">UPPER(H1987)</f>
        <v>WAYNE</v>
      </c>
      <c r="K1987" t="str">
        <f t="shared" ref="K1987:K2050" si="127">D1987&amp;G1987</f>
        <v>37191</v>
      </c>
    </row>
    <row r="1988" spans="1:11">
      <c r="A1988" t="str">
        <f>J1988&amp;"-"&amp;C1988</f>
        <v>WILKES-NC</v>
      </c>
      <c r="B1988" t="s">
        <v>7108</v>
      </c>
      <c r="C1988" t="s">
        <v>3216</v>
      </c>
      <c r="D1988" t="str">
        <f t="shared" si="124"/>
        <v>37</v>
      </c>
      <c r="E1988">
        <v>37</v>
      </c>
      <c r="F1988">
        <v>193</v>
      </c>
      <c r="G1988" s="5" t="str">
        <f t="shared" si="125"/>
        <v>193</v>
      </c>
      <c r="H1988" t="s">
        <v>3802</v>
      </c>
      <c r="I1988" t="s">
        <v>3248</v>
      </c>
      <c r="J1988" t="str">
        <f t="shared" si="126"/>
        <v>WILKES</v>
      </c>
      <c r="K1988" t="str">
        <f t="shared" si="127"/>
        <v>37193</v>
      </c>
    </row>
    <row r="1989" spans="1:11">
      <c r="A1989" t="str">
        <f>J1989&amp;"-"&amp;C1989</f>
        <v>WILSON-NC</v>
      </c>
      <c r="B1989" t="s">
        <v>7109</v>
      </c>
      <c r="C1989" t="s">
        <v>3216</v>
      </c>
      <c r="D1989" t="str">
        <f t="shared" si="124"/>
        <v>37</v>
      </c>
      <c r="E1989">
        <v>37</v>
      </c>
      <c r="F1989">
        <v>195</v>
      </c>
      <c r="G1989" s="5" t="str">
        <f t="shared" si="125"/>
        <v>195</v>
      </c>
      <c r="H1989" t="s">
        <v>4043</v>
      </c>
      <c r="I1989" t="s">
        <v>3248</v>
      </c>
      <c r="J1989" t="str">
        <f t="shared" si="126"/>
        <v>WILSON</v>
      </c>
      <c r="K1989" t="str">
        <f t="shared" si="127"/>
        <v>37195</v>
      </c>
    </row>
    <row r="1990" spans="1:11">
      <c r="A1990" t="str">
        <f>J1990&amp;"-"&amp;C1990</f>
        <v>YADKIN-NC</v>
      </c>
      <c r="B1990" t="s">
        <v>7110</v>
      </c>
      <c r="C1990" t="s">
        <v>3216</v>
      </c>
      <c r="D1990" t="str">
        <f t="shared" si="124"/>
        <v>37</v>
      </c>
      <c r="E1990">
        <v>37</v>
      </c>
      <c r="F1990">
        <v>197</v>
      </c>
      <c r="G1990" s="5" t="str">
        <f t="shared" si="125"/>
        <v>197</v>
      </c>
      <c r="H1990" t="s">
        <v>4552</v>
      </c>
      <c r="I1990" t="s">
        <v>3248</v>
      </c>
      <c r="J1990" t="str">
        <f t="shared" si="126"/>
        <v>YADKIN</v>
      </c>
      <c r="K1990" t="str">
        <f t="shared" si="127"/>
        <v>37197</v>
      </c>
    </row>
    <row r="1991" spans="1:11">
      <c r="A1991" t="str">
        <f>J1991&amp;"-"&amp;C1991</f>
        <v>YANCEY-NC</v>
      </c>
      <c r="B1991" t="s">
        <v>7111</v>
      </c>
      <c r="C1991" t="s">
        <v>3216</v>
      </c>
      <c r="D1991" t="str">
        <f t="shared" si="124"/>
        <v>37</v>
      </c>
      <c r="E1991">
        <v>37</v>
      </c>
      <c r="F1991">
        <v>199</v>
      </c>
      <c r="G1991" s="5" t="str">
        <f t="shared" si="125"/>
        <v>199</v>
      </c>
      <c r="H1991" t="s">
        <v>4553</v>
      </c>
      <c r="I1991" t="s">
        <v>3248</v>
      </c>
      <c r="J1991" t="str">
        <f t="shared" si="126"/>
        <v>YANCEY</v>
      </c>
      <c r="K1991" t="str">
        <f t="shared" si="127"/>
        <v>37199</v>
      </c>
    </row>
    <row r="1992" spans="1:11">
      <c r="A1992" t="str">
        <f>J1992&amp;"-"&amp;C1992</f>
        <v>ADAMS-ND</v>
      </c>
      <c r="B1992" t="s">
        <v>7112</v>
      </c>
      <c r="C1992" t="s">
        <v>3232</v>
      </c>
      <c r="D1992" t="str">
        <f t="shared" si="124"/>
        <v>38</v>
      </c>
      <c r="E1992">
        <v>38</v>
      </c>
      <c r="F1992">
        <v>1</v>
      </c>
      <c r="G1992" s="5" t="str">
        <f t="shared" si="125"/>
        <v>001</v>
      </c>
      <c r="H1992" t="s">
        <v>3585</v>
      </c>
      <c r="I1992" t="s">
        <v>3248</v>
      </c>
      <c r="J1992" t="str">
        <f t="shared" si="126"/>
        <v>ADAMS</v>
      </c>
      <c r="K1992" t="str">
        <f t="shared" si="127"/>
        <v>38001</v>
      </c>
    </row>
    <row r="1993" spans="1:11">
      <c r="A1993" t="str">
        <f>J1993&amp;"-"&amp;C1993</f>
        <v>BARNES-ND</v>
      </c>
      <c r="B1993" t="s">
        <v>7113</v>
      </c>
      <c r="C1993" t="s">
        <v>3232</v>
      </c>
      <c r="D1993" t="str">
        <f t="shared" si="124"/>
        <v>38</v>
      </c>
      <c r="E1993">
        <v>38</v>
      </c>
      <c r="F1993">
        <v>3</v>
      </c>
      <c r="G1993" s="5" t="str">
        <f t="shared" si="125"/>
        <v>003</v>
      </c>
      <c r="H1993" t="s">
        <v>4554</v>
      </c>
      <c r="I1993" t="s">
        <v>3248</v>
      </c>
      <c r="J1993" t="str">
        <f t="shared" si="126"/>
        <v>BARNES</v>
      </c>
      <c r="K1993" t="str">
        <f t="shared" si="127"/>
        <v>38003</v>
      </c>
    </row>
    <row r="1994" spans="1:11">
      <c r="A1994" t="str">
        <f>J1994&amp;"-"&amp;C1994</f>
        <v>BENSON-ND</v>
      </c>
      <c r="B1994" t="s">
        <v>7114</v>
      </c>
      <c r="C1994" t="s">
        <v>3232</v>
      </c>
      <c r="D1994" t="str">
        <f t="shared" si="124"/>
        <v>38</v>
      </c>
      <c r="E1994">
        <v>38</v>
      </c>
      <c r="F1994">
        <v>5</v>
      </c>
      <c r="G1994" s="5" t="str">
        <f t="shared" si="125"/>
        <v>005</v>
      </c>
      <c r="H1994" t="s">
        <v>4555</v>
      </c>
      <c r="I1994" t="s">
        <v>3248</v>
      </c>
      <c r="J1994" t="str">
        <f t="shared" si="126"/>
        <v>BENSON</v>
      </c>
      <c r="K1994" t="str">
        <f t="shared" si="127"/>
        <v>38005</v>
      </c>
    </row>
    <row r="1995" spans="1:11">
      <c r="A1995" t="str">
        <f>J1995&amp;"-"&amp;C1995</f>
        <v>BILLINGS-ND</v>
      </c>
      <c r="B1995" t="s">
        <v>7115</v>
      </c>
      <c r="C1995" t="s">
        <v>3232</v>
      </c>
      <c r="D1995" t="str">
        <f t="shared" si="124"/>
        <v>38</v>
      </c>
      <c r="E1995">
        <v>38</v>
      </c>
      <c r="F1995">
        <v>7</v>
      </c>
      <c r="G1995" s="5" t="str">
        <f t="shared" si="125"/>
        <v>007</v>
      </c>
      <c r="H1995" t="s">
        <v>4556</v>
      </c>
      <c r="I1995" t="s">
        <v>3248</v>
      </c>
      <c r="J1995" t="str">
        <f t="shared" si="126"/>
        <v>BILLINGS</v>
      </c>
      <c r="K1995" t="str">
        <f t="shared" si="127"/>
        <v>38007</v>
      </c>
    </row>
    <row r="1996" spans="1:11">
      <c r="A1996" t="str">
        <f>J1996&amp;"-"&amp;C1996</f>
        <v>BOTTINEAU-ND</v>
      </c>
      <c r="B1996" t="s">
        <v>7116</v>
      </c>
      <c r="C1996" t="s">
        <v>3232</v>
      </c>
      <c r="D1996" t="str">
        <f t="shared" si="124"/>
        <v>38</v>
      </c>
      <c r="E1996">
        <v>38</v>
      </c>
      <c r="F1996">
        <v>9</v>
      </c>
      <c r="G1996" s="5" t="str">
        <f t="shared" si="125"/>
        <v>009</v>
      </c>
      <c r="H1996" t="s">
        <v>4557</v>
      </c>
      <c r="I1996" t="s">
        <v>3248</v>
      </c>
      <c r="J1996" t="str">
        <f t="shared" si="126"/>
        <v>BOTTINEAU</v>
      </c>
      <c r="K1996" t="str">
        <f t="shared" si="127"/>
        <v>38009</v>
      </c>
    </row>
    <row r="1997" spans="1:11">
      <c r="A1997" t="str">
        <f>J1997&amp;"-"&amp;C1997</f>
        <v>BOWMAN-ND</v>
      </c>
      <c r="B1997" t="s">
        <v>7117</v>
      </c>
      <c r="C1997" t="s">
        <v>3232</v>
      </c>
      <c r="D1997" t="str">
        <f t="shared" si="124"/>
        <v>38</v>
      </c>
      <c r="E1997">
        <v>38</v>
      </c>
      <c r="F1997">
        <v>11</v>
      </c>
      <c r="G1997" s="5" t="str">
        <f t="shared" si="125"/>
        <v>011</v>
      </c>
      <c r="H1997" t="s">
        <v>4558</v>
      </c>
      <c r="I1997" t="s">
        <v>3248</v>
      </c>
      <c r="J1997" t="str">
        <f t="shared" si="126"/>
        <v>BOWMAN</v>
      </c>
      <c r="K1997" t="str">
        <f t="shared" si="127"/>
        <v>38011</v>
      </c>
    </row>
    <row r="1998" spans="1:11">
      <c r="A1998" t="str">
        <f>J1998&amp;"-"&amp;C1998</f>
        <v>BURKE-ND</v>
      </c>
      <c r="B1998" t="s">
        <v>7118</v>
      </c>
      <c r="C1998" t="s">
        <v>3232</v>
      </c>
      <c r="D1998" t="str">
        <f t="shared" si="124"/>
        <v>38</v>
      </c>
      <c r="E1998">
        <v>38</v>
      </c>
      <c r="F1998">
        <v>13</v>
      </c>
      <c r="G1998" s="5" t="str">
        <f t="shared" si="125"/>
        <v>013</v>
      </c>
      <c r="H1998" t="s">
        <v>3710</v>
      </c>
      <c r="I1998" t="s">
        <v>3248</v>
      </c>
      <c r="J1998" t="str">
        <f t="shared" si="126"/>
        <v>BURKE</v>
      </c>
      <c r="K1998" t="str">
        <f t="shared" si="127"/>
        <v>38013</v>
      </c>
    </row>
    <row r="1999" spans="1:11">
      <c r="A1999" t="str">
        <f>J1999&amp;"-"&amp;C1999</f>
        <v>BURLEIGH-ND</v>
      </c>
      <c r="B1999" t="s">
        <v>7119</v>
      </c>
      <c r="C1999" t="s">
        <v>3232</v>
      </c>
      <c r="D1999" t="str">
        <f t="shared" si="124"/>
        <v>38</v>
      </c>
      <c r="E1999">
        <v>38</v>
      </c>
      <c r="F1999">
        <v>15</v>
      </c>
      <c r="G1999" s="5" t="str">
        <f t="shared" si="125"/>
        <v>015</v>
      </c>
      <c r="H1999" t="s">
        <v>4559</v>
      </c>
      <c r="I1999" t="s">
        <v>3248</v>
      </c>
      <c r="J1999" t="str">
        <f t="shared" si="126"/>
        <v>BURLEIGH</v>
      </c>
      <c r="K1999" t="str">
        <f t="shared" si="127"/>
        <v>38015</v>
      </c>
    </row>
    <row r="2000" spans="1:11">
      <c r="A2000" t="str">
        <f>J2000&amp;"-"&amp;C2000</f>
        <v>CASS-ND</v>
      </c>
      <c r="B2000" t="s">
        <v>7120</v>
      </c>
      <c r="C2000" t="s">
        <v>3232</v>
      </c>
      <c r="D2000" t="str">
        <f t="shared" si="124"/>
        <v>38</v>
      </c>
      <c r="E2000">
        <v>38</v>
      </c>
      <c r="F2000">
        <v>17</v>
      </c>
      <c r="G2000" s="5" t="str">
        <f t="shared" si="125"/>
        <v>017</v>
      </c>
      <c r="H2000" t="s">
        <v>3847</v>
      </c>
      <c r="I2000" t="s">
        <v>3248</v>
      </c>
      <c r="J2000" t="str">
        <f t="shared" si="126"/>
        <v>CASS</v>
      </c>
      <c r="K2000" t="str">
        <f t="shared" si="127"/>
        <v>38017</v>
      </c>
    </row>
    <row r="2001" spans="1:11">
      <c r="A2001" t="str">
        <f>J2001&amp;"-"&amp;C2001</f>
        <v>CAVALIER-ND</v>
      </c>
      <c r="B2001" t="s">
        <v>7121</v>
      </c>
      <c r="C2001" t="s">
        <v>3232</v>
      </c>
      <c r="D2001" t="str">
        <f t="shared" si="124"/>
        <v>38</v>
      </c>
      <c r="E2001">
        <v>38</v>
      </c>
      <c r="F2001">
        <v>19</v>
      </c>
      <c r="G2001" s="5" t="str">
        <f t="shared" si="125"/>
        <v>019</v>
      </c>
      <c r="H2001" t="s">
        <v>4560</v>
      </c>
      <c r="I2001" t="s">
        <v>3248</v>
      </c>
      <c r="J2001" t="str">
        <f t="shared" si="126"/>
        <v>CAVALIER</v>
      </c>
      <c r="K2001" t="str">
        <f t="shared" si="127"/>
        <v>38019</v>
      </c>
    </row>
    <row r="2002" spans="1:11">
      <c r="A2002" t="str">
        <f>J2002&amp;"-"&amp;C2002</f>
        <v>DICKEY-ND</v>
      </c>
      <c r="B2002" t="s">
        <v>7122</v>
      </c>
      <c r="C2002" t="s">
        <v>3232</v>
      </c>
      <c r="D2002" t="str">
        <f t="shared" si="124"/>
        <v>38</v>
      </c>
      <c r="E2002">
        <v>38</v>
      </c>
      <c r="F2002">
        <v>21</v>
      </c>
      <c r="G2002" s="5" t="str">
        <f t="shared" si="125"/>
        <v>021</v>
      </c>
      <c r="H2002" t="s">
        <v>4561</v>
      </c>
      <c r="I2002" t="s">
        <v>3248</v>
      </c>
      <c r="J2002" t="str">
        <f t="shared" si="126"/>
        <v>DICKEY</v>
      </c>
      <c r="K2002" t="str">
        <f t="shared" si="127"/>
        <v>38021</v>
      </c>
    </row>
    <row r="2003" spans="1:11">
      <c r="A2003" t="str">
        <f>J2003&amp;"-"&amp;C2003</f>
        <v>DIVIDE-ND</v>
      </c>
      <c r="B2003" t="s">
        <v>7123</v>
      </c>
      <c r="C2003" t="s">
        <v>3232</v>
      </c>
      <c r="D2003" t="str">
        <f t="shared" si="124"/>
        <v>38</v>
      </c>
      <c r="E2003">
        <v>38</v>
      </c>
      <c r="F2003">
        <v>23</v>
      </c>
      <c r="G2003" s="5" t="str">
        <f t="shared" si="125"/>
        <v>023</v>
      </c>
      <c r="H2003" t="s">
        <v>4562</v>
      </c>
      <c r="I2003" t="s">
        <v>3248</v>
      </c>
      <c r="J2003" t="str">
        <f t="shared" si="126"/>
        <v>DIVIDE</v>
      </c>
      <c r="K2003" t="str">
        <f t="shared" si="127"/>
        <v>38023</v>
      </c>
    </row>
    <row r="2004" spans="1:11">
      <c r="A2004" t="str">
        <f>J2004&amp;"-"&amp;C2004</f>
        <v>DUNN-ND</v>
      </c>
      <c r="B2004" t="s">
        <v>7124</v>
      </c>
      <c r="C2004" t="s">
        <v>3232</v>
      </c>
      <c r="D2004" t="str">
        <f t="shared" si="124"/>
        <v>38</v>
      </c>
      <c r="E2004">
        <v>38</v>
      </c>
      <c r="F2004">
        <v>25</v>
      </c>
      <c r="G2004" s="5" t="str">
        <f t="shared" si="125"/>
        <v>025</v>
      </c>
      <c r="H2004" t="s">
        <v>4563</v>
      </c>
      <c r="I2004" t="s">
        <v>3248</v>
      </c>
      <c r="J2004" t="str">
        <f t="shared" si="126"/>
        <v>DUNN</v>
      </c>
      <c r="K2004" t="str">
        <f t="shared" si="127"/>
        <v>38025</v>
      </c>
    </row>
    <row r="2005" spans="1:11">
      <c r="A2005" t="str">
        <f>J2005&amp;"-"&amp;C2005</f>
        <v>EDDY-ND</v>
      </c>
      <c r="B2005" t="s">
        <v>7125</v>
      </c>
      <c r="C2005" t="s">
        <v>3232</v>
      </c>
      <c r="D2005" t="str">
        <f t="shared" si="124"/>
        <v>38</v>
      </c>
      <c r="E2005">
        <v>38</v>
      </c>
      <c r="F2005">
        <v>27</v>
      </c>
      <c r="G2005" s="5" t="str">
        <f t="shared" si="125"/>
        <v>027</v>
      </c>
      <c r="H2005" t="s">
        <v>4443</v>
      </c>
      <c r="I2005" t="s">
        <v>3248</v>
      </c>
      <c r="J2005" t="str">
        <f t="shared" si="126"/>
        <v>EDDY</v>
      </c>
      <c r="K2005" t="str">
        <f t="shared" si="127"/>
        <v>38027</v>
      </c>
    </row>
    <row r="2006" spans="1:11">
      <c r="A2006" t="str">
        <f>J2006&amp;"-"&amp;C2006</f>
        <v>EMMONS-ND</v>
      </c>
      <c r="B2006" t="s">
        <v>7126</v>
      </c>
      <c r="C2006" t="s">
        <v>3232</v>
      </c>
      <c r="D2006" t="str">
        <f t="shared" si="124"/>
        <v>38</v>
      </c>
      <c r="E2006">
        <v>38</v>
      </c>
      <c r="F2006">
        <v>29</v>
      </c>
      <c r="G2006" s="5" t="str">
        <f t="shared" si="125"/>
        <v>029</v>
      </c>
      <c r="H2006" t="s">
        <v>4564</v>
      </c>
      <c r="I2006" t="s">
        <v>3248</v>
      </c>
      <c r="J2006" t="str">
        <f t="shared" si="126"/>
        <v>EMMONS</v>
      </c>
      <c r="K2006" t="str">
        <f t="shared" si="127"/>
        <v>38029</v>
      </c>
    </row>
    <row r="2007" spans="1:11">
      <c r="A2007" t="str">
        <f>J2007&amp;"-"&amp;C2007</f>
        <v>FOSTER-ND</v>
      </c>
      <c r="B2007" t="s">
        <v>7127</v>
      </c>
      <c r="C2007" t="s">
        <v>3232</v>
      </c>
      <c r="D2007" t="str">
        <f t="shared" si="124"/>
        <v>38</v>
      </c>
      <c r="E2007">
        <v>38</v>
      </c>
      <c r="F2007">
        <v>31</v>
      </c>
      <c r="G2007" s="5" t="str">
        <f t="shared" si="125"/>
        <v>031</v>
      </c>
      <c r="H2007" t="s">
        <v>4565</v>
      </c>
      <c r="I2007" t="s">
        <v>3248</v>
      </c>
      <c r="J2007" t="str">
        <f t="shared" si="126"/>
        <v>FOSTER</v>
      </c>
      <c r="K2007" t="str">
        <f t="shared" si="127"/>
        <v>38031</v>
      </c>
    </row>
    <row r="2008" spans="1:11">
      <c r="A2008" t="str">
        <f>J2008&amp;"-"&amp;C2008</f>
        <v>GOLDEN VALLEY-ND</v>
      </c>
      <c r="B2008" t="s">
        <v>7128</v>
      </c>
      <c r="C2008" t="s">
        <v>3232</v>
      </c>
      <c r="D2008" t="str">
        <f t="shared" si="124"/>
        <v>38</v>
      </c>
      <c r="E2008">
        <v>38</v>
      </c>
      <c r="F2008">
        <v>33</v>
      </c>
      <c r="G2008" s="5" t="str">
        <f t="shared" si="125"/>
        <v>033</v>
      </c>
      <c r="H2008" t="s">
        <v>4344</v>
      </c>
      <c r="I2008" t="s">
        <v>3248</v>
      </c>
      <c r="J2008" t="str">
        <f t="shared" si="126"/>
        <v>GOLDEN VALLEY</v>
      </c>
      <c r="K2008" t="str">
        <f t="shared" si="127"/>
        <v>38033</v>
      </c>
    </row>
    <row r="2009" spans="1:11">
      <c r="A2009" t="str">
        <f>J2009&amp;"-"&amp;C2009</f>
        <v>GRAND FORKS-ND</v>
      </c>
      <c r="B2009" t="s">
        <v>7129</v>
      </c>
      <c r="C2009" t="s">
        <v>3232</v>
      </c>
      <c r="D2009" t="str">
        <f t="shared" si="124"/>
        <v>38</v>
      </c>
      <c r="E2009">
        <v>38</v>
      </c>
      <c r="F2009">
        <v>35</v>
      </c>
      <c r="G2009" s="5" t="str">
        <f t="shared" si="125"/>
        <v>035</v>
      </c>
      <c r="H2009" t="s">
        <v>4566</v>
      </c>
      <c r="I2009" t="s">
        <v>3248</v>
      </c>
      <c r="J2009" t="str">
        <f t="shared" si="126"/>
        <v>GRAND FORKS</v>
      </c>
      <c r="K2009" t="str">
        <f t="shared" si="127"/>
        <v>38035</v>
      </c>
    </row>
    <row r="2010" spans="1:11">
      <c r="A2010" t="str">
        <f>J2010&amp;"-"&amp;C2010</f>
        <v>GRANT-ND</v>
      </c>
      <c r="B2010" t="s">
        <v>7130</v>
      </c>
      <c r="C2010" t="s">
        <v>3232</v>
      </c>
      <c r="D2010" t="str">
        <f t="shared" si="124"/>
        <v>38</v>
      </c>
      <c r="E2010">
        <v>38</v>
      </c>
      <c r="F2010">
        <v>37</v>
      </c>
      <c r="G2010" s="5" t="str">
        <f t="shared" si="125"/>
        <v>037</v>
      </c>
      <c r="H2010" t="s">
        <v>3494</v>
      </c>
      <c r="I2010" t="s">
        <v>3248</v>
      </c>
      <c r="J2010" t="str">
        <f t="shared" si="126"/>
        <v>GRANT</v>
      </c>
      <c r="K2010" t="str">
        <f t="shared" si="127"/>
        <v>38037</v>
      </c>
    </row>
    <row r="2011" spans="1:11">
      <c r="A2011" t="str">
        <f>J2011&amp;"-"&amp;C2011</f>
        <v>GRIGGS-ND</v>
      </c>
      <c r="B2011" t="s">
        <v>7131</v>
      </c>
      <c r="C2011" t="s">
        <v>3232</v>
      </c>
      <c r="D2011" t="str">
        <f t="shared" si="124"/>
        <v>38</v>
      </c>
      <c r="E2011">
        <v>38</v>
      </c>
      <c r="F2011">
        <v>39</v>
      </c>
      <c r="G2011" s="5" t="str">
        <f t="shared" si="125"/>
        <v>039</v>
      </c>
      <c r="H2011" t="s">
        <v>4567</v>
      </c>
      <c r="I2011" t="s">
        <v>3248</v>
      </c>
      <c r="J2011" t="str">
        <f t="shared" si="126"/>
        <v>GRIGGS</v>
      </c>
      <c r="K2011" t="str">
        <f t="shared" si="127"/>
        <v>38039</v>
      </c>
    </row>
    <row r="2012" spans="1:11">
      <c r="A2012" t="str">
        <f>J2012&amp;"-"&amp;C2012</f>
        <v>HETTINGER-ND</v>
      </c>
      <c r="B2012" t="s">
        <v>7132</v>
      </c>
      <c r="C2012" t="s">
        <v>3232</v>
      </c>
      <c r="D2012" t="str">
        <f t="shared" si="124"/>
        <v>38</v>
      </c>
      <c r="E2012">
        <v>38</v>
      </c>
      <c r="F2012">
        <v>41</v>
      </c>
      <c r="G2012" s="5" t="str">
        <f t="shared" si="125"/>
        <v>041</v>
      </c>
      <c r="H2012" t="s">
        <v>4568</v>
      </c>
      <c r="I2012" t="s">
        <v>3248</v>
      </c>
      <c r="J2012" t="str">
        <f t="shared" si="126"/>
        <v>HETTINGER</v>
      </c>
      <c r="K2012" t="str">
        <f t="shared" si="127"/>
        <v>38041</v>
      </c>
    </row>
    <row r="2013" spans="1:11">
      <c r="A2013" t="str">
        <f>J2013&amp;"-"&amp;C2013</f>
        <v>KIDDER-ND</v>
      </c>
      <c r="B2013" t="s">
        <v>7133</v>
      </c>
      <c r="C2013" t="s">
        <v>3232</v>
      </c>
      <c r="D2013" t="str">
        <f t="shared" si="124"/>
        <v>38</v>
      </c>
      <c r="E2013">
        <v>38</v>
      </c>
      <c r="F2013">
        <v>43</v>
      </c>
      <c r="G2013" s="5" t="str">
        <f t="shared" si="125"/>
        <v>043</v>
      </c>
      <c r="H2013" t="s">
        <v>4569</v>
      </c>
      <c r="I2013" t="s">
        <v>3248</v>
      </c>
      <c r="J2013" t="str">
        <f t="shared" si="126"/>
        <v>KIDDER</v>
      </c>
      <c r="K2013" t="str">
        <f t="shared" si="127"/>
        <v>38043</v>
      </c>
    </row>
    <row r="2014" spans="1:11">
      <c r="A2014" t="str">
        <f>J2014&amp;"-"&amp;C2014</f>
        <v>LAMOURE-ND</v>
      </c>
      <c r="B2014" t="s">
        <v>7134</v>
      </c>
      <c r="C2014" t="s">
        <v>3232</v>
      </c>
      <c r="D2014" t="str">
        <f t="shared" si="124"/>
        <v>38</v>
      </c>
      <c r="E2014">
        <v>38</v>
      </c>
      <c r="F2014">
        <v>45</v>
      </c>
      <c r="G2014" s="5" t="str">
        <f t="shared" si="125"/>
        <v>045</v>
      </c>
      <c r="H2014" t="s">
        <v>4570</v>
      </c>
      <c r="I2014" t="s">
        <v>3248</v>
      </c>
      <c r="J2014" t="str">
        <f t="shared" si="126"/>
        <v>LAMOURE</v>
      </c>
      <c r="K2014" t="str">
        <f t="shared" si="127"/>
        <v>38045</v>
      </c>
    </row>
    <row r="2015" spans="1:11">
      <c r="A2015" t="str">
        <f>J2015&amp;"-"&amp;C2015</f>
        <v>LOGAN-ND</v>
      </c>
      <c r="B2015" t="s">
        <v>7135</v>
      </c>
      <c r="C2015" t="s">
        <v>3232</v>
      </c>
      <c r="D2015" t="str">
        <f t="shared" si="124"/>
        <v>38</v>
      </c>
      <c r="E2015">
        <v>38</v>
      </c>
      <c r="F2015">
        <v>47</v>
      </c>
      <c r="G2015" s="5" t="str">
        <f t="shared" si="125"/>
        <v>047</v>
      </c>
      <c r="H2015" t="s">
        <v>3504</v>
      </c>
      <c r="I2015" t="s">
        <v>3248</v>
      </c>
      <c r="J2015" t="str">
        <f t="shared" si="126"/>
        <v>LOGAN</v>
      </c>
      <c r="K2015" t="str">
        <f t="shared" si="127"/>
        <v>38047</v>
      </c>
    </row>
    <row r="2016" spans="1:11">
      <c r="A2016" t="str">
        <f>J2016&amp;"-"&amp;C2016</f>
        <v>MCHENRY-ND</v>
      </c>
      <c r="B2016" t="s">
        <v>7136</v>
      </c>
      <c r="C2016" t="s">
        <v>3232</v>
      </c>
      <c r="D2016" t="str">
        <f t="shared" si="124"/>
        <v>38</v>
      </c>
      <c r="E2016">
        <v>38</v>
      </c>
      <c r="F2016">
        <v>49</v>
      </c>
      <c r="G2016" s="5" t="str">
        <f t="shared" si="125"/>
        <v>049</v>
      </c>
      <c r="H2016" t="s">
        <v>3870</v>
      </c>
      <c r="I2016" t="s">
        <v>3248</v>
      </c>
      <c r="J2016" t="str">
        <f t="shared" si="126"/>
        <v>MCHENRY</v>
      </c>
      <c r="K2016" t="str">
        <f t="shared" si="127"/>
        <v>38049</v>
      </c>
    </row>
    <row r="2017" spans="1:11">
      <c r="A2017" t="str">
        <f>J2017&amp;"-"&amp;C2017</f>
        <v>MCINTOSH-ND</v>
      </c>
      <c r="B2017" t="s">
        <v>7137</v>
      </c>
      <c r="C2017" t="s">
        <v>3232</v>
      </c>
      <c r="D2017" t="str">
        <f t="shared" si="124"/>
        <v>38</v>
      </c>
      <c r="E2017">
        <v>38</v>
      </c>
      <c r="F2017">
        <v>51</v>
      </c>
      <c r="G2017" s="5" t="str">
        <f t="shared" si="125"/>
        <v>051</v>
      </c>
      <c r="H2017" t="s">
        <v>3763</v>
      </c>
      <c r="I2017" t="s">
        <v>3248</v>
      </c>
      <c r="J2017" t="str">
        <f t="shared" si="126"/>
        <v>MCINTOSH</v>
      </c>
      <c r="K2017" t="str">
        <f t="shared" si="127"/>
        <v>38051</v>
      </c>
    </row>
    <row r="2018" spans="1:11">
      <c r="A2018" t="str">
        <f>J2018&amp;"-"&amp;C2018</f>
        <v>MCKENZIE-ND</v>
      </c>
      <c r="B2018" t="s">
        <v>7138</v>
      </c>
      <c r="C2018" t="s">
        <v>3232</v>
      </c>
      <c r="D2018" t="str">
        <f t="shared" si="124"/>
        <v>38</v>
      </c>
      <c r="E2018">
        <v>38</v>
      </c>
      <c r="F2018">
        <v>53</v>
      </c>
      <c r="G2018" s="5" t="str">
        <f t="shared" si="125"/>
        <v>053</v>
      </c>
      <c r="H2018" t="s">
        <v>4571</v>
      </c>
      <c r="I2018" t="s">
        <v>3248</v>
      </c>
      <c r="J2018" t="str">
        <f t="shared" si="126"/>
        <v>MCKENZIE</v>
      </c>
      <c r="K2018" t="str">
        <f t="shared" si="127"/>
        <v>38053</v>
      </c>
    </row>
    <row r="2019" spans="1:11">
      <c r="A2019" t="str">
        <f>J2019&amp;"-"&amp;C2019</f>
        <v>MCLEAN-ND</v>
      </c>
      <c r="B2019" t="s">
        <v>7139</v>
      </c>
      <c r="C2019" t="s">
        <v>3232</v>
      </c>
      <c r="D2019" t="str">
        <f t="shared" si="124"/>
        <v>38</v>
      </c>
      <c r="E2019">
        <v>38</v>
      </c>
      <c r="F2019">
        <v>55</v>
      </c>
      <c r="G2019" s="5" t="str">
        <f t="shared" si="125"/>
        <v>055</v>
      </c>
      <c r="H2019" t="s">
        <v>3871</v>
      </c>
      <c r="I2019" t="s">
        <v>3248</v>
      </c>
      <c r="J2019" t="str">
        <f t="shared" si="126"/>
        <v>MCLEAN</v>
      </c>
      <c r="K2019" t="str">
        <f t="shared" si="127"/>
        <v>38055</v>
      </c>
    </row>
    <row r="2020" spans="1:11">
      <c r="A2020" t="str">
        <f>J2020&amp;"-"&amp;C2020</f>
        <v>MERCER-ND</v>
      </c>
      <c r="B2020" t="s">
        <v>7140</v>
      </c>
      <c r="C2020" t="s">
        <v>3232</v>
      </c>
      <c r="D2020" t="str">
        <f t="shared" si="124"/>
        <v>38</v>
      </c>
      <c r="E2020">
        <v>38</v>
      </c>
      <c r="F2020">
        <v>57</v>
      </c>
      <c r="G2020" s="5" t="str">
        <f t="shared" si="125"/>
        <v>057</v>
      </c>
      <c r="H2020" t="s">
        <v>3876</v>
      </c>
      <c r="I2020" t="s">
        <v>3248</v>
      </c>
      <c r="J2020" t="str">
        <f t="shared" si="126"/>
        <v>MERCER</v>
      </c>
      <c r="K2020" t="str">
        <f t="shared" si="127"/>
        <v>38057</v>
      </c>
    </row>
    <row r="2021" spans="1:11">
      <c r="A2021" t="str">
        <f>J2021&amp;"-"&amp;C2021</f>
        <v>MORTON-ND</v>
      </c>
      <c r="B2021" t="s">
        <v>7141</v>
      </c>
      <c r="C2021" t="s">
        <v>3232</v>
      </c>
      <c r="D2021" t="str">
        <f t="shared" si="124"/>
        <v>38</v>
      </c>
      <c r="E2021">
        <v>38</v>
      </c>
      <c r="F2021">
        <v>59</v>
      </c>
      <c r="G2021" s="5" t="str">
        <f t="shared" si="125"/>
        <v>059</v>
      </c>
      <c r="H2021" t="s">
        <v>4013</v>
      </c>
      <c r="I2021" t="s">
        <v>3248</v>
      </c>
      <c r="J2021" t="str">
        <f t="shared" si="126"/>
        <v>MORTON</v>
      </c>
      <c r="K2021" t="str">
        <f t="shared" si="127"/>
        <v>38059</v>
      </c>
    </row>
    <row r="2022" spans="1:11">
      <c r="A2022" t="str">
        <f>J2022&amp;"-"&amp;C2022</f>
        <v>MOUNTRAIL-ND</v>
      </c>
      <c r="B2022" t="s">
        <v>7142</v>
      </c>
      <c r="C2022" t="s">
        <v>3232</v>
      </c>
      <c r="D2022" t="str">
        <f t="shared" si="124"/>
        <v>38</v>
      </c>
      <c r="E2022">
        <v>38</v>
      </c>
      <c r="F2022">
        <v>61</v>
      </c>
      <c r="G2022" s="5" t="str">
        <f t="shared" si="125"/>
        <v>061</v>
      </c>
      <c r="H2022" t="s">
        <v>4572</v>
      </c>
      <c r="I2022" t="s">
        <v>3248</v>
      </c>
      <c r="J2022" t="str">
        <f t="shared" si="126"/>
        <v>MOUNTRAIL</v>
      </c>
      <c r="K2022" t="str">
        <f t="shared" si="127"/>
        <v>38061</v>
      </c>
    </row>
    <row r="2023" spans="1:11">
      <c r="A2023" t="str">
        <f>J2023&amp;"-"&amp;C2023</f>
        <v>NELSON-ND</v>
      </c>
      <c r="B2023" t="s">
        <v>7143</v>
      </c>
      <c r="C2023" t="s">
        <v>3232</v>
      </c>
      <c r="D2023" t="str">
        <f t="shared" si="124"/>
        <v>38</v>
      </c>
      <c r="E2023">
        <v>38</v>
      </c>
      <c r="F2023">
        <v>63</v>
      </c>
      <c r="G2023" s="5" t="str">
        <f t="shared" si="125"/>
        <v>063</v>
      </c>
      <c r="H2023" t="s">
        <v>4087</v>
      </c>
      <c r="I2023" t="s">
        <v>3248</v>
      </c>
      <c r="J2023" t="str">
        <f t="shared" si="126"/>
        <v>NELSON</v>
      </c>
      <c r="K2023" t="str">
        <f t="shared" si="127"/>
        <v>38063</v>
      </c>
    </row>
    <row r="2024" spans="1:11">
      <c r="A2024" t="str">
        <f>J2024&amp;"-"&amp;C2024</f>
        <v>OLIVER-ND</v>
      </c>
      <c r="B2024" t="s">
        <v>7144</v>
      </c>
      <c r="C2024" t="s">
        <v>3232</v>
      </c>
      <c r="D2024" t="str">
        <f t="shared" si="124"/>
        <v>38</v>
      </c>
      <c r="E2024">
        <v>38</v>
      </c>
      <c r="F2024">
        <v>65</v>
      </c>
      <c r="G2024" s="5" t="str">
        <f t="shared" si="125"/>
        <v>065</v>
      </c>
      <c r="H2024" t="s">
        <v>4573</v>
      </c>
      <c r="I2024" t="s">
        <v>3248</v>
      </c>
      <c r="J2024" t="str">
        <f t="shared" si="126"/>
        <v>OLIVER</v>
      </c>
      <c r="K2024" t="str">
        <f t="shared" si="127"/>
        <v>38065</v>
      </c>
    </row>
    <row r="2025" spans="1:11">
      <c r="A2025" t="str">
        <f>J2025&amp;"-"&amp;C2025</f>
        <v>PEMBINA-ND</v>
      </c>
      <c r="B2025" t="s">
        <v>7145</v>
      </c>
      <c r="C2025" t="s">
        <v>3232</v>
      </c>
      <c r="D2025" t="str">
        <f t="shared" si="124"/>
        <v>38</v>
      </c>
      <c r="E2025">
        <v>38</v>
      </c>
      <c r="F2025">
        <v>67</v>
      </c>
      <c r="G2025" s="5" t="str">
        <f t="shared" si="125"/>
        <v>067</v>
      </c>
      <c r="H2025" t="s">
        <v>4574</v>
      </c>
      <c r="I2025" t="s">
        <v>3248</v>
      </c>
      <c r="J2025" t="str">
        <f t="shared" si="126"/>
        <v>PEMBINA</v>
      </c>
      <c r="K2025" t="str">
        <f t="shared" si="127"/>
        <v>38067</v>
      </c>
    </row>
    <row r="2026" spans="1:11">
      <c r="A2026" t="str">
        <f>J2026&amp;"-"&amp;C2026</f>
        <v>PIERCE-ND</v>
      </c>
      <c r="B2026" t="s">
        <v>7146</v>
      </c>
      <c r="C2026" t="s">
        <v>3232</v>
      </c>
      <c r="D2026" t="str">
        <f t="shared" si="124"/>
        <v>38</v>
      </c>
      <c r="E2026">
        <v>38</v>
      </c>
      <c r="F2026">
        <v>69</v>
      </c>
      <c r="G2026" s="5" t="str">
        <f t="shared" si="125"/>
        <v>069</v>
      </c>
      <c r="H2026" t="s">
        <v>3772</v>
      </c>
      <c r="I2026" t="s">
        <v>3248</v>
      </c>
      <c r="J2026" t="str">
        <f t="shared" si="126"/>
        <v>PIERCE</v>
      </c>
      <c r="K2026" t="str">
        <f t="shared" si="127"/>
        <v>38069</v>
      </c>
    </row>
    <row r="2027" spans="1:11">
      <c r="A2027" t="str">
        <f>J2027&amp;"-"&amp;C2027</f>
        <v>RAMSEY-ND</v>
      </c>
      <c r="B2027" t="s">
        <v>7147</v>
      </c>
      <c r="C2027" t="s">
        <v>3232</v>
      </c>
      <c r="D2027" t="str">
        <f t="shared" si="124"/>
        <v>38</v>
      </c>
      <c r="E2027">
        <v>38</v>
      </c>
      <c r="F2027">
        <v>71</v>
      </c>
      <c r="G2027" s="5" t="str">
        <f t="shared" si="125"/>
        <v>071</v>
      </c>
      <c r="H2027" t="s">
        <v>4239</v>
      </c>
      <c r="I2027" t="s">
        <v>3248</v>
      </c>
      <c r="J2027" t="str">
        <f t="shared" si="126"/>
        <v>RAMSEY</v>
      </c>
      <c r="K2027" t="str">
        <f t="shared" si="127"/>
        <v>38071</v>
      </c>
    </row>
    <row r="2028" spans="1:11">
      <c r="A2028" t="str">
        <f>J2028&amp;"-"&amp;C2028</f>
        <v>RANSOM-ND</v>
      </c>
      <c r="B2028" t="s">
        <v>7148</v>
      </c>
      <c r="C2028" t="s">
        <v>3232</v>
      </c>
      <c r="D2028" t="str">
        <f t="shared" si="124"/>
        <v>38</v>
      </c>
      <c r="E2028">
        <v>38</v>
      </c>
      <c r="F2028">
        <v>73</v>
      </c>
      <c r="G2028" s="5" t="str">
        <f t="shared" si="125"/>
        <v>073</v>
      </c>
      <c r="H2028" t="s">
        <v>4575</v>
      </c>
      <c r="I2028" t="s">
        <v>3248</v>
      </c>
      <c r="J2028" t="str">
        <f t="shared" si="126"/>
        <v>RANSOM</v>
      </c>
      <c r="K2028" t="str">
        <f t="shared" si="127"/>
        <v>38073</v>
      </c>
    </row>
    <row r="2029" spans="1:11">
      <c r="A2029" t="str">
        <f>J2029&amp;"-"&amp;C2029</f>
        <v>RENVILLE-ND</v>
      </c>
      <c r="B2029" t="s">
        <v>7149</v>
      </c>
      <c r="C2029" t="s">
        <v>3232</v>
      </c>
      <c r="D2029" t="str">
        <f t="shared" si="124"/>
        <v>38</v>
      </c>
      <c r="E2029">
        <v>38</v>
      </c>
      <c r="F2029">
        <v>75</v>
      </c>
      <c r="G2029" s="5" t="str">
        <f t="shared" si="125"/>
        <v>075</v>
      </c>
      <c r="H2029" t="s">
        <v>4242</v>
      </c>
      <c r="I2029" t="s">
        <v>3248</v>
      </c>
      <c r="J2029" t="str">
        <f t="shared" si="126"/>
        <v>RENVILLE</v>
      </c>
      <c r="K2029" t="str">
        <f t="shared" si="127"/>
        <v>38075</v>
      </c>
    </row>
    <row r="2030" spans="1:11">
      <c r="A2030" t="str">
        <f>J2030&amp;"-"&amp;C2030</f>
        <v>RICHLAND-ND</v>
      </c>
      <c r="B2030" t="s">
        <v>7150</v>
      </c>
      <c r="C2030" t="s">
        <v>3232</v>
      </c>
      <c r="D2030" t="str">
        <f t="shared" si="124"/>
        <v>38</v>
      </c>
      <c r="E2030">
        <v>38</v>
      </c>
      <c r="F2030">
        <v>77</v>
      </c>
      <c r="G2030" s="5" t="str">
        <f t="shared" si="125"/>
        <v>077</v>
      </c>
      <c r="H2030" t="s">
        <v>3881</v>
      </c>
      <c r="I2030" t="s">
        <v>3248</v>
      </c>
      <c r="J2030" t="str">
        <f t="shared" si="126"/>
        <v>RICHLAND</v>
      </c>
      <c r="K2030" t="str">
        <f t="shared" si="127"/>
        <v>38077</v>
      </c>
    </row>
    <row r="2031" spans="1:11">
      <c r="A2031" t="str">
        <f>J2031&amp;"-"&amp;C2031</f>
        <v>ROLETTE-ND</v>
      </c>
      <c r="B2031" t="s">
        <v>7151</v>
      </c>
      <c r="C2031" t="s">
        <v>3232</v>
      </c>
      <c r="D2031" t="str">
        <f t="shared" si="124"/>
        <v>38</v>
      </c>
      <c r="E2031">
        <v>38</v>
      </c>
      <c r="F2031">
        <v>79</v>
      </c>
      <c r="G2031" s="5" t="str">
        <f t="shared" si="125"/>
        <v>079</v>
      </c>
      <c r="H2031" t="s">
        <v>4576</v>
      </c>
      <c r="I2031" t="s">
        <v>3248</v>
      </c>
      <c r="J2031" t="str">
        <f t="shared" si="126"/>
        <v>ROLETTE</v>
      </c>
      <c r="K2031" t="str">
        <f t="shared" si="127"/>
        <v>38079</v>
      </c>
    </row>
    <row r="2032" spans="1:11">
      <c r="A2032" t="str">
        <f>J2032&amp;"-"&amp;C2032</f>
        <v>SARGENT-ND</v>
      </c>
      <c r="B2032" t="s">
        <v>7152</v>
      </c>
      <c r="C2032" t="s">
        <v>3232</v>
      </c>
      <c r="D2032" t="str">
        <f t="shared" si="124"/>
        <v>38</v>
      </c>
      <c r="E2032">
        <v>38</v>
      </c>
      <c r="F2032">
        <v>81</v>
      </c>
      <c r="G2032" s="5" t="str">
        <f t="shared" si="125"/>
        <v>081</v>
      </c>
      <c r="H2032" t="s">
        <v>4577</v>
      </c>
      <c r="I2032" t="s">
        <v>3248</v>
      </c>
      <c r="J2032" t="str">
        <f t="shared" si="126"/>
        <v>SARGENT</v>
      </c>
      <c r="K2032" t="str">
        <f t="shared" si="127"/>
        <v>38081</v>
      </c>
    </row>
    <row r="2033" spans="1:11">
      <c r="A2033" t="str">
        <f>J2033&amp;"-"&amp;C2033</f>
        <v>SHERIDAN-ND</v>
      </c>
      <c r="B2033" t="s">
        <v>7153</v>
      </c>
      <c r="C2033" t="s">
        <v>3232</v>
      </c>
      <c r="D2033" t="str">
        <f t="shared" si="124"/>
        <v>38</v>
      </c>
      <c r="E2033">
        <v>38</v>
      </c>
      <c r="F2033">
        <v>83</v>
      </c>
      <c r="G2033" s="5" t="str">
        <f t="shared" si="125"/>
        <v>083</v>
      </c>
      <c r="H2033" t="s">
        <v>4032</v>
      </c>
      <c r="I2033" t="s">
        <v>3248</v>
      </c>
      <c r="J2033" t="str">
        <f t="shared" si="126"/>
        <v>SHERIDAN</v>
      </c>
      <c r="K2033" t="str">
        <f t="shared" si="127"/>
        <v>38083</v>
      </c>
    </row>
    <row r="2034" spans="1:11">
      <c r="A2034" t="str">
        <f>J2034&amp;"-"&amp;C2034</f>
        <v>SIOUX-ND</v>
      </c>
      <c r="B2034" t="s">
        <v>7154</v>
      </c>
      <c r="C2034" t="s">
        <v>3232</v>
      </c>
      <c r="D2034" t="str">
        <f t="shared" si="124"/>
        <v>38</v>
      </c>
      <c r="E2034">
        <v>38</v>
      </c>
      <c r="F2034">
        <v>85</v>
      </c>
      <c r="G2034" s="5" t="str">
        <f t="shared" si="125"/>
        <v>085</v>
      </c>
      <c r="H2034" t="s">
        <v>3972</v>
      </c>
      <c r="I2034" t="s">
        <v>3248</v>
      </c>
      <c r="J2034" t="str">
        <f t="shared" si="126"/>
        <v>SIOUX</v>
      </c>
      <c r="K2034" t="str">
        <f t="shared" si="127"/>
        <v>38085</v>
      </c>
    </row>
    <row r="2035" spans="1:11">
      <c r="A2035" t="str">
        <f>J2035&amp;"-"&amp;C2035</f>
        <v>SLOPE-ND</v>
      </c>
      <c r="B2035" t="s">
        <v>7155</v>
      </c>
      <c r="C2035" t="s">
        <v>3232</v>
      </c>
      <c r="D2035" t="str">
        <f t="shared" si="124"/>
        <v>38</v>
      </c>
      <c r="E2035">
        <v>38</v>
      </c>
      <c r="F2035">
        <v>87</v>
      </c>
      <c r="G2035" s="5" t="str">
        <f t="shared" si="125"/>
        <v>087</v>
      </c>
      <c r="H2035" t="s">
        <v>4578</v>
      </c>
      <c r="I2035" t="s">
        <v>3248</v>
      </c>
      <c r="J2035" t="str">
        <f t="shared" si="126"/>
        <v>SLOPE</v>
      </c>
      <c r="K2035" t="str">
        <f t="shared" si="127"/>
        <v>38087</v>
      </c>
    </row>
    <row r="2036" spans="1:11">
      <c r="A2036" t="str">
        <f>J2036&amp;"-"&amp;C2036</f>
        <v>STARK-ND</v>
      </c>
      <c r="B2036" t="s">
        <v>7156</v>
      </c>
      <c r="C2036" t="s">
        <v>3232</v>
      </c>
      <c r="D2036" t="str">
        <f t="shared" si="124"/>
        <v>38</v>
      </c>
      <c r="E2036">
        <v>38</v>
      </c>
      <c r="F2036">
        <v>89</v>
      </c>
      <c r="G2036" s="5" t="str">
        <f t="shared" si="125"/>
        <v>089</v>
      </c>
      <c r="H2036" t="s">
        <v>3885</v>
      </c>
      <c r="I2036" t="s">
        <v>3248</v>
      </c>
      <c r="J2036" t="str">
        <f t="shared" si="126"/>
        <v>STARK</v>
      </c>
      <c r="K2036" t="str">
        <f t="shared" si="127"/>
        <v>38089</v>
      </c>
    </row>
    <row r="2037" spans="1:11">
      <c r="A2037" t="str">
        <f>J2037&amp;"-"&amp;C2037</f>
        <v>STEELE-ND</v>
      </c>
      <c r="B2037" t="s">
        <v>7157</v>
      </c>
      <c r="C2037" t="s">
        <v>3232</v>
      </c>
      <c r="D2037" t="str">
        <f t="shared" si="124"/>
        <v>38</v>
      </c>
      <c r="E2037">
        <v>38</v>
      </c>
      <c r="F2037">
        <v>91</v>
      </c>
      <c r="G2037" s="5" t="str">
        <f t="shared" si="125"/>
        <v>091</v>
      </c>
      <c r="H2037" t="s">
        <v>4248</v>
      </c>
      <c r="I2037" t="s">
        <v>3248</v>
      </c>
      <c r="J2037" t="str">
        <f t="shared" si="126"/>
        <v>STEELE</v>
      </c>
      <c r="K2037" t="str">
        <f t="shared" si="127"/>
        <v>38091</v>
      </c>
    </row>
    <row r="2038" spans="1:11">
      <c r="A2038" t="str">
        <f>J2038&amp;"-"&amp;C2038</f>
        <v>STUTSMAN-ND</v>
      </c>
      <c r="B2038" t="s">
        <v>7158</v>
      </c>
      <c r="C2038" t="s">
        <v>3232</v>
      </c>
      <c r="D2038" t="str">
        <f t="shared" si="124"/>
        <v>38</v>
      </c>
      <c r="E2038">
        <v>38</v>
      </c>
      <c r="F2038">
        <v>93</v>
      </c>
      <c r="G2038" s="5" t="str">
        <f t="shared" si="125"/>
        <v>093</v>
      </c>
      <c r="H2038" t="s">
        <v>4579</v>
      </c>
      <c r="I2038" t="s">
        <v>3248</v>
      </c>
      <c r="J2038" t="str">
        <f t="shared" si="126"/>
        <v>STUTSMAN</v>
      </c>
      <c r="K2038" t="str">
        <f t="shared" si="127"/>
        <v>38093</v>
      </c>
    </row>
    <row r="2039" spans="1:11">
      <c r="A2039" t="str">
        <f>J2039&amp;"-"&amp;C2039</f>
        <v>TOWNER-ND</v>
      </c>
      <c r="B2039" t="s">
        <v>7159</v>
      </c>
      <c r="C2039" t="s">
        <v>3232</v>
      </c>
      <c r="D2039" t="str">
        <f t="shared" si="124"/>
        <v>38</v>
      </c>
      <c r="E2039">
        <v>38</v>
      </c>
      <c r="F2039">
        <v>95</v>
      </c>
      <c r="G2039" s="5" t="str">
        <f t="shared" si="125"/>
        <v>095</v>
      </c>
      <c r="H2039" t="s">
        <v>4580</v>
      </c>
      <c r="I2039" t="s">
        <v>3248</v>
      </c>
      <c r="J2039" t="str">
        <f t="shared" si="126"/>
        <v>TOWNER</v>
      </c>
      <c r="K2039" t="str">
        <f t="shared" si="127"/>
        <v>38095</v>
      </c>
    </row>
    <row r="2040" spans="1:11">
      <c r="A2040" t="str">
        <f>J2040&amp;"-"&amp;C2040</f>
        <v>TRAILL-ND</v>
      </c>
      <c r="B2040" t="s">
        <v>7160</v>
      </c>
      <c r="C2040" t="s">
        <v>3232</v>
      </c>
      <c r="D2040" t="str">
        <f t="shared" si="124"/>
        <v>38</v>
      </c>
      <c r="E2040">
        <v>38</v>
      </c>
      <c r="F2040">
        <v>97</v>
      </c>
      <c r="G2040" s="5" t="str">
        <f t="shared" si="125"/>
        <v>097</v>
      </c>
      <c r="H2040" t="s">
        <v>4581</v>
      </c>
      <c r="I2040" t="s">
        <v>3248</v>
      </c>
      <c r="J2040" t="str">
        <f t="shared" si="126"/>
        <v>TRAILL</v>
      </c>
      <c r="K2040" t="str">
        <f t="shared" si="127"/>
        <v>38097</v>
      </c>
    </row>
    <row r="2041" spans="1:11">
      <c r="A2041" t="str">
        <f>J2041&amp;"-"&amp;C2041</f>
        <v>WALSH-ND</v>
      </c>
      <c r="B2041" t="s">
        <v>7161</v>
      </c>
      <c r="C2041" t="s">
        <v>3232</v>
      </c>
      <c r="D2041" t="str">
        <f t="shared" si="124"/>
        <v>38</v>
      </c>
      <c r="E2041">
        <v>38</v>
      </c>
      <c r="F2041">
        <v>99</v>
      </c>
      <c r="G2041" s="5" t="str">
        <f t="shared" si="125"/>
        <v>099</v>
      </c>
      <c r="H2041" t="s">
        <v>4582</v>
      </c>
      <c r="I2041" t="s">
        <v>3248</v>
      </c>
      <c r="J2041" t="str">
        <f t="shared" si="126"/>
        <v>WALSH</v>
      </c>
      <c r="K2041" t="str">
        <f t="shared" si="127"/>
        <v>38099</v>
      </c>
    </row>
    <row r="2042" spans="1:11">
      <c r="A2042" t="str">
        <f>J2042&amp;"-"&amp;C2042</f>
        <v>WARD-ND</v>
      </c>
      <c r="B2042" t="s">
        <v>7162</v>
      </c>
      <c r="C2042" t="s">
        <v>3232</v>
      </c>
      <c r="D2042" t="str">
        <f t="shared" si="124"/>
        <v>38</v>
      </c>
      <c r="E2042">
        <v>38</v>
      </c>
      <c r="F2042">
        <v>101</v>
      </c>
      <c r="G2042" s="5" t="str">
        <f t="shared" si="125"/>
        <v>101</v>
      </c>
      <c r="H2042" t="s">
        <v>4583</v>
      </c>
      <c r="I2042" t="s">
        <v>3248</v>
      </c>
      <c r="J2042" t="str">
        <f t="shared" si="126"/>
        <v>WARD</v>
      </c>
      <c r="K2042" t="str">
        <f t="shared" si="127"/>
        <v>38101</v>
      </c>
    </row>
    <row r="2043" spans="1:11">
      <c r="A2043" t="str">
        <f>J2043&amp;"-"&amp;C2043</f>
        <v>WELLS-ND</v>
      </c>
      <c r="B2043" t="s">
        <v>7163</v>
      </c>
      <c r="C2043" t="s">
        <v>3232</v>
      </c>
      <c r="D2043" t="str">
        <f t="shared" si="124"/>
        <v>38</v>
      </c>
      <c r="E2043">
        <v>38</v>
      </c>
      <c r="F2043">
        <v>103</v>
      </c>
      <c r="G2043" s="5" t="str">
        <f t="shared" si="125"/>
        <v>103</v>
      </c>
      <c r="H2043" t="s">
        <v>3932</v>
      </c>
      <c r="I2043" t="s">
        <v>3248</v>
      </c>
      <c r="J2043" t="str">
        <f t="shared" si="126"/>
        <v>WELLS</v>
      </c>
      <c r="K2043" t="str">
        <f t="shared" si="127"/>
        <v>38103</v>
      </c>
    </row>
    <row r="2044" spans="1:11">
      <c r="A2044" t="str">
        <f>J2044&amp;"-"&amp;C2044</f>
        <v>WILLIAMS-ND</v>
      </c>
      <c r="B2044" t="s">
        <v>7164</v>
      </c>
      <c r="C2044" t="s">
        <v>3232</v>
      </c>
      <c r="D2044" t="str">
        <f t="shared" si="124"/>
        <v>38</v>
      </c>
      <c r="E2044">
        <v>38</v>
      </c>
      <c r="F2044">
        <v>105</v>
      </c>
      <c r="G2044" s="5" t="str">
        <f t="shared" si="125"/>
        <v>105</v>
      </c>
      <c r="H2044" t="s">
        <v>4584</v>
      </c>
      <c r="I2044" t="s">
        <v>3248</v>
      </c>
      <c r="J2044" t="str">
        <f t="shared" si="126"/>
        <v>WILLIAMS</v>
      </c>
      <c r="K2044" t="str">
        <f t="shared" si="127"/>
        <v>38105</v>
      </c>
    </row>
    <row r="2045" spans="1:11">
      <c r="A2045" t="str">
        <f>J2045&amp;"-"&amp;C2045</f>
        <v>ADAMS-OH</v>
      </c>
      <c r="B2045" t="s">
        <v>7165</v>
      </c>
      <c r="C2045" t="s">
        <v>3206</v>
      </c>
      <c r="D2045" t="str">
        <f t="shared" si="124"/>
        <v>39</v>
      </c>
      <c r="E2045">
        <v>39</v>
      </c>
      <c r="F2045">
        <v>1</v>
      </c>
      <c r="G2045" s="5" t="str">
        <f t="shared" si="125"/>
        <v>001</v>
      </c>
      <c r="H2045" t="s">
        <v>3585</v>
      </c>
      <c r="I2045" t="s">
        <v>3248</v>
      </c>
      <c r="J2045" t="str">
        <f t="shared" si="126"/>
        <v>ADAMS</v>
      </c>
      <c r="K2045" t="str">
        <f t="shared" si="127"/>
        <v>39001</v>
      </c>
    </row>
    <row r="2046" spans="1:11">
      <c r="A2046" t="str">
        <f>J2046&amp;"-"&amp;C2046</f>
        <v>ALLEN-OH</v>
      </c>
      <c r="B2046" t="s">
        <v>7166</v>
      </c>
      <c r="C2046" t="s">
        <v>3206</v>
      </c>
      <c r="D2046" t="str">
        <f t="shared" si="124"/>
        <v>39</v>
      </c>
      <c r="E2046">
        <v>39</v>
      </c>
      <c r="F2046">
        <v>3</v>
      </c>
      <c r="G2046" s="5" t="str">
        <f t="shared" si="125"/>
        <v>003</v>
      </c>
      <c r="H2046" t="s">
        <v>3895</v>
      </c>
      <c r="I2046" t="s">
        <v>3248</v>
      </c>
      <c r="J2046" t="str">
        <f t="shared" si="126"/>
        <v>ALLEN</v>
      </c>
      <c r="K2046" t="str">
        <f t="shared" si="127"/>
        <v>39003</v>
      </c>
    </row>
    <row r="2047" spans="1:11">
      <c r="A2047" t="str">
        <f>J2047&amp;"-"&amp;C2047</f>
        <v>ASHLAND-OH</v>
      </c>
      <c r="B2047" t="s">
        <v>7167</v>
      </c>
      <c r="C2047" t="s">
        <v>3206</v>
      </c>
      <c r="D2047" t="str">
        <f t="shared" si="124"/>
        <v>39</v>
      </c>
      <c r="E2047">
        <v>39</v>
      </c>
      <c r="F2047">
        <v>5</v>
      </c>
      <c r="G2047" s="5" t="str">
        <f t="shared" si="125"/>
        <v>005</v>
      </c>
      <c r="H2047" t="s">
        <v>4585</v>
      </c>
      <c r="I2047" t="s">
        <v>3248</v>
      </c>
      <c r="J2047" t="str">
        <f t="shared" si="126"/>
        <v>ASHLAND</v>
      </c>
      <c r="K2047" t="str">
        <f t="shared" si="127"/>
        <v>39005</v>
      </c>
    </row>
    <row r="2048" spans="1:11">
      <c r="A2048" t="str">
        <f>J2048&amp;"-"&amp;C2048</f>
        <v>ASHTABULA-OH</v>
      </c>
      <c r="B2048" t="s">
        <v>7168</v>
      </c>
      <c r="C2048" t="s">
        <v>3206</v>
      </c>
      <c r="D2048" t="str">
        <f t="shared" si="124"/>
        <v>39</v>
      </c>
      <c r="E2048">
        <v>39</v>
      </c>
      <c r="F2048">
        <v>7</v>
      </c>
      <c r="G2048" s="5" t="str">
        <f t="shared" si="125"/>
        <v>007</v>
      </c>
      <c r="H2048" t="s">
        <v>4586</v>
      </c>
      <c r="I2048" t="s">
        <v>3248</v>
      </c>
      <c r="J2048" t="str">
        <f t="shared" si="126"/>
        <v>ASHTABULA</v>
      </c>
      <c r="K2048" t="str">
        <f t="shared" si="127"/>
        <v>39007</v>
      </c>
    </row>
    <row r="2049" spans="1:11">
      <c r="A2049" t="str">
        <f>J2049&amp;"-"&amp;C2049</f>
        <v>ATHENS-OH</v>
      </c>
      <c r="B2049" t="s">
        <v>7169</v>
      </c>
      <c r="C2049" t="s">
        <v>3206</v>
      </c>
      <c r="D2049" t="str">
        <f t="shared" si="124"/>
        <v>39</v>
      </c>
      <c r="E2049">
        <v>39</v>
      </c>
      <c r="F2049">
        <v>9</v>
      </c>
      <c r="G2049" s="5" t="str">
        <f t="shared" si="125"/>
        <v>009</v>
      </c>
      <c r="H2049" t="s">
        <v>4587</v>
      </c>
      <c r="I2049" t="s">
        <v>3248</v>
      </c>
      <c r="J2049" t="str">
        <f t="shared" si="126"/>
        <v>ATHENS</v>
      </c>
      <c r="K2049" t="str">
        <f t="shared" si="127"/>
        <v>39009</v>
      </c>
    </row>
    <row r="2050" spans="1:11">
      <c r="A2050" t="str">
        <f>J2050&amp;"-"&amp;C2050</f>
        <v>AUGLAIZE-OH</v>
      </c>
      <c r="B2050" t="s">
        <v>7170</v>
      </c>
      <c r="C2050" t="s">
        <v>3206</v>
      </c>
      <c r="D2050" t="str">
        <f t="shared" si="124"/>
        <v>39</v>
      </c>
      <c r="E2050">
        <v>39</v>
      </c>
      <c r="F2050">
        <v>11</v>
      </c>
      <c r="G2050" s="5" t="str">
        <f t="shared" si="125"/>
        <v>011</v>
      </c>
      <c r="H2050" t="s">
        <v>4588</v>
      </c>
      <c r="I2050" t="s">
        <v>3248</v>
      </c>
      <c r="J2050" t="str">
        <f t="shared" si="126"/>
        <v>AUGLAIZE</v>
      </c>
      <c r="K2050" t="str">
        <f t="shared" si="127"/>
        <v>39011</v>
      </c>
    </row>
    <row r="2051" spans="1:11">
      <c r="A2051" t="str">
        <f>J2051&amp;"-"&amp;C2051</f>
        <v>BELMONT-OH</v>
      </c>
      <c r="B2051" t="s">
        <v>7171</v>
      </c>
      <c r="C2051" t="s">
        <v>3206</v>
      </c>
      <c r="D2051" t="str">
        <f t="shared" ref="D2051:D2114" si="128">TEXT(E2051,"00")</f>
        <v>39</v>
      </c>
      <c r="E2051">
        <v>39</v>
      </c>
      <c r="F2051">
        <v>13</v>
      </c>
      <c r="G2051" s="5" t="str">
        <f t="shared" ref="G2051:G2114" si="129">TEXT(F2051,"000")</f>
        <v>013</v>
      </c>
      <c r="H2051" t="s">
        <v>4589</v>
      </c>
      <c r="I2051" t="s">
        <v>3248</v>
      </c>
      <c r="J2051" t="str">
        <f t="shared" ref="J2051:J2114" si="130">UPPER(H2051)</f>
        <v>BELMONT</v>
      </c>
      <c r="K2051" t="str">
        <f t="shared" ref="K2051:K2114" si="131">D2051&amp;G2051</f>
        <v>39013</v>
      </c>
    </row>
    <row r="2052" spans="1:11">
      <c r="A2052" t="str">
        <f>J2052&amp;"-"&amp;C2052</f>
        <v>BROWN-OH</v>
      </c>
      <c r="B2052" t="s">
        <v>7172</v>
      </c>
      <c r="C2052" t="s">
        <v>3206</v>
      </c>
      <c r="D2052" t="str">
        <f t="shared" si="128"/>
        <v>39</v>
      </c>
      <c r="E2052">
        <v>39</v>
      </c>
      <c r="F2052">
        <v>15</v>
      </c>
      <c r="G2052" s="5" t="str">
        <f t="shared" si="129"/>
        <v>015</v>
      </c>
      <c r="H2052" t="s">
        <v>3845</v>
      </c>
      <c r="I2052" t="s">
        <v>3248</v>
      </c>
      <c r="J2052" t="str">
        <f t="shared" si="130"/>
        <v>BROWN</v>
      </c>
      <c r="K2052" t="str">
        <f t="shared" si="131"/>
        <v>39015</v>
      </c>
    </row>
    <row r="2053" spans="1:11">
      <c r="A2053" t="str">
        <f>J2053&amp;"-"&amp;C2053</f>
        <v>BUTLER-OH</v>
      </c>
      <c r="B2053" t="s">
        <v>7173</v>
      </c>
      <c r="C2053" t="s">
        <v>3206</v>
      </c>
      <c r="D2053" t="str">
        <f t="shared" si="128"/>
        <v>39</v>
      </c>
      <c r="E2053">
        <v>39</v>
      </c>
      <c r="F2053">
        <v>17</v>
      </c>
      <c r="G2053" s="5" t="str">
        <f t="shared" si="129"/>
        <v>017</v>
      </c>
      <c r="H2053" t="s">
        <v>3399</v>
      </c>
      <c r="I2053" t="s">
        <v>3248</v>
      </c>
      <c r="J2053" t="str">
        <f t="shared" si="130"/>
        <v>BUTLER</v>
      </c>
      <c r="K2053" t="str">
        <f t="shared" si="131"/>
        <v>39017</v>
      </c>
    </row>
    <row r="2054" spans="1:11">
      <c r="A2054" t="str">
        <f>J2054&amp;"-"&amp;C2054</f>
        <v>CARROLL-OH</v>
      </c>
      <c r="B2054" t="s">
        <v>7174</v>
      </c>
      <c r="C2054" t="s">
        <v>3206</v>
      </c>
      <c r="D2054" t="str">
        <f t="shared" si="128"/>
        <v>39</v>
      </c>
      <c r="E2054">
        <v>39</v>
      </c>
      <c r="F2054">
        <v>19</v>
      </c>
      <c r="G2054" s="5" t="str">
        <f t="shared" si="129"/>
        <v>019</v>
      </c>
      <c r="H2054" t="s">
        <v>3479</v>
      </c>
      <c r="I2054" t="s">
        <v>3248</v>
      </c>
      <c r="J2054" t="str">
        <f t="shared" si="130"/>
        <v>CARROLL</v>
      </c>
      <c r="K2054" t="str">
        <f t="shared" si="131"/>
        <v>39019</v>
      </c>
    </row>
    <row r="2055" spans="1:11">
      <c r="A2055" t="str">
        <f>J2055&amp;"-"&amp;C2055</f>
        <v>CHAMPAIGN-OH</v>
      </c>
      <c r="B2055" t="s">
        <v>7175</v>
      </c>
      <c r="C2055" t="s">
        <v>3206</v>
      </c>
      <c r="D2055" t="str">
        <f t="shared" si="128"/>
        <v>39</v>
      </c>
      <c r="E2055">
        <v>39</v>
      </c>
      <c r="F2055">
        <v>21</v>
      </c>
      <c r="G2055" s="5" t="str">
        <f t="shared" si="129"/>
        <v>021</v>
      </c>
      <c r="H2055" t="s">
        <v>3848</v>
      </c>
      <c r="I2055" t="s">
        <v>3248</v>
      </c>
      <c r="J2055" t="str">
        <f t="shared" si="130"/>
        <v>CHAMPAIGN</v>
      </c>
      <c r="K2055" t="str">
        <f t="shared" si="131"/>
        <v>39021</v>
      </c>
    </row>
    <row r="2056" spans="1:11">
      <c r="A2056" t="str">
        <f>J2056&amp;"-"&amp;C2056</f>
        <v>CLARK-OH</v>
      </c>
      <c r="B2056" t="s">
        <v>7176</v>
      </c>
      <c r="C2056" t="s">
        <v>3206</v>
      </c>
      <c r="D2056" t="str">
        <f t="shared" si="128"/>
        <v>39</v>
      </c>
      <c r="E2056">
        <v>39</v>
      </c>
      <c r="F2056">
        <v>23</v>
      </c>
      <c r="G2056" s="5" t="str">
        <f t="shared" si="129"/>
        <v>023</v>
      </c>
      <c r="H2056" t="s">
        <v>3481</v>
      </c>
      <c r="I2056" t="s">
        <v>3248</v>
      </c>
      <c r="J2056" t="str">
        <f t="shared" si="130"/>
        <v>CLARK</v>
      </c>
      <c r="K2056" t="str">
        <f t="shared" si="131"/>
        <v>39023</v>
      </c>
    </row>
    <row r="2057" spans="1:11">
      <c r="A2057" t="str">
        <f>J2057&amp;"-"&amp;C2057</f>
        <v>CLERMONT-OH</v>
      </c>
      <c r="B2057" t="s">
        <v>7177</v>
      </c>
      <c r="C2057" t="s">
        <v>3206</v>
      </c>
      <c r="D2057" t="str">
        <f t="shared" si="128"/>
        <v>39</v>
      </c>
      <c r="E2057">
        <v>39</v>
      </c>
      <c r="F2057">
        <v>25</v>
      </c>
      <c r="G2057" s="5" t="str">
        <f t="shared" si="129"/>
        <v>025</v>
      </c>
      <c r="H2057" t="s">
        <v>4590</v>
      </c>
      <c r="I2057" t="s">
        <v>3248</v>
      </c>
      <c r="J2057" t="str">
        <f t="shared" si="130"/>
        <v>CLERMONT</v>
      </c>
      <c r="K2057" t="str">
        <f t="shared" si="131"/>
        <v>39025</v>
      </c>
    </row>
    <row r="2058" spans="1:11">
      <c r="A2058" t="str">
        <f>J2058&amp;"-"&amp;C2058</f>
        <v>CLINTON-OH</v>
      </c>
      <c r="B2058" t="s">
        <v>7178</v>
      </c>
      <c r="C2058" t="s">
        <v>3206</v>
      </c>
      <c r="D2058" t="str">
        <f t="shared" si="128"/>
        <v>39</v>
      </c>
      <c r="E2058">
        <v>39</v>
      </c>
      <c r="F2058">
        <v>27</v>
      </c>
      <c r="G2058" s="5" t="str">
        <f t="shared" si="129"/>
        <v>027</v>
      </c>
      <c r="H2058" t="s">
        <v>3850</v>
      </c>
      <c r="I2058" t="s">
        <v>3248</v>
      </c>
      <c r="J2058" t="str">
        <f t="shared" si="130"/>
        <v>CLINTON</v>
      </c>
      <c r="K2058" t="str">
        <f t="shared" si="131"/>
        <v>39027</v>
      </c>
    </row>
    <row r="2059" spans="1:11">
      <c r="A2059" t="str">
        <f>J2059&amp;"-"&amp;C2059</f>
        <v>COLUMBIANA-OH</v>
      </c>
      <c r="B2059" t="s">
        <v>7179</v>
      </c>
      <c r="C2059" t="s">
        <v>3206</v>
      </c>
      <c r="D2059" t="str">
        <f t="shared" si="128"/>
        <v>39</v>
      </c>
      <c r="E2059">
        <v>39</v>
      </c>
      <c r="F2059">
        <v>29</v>
      </c>
      <c r="G2059" s="5" t="str">
        <f t="shared" si="129"/>
        <v>029</v>
      </c>
      <c r="H2059" t="s">
        <v>4591</v>
      </c>
      <c r="I2059" t="s">
        <v>3248</v>
      </c>
      <c r="J2059" t="str">
        <f t="shared" si="130"/>
        <v>COLUMBIANA</v>
      </c>
      <c r="K2059" t="str">
        <f t="shared" si="131"/>
        <v>39029</v>
      </c>
    </row>
    <row r="2060" spans="1:11">
      <c r="A2060" t="str">
        <f>J2060&amp;"-"&amp;C2060</f>
        <v>COSHOCTON-OH</v>
      </c>
      <c r="B2060" t="s">
        <v>7180</v>
      </c>
      <c r="C2060" t="s">
        <v>3206</v>
      </c>
      <c r="D2060" t="str">
        <f t="shared" si="128"/>
        <v>39</v>
      </c>
      <c r="E2060">
        <v>39</v>
      </c>
      <c r="F2060">
        <v>31</v>
      </c>
      <c r="G2060" s="5" t="str">
        <f t="shared" si="129"/>
        <v>031</v>
      </c>
      <c r="H2060" t="s">
        <v>4592</v>
      </c>
      <c r="I2060" t="s">
        <v>3248</v>
      </c>
      <c r="J2060" t="str">
        <f t="shared" si="130"/>
        <v>COSHOCTON</v>
      </c>
      <c r="K2060" t="str">
        <f t="shared" si="131"/>
        <v>39031</v>
      </c>
    </row>
    <row r="2061" spans="1:11">
      <c r="A2061" t="str">
        <f>J2061&amp;"-"&amp;C2061</f>
        <v>CRAWFORD-OH</v>
      </c>
      <c r="B2061" t="s">
        <v>7181</v>
      </c>
      <c r="C2061" t="s">
        <v>3206</v>
      </c>
      <c r="D2061" t="str">
        <f t="shared" si="128"/>
        <v>39</v>
      </c>
      <c r="E2061">
        <v>39</v>
      </c>
      <c r="F2061">
        <v>33</v>
      </c>
      <c r="G2061" s="5" t="str">
        <f t="shared" si="129"/>
        <v>033</v>
      </c>
      <c r="H2061" t="s">
        <v>3486</v>
      </c>
      <c r="I2061" t="s">
        <v>3248</v>
      </c>
      <c r="J2061" t="str">
        <f t="shared" si="130"/>
        <v>CRAWFORD</v>
      </c>
      <c r="K2061" t="str">
        <f t="shared" si="131"/>
        <v>39033</v>
      </c>
    </row>
    <row r="2062" spans="1:11">
      <c r="A2062" t="str">
        <f>J2062&amp;"-"&amp;C2062</f>
        <v>CUYAHOGA-OH</v>
      </c>
      <c r="B2062" t="s">
        <v>7182</v>
      </c>
      <c r="C2062" t="s">
        <v>3206</v>
      </c>
      <c r="D2062" t="str">
        <f t="shared" si="128"/>
        <v>39</v>
      </c>
      <c r="E2062">
        <v>39</v>
      </c>
      <c r="F2062">
        <v>35</v>
      </c>
      <c r="G2062" s="5" t="str">
        <f t="shared" si="129"/>
        <v>035</v>
      </c>
      <c r="H2062" t="s">
        <v>4593</v>
      </c>
      <c r="I2062" t="s">
        <v>3248</v>
      </c>
      <c r="J2062" t="str">
        <f t="shared" si="130"/>
        <v>CUYAHOGA</v>
      </c>
      <c r="K2062" t="str">
        <f t="shared" si="131"/>
        <v>39035</v>
      </c>
    </row>
    <row r="2063" spans="1:11">
      <c r="A2063" t="str">
        <f>J2063&amp;"-"&amp;C2063</f>
        <v>DARKE-OH</v>
      </c>
      <c r="B2063" t="s">
        <v>7183</v>
      </c>
      <c r="C2063" t="s">
        <v>3206</v>
      </c>
      <c r="D2063" t="str">
        <f t="shared" si="128"/>
        <v>39</v>
      </c>
      <c r="E2063">
        <v>39</v>
      </c>
      <c r="F2063">
        <v>37</v>
      </c>
      <c r="G2063" s="5" t="str">
        <f t="shared" si="129"/>
        <v>037</v>
      </c>
      <c r="H2063" t="s">
        <v>4594</v>
      </c>
      <c r="I2063" t="s">
        <v>3248</v>
      </c>
      <c r="J2063" t="str">
        <f t="shared" si="130"/>
        <v>DARKE</v>
      </c>
      <c r="K2063" t="str">
        <f t="shared" si="131"/>
        <v>39037</v>
      </c>
    </row>
    <row r="2064" spans="1:11">
      <c r="A2064" t="str">
        <f>J2064&amp;"-"&amp;C2064</f>
        <v>DEFIANCE-OH</v>
      </c>
      <c r="B2064" t="s">
        <v>7184</v>
      </c>
      <c r="C2064" t="s">
        <v>3206</v>
      </c>
      <c r="D2064" t="str">
        <f t="shared" si="128"/>
        <v>39</v>
      </c>
      <c r="E2064">
        <v>39</v>
      </c>
      <c r="F2064">
        <v>39</v>
      </c>
      <c r="G2064" s="5" t="str">
        <f t="shared" si="129"/>
        <v>039</v>
      </c>
      <c r="H2064" t="s">
        <v>4595</v>
      </c>
      <c r="I2064" t="s">
        <v>3248</v>
      </c>
      <c r="J2064" t="str">
        <f t="shared" si="130"/>
        <v>DEFIANCE</v>
      </c>
      <c r="K2064" t="str">
        <f t="shared" si="131"/>
        <v>39039</v>
      </c>
    </row>
    <row r="2065" spans="1:11">
      <c r="A2065" t="str">
        <f>J2065&amp;"-"&amp;C2065</f>
        <v>DELAWARE-OH</v>
      </c>
      <c r="B2065" t="s">
        <v>7185</v>
      </c>
      <c r="C2065" t="s">
        <v>3206</v>
      </c>
      <c r="D2065" t="str">
        <f t="shared" si="128"/>
        <v>39</v>
      </c>
      <c r="E2065">
        <v>39</v>
      </c>
      <c r="F2065">
        <v>41</v>
      </c>
      <c r="G2065" s="5" t="str">
        <f t="shared" si="129"/>
        <v>041</v>
      </c>
      <c r="H2065" t="s">
        <v>3900</v>
      </c>
      <c r="I2065" t="s">
        <v>3248</v>
      </c>
      <c r="J2065" t="str">
        <f t="shared" si="130"/>
        <v>DELAWARE</v>
      </c>
      <c r="K2065" t="str">
        <f t="shared" si="131"/>
        <v>39041</v>
      </c>
    </row>
    <row r="2066" spans="1:11">
      <c r="A2066" t="str">
        <f>J2066&amp;"-"&amp;C2066</f>
        <v>ERIE-OH</v>
      </c>
      <c r="B2066" t="s">
        <v>7186</v>
      </c>
      <c r="C2066" t="s">
        <v>3206</v>
      </c>
      <c r="D2066" t="str">
        <f t="shared" si="128"/>
        <v>39</v>
      </c>
      <c r="E2066">
        <v>39</v>
      </c>
      <c r="F2066">
        <v>43</v>
      </c>
      <c r="G2066" s="5" t="str">
        <f t="shared" si="129"/>
        <v>043</v>
      </c>
      <c r="H2066" t="s">
        <v>4469</v>
      </c>
      <c r="I2066" t="s">
        <v>3248</v>
      </c>
      <c r="J2066" t="str">
        <f t="shared" si="130"/>
        <v>ERIE</v>
      </c>
      <c r="K2066" t="str">
        <f t="shared" si="131"/>
        <v>39043</v>
      </c>
    </row>
    <row r="2067" spans="1:11">
      <c r="A2067" t="str">
        <f>J2067&amp;"-"&amp;C2067</f>
        <v>FAIRFIELD-OH</v>
      </c>
      <c r="B2067" t="s">
        <v>7187</v>
      </c>
      <c r="C2067" t="s">
        <v>3206</v>
      </c>
      <c r="D2067" t="str">
        <f t="shared" si="128"/>
        <v>39</v>
      </c>
      <c r="E2067">
        <v>39</v>
      </c>
      <c r="F2067">
        <v>45</v>
      </c>
      <c r="G2067" s="5" t="str">
        <f t="shared" si="129"/>
        <v>045</v>
      </c>
      <c r="H2067" t="s">
        <v>3640</v>
      </c>
      <c r="I2067" t="s">
        <v>3248</v>
      </c>
      <c r="J2067" t="str">
        <f t="shared" si="130"/>
        <v>FAIRFIELD</v>
      </c>
      <c r="K2067" t="str">
        <f t="shared" si="131"/>
        <v>39045</v>
      </c>
    </row>
    <row r="2068" spans="1:11">
      <c r="A2068" t="str">
        <f>J2068&amp;"-"&amp;C2068</f>
        <v>FAYETTE-OH</v>
      </c>
      <c r="B2068" t="s">
        <v>7188</v>
      </c>
      <c r="C2068" t="s">
        <v>3206</v>
      </c>
      <c r="D2068" t="str">
        <f t="shared" si="128"/>
        <v>39</v>
      </c>
      <c r="E2068">
        <v>39</v>
      </c>
      <c r="F2068">
        <v>47</v>
      </c>
      <c r="G2068" s="5" t="str">
        <f t="shared" si="129"/>
        <v>047</v>
      </c>
      <c r="H2068" t="s">
        <v>3420</v>
      </c>
      <c r="I2068" t="s">
        <v>3248</v>
      </c>
      <c r="J2068" t="str">
        <f t="shared" si="130"/>
        <v>FAYETTE</v>
      </c>
      <c r="K2068" t="str">
        <f t="shared" si="131"/>
        <v>39047</v>
      </c>
    </row>
    <row r="2069" spans="1:11">
      <c r="A2069" t="str">
        <f>J2069&amp;"-"&amp;C2069</f>
        <v>FRANKLIN-OH</v>
      </c>
      <c r="B2069" t="s">
        <v>7189</v>
      </c>
      <c r="C2069" t="s">
        <v>3206</v>
      </c>
      <c r="D2069" t="str">
        <f t="shared" si="128"/>
        <v>39</v>
      </c>
      <c r="E2069">
        <v>39</v>
      </c>
      <c r="F2069">
        <v>49</v>
      </c>
      <c r="G2069" s="5" t="str">
        <f t="shared" si="129"/>
        <v>049</v>
      </c>
      <c r="H2069" t="s">
        <v>3421</v>
      </c>
      <c r="I2069" t="s">
        <v>3248</v>
      </c>
      <c r="J2069" t="str">
        <f t="shared" si="130"/>
        <v>FRANKLIN</v>
      </c>
      <c r="K2069" t="str">
        <f t="shared" si="131"/>
        <v>39049</v>
      </c>
    </row>
    <row r="2070" spans="1:11">
      <c r="A2070" t="str">
        <f>J2070&amp;"-"&amp;C2070</f>
        <v>FULTON-OH</v>
      </c>
      <c r="B2070" t="s">
        <v>7190</v>
      </c>
      <c r="C2070" t="s">
        <v>3206</v>
      </c>
      <c r="D2070" t="str">
        <f t="shared" si="128"/>
        <v>39</v>
      </c>
      <c r="E2070">
        <v>39</v>
      </c>
      <c r="F2070">
        <v>51</v>
      </c>
      <c r="G2070" s="5" t="str">
        <f t="shared" si="129"/>
        <v>051</v>
      </c>
      <c r="H2070" t="s">
        <v>3492</v>
      </c>
      <c r="I2070" t="s">
        <v>3248</v>
      </c>
      <c r="J2070" t="str">
        <f t="shared" si="130"/>
        <v>FULTON</v>
      </c>
      <c r="K2070" t="str">
        <f t="shared" si="131"/>
        <v>39051</v>
      </c>
    </row>
    <row r="2071" spans="1:11">
      <c r="A2071" t="str">
        <f>J2071&amp;"-"&amp;C2071</f>
        <v>GALLIA-OH</v>
      </c>
      <c r="B2071" t="s">
        <v>7191</v>
      </c>
      <c r="C2071" t="s">
        <v>3206</v>
      </c>
      <c r="D2071" t="str">
        <f t="shared" si="128"/>
        <v>39</v>
      </c>
      <c r="E2071">
        <v>39</v>
      </c>
      <c r="F2071">
        <v>53</v>
      </c>
      <c r="G2071" s="5" t="str">
        <f t="shared" si="129"/>
        <v>053</v>
      </c>
      <c r="H2071" t="s">
        <v>4596</v>
      </c>
      <c r="I2071" t="s">
        <v>3248</v>
      </c>
      <c r="J2071" t="str">
        <f t="shared" si="130"/>
        <v>GALLIA</v>
      </c>
      <c r="K2071" t="str">
        <f t="shared" si="131"/>
        <v>39053</v>
      </c>
    </row>
    <row r="2072" spans="1:11">
      <c r="A2072" t="str">
        <f>J2072&amp;"-"&amp;C2072</f>
        <v>GEAUGA-OH</v>
      </c>
      <c r="B2072" t="s">
        <v>7192</v>
      </c>
      <c r="C2072" t="s">
        <v>3206</v>
      </c>
      <c r="D2072" t="str">
        <f t="shared" si="128"/>
        <v>39</v>
      </c>
      <c r="E2072">
        <v>39</v>
      </c>
      <c r="F2072">
        <v>55</v>
      </c>
      <c r="G2072" s="5" t="str">
        <f t="shared" si="129"/>
        <v>055</v>
      </c>
      <c r="H2072" t="s">
        <v>4597</v>
      </c>
      <c r="I2072" t="s">
        <v>3248</v>
      </c>
      <c r="J2072" t="str">
        <f t="shared" si="130"/>
        <v>GEAUGA</v>
      </c>
      <c r="K2072" t="str">
        <f t="shared" si="131"/>
        <v>39055</v>
      </c>
    </row>
    <row r="2073" spans="1:11">
      <c r="A2073" t="str">
        <f>J2073&amp;"-"&amp;C2073</f>
        <v>GREENE-OH</v>
      </c>
      <c r="B2073" t="s">
        <v>7193</v>
      </c>
      <c r="C2073" t="s">
        <v>3206</v>
      </c>
      <c r="D2073" t="str">
        <f t="shared" si="128"/>
        <v>39</v>
      </c>
      <c r="E2073">
        <v>39</v>
      </c>
      <c r="F2073">
        <v>57</v>
      </c>
      <c r="G2073" s="5" t="str">
        <f t="shared" si="129"/>
        <v>057</v>
      </c>
      <c r="H2073" t="s">
        <v>3423</v>
      </c>
      <c r="I2073" t="s">
        <v>3248</v>
      </c>
      <c r="J2073" t="str">
        <f t="shared" si="130"/>
        <v>GREENE</v>
      </c>
      <c r="K2073" t="str">
        <f t="shared" si="131"/>
        <v>39057</v>
      </c>
    </row>
    <row r="2074" spans="1:11">
      <c r="A2074" t="str">
        <f>J2074&amp;"-"&amp;C2074</f>
        <v>GUERNSEY-OH</v>
      </c>
      <c r="B2074" t="s">
        <v>7194</v>
      </c>
      <c r="C2074" t="s">
        <v>3206</v>
      </c>
      <c r="D2074" t="str">
        <f t="shared" si="128"/>
        <v>39</v>
      </c>
      <c r="E2074">
        <v>39</v>
      </c>
      <c r="F2074">
        <v>59</v>
      </c>
      <c r="G2074" s="5" t="str">
        <f t="shared" si="129"/>
        <v>059</v>
      </c>
      <c r="H2074" t="s">
        <v>4598</v>
      </c>
      <c r="I2074" t="s">
        <v>3248</v>
      </c>
      <c r="J2074" t="str">
        <f t="shared" si="130"/>
        <v>GUERNSEY</v>
      </c>
      <c r="K2074" t="str">
        <f t="shared" si="131"/>
        <v>39059</v>
      </c>
    </row>
    <row r="2075" spans="1:11">
      <c r="A2075" t="str">
        <f>J2075&amp;"-"&amp;C2075</f>
        <v>HAMILTON-OH</v>
      </c>
      <c r="B2075" t="s">
        <v>7195</v>
      </c>
      <c r="C2075" t="s">
        <v>3206</v>
      </c>
      <c r="D2075" t="str">
        <f t="shared" si="128"/>
        <v>39</v>
      </c>
      <c r="E2075">
        <v>39</v>
      </c>
      <c r="F2075">
        <v>61</v>
      </c>
      <c r="G2075" s="5" t="str">
        <f t="shared" si="129"/>
        <v>061</v>
      </c>
      <c r="H2075" t="s">
        <v>3668</v>
      </c>
      <c r="I2075" t="s">
        <v>3248</v>
      </c>
      <c r="J2075" t="str">
        <f t="shared" si="130"/>
        <v>HAMILTON</v>
      </c>
      <c r="K2075" t="str">
        <f t="shared" si="131"/>
        <v>39061</v>
      </c>
    </row>
    <row r="2076" spans="1:11">
      <c r="A2076" t="str">
        <f>J2076&amp;"-"&amp;C2076</f>
        <v>HANCOCK-OH</v>
      </c>
      <c r="B2076" t="s">
        <v>7196</v>
      </c>
      <c r="C2076" t="s">
        <v>3206</v>
      </c>
      <c r="D2076" t="str">
        <f t="shared" si="128"/>
        <v>39</v>
      </c>
      <c r="E2076">
        <v>39</v>
      </c>
      <c r="F2076">
        <v>63</v>
      </c>
      <c r="G2076" s="5" t="str">
        <f t="shared" si="129"/>
        <v>063</v>
      </c>
      <c r="H2076" t="s">
        <v>3748</v>
      </c>
      <c r="I2076" t="s">
        <v>3248</v>
      </c>
      <c r="J2076" t="str">
        <f t="shared" si="130"/>
        <v>HANCOCK</v>
      </c>
      <c r="K2076" t="str">
        <f t="shared" si="131"/>
        <v>39063</v>
      </c>
    </row>
    <row r="2077" spans="1:11">
      <c r="A2077" t="str">
        <f>J2077&amp;"-"&amp;C2077</f>
        <v>HARDIN-OH</v>
      </c>
      <c r="B2077" t="s">
        <v>7197</v>
      </c>
      <c r="C2077" t="s">
        <v>3206</v>
      </c>
      <c r="D2077" t="str">
        <f t="shared" si="128"/>
        <v>39</v>
      </c>
      <c r="E2077">
        <v>39</v>
      </c>
      <c r="F2077">
        <v>65</v>
      </c>
      <c r="G2077" s="5" t="str">
        <f t="shared" si="129"/>
        <v>065</v>
      </c>
      <c r="H2077" t="s">
        <v>3859</v>
      </c>
      <c r="I2077" t="s">
        <v>3248</v>
      </c>
      <c r="J2077" t="str">
        <f t="shared" si="130"/>
        <v>HARDIN</v>
      </c>
      <c r="K2077" t="str">
        <f t="shared" si="131"/>
        <v>39065</v>
      </c>
    </row>
    <row r="2078" spans="1:11">
      <c r="A2078" t="str">
        <f>J2078&amp;"-"&amp;C2078</f>
        <v>HARRISON-OH</v>
      </c>
      <c r="B2078" t="s">
        <v>7198</v>
      </c>
      <c r="C2078" t="s">
        <v>3206</v>
      </c>
      <c r="D2078" t="str">
        <f t="shared" si="128"/>
        <v>39</v>
      </c>
      <c r="E2078">
        <v>39</v>
      </c>
      <c r="F2078">
        <v>67</v>
      </c>
      <c r="G2078" s="5" t="str">
        <f t="shared" si="129"/>
        <v>067</v>
      </c>
      <c r="H2078" t="s">
        <v>3905</v>
      </c>
      <c r="I2078" t="s">
        <v>3248</v>
      </c>
      <c r="J2078" t="str">
        <f t="shared" si="130"/>
        <v>HARRISON</v>
      </c>
      <c r="K2078" t="str">
        <f t="shared" si="131"/>
        <v>39067</v>
      </c>
    </row>
    <row r="2079" spans="1:11">
      <c r="A2079" t="str">
        <f>J2079&amp;"-"&amp;C2079</f>
        <v>HENRY-OH</v>
      </c>
      <c r="B2079" t="s">
        <v>7199</v>
      </c>
      <c r="C2079" t="s">
        <v>3206</v>
      </c>
      <c r="D2079" t="str">
        <f t="shared" si="128"/>
        <v>39</v>
      </c>
      <c r="E2079">
        <v>39</v>
      </c>
      <c r="F2079">
        <v>69</v>
      </c>
      <c r="G2079" s="5" t="str">
        <f t="shared" si="129"/>
        <v>069</v>
      </c>
      <c r="H2079" t="s">
        <v>3425</v>
      </c>
      <c r="I2079" t="s">
        <v>3248</v>
      </c>
      <c r="J2079" t="str">
        <f t="shared" si="130"/>
        <v>HENRY</v>
      </c>
      <c r="K2079" t="str">
        <f t="shared" si="131"/>
        <v>39069</v>
      </c>
    </row>
    <row r="2080" spans="1:11">
      <c r="A2080" t="str">
        <f>J2080&amp;"-"&amp;C2080</f>
        <v>HIGHLAND-OH</v>
      </c>
      <c r="B2080" t="s">
        <v>7200</v>
      </c>
      <c r="C2080" t="s">
        <v>3206</v>
      </c>
      <c r="D2080" t="str">
        <f t="shared" si="128"/>
        <v>39</v>
      </c>
      <c r="E2080">
        <v>39</v>
      </c>
      <c r="F2080">
        <v>71</v>
      </c>
      <c r="G2080" s="5" t="str">
        <f t="shared" si="129"/>
        <v>071</v>
      </c>
      <c r="H2080" t="s">
        <v>4599</v>
      </c>
      <c r="I2080" t="s">
        <v>3248</v>
      </c>
      <c r="J2080" t="str">
        <f t="shared" si="130"/>
        <v>HIGHLAND</v>
      </c>
      <c r="K2080" t="str">
        <f t="shared" si="131"/>
        <v>39071</v>
      </c>
    </row>
    <row r="2081" spans="1:11">
      <c r="A2081" t="str">
        <f>J2081&amp;"-"&amp;C2081</f>
        <v>HOCKING-OH</v>
      </c>
      <c r="B2081" t="s">
        <v>7201</v>
      </c>
      <c r="C2081" t="s">
        <v>3206</v>
      </c>
      <c r="D2081" t="str">
        <f t="shared" si="128"/>
        <v>39</v>
      </c>
      <c r="E2081">
        <v>39</v>
      </c>
      <c r="F2081">
        <v>73</v>
      </c>
      <c r="G2081" s="5" t="str">
        <f t="shared" si="129"/>
        <v>073</v>
      </c>
      <c r="H2081" t="s">
        <v>4600</v>
      </c>
      <c r="I2081" t="s">
        <v>3248</v>
      </c>
      <c r="J2081" t="str">
        <f t="shared" si="130"/>
        <v>HOCKING</v>
      </c>
      <c r="K2081" t="str">
        <f t="shared" si="131"/>
        <v>39073</v>
      </c>
    </row>
    <row r="2082" spans="1:11">
      <c r="A2082" t="str">
        <f>J2082&amp;"-"&amp;C2082</f>
        <v>HOLMES-OH</v>
      </c>
      <c r="B2082" t="s">
        <v>7202</v>
      </c>
      <c r="C2082" t="s">
        <v>3206</v>
      </c>
      <c r="D2082" t="str">
        <f t="shared" si="128"/>
        <v>39</v>
      </c>
      <c r="E2082">
        <v>39</v>
      </c>
      <c r="F2082">
        <v>75</v>
      </c>
      <c r="G2082" s="5" t="str">
        <f t="shared" si="129"/>
        <v>075</v>
      </c>
      <c r="H2082" t="s">
        <v>3674</v>
      </c>
      <c r="I2082" t="s">
        <v>3248</v>
      </c>
      <c r="J2082" t="str">
        <f t="shared" si="130"/>
        <v>HOLMES</v>
      </c>
      <c r="K2082" t="str">
        <f t="shared" si="131"/>
        <v>39075</v>
      </c>
    </row>
    <row r="2083" spans="1:11">
      <c r="A2083" t="str">
        <f>J2083&amp;"-"&amp;C2083</f>
        <v>HURON-OH</v>
      </c>
      <c r="B2083" t="s">
        <v>7203</v>
      </c>
      <c r="C2083" t="s">
        <v>3206</v>
      </c>
      <c r="D2083" t="str">
        <f t="shared" si="128"/>
        <v>39</v>
      </c>
      <c r="E2083">
        <v>39</v>
      </c>
      <c r="F2083">
        <v>77</v>
      </c>
      <c r="G2083" s="5" t="str">
        <f t="shared" si="129"/>
        <v>077</v>
      </c>
      <c r="H2083" t="s">
        <v>4158</v>
      </c>
      <c r="I2083" t="s">
        <v>3248</v>
      </c>
      <c r="J2083" t="str">
        <f t="shared" si="130"/>
        <v>HURON</v>
      </c>
      <c r="K2083" t="str">
        <f t="shared" si="131"/>
        <v>39077</v>
      </c>
    </row>
    <row r="2084" spans="1:11">
      <c r="A2084" t="str">
        <f>J2084&amp;"-"&amp;C2084</f>
        <v>JACKSON-OH</v>
      </c>
      <c r="B2084" t="s">
        <v>7204</v>
      </c>
      <c r="C2084" t="s">
        <v>3206</v>
      </c>
      <c r="D2084" t="str">
        <f t="shared" si="128"/>
        <v>39</v>
      </c>
      <c r="E2084">
        <v>39</v>
      </c>
      <c r="F2084">
        <v>79</v>
      </c>
      <c r="G2084" s="5" t="str">
        <f t="shared" si="129"/>
        <v>079</v>
      </c>
      <c r="H2084" t="s">
        <v>3427</v>
      </c>
      <c r="I2084" t="s">
        <v>3248</v>
      </c>
      <c r="J2084" t="str">
        <f t="shared" si="130"/>
        <v>JACKSON</v>
      </c>
      <c r="K2084" t="str">
        <f t="shared" si="131"/>
        <v>39079</v>
      </c>
    </row>
    <row r="2085" spans="1:11">
      <c r="A2085" t="str">
        <f>J2085&amp;"-"&amp;C2085</f>
        <v>JEFFERSON-OH</v>
      </c>
      <c r="B2085" t="s">
        <v>7205</v>
      </c>
      <c r="C2085" t="s">
        <v>3206</v>
      </c>
      <c r="D2085" t="str">
        <f t="shared" si="128"/>
        <v>39</v>
      </c>
      <c r="E2085">
        <v>39</v>
      </c>
      <c r="F2085">
        <v>81</v>
      </c>
      <c r="G2085" s="5" t="str">
        <f t="shared" si="129"/>
        <v>081</v>
      </c>
      <c r="H2085" t="s">
        <v>3428</v>
      </c>
      <c r="I2085" t="s">
        <v>3248</v>
      </c>
      <c r="J2085" t="str">
        <f t="shared" si="130"/>
        <v>JEFFERSON</v>
      </c>
      <c r="K2085" t="str">
        <f t="shared" si="131"/>
        <v>39081</v>
      </c>
    </row>
    <row r="2086" spans="1:11">
      <c r="A2086" t="str">
        <f>J2086&amp;"-"&amp;C2086</f>
        <v>KNOX-OH</v>
      </c>
      <c r="B2086" t="s">
        <v>7206</v>
      </c>
      <c r="C2086" t="s">
        <v>3206</v>
      </c>
      <c r="D2086" t="str">
        <f t="shared" si="128"/>
        <v>39</v>
      </c>
      <c r="E2086">
        <v>39</v>
      </c>
      <c r="F2086">
        <v>83</v>
      </c>
      <c r="G2086" s="5" t="str">
        <f t="shared" si="129"/>
        <v>083</v>
      </c>
      <c r="H2086" t="s">
        <v>3867</v>
      </c>
      <c r="I2086" t="s">
        <v>3248</v>
      </c>
      <c r="J2086" t="str">
        <f t="shared" si="130"/>
        <v>KNOX</v>
      </c>
      <c r="K2086" t="str">
        <f t="shared" si="131"/>
        <v>39083</v>
      </c>
    </row>
    <row r="2087" spans="1:11">
      <c r="A2087" t="str">
        <f>J2087&amp;"-"&amp;C2087</f>
        <v>LAKE-OH</v>
      </c>
      <c r="B2087" t="s">
        <v>7207</v>
      </c>
      <c r="C2087" t="s">
        <v>3206</v>
      </c>
      <c r="D2087" t="str">
        <f t="shared" si="128"/>
        <v>39</v>
      </c>
      <c r="E2087">
        <v>39</v>
      </c>
      <c r="F2087">
        <v>85</v>
      </c>
      <c r="G2087" s="5" t="str">
        <f t="shared" si="129"/>
        <v>085</v>
      </c>
      <c r="H2087" t="s">
        <v>3545</v>
      </c>
      <c r="I2087" t="s">
        <v>3248</v>
      </c>
      <c r="J2087" t="str">
        <f t="shared" si="130"/>
        <v>LAKE</v>
      </c>
      <c r="K2087" t="str">
        <f t="shared" si="131"/>
        <v>39085</v>
      </c>
    </row>
    <row r="2088" spans="1:11">
      <c r="A2088" t="str">
        <f>J2088&amp;"-"&amp;C2088</f>
        <v>LAWRENCE-OH</v>
      </c>
      <c r="B2088" t="s">
        <v>7208</v>
      </c>
      <c r="C2088" t="s">
        <v>3206</v>
      </c>
      <c r="D2088" t="str">
        <f t="shared" si="128"/>
        <v>39</v>
      </c>
      <c r="E2088">
        <v>39</v>
      </c>
      <c r="F2088">
        <v>87</v>
      </c>
      <c r="G2088" s="5" t="str">
        <f t="shared" si="129"/>
        <v>087</v>
      </c>
      <c r="H2088" t="s">
        <v>3431</v>
      </c>
      <c r="I2088" t="s">
        <v>3248</v>
      </c>
      <c r="J2088" t="str">
        <f t="shared" si="130"/>
        <v>LAWRENCE</v>
      </c>
      <c r="K2088" t="str">
        <f t="shared" si="131"/>
        <v>39087</v>
      </c>
    </row>
    <row r="2089" spans="1:11">
      <c r="A2089" t="str">
        <f>J2089&amp;"-"&amp;C2089</f>
        <v>LICKING-OH</v>
      </c>
      <c r="B2089" t="s">
        <v>7209</v>
      </c>
      <c r="C2089" t="s">
        <v>3206</v>
      </c>
      <c r="D2089" t="str">
        <f t="shared" si="128"/>
        <v>39</v>
      </c>
      <c r="E2089">
        <v>39</v>
      </c>
      <c r="F2089">
        <v>89</v>
      </c>
      <c r="G2089" s="5" t="str">
        <f t="shared" si="129"/>
        <v>089</v>
      </c>
      <c r="H2089" t="s">
        <v>4601</v>
      </c>
      <c r="I2089" t="s">
        <v>3248</v>
      </c>
      <c r="J2089" t="str">
        <f t="shared" si="130"/>
        <v>LICKING</v>
      </c>
      <c r="K2089" t="str">
        <f t="shared" si="131"/>
        <v>39089</v>
      </c>
    </row>
    <row r="2090" spans="1:11">
      <c r="A2090" t="str">
        <f>J2090&amp;"-"&amp;C2090</f>
        <v>LOGAN-OH</v>
      </c>
      <c r="B2090" t="s">
        <v>7210</v>
      </c>
      <c r="C2090" t="s">
        <v>3206</v>
      </c>
      <c r="D2090" t="str">
        <f t="shared" si="128"/>
        <v>39</v>
      </c>
      <c r="E2090">
        <v>39</v>
      </c>
      <c r="F2090">
        <v>91</v>
      </c>
      <c r="G2090" s="5" t="str">
        <f t="shared" si="129"/>
        <v>091</v>
      </c>
      <c r="H2090" t="s">
        <v>3504</v>
      </c>
      <c r="I2090" t="s">
        <v>3248</v>
      </c>
      <c r="J2090" t="str">
        <f t="shared" si="130"/>
        <v>LOGAN</v>
      </c>
      <c r="K2090" t="str">
        <f t="shared" si="131"/>
        <v>39091</v>
      </c>
    </row>
    <row r="2091" spans="1:11">
      <c r="A2091" t="str">
        <f>J2091&amp;"-"&amp;C2091</f>
        <v>LORAIN-OH</v>
      </c>
      <c r="B2091" t="s">
        <v>7211</v>
      </c>
      <c r="C2091" t="s">
        <v>3206</v>
      </c>
      <c r="D2091" t="str">
        <f t="shared" si="128"/>
        <v>39</v>
      </c>
      <c r="E2091">
        <v>39</v>
      </c>
      <c r="F2091">
        <v>93</v>
      </c>
      <c r="G2091" s="5" t="str">
        <f t="shared" si="129"/>
        <v>093</v>
      </c>
      <c r="H2091" t="s">
        <v>4602</v>
      </c>
      <c r="I2091" t="s">
        <v>3248</v>
      </c>
      <c r="J2091" t="str">
        <f t="shared" si="130"/>
        <v>LORAIN</v>
      </c>
      <c r="K2091" t="str">
        <f t="shared" si="131"/>
        <v>39093</v>
      </c>
    </row>
    <row r="2092" spans="1:11">
      <c r="A2092" t="str">
        <f>J2092&amp;"-"&amp;C2092</f>
        <v>LUCAS-OH</v>
      </c>
      <c r="B2092" t="s">
        <v>7212</v>
      </c>
      <c r="C2092" t="s">
        <v>3206</v>
      </c>
      <c r="D2092" t="str">
        <f t="shared" si="128"/>
        <v>39</v>
      </c>
      <c r="E2092">
        <v>39</v>
      </c>
      <c r="F2092">
        <v>95</v>
      </c>
      <c r="G2092" s="5" t="str">
        <f t="shared" si="129"/>
        <v>095</v>
      </c>
      <c r="H2092" t="s">
        <v>3957</v>
      </c>
      <c r="I2092" t="s">
        <v>3248</v>
      </c>
      <c r="J2092" t="str">
        <f t="shared" si="130"/>
        <v>LUCAS</v>
      </c>
      <c r="K2092" t="str">
        <f t="shared" si="131"/>
        <v>39095</v>
      </c>
    </row>
    <row r="2093" spans="1:11">
      <c r="A2093" t="str">
        <f>J2093&amp;"-"&amp;C2093</f>
        <v>MADISON-OH</v>
      </c>
      <c r="B2093" t="s">
        <v>7213</v>
      </c>
      <c r="C2093" t="s">
        <v>3206</v>
      </c>
      <c r="D2093" t="str">
        <f t="shared" si="128"/>
        <v>39</v>
      </c>
      <c r="E2093">
        <v>39</v>
      </c>
      <c r="F2093">
        <v>97</v>
      </c>
      <c r="G2093" s="5" t="str">
        <f t="shared" si="129"/>
        <v>097</v>
      </c>
      <c r="H2093" t="s">
        <v>3436</v>
      </c>
      <c r="I2093" t="s">
        <v>3248</v>
      </c>
      <c r="J2093" t="str">
        <f t="shared" si="130"/>
        <v>MADISON</v>
      </c>
      <c r="K2093" t="str">
        <f t="shared" si="131"/>
        <v>39097</v>
      </c>
    </row>
    <row r="2094" spans="1:11">
      <c r="A2094" t="str">
        <f>J2094&amp;"-"&amp;C2094</f>
        <v>MAHONING-OH</v>
      </c>
      <c r="B2094" t="s">
        <v>7214</v>
      </c>
      <c r="C2094" t="s">
        <v>3206</v>
      </c>
      <c r="D2094" t="str">
        <f t="shared" si="128"/>
        <v>39</v>
      </c>
      <c r="E2094">
        <v>39</v>
      </c>
      <c r="F2094">
        <v>99</v>
      </c>
      <c r="G2094" s="5" t="str">
        <f t="shared" si="129"/>
        <v>099</v>
      </c>
      <c r="H2094" t="s">
        <v>4603</v>
      </c>
      <c r="I2094" t="s">
        <v>3248</v>
      </c>
      <c r="J2094" t="str">
        <f t="shared" si="130"/>
        <v>MAHONING</v>
      </c>
      <c r="K2094" t="str">
        <f t="shared" si="131"/>
        <v>39099</v>
      </c>
    </row>
    <row r="2095" spans="1:11">
      <c r="A2095" t="str">
        <f>J2095&amp;"-"&amp;C2095</f>
        <v>MARION-OH</v>
      </c>
      <c r="B2095" t="s">
        <v>7215</v>
      </c>
      <c r="C2095" t="s">
        <v>3206</v>
      </c>
      <c r="D2095" t="str">
        <f t="shared" si="128"/>
        <v>39</v>
      </c>
      <c r="E2095">
        <v>39</v>
      </c>
      <c r="F2095">
        <v>101</v>
      </c>
      <c r="G2095" s="5" t="str">
        <f t="shared" si="129"/>
        <v>101</v>
      </c>
      <c r="H2095" t="s">
        <v>3438</v>
      </c>
      <c r="I2095" t="s">
        <v>3248</v>
      </c>
      <c r="J2095" t="str">
        <f t="shared" si="130"/>
        <v>MARION</v>
      </c>
      <c r="K2095" t="str">
        <f t="shared" si="131"/>
        <v>39101</v>
      </c>
    </row>
    <row r="2096" spans="1:11">
      <c r="A2096" t="str">
        <f>J2096&amp;"-"&amp;C2096</f>
        <v>MEDINA-OH</v>
      </c>
      <c r="B2096" t="s">
        <v>7216</v>
      </c>
      <c r="C2096" t="s">
        <v>3206</v>
      </c>
      <c r="D2096" t="str">
        <f t="shared" si="128"/>
        <v>39</v>
      </c>
      <c r="E2096">
        <v>39</v>
      </c>
      <c r="F2096">
        <v>103</v>
      </c>
      <c r="G2096" s="5" t="str">
        <f t="shared" si="129"/>
        <v>103</v>
      </c>
      <c r="H2096" t="s">
        <v>4604</v>
      </c>
      <c r="I2096" t="s">
        <v>3248</v>
      </c>
      <c r="J2096" t="str">
        <f t="shared" si="130"/>
        <v>MEDINA</v>
      </c>
      <c r="K2096" t="str">
        <f t="shared" si="131"/>
        <v>39103</v>
      </c>
    </row>
    <row r="2097" spans="1:11">
      <c r="A2097" t="str">
        <f>J2097&amp;"-"&amp;C2097</f>
        <v>MEIGS-OH</v>
      </c>
      <c r="B2097" t="s">
        <v>7217</v>
      </c>
      <c r="C2097" t="s">
        <v>3206</v>
      </c>
      <c r="D2097" t="str">
        <f t="shared" si="128"/>
        <v>39</v>
      </c>
      <c r="E2097">
        <v>39</v>
      </c>
      <c r="F2097">
        <v>105</v>
      </c>
      <c r="G2097" s="5" t="str">
        <f t="shared" si="129"/>
        <v>105</v>
      </c>
      <c r="H2097" t="s">
        <v>4605</v>
      </c>
      <c r="I2097" t="s">
        <v>3248</v>
      </c>
      <c r="J2097" t="str">
        <f t="shared" si="130"/>
        <v>MEIGS</v>
      </c>
      <c r="K2097" t="str">
        <f t="shared" si="131"/>
        <v>39105</v>
      </c>
    </row>
    <row r="2098" spans="1:11">
      <c r="A2098" t="str">
        <f>J2098&amp;"-"&amp;C2098</f>
        <v>MERCER-OH</v>
      </c>
      <c r="B2098" t="s">
        <v>7218</v>
      </c>
      <c r="C2098" t="s">
        <v>3206</v>
      </c>
      <c r="D2098" t="str">
        <f t="shared" si="128"/>
        <v>39</v>
      </c>
      <c r="E2098">
        <v>39</v>
      </c>
      <c r="F2098">
        <v>107</v>
      </c>
      <c r="G2098" s="5" t="str">
        <f t="shared" si="129"/>
        <v>107</v>
      </c>
      <c r="H2098" t="s">
        <v>3876</v>
      </c>
      <c r="I2098" t="s">
        <v>3248</v>
      </c>
      <c r="J2098" t="str">
        <f t="shared" si="130"/>
        <v>MERCER</v>
      </c>
      <c r="K2098" t="str">
        <f t="shared" si="131"/>
        <v>39107</v>
      </c>
    </row>
    <row r="2099" spans="1:11">
      <c r="A2099" t="str">
        <f>J2099&amp;"-"&amp;C2099</f>
        <v>MIAMI-OH</v>
      </c>
      <c r="B2099" t="s">
        <v>7219</v>
      </c>
      <c r="C2099" t="s">
        <v>3206</v>
      </c>
      <c r="D2099" t="str">
        <f t="shared" si="128"/>
        <v>39</v>
      </c>
      <c r="E2099">
        <v>39</v>
      </c>
      <c r="F2099">
        <v>109</v>
      </c>
      <c r="G2099" s="5" t="str">
        <f t="shared" si="129"/>
        <v>109</v>
      </c>
      <c r="H2099" t="s">
        <v>3912</v>
      </c>
      <c r="I2099" t="s">
        <v>3248</v>
      </c>
      <c r="J2099" t="str">
        <f t="shared" si="130"/>
        <v>MIAMI</v>
      </c>
      <c r="K2099" t="str">
        <f t="shared" si="131"/>
        <v>39109</v>
      </c>
    </row>
    <row r="2100" spans="1:11">
      <c r="A2100" t="str">
        <f>J2100&amp;"-"&amp;C2100</f>
        <v>MONROE-OH</v>
      </c>
      <c r="B2100" t="s">
        <v>7220</v>
      </c>
      <c r="C2100" t="s">
        <v>3206</v>
      </c>
      <c r="D2100" t="str">
        <f t="shared" si="128"/>
        <v>39</v>
      </c>
      <c r="E2100">
        <v>39</v>
      </c>
      <c r="F2100">
        <v>111</v>
      </c>
      <c r="G2100" s="5" t="str">
        <f t="shared" si="129"/>
        <v>111</v>
      </c>
      <c r="H2100" t="s">
        <v>3441</v>
      </c>
      <c r="I2100" t="s">
        <v>3248</v>
      </c>
      <c r="J2100" t="str">
        <f t="shared" si="130"/>
        <v>MONROE</v>
      </c>
      <c r="K2100" t="str">
        <f t="shared" si="131"/>
        <v>39111</v>
      </c>
    </row>
    <row r="2101" spans="1:11">
      <c r="A2101" t="str">
        <f>J2101&amp;"-"&amp;C2101</f>
        <v>MONTGOMERY-OH</v>
      </c>
      <c r="B2101" t="s">
        <v>7221</v>
      </c>
      <c r="C2101" t="s">
        <v>3206</v>
      </c>
      <c r="D2101" t="str">
        <f t="shared" si="128"/>
        <v>39</v>
      </c>
      <c r="E2101">
        <v>39</v>
      </c>
      <c r="F2101">
        <v>113</v>
      </c>
      <c r="G2101" s="5" t="str">
        <f t="shared" si="129"/>
        <v>113</v>
      </c>
      <c r="H2101" t="s">
        <v>3442</v>
      </c>
      <c r="I2101" t="s">
        <v>3248</v>
      </c>
      <c r="J2101" t="str">
        <f t="shared" si="130"/>
        <v>MONTGOMERY</v>
      </c>
      <c r="K2101" t="str">
        <f t="shared" si="131"/>
        <v>39113</v>
      </c>
    </row>
    <row r="2102" spans="1:11">
      <c r="A2102" t="str">
        <f>J2102&amp;"-"&amp;C2102</f>
        <v>MORGAN-OH</v>
      </c>
      <c r="B2102" t="s">
        <v>7222</v>
      </c>
      <c r="C2102" t="s">
        <v>3206</v>
      </c>
      <c r="D2102" t="str">
        <f t="shared" si="128"/>
        <v>39</v>
      </c>
      <c r="E2102">
        <v>39</v>
      </c>
      <c r="F2102">
        <v>115</v>
      </c>
      <c r="G2102" s="5" t="str">
        <f t="shared" si="129"/>
        <v>115</v>
      </c>
      <c r="H2102" t="s">
        <v>3443</v>
      </c>
      <c r="I2102" t="s">
        <v>3248</v>
      </c>
      <c r="J2102" t="str">
        <f t="shared" si="130"/>
        <v>MORGAN</v>
      </c>
      <c r="K2102" t="str">
        <f t="shared" si="131"/>
        <v>39115</v>
      </c>
    </row>
    <row r="2103" spans="1:11">
      <c r="A2103" t="str">
        <f>J2103&amp;"-"&amp;C2103</f>
        <v>MORROW-OH</v>
      </c>
      <c r="B2103" t="s">
        <v>7223</v>
      </c>
      <c r="C2103" t="s">
        <v>3206</v>
      </c>
      <c r="D2103" t="str">
        <f t="shared" si="128"/>
        <v>39</v>
      </c>
      <c r="E2103">
        <v>39</v>
      </c>
      <c r="F2103">
        <v>117</v>
      </c>
      <c r="G2103" s="5" t="str">
        <f t="shared" si="129"/>
        <v>117</v>
      </c>
      <c r="H2103" t="s">
        <v>4606</v>
      </c>
      <c r="I2103" t="s">
        <v>3248</v>
      </c>
      <c r="J2103" t="str">
        <f t="shared" si="130"/>
        <v>MORROW</v>
      </c>
      <c r="K2103" t="str">
        <f t="shared" si="131"/>
        <v>39117</v>
      </c>
    </row>
    <row r="2104" spans="1:11">
      <c r="A2104" t="str">
        <f>J2104&amp;"-"&amp;C2104</f>
        <v>MUSKINGUM-OH</v>
      </c>
      <c r="B2104" t="s">
        <v>7224</v>
      </c>
      <c r="C2104" t="s">
        <v>3206</v>
      </c>
      <c r="D2104" t="str">
        <f t="shared" si="128"/>
        <v>39</v>
      </c>
      <c r="E2104">
        <v>39</v>
      </c>
      <c r="F2104">
        <v>119</v>
      </c>
      <c r="G2104" s="5" t="str">
        <f t="shared" si="129"/>
        <v>119</v>
      </c>
      <c r="H2104" t="s">
        <v>4607</v>
      </c>
      <c r="I2104" t="s">
        <v>3248</v>
      </c>
      <c r="J2104" t="str">
        <f t="shared" si="130"/>
        <v>MUSKINGUM</v>
      </c>
      <c r="K2104" t="str">
        <f t="shared" si="131"/>
        <v>39119</v>
      </c>
    </row>
    <row r="2105" spans="1:11">
      <c r="A2105" t="str">
        <f>J2105&amp;"-"&amp;C2105</f>
        <v>NOBLE-OH</v>
      </c>
      <c r="B2105" t="s">
        <v>7225</v>
      </c>
      <c r="C2105" t="s">
        <v>3206</v>
      </c>
      <c r="D2105" t="str">
        <f t="shared" si="128"/>
        <v>39</v>
      </c>
      <c r="E2105">
        <v>39</v>
      </c>
      <c r="F2105">
        <v>121</v>
      </c>
      <c r="G2105" s="5" t="str">
        <f t="shared" si="129"/>
        <v>121</v>
      </c>
      <c r="H2105" t="s">
        <v>3913</v>
      </c>
      <c r="I2105" t="s">
        <v>3248</v>
      </c>
      <c r="J2105" t="str">
        <f t="shared" si="130"/>
        <v>NOBLE</v>
      </c>
      <c r="K2105" t="str">
        <f t="shared" si="131"/>
        <v>39121</v>
      </c>
    </row>
    <row r="2106" spans="1:11">
      <c r="A2106" t="str">
        <f>J2106&amp;"-"&amp;C2106</f>
        <v>OTTAWA-OH</v>
      </c>
      <c r="B2106" t="s">
        <v>7226</v>
      </c>
      <c r="C2106" t="s">
        <v>3206</v>
      </c>
      <c r="D2106" t="str">
        <f t="shared" si="128"/>
        <v>39</v>
      </c>
      <c r="E2106">
        <v>39</v>
      </c>
      <c r="F2106">
        <v>123</v>
      </c>
      <c r="G2106" s="5" t="str">
        <f t="shared" si="129"/>
        <v>123</v>
      </c>
      <c r="H2106" t="s">
        <v>4020</v>
      </c>
      <c r="I2106" t="s">
        <v>3248</v>
      </c>
      <c r="J2106" t="str">
        <f t="shared" si="130"/>
        <v>OTTAWA</v>
      </c>
      <c r="K2106" t="str">
        <f t="shared" si="131"/>
        <v>39123</v>
      </c>
    </row>
    <row r="2107" spans="1:11">
      <c r="A2107" t="str">
        <f>J2107&amp;"-"&amp;C2107</f>
        <v>PAULDING-OH</v>
      </c>
      <c r="B2107" t="s">
        <v>7227</v>
      </c>
      <c r="C2107" t="s">
        <v>3206</v>
      </c>
      <c r="D2107" t="str">
        <f t="shared" si="128"/>
        <v>39</v>
      </c>
      <c r="E2107">
        <v>39</v>
      </c>
      <c r="F2107">
        <v>125</v>
      </c>
      <c r="G2107" s="5" t="str">
        <f t="shared" si="129"/>
        <v>125</v>
      </c>
      <c r="H2107" t="s">
        <v>3770</v>
      </c>
      <c r="I2107" t="s">
        <v>3248</v>
      </c>
      <c r="J2107" t="str">
        <f t="shared" si="130"/>
        <v>PAULDING</v>
      </c>
      <c r="K2107" t="str">
        <f t="shared" si="131"/>
        <v>39125</v>
      </c>
    </row>
    <row r="2108" spans="1:11">
      <c r="A2108" t="str">
        <f>J2108&amp;"-"&amp;C2108</f>
        <v>PERRY-OH</v>
      </c>
      <c r="B2108" t="s">
        <v>7228</v>
      </c>
      <c r="C2108" t="s">
        <v>3206</v>
      </c>
      <c r="D2108" t="str">
        <f t="shared" si="128"/>
        <v>39</v>
      </c>
      <c r="E2108">
        <v>39</v>
      </c>
      <c r="F2108">
        <v>127</v>
      </c>
      <c r="G2108" s="5" t="str">
        <f t="shared" si="129"/>
        <v>127</v>
      </c>
      <c r="H2108" t="s">
        <v>3444</v>
      </c>
      <c r="I2108" t="s">
        <v>3248</v>
      </c>
      <c r="J2108" t="str">
        <f t="shared" si="130"/>
        <v>PERRY</v>
      </c>
      <c r="K2108" t="str">
        <f t="shared" si="131"/>
        <v>39127</v>
      </c>
    </row>
    <row r="2109" spans="1:11">
      <c r="A2109" t="str">
        <f>J2109&amp;"-"&amp;C2109</f>
        <v>PICKAWAY-OH</v>
      </c>
      <c r="B2109" t="s">
        <v>7229</v>
      </c>
      <c r="C2109" t="s">
        <v>3206</v>
      </c>
      <c r="D2109" t="str">
        <f t="shared" si="128"/>
        <v>39</v>
      </c>
      <c r="E2109">
        <v>39</v>
      </c>
      <c r="F2109">
        <v>129</v>
      </c>
      <c r="G2109" s="5" t="str">
        <f t="shared" si="129"/>
        <v>129</v>
      </c>
      <c r="H2109" t="s">
        <v>4608</v>
      </c>
      <c r="I2109" t="s">
        <v>3248</v>
      </c>
      <c r="J2109" t="str">
        <f t="shared" si="130"/>
        <v>PICKAWAY</v>
      </c>
      <c r="K2109" t="str">
        <f t="shared" si="131"/>
        <v>39129</v>
      </c>
    </row>
    <row r="2110" spans="1:11">
      <c r="A2110" t="str">
        <f>J2110&amp;"-"&amp;C2110</f>
        <v>PIKE-OH</v>
      </c>
      <c r="B2110" t="s">
        <v>7230</v>
      </c>
      <c r="C2110" t="s">
        <v>3206</v>
      </c>
      <c r="D2110" t="str">
        <f t="shared" si="128"/>
        <v>39</v>
      </c>
      <c r="E2110">
        <v>39</v>
      </c>
      <c r="F2110">
        <v>131</v>
      </c>
      <c r="G2110" s="5" t="str">
        <f t="shared" si="129"/>
        <v>131</v>
      </c>
      <c r="H2110" t="s">
        <v>3446</v>
      </c>
      <c r="I2110" t="s">
        <v>3248</v>
      </c>
      <c r="J2110" t="str">
        <f t="shared" si="130"/>
        <v>PIKE</v>
      </c>
      <c r="K2110" t="str">
        <f t="shared" si="131"/>
        <v>39131</v>
      </c>
    </row>
    <row r="2111" spans="1:11">
      <c r="A2111" t="str">
        <f>J2111&amp;"-"&amp;C2111</f>
        <v>PORTAGE-OH</v>
      </c>
      <c r="B2111" t="s">
        <v>7231</v>
      </c>
      <c r="C2111" t="s">
        <v>3206</v>
      </c>
      <c r="D2111" t="str">
        <f t="shared" si="128"/>
        <v>39</v>
      </c>
      <c r="E2111">
        <v>39</v>
      </c>
      <c r="F2111">
        <v>133</v>
      </c>
      <c r="G2111" s="5" t="str">
        <f t="shared" si="129"/>
        <v>133</v>
      </c>
      <c r="H2111" t="s">
        <v>4609</v>
      </c>
      <c r="I2111" t="s">
        <v>3248</v>
      </c>
      <c r="J2111" t="str">
        <f t="shared" si="130"/>
        <v>PORTAGE</v>
      </c>
      <c r="K2111" t="str">
        <f t="shared" si="131"/>
        <v>39133</v>
      </c>
    </row>
    <row r="2112" spans="1:11">
      <c r="A2112" t="str">
        <f>J2112&amp;"-"&amp;C2112</f>
        <v>PREBLE-OH</v>
      </c>
      <c r="B2112" t="s">
        <v>7232</v>
      </c>
      <c r="C2112" t="s">
        <v>3206</v>
      </c>
      <c r="D2112" t="str">
        <f t="shared" si="128"/>
        <v>39</v>
      </c>
      <c r="E2112">
        <v>39</v>
      </c>
      <c r="F2112">
        <v>135</v>
      </c>
      <c r="G2112" s="5" t="str">
        <f t="shared" si="129"/>
        <v>135</v>
      </c>
      <c r="H2112" t="s">
        <v>4610</v>
      </c>
      <c r="I2112" t="s">
        <v>3248</v>
      </c>
      <c r="J2112" t="str">
        <f t="shared" si="130"/>
        <v>PREBLE</v>
      </c>
      <c r="K2112" t="str">
        <f t="shared" si="131"/>
        <v>39135</v>
      </c>
    </row>
    <row r="2113" spans="1:11">
      <c r="A2113" t="str">
        <f>J2113&amp;"-"&amp;C2113</f>
        <v>PUTNAM-OH</v>
      </c>
      <c r="B2113" t="s">
        <v>7233</v>
      </c>
      <c r="C2113" t="s">
        <v>3206</v>
      </c>
      <c r="D2113" t="str">
        <f t="shared" si="128"/>
        <v>39</v>
      </c>
      <c r="E2113">
        <v>39</v>
      </c>
      <c r="F2113">
        <v>137</v>
      </c>
      <c r="G2113" s="5" t="str">
        <f t="shared" si="129"/>
        <v>137</v>
      </c>
      <c r="H2113" t="s">
        <v>3688</v>
      </c>
      <c r="I2113" t="s">
        <v>3248</v>
      </c>
      <c r="J2113" t="str">
        <f t="shared" si="130"/>
        <v>PUTNAM</v>
      </c>
      <c r="K2113" t="str">
        <f t="shared" si="131"/>
        <v>39137</v>
      </c>
    </row>
    <row r="2114" spans="1:11">
      <c r="A2114" t="str">
        <f>J2114&amp;"-"&amp;C2114</f>
        <v>RICHLAND-OH</v>
      </c>
      <c r="B2114" t="s">
        <v>7234</v>
      </c>
      <c r="C2114" t="s">
        <v>3206</v>
      </c>
      <c r="D2114" t="str">
        <f t="shared" si="128"/>
        <v>39</v>
      </c>
      <c r="E2114">
        <v>39</v>
      </c>
      <c r="F2114">
        <v>139</v>
      </c>
      <c r="G2114" s="5" t="str">
        <f t="shared" si="129"/>
        <v>139</v>
      </c>
      <c r="H2114" t="s">
        <v>3881</v>
      </c>
      <c r="I2114" t="s">
        <v>3248</v>
      </c>
      <c r="J2114" t="str">
        <f t="shared" si="130"/>
        <v>RICHLAND</v>
      </c>
      <c r="K2114" t="str">
        <f t="shared" si="131"/>
        <v>39139</v>
      </c>
    </row>
    <row r="2115" spans="1:11">
      <c r="A2115" t="str">
        <f>J2115&amp;"-"&amp;C2115</f>
        <v>ROSS-OH</v>
      </c>
      <c r="B2115" t="s">
        <v>7235</v>
      </c>
      <c r="C2115" t="s">
        <v>3206</v>
      </c>
      <c r="D2115" t="str">
        <f t="shared" ref="D2115:D2178" si="132">TEXT(E2115,"00")</f>
        <v>39</v>
      </c>
      <c r="E2115">
        <v>39</v>
      </c>
      <c r="F2115">
        <v>141</v>
      </c>
      <c r="G2115" s="5" t="str">
        <f t="shared" ref="G2115:G2178" si="133">TEXT(F2115,"000")</f>
        <v>141</v>
      </c>
      <c r="H2115" t="s">
        <v>4611</v>
      </c>
      <c r="I2115" t="s">
        <v>3248</v>
      </c>
      <c r="J2115" t="str">
        <f t="shared" ref="J2115:J2178" si="134">UPPER(H2115)</f>
        <v>ROSS</v>
      </c>
      <c r="K2115" t="str">
        <f t="shared" ref="K2115:K2178" si="135">D2115&amp;G2115</f>
        <v>39141</v>
      </c>
    </row>
    <row r="2116" spans="1:11">
      <c r="A2116" t="str">
        <f>J2116&amp;"-"&amp;C2116</f>
        <v>SANDUSKY-OH</v>
      </c>
      <c r="B2116" t="s">
        <v>7236</v>
      </c>
      <c r="C2116" t="s">
        <v>3206</v>
      </c>
      <c r="D2116" t="str">
        <f t="shared" si="132"/>
        <v>39</v>
      </c>
      <c r="E2116">
        <v>39</v>
      </c>
      <c r="F2116">
        <v>143</v>
      </c>
      <c r="G2116" s="5" t="str">
        <f t="shared" si="133"/>
        <v>143</v>
      </c>
      <c r="H2116" t="s">
        <v>4612</v>
      </c>
      <c r="I2116" t="s">
        <v>3248</v>
      </c>
      <c r="J2116" t="str">
        <f t="shared" si="134"/>
        <v>SANDUSKY</v>
      </c>
      <c r="K2116" t="str">
        <f t="shared" si="135"/>
        <v>39143</v>
      </c>
    </row>
    <row r="2117" spans="1:11">
      <c r="A2117" t="str">
        <f>J2117&amp;"-"&amp;C2117</f>
        <v>SCIOTO-OH</v>
      </c>
      <c r="B2117" t="s">
        <v>7237</v>
      </c>
      <c r="C2117" t="s">
        <v>3206</v>
      </c>
      <c r="D2117" t="str">
        <f t="shared" si="132"/>
        <v>39</v>
      </c>
      <c r="E2117">
        <v>39</v>
      </c>
      <c r="F2117">
        <v>145</v>
      </c>
      <c r="G2117" s="5" t="str">
        <f t="shared" si="133"/>
        <v>145</v>
      </c>
      <c r="H2117" t="s">
        <v>4613</v>
      </c>
      <c r="I2117" t="s">
        <v>3248</v>
      </c>
      <c r="J2117" t="str">
        <f t="shared" si="134"/>
        <v>SCIOTO</v>
      </c>
      <c r="K2117" t="str">
        <f t="shared" si="135"/>
        <v>39145</v>
      </c>
    </row>
    <row r="2118" spans="1:11">
      <c r="A2118" t="str">
        <f>J2118&amp;"-"&amp;C2118</f>
        <v>SENECA-OH</v>
      </c>
      <c r="B2118" t="s">
        <v>7238</v>
      </c>
      <c r="C2118" t="s">
        <v>3206</v>
      </c>
      <c r="D2118" t="str">
        <f t="shared" si="132"/>
        <v>39</v>
      </c>
      <c r="E2118">
        <v>39</v>
      </c>
      <c r="F2118">
        <v>147</v>
      </c>
      <c r="G2118" s="5" t="str">
        <f t="shared" si="133"/>
        <v>147</v>
      </c>
      <c r="H2118" t="s">
        <v>4483</v>
      </c>
      <c r="I2118" t="s">
        <v>3248</v>
      </c>
      <c r="J2118" t="str">
        <f t="shared" si="134"/>
        <v>SENECA</v>
      </c>
      <c r="K2118" t="str">
        <f t="shared" si="135"/>
        <v>39147</v>
      </c>
    </row>
    <row r="2119" spans="1:11">
      <c r="A2119" t="str">
        <f>J2119&amp;"-"&amp;C2119</f>
        <v>SHELBY-OH</v>
      </c>
      <c r="B2119" t="s">
        <v>7239</v>
      </c>
      <c r="C2119" t="s">
        <v>3206</v>
      </c>
      <c r="D2119" t="str">
        <f t="shared" si="132"/>
        <v>39</v>
      </c>
      <c r="E2119">
        <v>39</v>
      </c>
      <c r="F2119">
        <v>149</v>
      </c>
      <c r="G2119" s="5" t="str">
        <f t="shared" si="133"/>
        <v>149</v>
      </c>
      <c r="H2119" t="s">
        <v>3449</v>
      </c>
      <c r="I2119" t="s">
        <v>3248</v>
      </c>
      <c r="J2119" t="str">
        <f t="shared" si="134"/>
        <v>SHELBY</v>
      </c>
      <c r="K2119" t="str">
        <f t="shared" si="135"/>
        <v>39149</v>
      </c>
    </row>
    <row r="2120" spans="1:11">
      <c r="A2120" t="str">
        <f>J2120&amp;"-"&amp;C2120</f>
        <v>STARK-OH</v>
      </c>
      <c r="B2120" t="s">
        <v>7240</v>
      </c>
      <c r="C2120" t="s">
        <v>3206</v>
      </c>
      <c r="D2120" t="str">
        <f t="shared" si="132"/>
        <v>39</v>
      </c>
      <c r="E2120">
        <v>39</v>
      </c>
      <c r="F2120">
        <v>151</v>
      </c>
      <c r="G2120" s="5" t="str">
        <f t="shared" si="133"/>
        <v>151</v>
      </c>
      <c r="H2120" t="s">
        <v>3885</v>
      </c>
      <c r="I2120" t="s">
        <v>3248</v>
      </c>
      <c r="J2120" t="str">
        <f t="shared" si="134"/>
        <v>STARK</v>
      </c>
      <c r="K2120" t="str">
        <f t="shared" si="135"/>
        <v>39151</v>
      </c>
    </row>
    <row r="2121" spans="1:11">
      <c r="A2121" t="str">
        <f>J2121&amp;"-"&amp;C2121</f>
        <v>SUMMIT-OH</v>
      </c>
      <c r="B2121" t="s">
        <v>7241</v>
      </c>
      <c r="C2121" t="s">
        <v>3206</v>
      </c>
      <c r="D2121" t="str">
        <f t="shared" si="132"/>
        <v>39</v>
      </c>
      <c r="E2121">
        <v>39</v>
      </c>
      <c r="F2121">
        <v>153</v>
      </c>
      <c r="G2121" s="5" t="str">
        <f t="shared" si="133"/>
        <v>153</v>
      </c>
      <c r="H2121" t="s">
        <v>3637</v>
      </c>
      <c r="I2121" t="s">
        <v>3248</v>
      </c>
      <c r="J2121" t="str">
        <f t="shared" si="134"/>
        <v>SUMMIT</v>
      </c>
      <c r="K2121" t="str">
        <f t="shared" si="135"/>
        <v>39153</v>
      </c>
    </row>
    <row r="2122" spans="1:11">
      <c r="A2122" t="str">
        <f>J2122&amp;"-"&amp;C2122</f>
        <v>TRUMBULL-OH</v>
      </c>
      <c r="B2122" t="s">
        <v>7242</v>
      </c>
      <c r="C2122" t="s">
        <v>3206</v>
      </c>
      <c r="D2122" t="str">
        <f t="shared" si="132"/>
        <v>39</v>
      </c>
      <c r="E2122">
        <v>39</v>
      </c>
      <c r="F2122">
        <v>155</v>
      </c>
      <c r="G2122" s="5" t="str">
        <f t="shared" si="133"/>
        <v>155</v>
      </c>
      <c r="H2122" t="s">
        <v>4614</v>
      </c>
      <c r="I2122" t="s">
        <v>3248</v>
      </c>
      <c r="J2122" t="str">
        <f t="shared" si="134"/>
        <v>TRUMBULL</v>
      </c>
      <c r="K2122" t="str">
        <f t="shared" si="135"/>
        <v>39155</v>
      </c>
    </row>
    <row r="2123" spans="1:11">
      <c r="A2123" t="str">
        <f>J2123&amp;"-"&amp;C2123</f>
        <v>TUSCARAWAS-OH</v>
      </c>
      <c r="B2123" t="s">
        <v>7243</v>
      </c>
      <c r="C2123" t="s">
        <v>3206</v>
      </c>
      <c r="D2123" t="str">
        <f t="shared" si="132"/>
        <v>39</v>
      </c>
      <c r="E2123">
        <v>39</v>
      </c>
      <c r="F2123">
        <v>157</v>
      </c>
      <c r="G2123" s="5" t="str">
        <f t="shared" si="133"/>
        <v>157</v>
      </c>
      <c r="H2123" t="s">
        <v>4615</v>
      </c>
      <c r="I2123" t="s">
        <v>3248</v>
      </c>
      <c r="J2123" t="str">
        <f t="shared" si="134"/>
        <v>TUSCARAWAS</v>
      </c>
      <c r="K2123" t="str">
        <f t="shared" si="135"/>
        <v>39157</v>
      </c>
    </row>
    <row r="2124" spans="1:11">
      <c r="A2124" t="str">
        <f>J2124&amp;"-"&amp;C2124</f>
        <v>UNION-OH</v>
      </c>
      <c r="B2124" t="s">
        <v>7244</v>
      </c>
      <c r="C2124" t="s">
        <v>3206</v>
      </c>
      <c r="D2124" t="str">
        <f t="shared" si="132"/>
        <v>39</v>
      </c>
      <c r="E2124">
        <v>39</v>
      </c>
      <c r="F2124">
        <v>159</v>
      </c>
      <c r="G2124" s="5" t="str">
        <f t="shared" si="133"/>
        <v>159</v>
      </c>
      <c r="H2124" t="s">
        <v>3524</v>
      </c>
      <c r="I2124" t="s">
        <v>3248</v>
      </c>
      <c r="J2124" t="str">
        <f t="shared" si="134"/>
        <v>UNION</v>
      </c>
      <c r="K2124" t="str">
        <f t="shared" si="135"/>
        <v>39159</v>
      </c>
    </row>
    <row r="2125" spans="1:11">
      <c r="A2125" t="str">
        <f>J2125&amp;"-"&amp;C2125</f>
        <v>VAN WERT-OH</v>
      </c>
      <c r="B2125" t="s">
        <v>7245</v>
      </c>
      <c r="C2125" t="s">
        <v>3206</v>
      </c>
      <c r="D2125" t="str">
        <f t="shared" si="132"/>
        <v>39</v>
      </c>
      <c r="E2125">
        <v>39</v>
      </c>
      <c r="F2125">
        <v>161</v>
      </c>
      <c r="G2125" s="5" t="str">
        <f t="shared" si="133"/>
        <v>161</v>
      </c>
      <c r="H2125" t="s">
        <v>4616</v>
      </c>
      <c r="I2125" t="s">
        <v>3248</v>
      </c>
      <c r="J2125" t="str">
        <f t="shared" si="134"/>
        <v>VAN WERT</v>
      </c>
      <c r="K2125" t="str">
        <f t="shared" si="135"/>
        <v>39161</v>
      </c>
    </row>
    <row r="2126" spans="1:11">
      <c r="A2126" t="str">
        <f>J2126&amp;"-"&amp;C2126</f>
        <v>VINTON-OH</v>
      </c>
      <c r="B2126" t="s">
        <v>7246</v>
      </c>
      <c r="C2126" t="s">
        <v>3206</v>
      </c>
      <c r="D2126" t="str">
        <f t="shared" si="132"/>
        <v>39</v>
      </c>
      <c r="E2126">
        <v>39</v>
      </c>
      <c r="F2126">
        <v>163</v>
      </c>
      <c r="G2126" s="5" t="str">
        <f t="shared" si="133"/>
        <v>163</v>
      </c>
      <c r="H2126" t="s">
        <v>4617</v>
      </c>
      <c r="I2126" t="s">
        <v>3248</v>
      </c>
      <c r="J2126" t="str">
        <f t="shared" si="134"/>
        <v>VINTON</v>
      </c>
      <c r="K2126" t="str">
        <f t="shared" si="135"/>
        <v>39163</v>
      </c>
    </row>
    <row r="2127" spans="1:11">
      <c r="A2127" t="str">
        <f>J2127&amp;"-"&amp;C2127</f>
        <v>WARREN-OH</v>
      </c>
      <c r="B2127" t="s">
        <v>7247</v>
      </c>
      <c r="C2127" t="s">
        <v>3206</v>
      </c>
      <c r="D2127" t="str">
        <f t="shared" si="132"/>
        <v>39</v>
      </c>
      <c r="E2127">
        <v>39</v>
      </c>
      <c r="F2127">
        <v>165</v>
      </c>
      <c r="G2127" s="5" t="str">
        <f t="shared" si="133"/>
        <v>165</v>
      </c>
      <c r="H2127" t="s">
        <v>3797</v>
      </c>
      <c r="I2127" t="s">
        <v>3248</v>
      </c>
      <c r="J2127" t="str">
        <f t="shared" si="134"/>
        <v>WARREN</v>
      </c>
      <c r="K2127" t="str">
        <f t="shared" si="135"/>
        <v>39165</v>
      </c>
    </row>
    <row r="2128" spans="1:11">
      <c r="A2128" t="str">
        <f>J2128&amp;"-"&amp;C2128</f>
        <v>WASHINGTON-OH</v>
      </c>
      <c r="B2128" t="s">
        <v>7248</v>
      </c>
      <c r="C2128" t="s">
        <v>3206</v>
      </c>
      <c r="D2128" t="str">
        <f t="shared" si="132"/>
        <v>39</v>
      </c>
      <c r="E2128">
        <v>39</v>
      </c>
      <c r="F2128">
        <v>167</v>
      </c>
      <c r="G2128" s="5" t="str">
        <f t="shared" si="133"/>
        <v>167</v>
      </c>
      <c r="H2128" t="s">
        <v>3455</v>
      </c>
      <c r="I2128" t="s">
        <v>3248</v>
      </c>
      <c r="J2128" t="str">
        <f t="shared" si="134"/>
        <v>WASHINGTON</v>
      </c>
      <c r="K2128" t="str">
        <f t="shared" si="135"/>
        <v>39167</v>
      </c>
    </row>
    <row r="2129" spans="1:11">
      <c r="A2129" t="str">
        <f>J2129&amp;"-"&amp;C2129</f>
        <v>WAYNE-OH</v>
      </c>
      <c r="B2129" t="s">
        <v>7249</v>
      </c>
      <c r="C2129" t="s">
        <v>3206</v>
      </c>
      <c r="D2129" t="str">
        <f t="shared" si="132"/>
        <v>39</v>
      </c>
      <c r="E2129">
        <v>39</v>
      </c>
      <c r="F2129">
        <v>169</v>
      </c>
      <c r="G2129" s="5" t="str">
        <f t="shared" si="133"/>
        <v>169</v>
      </c>
      <c r="H2129" t="s">
        <v>3798</v>
      </c>
      <c r="I2129" t="s">
        <v>3248</v>
      </c>
      <c r="J2129" t="str">
        <f t="shared" si="134"/>
        <v>WAYNE</v>
      </c>
      <c r="K2129" t="str">
        <f t="shared" si="135"/>
        <v>39169</v>
      </c>
    </row>
    <row r="2130" spans="1:11">
      <c r="A2130" t="str">
        <f>J2130&amp;"-"&amp;C2130</f>
        <v>WILLIAMS-OH</v>
      </c>
      <c r="B2130" t="s">
        <v>7250</v>
      </c>
      <c r="C2130" t="s">
        <v>3206</v>
      </c>
      <c r="D2130" t="str">
        <f t="shared" si="132"/>
        <v>39</v>
      </c>
      <c r="E2130">
        <v>39</v>
      </c>
      <c r="F2130">
        <v>171</v>
      </c>
      <c r="G2130" s="5" t="str">
        <f t="shared" si="133"/>
        <v>171</v>
      </c>
      <c r="H2130" t="s">
        <v>4584</v>
      </c>
      <c r="I2130" t="s">
        <v>3248</v>
      </c>
      <c r="J2130" t="str">
        <f t="shared" si="134"/>
        <v>WILLIAMS</v>
      </c>
      <c r="K2130" t="str">
        <f t="shared" si="135"/>
        <v>39171</v>
      </c>
    </row>
    <row r="2131" spans="1:11">
      <c r="A2131" t="str">
        <f>J2131&amp;"-"&amp;C2131</f>
        <v>WOOD-OH</v>
      </c>
      <c r="B2131" t="s">
        <v>7251</v>
      </c>
      <c r="C2131" t="s">
        <v>3206</v>
      </c>
      <c r="D2131" t="str">
        <f t="shared" si="132"/>
        <v>39</v>
      </c>
      <c r="E2131">
        <v>39</v>
      </c>
      <c r="F2131">
        <v>173</v>
      </c>
      <c r="G2131" s="5" t="str">
        <f t="shared" si="133"/>
        <v>173</v>
      </c>
      <c r="H2131" t="s">
        <v>4618</v>
      </c>
      <c r="I2131" t="s">
        <v>3248</v>
      </c>
      <c r="J2131" t="str">
        <f t="shared" si="134"/>
        <v>WOOD</v>
      </c>
      <c r="K2131" t="str">
        <f t="shared" si="135"/>
        <v>39173</v>
      </c>
    </row>
    <row r="2132" spans="1:11">
      <c r="A2132" t="str">
        <f>J2132&amp;"-"&amp;C2132</f>
        <v>WYANDOT-OH</v>
      </c>
      <c r="B2132" t="s">
        <v>7252</v>
      </c>
      <c r="C2132" t="s">
        <v>3206</v>
      </c>
      <c r="D2132" t="str">
        <f t="shared" si="132"/>
        <v>39</v>
      </c>
      <c r="E2132">
        <v>39</v>
      </c>
      <c r="F2132">
        <v>175</v>
      </c>
      <c r="G2132" s="5" t="str">
        <f t="shared" si="133"/>
        <v>175</v>
      </c>
      <c r="H2132" t="s">
        <v>4619</v>
      </c>
      <c r="I2132" t="s">
        <v>3248</v>
      </c>
      <c r="J2132" t="str">
        <f t="shared" si="134"/>
        <v>WYANDOT</v>
      </c>
      <c r="K2132" t="str">
        <f t="shared" si="135"/>
        <v>39175</v>
      </c>
    </row>
    <row r="2133" spans="1:11">
      <c r="A2133" t="str">
        <f>J2133&amp;"-"&amp;C2133</f>
        <v>ADAIR-OK</v>
      </c>
      <c r="B2133" t="s">
        <v>7253</v>
      </c>
      <c r="C2133" t="s">
        <v>3214</v>
      </c>
      <c r="D2133" t="str">
        <f t="shared" si="132"/>
        <v>40</v>
      </c>
      <c r="E2133">
        <v>40</v>
      </c>
      <c r="F2133">
        <v>1</v>
      </c>
      <c r="G2133" s="5" t="str">
        <f t="shared" si="133"/>
        <v>001</v>
      </c>
      <c r="H2133" t="s">
        <v>3934</v>
      </c>
      <c r="I2133" t="s">
        <v>3248</v>
      </c>
      <c r="J2133" t="str">
        <f t="shared" si="134"/>
        <v>ADAIR</v>
      </c>
      <c r="K2133" t="str">
        <f t="shared" si="135"/>
        <v>40001</v>
      </c>
    </row>
    <row r="2134" spans="1:11">
      <c r="A2134" t="str">
        <f>J2134&amp;"-"&amp;C2134</f>
        <v>ALFALFA-OK</v>
      </c>
      <c r="B2134" t="s">
        <v>7254</v>
      </c>
      <c r="C2134" t="s">
        <v>3214</v>
      </c>
      <c r="D2134" t="str">
        <f t="shared" si="132"/>
        <v>40</v>
      </c>
      <c r="E2134">
        <v>40</v>
      </c>
      <c r="F2134">
        <v>3</v>
      </c>
      <c r="G2134" s="5" t="str">
        <f t="shared" si="133"/>
        <v>003</v>
      </c>
      <c r="H2134" t="s">
        <v>4620</v>
      </c>
      <c r="I2134" t="s">
        <v>3248</v>
      </c>
      <c r="J2134" t="str">
        <f t="shared" si="134"/>
        <v>ALFALFA</v>
      </c>
      <c r="K2134" t="str">
        <f t="shared" si="135"/>
        <v>40003</v>
      </c>
    </row>
    <row r="2135" spans="1:11">
      <c r="A2135" t="str">
        <f>J2135&amp;"-"&amp;C2135</f>
        <v>ATOKA-OK</v>
      </c>
      <c r="B2135" t="s">
        <v>7255</v>
      </c>
      <c r="C2135" t="s">
        <v>3214</v>
      </c>
      <c r="D2135" t="str">
        <f t="shared" si="132"/>
        <v>40</v>
      </c>
      <c r="E2135">
        <v>40</v>
      </c>
      <c r="F2135">
        <v>5</v>
      </c>
      <c r="G2135" s="5" t="str">
        <f t="shared" si="133"/>
        <v>005</v>
      </c>
      <c r="H2135" t="s">
        <v>4621</v>
      </c>
      <c r="I2135" t="s">
        <v>3248</v>
      </c>
      <c r="J2135" t="str">
        <f t="shared" si="134"/>
        <v>ATOKA</v>
      </c>
      <c r="K2135" t="str">
        <f t="shared" si="135"/>
        <v>40005</v>
      </c>
    </row>
    <row r="2136" spans="1:11">
      <c r="A2136" t="str">
        <f>J2136&amp;"-"&amp;C2136</f>
        <v>BEAVER-OK</v>
      </c>
      <c r="B2136" t="s">
        <v>7256</v>
      </c>
      <c r="C2136" t="s">
        <v>3214</v>
      </c>
      <c r="D2136" t="str">
        <f t="shared" si="132"/>
        <v>40</v>
      </c>
      <c r="E2136">
        <v>40</v>
      </c>
      <c r="F2136">
        <v>7</v>
      </c>
      <c r="G2136" s="5" t="str">
        <f t="shared" si="133"/>
        <v>007</v>
      </c>
      <c r="H2136" t="s">
        <v>4622</v>
      </c>
      <c r="I2136" t="s">
        <v>3248</v>
      </c>
      <c r="J2136" t="str">
        <f t="shared" si="134"/>
        <v>BEAVER</v>
      </c>
      <c r="K2136" t="str">
        <f t="shared" si="135"/>
        <v>40007</v>
      </c>
    </row>
    <row r="2137" spans="1:11">
      <c r="A2137" t="str">
        <f>J2137&amp;"-"&amp;C2137</f>
        <v>BECKHAM-OK</v>
      </c>
      <c r="B2137" t="s">
        <v>7257</v>
      </c>
      <c r="C2137" t="s">
        <v>3214</v>
      </c>
      <c r="D2137" t="str">
        <f t="shared" si="132"/>
        <v>40</v>
      </c>
      <c r="E2137">
        <v>40</v>
      </c>
      <c r="F2137">
        <v>9</v>
      </c>
      <c r="G2137" s="5" t="str">
        <f t="shared" si="133"/>
        <v>009</v>
      </c>
      <c r="H2137" t="s">
        <v>4623</v>
      </c>
      <c r="I2137" t="s">
        <v>3248</v>
      </c>
      <c r="J2137" t="str">
        <f t="shared" si="134"/>
        <v>BECKHAM</v>
      </c>
      <c r="K2137" t="str">
        <f t="shared" si="135"/>
        <v>40009</v>
      </c>
    </row>
    <row r="2138" spans="1:11">
      <c r="A2138" t="str">
        <f>J2138&amp;"-"&amp;C2138</f>
        <v>BLAINE-OK</v>
      </c>
      <c r="B2138" t="s">
        <v>7258</v>
      </c>
      <c r="C2138" t="s">
        <v>3214</v>
      </c>
      <c r="D2138" t="str">
        <f t="shared" si="132"/>
        <v>40</v>
      </c>
      <c r="E2138">
        <v>40</v>
      </c>
      <c r="F2138">
        <v>11</v>
      </c>
      <c r="G2138" s="5" t="str">
        <f t="shared" si="133"/>
        <v>011</v>
      </c>
      <c r="H2138" t="s">
        <v>3815</v>
      </c>
      <c r="I2138" t="s">
        <v>3248</v>
      </c>
      <c r="J2138" t="str">
        <f t="shared" si="134"/>
        <v>BLAINE</v>
      </c>
      <c r="K2138" t="str">
        <f t="shared" si="135"/>
        <v>40011</v>
      </c>
    </row>
    <row r="2139" spans="1:11">
      <c r="A2139" t="str">
        <f>J2139&amp;"-"&amp;C2139</f>
        <v>BRYAN-OK</v>
      </c>
      <c r="B2139" t="s">
        <v>7259</v>
      </c>
      <c r="C2139" t="s">
        <v>3214</v>
      </c>
      <c r="D2139" t="str">
        <f t="shared" si="132"/>
        <v>40</v>
      </c>
      <c r="E2139">
        <v>40</v>
      </c>
      <c r="F2139">
        <v>13</v>
      </c>
      <c r="G2139" s="5" t="str">
        <f t="shared" si="133"/>
        <v>013</v>
      </c>
      <c r="H2139" t="s">
        <v>3708</v>
      </c>
      <c r="I2139" t="s">
        <v>3248</v>
      </c>
      <c r="J2139" t="str">
        <f t="shared" si="134"/>
        <v>BRYAN</v>
      </c>
      <c r="K2139" t="str">
        <f t="shared" si="135"/>
        <v>40013</v>
      </c>
    </row>
    <row r="2140" spans="1:11">
      <c r="A2140" t="str">
        <f>J2140&amp;"-"&amp;C2140</f>
        <v>CADDO-OK</v>
      </c>
      <c r="B2140" t="s">
        <v>7260</v>
      </c>
      <c r="C2140" t="s">
        <v>3214</v>
      </c>
      <c r="D2140" t="str">
        <f t="shared" si="132"/>
        <v>40</v>
      </c>
      <c r="E2140">
        <v>40</v>
      </c>
      <c r="F2140">
        <v>15</v>
      </c>
      <c r="G2140" s="5" t="str">
        <f t="shared" si="133"/>
        <v>015</v>
      </c>
      <c r="H2140" t="s">
        <v>4624</v>
      </c>
      <c r="I2140" t="s">
        <v>3248</v>
      </c>
      <c r="J2140" t="str">
        <f t="shared" si="134"/>
        <v>CADDO</v>
      </c>
      <c r="K2140" t="str">
        <f t="shared" si="135"/>
        <v>40015</v>
      </c>
    </row>
    <row r="2141" spans="1:11">
      <c r="A2141" t="str">
        <f>J2141&amp;"-"&amp;C2141</f>
        <v>CANADIAN-OK</v>
      </c>
      <c r="B2141" t="s">
        <v>7261</v>
      </c>
      <c r="C2141" t="s">
        <v>3214</v>
      </c>
      <c r="D2141" t="str">
        <f t="shared" si="132"/>
        <v>40</v>
      </c>
      <c r="E2141">
        <v>40</v>
      </c>
      <c r="F2141">
        <v>17</v>
      </c>
      <c r="G2141" s="5" t="str">
        <f t="shared" si="133"/>
        <v>017</v>
      </c>
      <c r="H2141" t="s">
        <v>4625</v>
      </c>
      <c r="I2141" t="s">
        <v>3248</v>
      </c>
      <c r="J2141" t="str">
        <f t="shared" si="134"/>
        <v>CANADIAN</v>
      </c>
      <c r="K2141" t="str">
        <f t="shared" si="135"/>
        <v>40017</v>
      </c>
    </row>
    <row r="2142" spans="1:11">
      <c r="A2142" t="str">
        <f>J2142&amp;"-"&amp;C2142</f>
        <v>CARTER-OK</v>
      </c>
      <c r="B2142" t="s">
        <v>7262</v>
      </c>
      <c r="C2142" t="s">
        <v>3214</v>
      </c>
      <c r="D2142" t="str">
        <f t="shared" si="132"/>
        <v>40</v>
      </c>
      <c r="E2142">
        <v>40</v>
      </c>
      <c r="F2142">
        <v>19</v>
      </c>
      <c r="G2142" s="5" t="str">
        <f t="shared" si="133"/>
        <v>019</v>
      </c>
      <c r="H2142" t="s">
        <v>4060</v>
      </c>
      <c r="I2142" t="s">
        <v>3248</v>
      </c>
      <c r="J2142" t="str">
        <f t="shared" si="134"/>
        <v>CARTER</v>
      </c>
      <c r="K2142" t="str">
        <f t="shared" si="135"/>
        <v>40019</v>
      </c>
    </row>
    <row r="2143" spans="1:11">
      <c r="A2143" t="str">
        <f>J2143&amp;"-"&amp;C2143</f>
        <v>CHEROKEE-OK</v>
      </c>
      <c r="B2143" t="s">
        <v>7263</v>
      </c>
      <c r="C2143" t="s">
        <v>3214</v>
      </c>
      <c r="D2143" t="str">
        <f t="shared" si="132"/>
        <v>40</v>
      </c>
      <c r="E2143">
        <v>40</v>
      </c>
      <c r="F2143">
        <v>21</v>
      </c>
      <c r="G2143" s="5" t="str">
        <f t="shared" si="133"/>
        <v>021</v>
      </c>
      <c r="H2143" t="s">
        <v>3402</v>
      </c>
      <c r="I2143" t="s">
        <v>3248</v>
      </c>
      <c r="J2143" t="str">
        <f t="shared" si="134"/>
        <v>CHEROKEE</v>
      </c>
      <c r="K2143" t="str">
        <f t="shared" si="135"/>
        <v>40021</v>
      </c>
    </row>
    <row r="2144" spans="1:11">
      <c r="A2144" t="str">
        <f>J2144&amp;"-"&amp;C2144</f>
        <v>CHOCTAW-OK</v>
      </c>
      <c r="B2144" t="s">
        <v>7264</v>
      </c>
      <c r="C2144" t="s">
        <v>3214</v>
      </c>
      <c r="D2144" t="str">
        <f t="shared" si="132"/>
        <v>40</v>
      </c>
      <c r="E2144">
        <v>40</v>
      </c>
      <c r="F2144">
        <v>23</v>
      </c>
      <c r="G2144" s="5" t="str">
        <f t="shared" si="133"/>
        <v>023</v>
      </c>
      <c r="H2144" t="s">
        <v>3404</v>
      </c>
      <c r="I2144" t="s">
        <v>3248</v>
      </c>
      <c r="J2144" t="str">
        <f t="shared" si="134"/>
        <v>CHOCTAW</v>
      </c>
      <c r="K2144" t="str">
        <f t="shared" si="135"/>
        <v>40023</v>
      </c>
    </row>
    <row r="2145" spans="1:11">
      <c r="A2145" t="str">
        <f>J2145&amp;"-"&amp;C2145</f>
        <v>CIMARRON-OK</v>
      </c>
      <c r="B2145" t="s">
        <v>7265</v>
      </c>
      <c r="C2145" t="s">
        <v>3214</v>
      </c>
      <c r="D2145" t="str">
        <f t="shared" si="132"/>
        <v>40</v>
      </c>
      <c r="E2145">
        <v>40</v>
      </c>
      <c r="F2145">
        <v>25</v>
      </c>
      <c r="G2145" s="5" t="str">
        <f t="shared" si="133"/>
        <v>025</v>
      </c>
      <c r="H2145" t="s">
        <v>4626</v>
      </c>
      <c r="I2145" t="s">
        <v>3248</v>
      </c>
      <c r="J2145" t="str">
        <f t="shared" si="134"/>
        <v>CIMARRON</v>
      </c>
      <c r="K2145" t="str">
        <f t="shared" si="135"/>
        <v>40025</v>
      </c>
    </row>
    <row r="2146" spans="1:11">
      <c r="A2146" t="str">
        <f>J2146&amp;"-"&amp;C2146</f>
        <v>CLEVELAND-OK</v>
      </c>
      <c r="B2146" t="s">
        <v>7266</v>
      </c>
      <c r="C2146" t="s">
        <v>3214</v>
      </c>
      <c r="D2146" t="str">
        <f t="shared" si="132"/>
        <v>40</v>
      </c>
      <c r="E2146">
        <v>40</v>
      </c>
      <c r="F2146">
        <v>27</v>
      </c>
      <c r="G2146" s="5" t="str">
        <f t="shared" si="133"/>
        <v>027</v>
      </c>
      <c r="H2146" t="s">
        <v>3482</v>
      </c>
      <c r="I2146" t="s">
        <v>3248</v>
      </c>
      <c r="J2146" t="str">
        <f t="shared" si="134"/>
        <v>CLEVELAND</v>
      </c>
      <c r="K2146" t="str">
        <f t="shared" si="135"/>
        <v>40027</v>
      </c>
    </row>
    <row r="2147" spans="1:11">
      <c r="A2147" t="str">
        <f>J2147&amp;"-"&amp;C2147</f>
        <v>COAL-OK</v>
      </c>
      <c r="B2147" t="s">
        <v>7267</v>
      </c>
      <c r="C2147" t="s">
        <v>3214</v>
      </c>
      <c r="D2147" t="str">
        <f t="shared" si="132"/>
        <v>40</v>
      </c>
      <c r="E2147">
        <v>40</v>
      </c>
      <c r="F2147">
        <v>29</v>
      </c>
      <c r="G2147" s="5" t="str">
        <f t="shared" si="133"/>
        <v>029</v>
      </c>
      <c r="H2147" t="s">
        <v>4627</v>
      </c>
      <c r="I2147" t="s">
        <v>3248</v>
      </c>
      <c r="J2147" t="str">
        <f t="shared" si="134"/>
        <v>COAL</v>
      </c>
      <c r="K2147" t="str">
        <f t="shared" si="135"/>
        <v>40029</v>
      </c>
    </row>
    <row r="2148" spans="1:11">
      <c r="A2148" t="str">
        <f>J2148&amp;"-"&amp;C2148</f>
        <v>COMANCHE-OK</v>
      </c>
      <c r="B2148" t="s">
        <v>7268</v>
      </c>
      <c r="C2148" t="s">
        <v>3214</v>
      </c>
      <c r="D2148" t="str">
        <f t="shared" si="132"/>
        <v>40</v>
      </c>
      <c r="E2148">
        <v>40</v>
      </c>
      <c r="F2148">
        <v>31</v>
      </c>
      <c r="G2148" s="5" t="str">
        <f t="shared" si="133"/>
        <v>031</v>
      </c>
      <c r="H2148" t="s">
        <v>3988</v>
      </c>
      <c r="I2148" t="s">
        <v>3248</v>
      </c>
      <c r="J2148" t="str">
        <f t="shared" si="134"/>
        <v>COMANCHE</v>
      </c>
      <c r="K2148" t="str">
        <f t="shared" si="135"/>
        <v>40031</v>
      </c>
    </row>
    <row r="2149" spans="1:11">
      <c r="A2149" t="str">
        <f>J2149&amp;"-"&amp;C2149</f>
        <v>COTTON-OK</v>
      </c>
      <c r="B2149" t="s">
        <v>7269</v>
      </c>
      <c r="C2149" t="s">
        <v>3214</v>
      </c>
      <c r="D2149" t="str">
        <f t="shared" si="132"/>
        <v>40</v>
      </c>
      <c r="E2149">
        <v>40</v>
      </c>
      <c r="F2149">
        <v>33</v>
      </c>
      <c r="G2149" s="5" t="str">
        <f t="shared" si="133"/>
        <v>033</v>
      </c>
      <c r="H2149" t="s">
        <v>4628</v>
      </c>
      <c r="I2149" t="s">
        <v>3248</v>
      </c>
      <c r="J2149" t="str">
        <f t="shared" si="134"/>
        <v>COTTON</v>
      </c>
      <c r="K2149" t="str">
        <f t="shared" si="135"/>
        <v>40033</v>
      </c>
    </row>
    <row r="2150" spans="1:11">
      <c r="A2150" t="str">
        <f>J2150&amp;"-"&amp;C2150</f>
        <v>CRAIG-OK</v>
      </c>
      <c r="B2150" t="s">
        <v>7270</v>
      </c>
      <c r="C2150" t="s">
        <v>3214</v>
      </c>
      <c r="D2150" t="str">
        <f t="shared" si="132"/>
        <v>40</v>
      </c>
      <c r="E2150">
        <v>40</v>
      </c>
      <c r="F2150">
        <v>35</v>
      </c>
      <c r="G2150" s="5" t="str">
        <f t="shared" si="133"/>
        <v>035</v>
      </c>
      <c r="H2150" t="s">
        <v>4629</v>
      </c>
      <c r="I2150" t="s">
        <v>3248</v>
      </c>
      <c r="J2150" t="str">
        <f t="shared" si="134"/>
        <v>CRAIG</v>
      </c>
      <c r="K2150" t="str">
        <f t="shared" si="135"/>
        <v>40035</v>
      </c>
    </row>
    <row r="2151" spans="1:11">
      <c r="A2151" t="str">
        <f>J2151&amp;"-"&amp;C2151</f>
        <v>CREEK-OK</v>
      </c>
      <c r="B2151" t="s">
        <v>7271</v>
      </c>
      <c r="C2151" t="s">
        <v>3214</v>
      </c>
      <c r="D2151" t="str">
        <f t="shared" si="132"/>
        <v>40</v>
      </c>
      <c r="E2151">
        <v>40</v>
      </c>
      <c r="F2151">
        <v>37</v>
      </c>
      <c r="G2151" s="5" t="str">
        <f t="shared" si="133"/>
        <v>037</v>
      </c>
      <c r="H2151" t="s">
        <v>4630</v>
      </c>
      <c r="I2151" t="s">
        <v>3248</v>
      </c>
      <c r="J2151" t="str">
        <f t="shared" si="134"/>
        <v>CREEK</v>
      </c>
      <c r="K2151" t="str">
        <f t="shared" si="135"/>
        <v>40037</v>
      </c>
    </row>
    <row r="2152" spans="1:11">
      <c r="A2152" t="str">
        <f>J2152&amp;"-"&amp;C2152</f>
        <v>CUSTER-OK</v>
      </c>
      <c r="B2152" t="s">
        <v>7272</v>
      </c>
      <c r="C2152" t="s">
        <v>3214</v>
      </c>
      <c r="D2152" t="str">
        <f t="shared" si="132"/>
        <v>40</v>
      </c>
      <c r="E2152">
        <v>40</v>
      </c>
      <c r="F2152">
        <v>39</v>
      </c>
      <c r="G2152" s="5" t="str">
        <f t="shared" si="133"/>
        <v>039</v>
      </c>
      <c r="H2152" t="s">
        <v>3599</v>
      </c>
      <c r="I2152" t="s">
        <v>3248</v>
      </c>
      <c r="J2152" t="str">
        <f t="shared" si="134"/>
        <v>CUSTER</v>
      </c>
      <c r="K2152" t="str">
        <f t="shared" si="135"/>
        <v>40039</v>
      </c>
    </row>
    <row r="2153" spans="1:11">
      <c r="A2153" t="str">
        <f>J2153&amp;"-"&amp;C2153</f>
        <v>DELAWARE-OK</v>
      </c>
      <c r="B2153" t="s">
        <v>7273</v>
      </c>
      <c r="C2153" t="s">
        <v>3214</v>
      </c>
      <c r="D2153" t="str">
        <f t="shared" si="132"/>
        <v>40</v>
      </c>
      <c r="E2153">
        <v>40</v>
      </c>
      <c r="F2153">
        <v>41</v>
      </c>
      <c r="G2153" s="5" t="str">
        <f t="shared" si="133"/>
        <v>041</v>
      </c>
      <c r="H2153" t="s">
        <v>3900</v>
      </c>
      <c r="I2153" t="s">
        <v>3248</v>
      </c>
      <c r="J2153" t="str">
        <f t="shared" si="134"/>
        <v>DELAWARE</v>
      </c>
      <c r="K2153" t="str">
        <f t="shared" si="135"/>
        <v>40041</v>
      </c>
    </row>
    <row r="2154" spans="1:11">
      <c r="A2154" t="str">
        <f>J2154&amp;"-"&amp;C2154</f>
        <v>DEWEY-OK</v>
      </c>
      <c r="B2154" t="s">
        <v>7274</v>
      </c>
      <c r="C2154" t="s">
        <v>3214</v>
      </c>
      <c r="D2154" t="str">
        <f t="shared" si="132"/>
        <v>40</v>
      </c>
      <c r="E2154">
        <v>40</v>
      </c>
      <c r="F2154">
        <v>43</v>
      </c>
      <c r="G2154" s="5" t="str">
        <f t="shared" si="133"/>
        <v>043</v>
      </c>
      <c r="H2154" t="s">
        <v>4631</v>
      </c>
      <c r="I2154" t="s">
        <v>3248</v>
      </c>
      <c r="J2154" t="str">
        <f t="shared" si="134"/>
        <v>DEWEY</v>
      </c>
      <c r="K2154" t="str">
        <f t="shared" si="135"/>
        <v>40043</v>
      </c>
    </row>
    <row r="2155" spans="1:11">
      <c r="A2155" t="str">
        <f>J2155&amp;"-"&amp;C2155</f>
        <v>ELLIS-OK</v>
      </c>
      <c r="B2155" t="s">
        <v>7275</v>
      </c>
      <c r="C2155" t="s">
        <v>3214</v>
      </c>
      <c r="D2155" t="str">
        <f t="shared" si="132"/>
        <v>40</v>
      </c>
      <c r="E2155">
        <v>40</v>
      </c>
      <c r="F2155">
        <v>45</v>
      </c>
      <c r="G2155" s="5" t="str">
        <f t="shared" si="133"/>
        <v>045</v>
      </c>
      <c r="H2155" t="s">
        <v>3992</v>
      </c>
      <c r="I2155" t="s">
        <v>3248</v>
      </c>
      <c r="J2155" t="str">
        <f t="shared" si="134"/>
        <v>ELLIS</v>
      </c>
      <c r="K2155" t="str">
        <f t="shared" si="135"/>
        <v>40045</v>
      </c>
    </row>
    <row r="2156" spans="1:11">
      <c r="A2156" t="str">
        <f>J2156&amp;"-"&amp;C2156</f>
        <v>GARFIELD-OK</v>
      </c>
      <c r="B2156" t="s">
        <v>7276</v>
      </c>
      <c r="C2156" t="s">
        <v>3214</v>
      </c>
      <c r="D2156" t="str">
        <f t="shared" si="132"/>
        <v>40</v>
      </c>
      <c r="E2156">
        <v>40</v>
      </c>
      <c r="F2156">
        <v>47</v>
      </c>
      <c r="G2156" s="5" t="str">
        <f t="shared" si="133"/>
        <v>047</v>
      </c>
      <c r="H2156" t="s">
        <v>3608</v>
      </c>
      <c r="I2156" t="s">
        <v>3248</v>
      </c>
      <c r="J2156" t="str">
        <f t="shared" si="134"/>
        <v>GARFIELD</v>
      </c>
      <c r="K2156" t="str">
        <f t="shared" si="135"/>
        <v>40047</v>
      </c>
    </row>
    <row r="2157" spans="1:11">
      <c r="A2157" t="str">
        <f>J2157&amp;"-"&amp;C2157</f>
        <v>GARVIN-OK</v>
      </c>
      <c r="B2157" t="s">
        <v>7277</v>
      </c>
      <c r="C2157" t="s">
        <v>3214</v>
      </c>
      <c r="D2157" t="str">
        <f t="shared" si="132"/>
        <v>40</v>
      </c>
      <c r="E2157">
        <v>40</v>
      </c>
      <c r="F2157">
        <v>49</v>
      </c>
      <c r="G2157" s="5" t="str">
        <f t="shared" si="133"/>
        <v>049</v>
      </c>
      <c r="H2157" t="s">
        <v>4632</v>
      </c>
      <c r="I2157" t="s">
        <v>3248</v>
      </c>
      <c r="J2157" t="str">
        <f t="shared" si="134"/>
        <v>GARVIN</v>
      </c>
      <c r="K2157" t="str">
        <f t="shared" si="135"/>
        <v>40049</v>
      </c>
    </row>
    <row r="2158" spans="1:11">
      <c r="A2158" t="str">
        <f>J2158&amp;"-"&amp;C2158</f>
        <v>GRADY-OK</v>
      </c>
      <c r="B2158" t="s">
        <v>7278</v>
      </c>
      <c r="C2158" t="s">
        <v>3214</v>
      </c>
      <c r="D2158" t="str">
        <f t="shared" si="132"/>
        <v>40</v>
      </c>
      <c r="E2158">
        <v>40</v>
      </c>
      <c r="F2158">
        <v>51</v>
      </c>
      <c r="G2158" s="5" t="str">
        <f t="shared" si="133"/>
        <v>051</v>
      </c>
      <c r="H2158" t="s">
        <v>3744</v>
      </c>
      <c r="I2158" t="s">
        <v>3248</v>
      </c>
      <c r="J2158" t="str">
        <f t="shared" si="134"/>
        <v>GRADY</v>
      </c>
      <c r="K2158" t="str">
        <f t="shared" si="135"/>
        <v>40051</v>
      </c>
    </row>
    <row r="2159" spans="1:11">
      <c r="A2159" t="str">
        <f>J2159&amp;"-"&amp;C2159</f>
        <v>GRANT-OK</v>
      </c>
      <c r="B2159" t="s">
        <v>7279</v>
      </c>
      <c r="C2159" t="s">
        <v>3214</v>
      </c>
      <c r="D2159" t="str">
        <f t="shared" si="132"/>
        <v>40</v>
      </c>
      <c r="E2159">
        <v>40</v>
      </c>
      <c r="F2159">
        <v>53</v>
      </c>
      <c r="G2159" s="5" t="str">
        <f t="shared" si="133"/>
        <v>053</v>
      </c>
      <c r="H2159" t="s">
        <v>3494</v>
      </c>
      <c r="I2159" t="s">
        <v>3248</v>
      </c>
      <c r="J2159" t="str">
        <f t="shared" si="134"/>
        <v>GRANT</v>
      </c>
      <c r="K2159" t="str">
        <f t="shared" si="135"/>
        <v>40053</v>
      </c>
    </row>
    <row r="2160" spans="1:11">
      <c r="A2160" t="str">
        <f>J2160&amp;"-"&amp;C2160</f>
        <v>GREER-OK</v>
      </c>
      <c r="B2160" t="s">
        <v>7280</v>
      </c>
      <c r="C2160" t="s">
        <v>3214</v>
      </c>
      <c r="D2160" t="str">
        <f t="shared" si="132"/>
        <v>40</v>
      </c>
      <c r="E2160">
        <v>40</v>
      </c>
      <c r="F2160">
        <v>55</v>
      </c>
      <c r="G2160" s="5" t="str">
        <f t="shared" si="133"/>
        <v>055</v>
      </c>
      <c r="H2160" t="s">
        <v>4633</v>
      </c>
      <c r="I2160" t="s">
        <v>3248</v>
      </c>
      <c r="J2160" t="str">
        <f t="shared" si="134"/>
        <v>GREER</v>
      </c>
      <c r="K2160" t="str">
        <f t="shared" si="135"/>
        <v>40055</v>
      </c>
    </row>
    <row r="2161" spans="1:11">
      <c r="A2161" t="str">
        <f>J2161&amp;"-"&amp;C2161</f>
        <v>HARMON-OK</v>
      </c>
      <c r="B2161" t="s">
        <v>7281</v>
      </c>
      <c r="C2161" t="s">
        <v>3214</v>
      </c>
      <c r="D2161" t="str">
        <f t="shared" si="132"/>
        <v>40</v>
      </c>
      <c r="E2161">
        <v>40</v>
      </c>
      <c r="F2161">
        <v>57</v>
      </c>
      <c r="G2161" s="5" t="str">
        <f t="shared" si="133"/>
        <v>057</v>
      </c>
      <c r="H2161" t="s">
        <v>4634</v>
      </c>
      <c r="I2161" t="s">
        <v>3248</v>
      </c>
      <c r="J2161" t="str">
        <f t="shared" si="134"/>
        <v>HARMON</v>
      </c>
      <c r="K2161" t="str">
        <f t="shared" si="135"/>
        <v>40057</v>
      </c>
    </row>
    <row r="2162" spans="1:11">
      <c r="A2162" t="str">
        <f>J2162&amp;"-"&amp;C2162</f>
        <v>HARPER-OK</v>
      </c>
      <c r="B2162" t="s">
        <v>7282</v>
      </c>
      <c r="C2162" t="s">
        <v>3214</v>
      </c>
      <c r="D2162" t="str">
        <f t="shared" si="132"/>
        <v>40</v>
      </c>
      <c r="E2162">
        <v>40</v>
      </c>
      <c r="F2162">
        <v>59</v>
      </c>
      <c r="G2162" s="5" t="str">
        <f t="shared" si="133"/>
        <v>059</v>
      </c>
      <c r="H2162" t="s">
        <v>4000</v>
      </c>
      <c r="I2162" t="s">
        <v>3248</v>
      </c>
      <c r="J2162" t="str">
        <f t="shared" si="134"/>
        <v>HARPER</v>
      </c>
      <c r="K2162" t="str">
        <f t="shared" si="135"/>
        <v>40059</v>
      </c>
    </row>
    <row r="2163" spans="1:11">
      <c r="A2163" t="str">
        <f>J2163&amp;"-"&amp;C2163</f>
        <v>HASKELL-OK</v>
      </c>
      <c r="B2163" t="s">
        <v>7283</v>
      </c>
      <c r="C2163" t="s">
        <v>3214</v>
      </c>
      <c r="D2163" t="str">
        <f t="shared" si="132"/>
        <v>40</v>
      </c>
      <c r="E2163">
        <v>40</v>
      </c>
      <c r="F2163">
        <v>61</v>
      </c>
      <c r="G2163" s="5" t="str">
        <f t="shared" si="133"/>
        <v>061</v>
      </c>
      <c r="H2163" t="s">
        <v>4002</v>
      </c>
      <c r="I2163" t="s">
        <v>3248</v>
      </c>
      <c r="J2163" t="str">
        <f t="shared" si="134"/>
        <v>HASKELL</v>
      </c>
      <c r="K2163" t="str">
        <f t="shared" si="135"/>
        <v>40061</v>
      </c>
    </row>
    <row r="2164" spans="1:11">
      <c r="A2164" t="str">
        <f>J2164&amp;"-"&amp;C2164</f>
        <v>HUGHES-OK</v>
      </c>
      <c r="B2164" t="s">
        <v>7284</v>
      </c>
      <c r="C2164" t="s">
        <v>3214</v>
      </c>
      <c r="D2164" t="str">
        <f t="shared" si="132"/>
        <v>40</v>
      </c>
      <c r="E2164">
        <v>40</v>
      </c>
      <c r="F2164">
        <v>63</v>
      </c>
      <c r="G2164" s="5" t="str">
        <f t="shared" si="133"/>
        <v>063</v>
      </c>
      <c r="H2164" t="s">
        <v>4635</v>
      </c>
      <c r="I2164" t="s">
        <v>3248</v>
      </c>
      <c r="J2164" t="str">
        <f t="shared" si="134"/>
        <v>HUGHES</v>
      </c>
      <c r="K2164" t="str">
        <f t="shared" si="135"/>
        <v>40063</v>
      </c>
    </row>
    <row r="2165" spans="1:11">
      <c r="A2165" t="str">
        <f>J2165&amp;"-"&amp;C2165</f>
        <v>JACKSON-OK</v>
      </c>
      <c r="B2165" t="s">
        <v>7285</v>
      </c>
      <c r="C2165" t="s">
        <v>3214</v>
      </c>
      <c r="D2165" t="str">
        <f t="shared" si="132"/>
        <v>40</v>
      </c>
      <c r="E2165">
        <v>40</v>
      </c>
      <c r="F2165">
        <v>65</v>
      </c>
      <c r="G2165" s="5" t="str">
        <f t="shared" si="133"/>
        <v>065</v>
      </c>
      <c r="H2165" t="s">
        <v>3427</v>
      </c>
      <c r="I2165" t="s">
        <v>3248</v>
      </c>
      <c r="J2165" t="str">
        <f t="shared" si="134"/>
        <v>JACKSON</v>
      </c>
      <c r="K2165" t="str">
        <f t="shared" si="135"/>
        <v>40065</v>
      </c>
    </row>
    <row r="2166" spans="1:11">
      <c r="A2166" t="str">
        <f>J2166&amp;"-"&amp;C2166</f>
        <v>JEFFERSON-OK</v>
      </c>
      <c r="B2166" t="s">
        <v>7286</v>
      </c>
      <c r="C2166" t="s">
        <v>3214</v>
      </c>
      <c r="D2166" t="str">
        <f t="shared" si="132"/>
        <v>40</v>
      </c>
      <c r="E2166">
        <v>40</v>
      </c>
      <c r="F2166">
        <v>67</v>
      </c>
      <c r="G2166" s="5" t="str">
        <f t="shared" si="133"/>
        <v>067</v>
      </c>
      <c r="H2166" t="s">
        <v>3428</v>
      </c>
      <c r="I2166" t="s">
        <v>3248</v>
      </c>
      <c r="J2166" t="str">
        <f t="shared" si="134"/>
        <v>JEFFERSON</v>
      </c>
      <c r="K2166" t="str">
        <f t="shared" si="135"/>
        <v>40067</v>
      </c>
    </row>
    <row r="2167" spans="1:11">
      <c r="A2167" t="str">
        <f>J2167&amp;"-"&amp;C2167</f>
        <v>JOHNSTON-OK</v>
      </c>
      <c r="B2167" t="s">
        <v>7287</v>
      </c>
      <c r="C2167" t="s">
        <v>3214</v>
      </c>
      <c r="D2167" t="str">
        <f t="shared" si="132"/>
        <v>40</v>
      </c>
      <c r="E2167">
        <v>40</v>
      </c>
      <c r="F2167">
        <v>69</v>
      </c>
      <c r="G2167" s="5" t="str">
        <f t="shared" si="133"/>
        <v>069</v>
      </c>
      <c r="H2167" t="s">
        <v>4525</v>
      </c>
      <c r="I2167" t="s">
        <v>3248</v>
      </c>
      <c r="J2167" t="str">
        <f t="shared" si="134"/>
        <v>JOHNSTON</v>
      </c>
      <c r="K2167" t="str">
        <f t="shared" si="135"/>
        <v>40069</v>
      </c>
    </row>
    <row r="2168" spans="1:11">
      <c r="A2168" t="str">
        <f>J2168&amp;"-"&amp;C2168</f>
        <v>KAY-OK</v>
      </c>
      <c r="B2168" t="s">
        <v>7288</v>
      </c>
      <c r="C2168" t="s">
        <v>3214</v>
      </c>
      <c r="D2168" t="str">
        <f t="shared" si="132"/>
        <v>40</v>
      </c>
      <c r="E2168">
        <v>40</v>
      </c>
      <c r="F2168">
        <v>71</v>
      </c>
      <c r="G2168" s="5" t="str">
        <f t="shared" si="133"/>
        <v>071</v>
      </c>
      <c r="H2168" t="s">
        <v>4636</v>
      </c>
      <c r="I2168" t="s">
        <v>3248</v>
      </c>
      <c r="J2168" t="str">
        <f t="shared" si="134"/>
        <v>KAY</v>
      </c>
      <c r="K2168" t="str">
        <f t="shared" si="135"/>
        <v>40071</v>
      </c>
    </row>
    <row r="2169" spans="1:11">
      <c r="A2169" t="str">
        <f>J2169&amp;"-"&amp;C2169</f>
        <v>KINGFISHER-OK</v>
      </c>
      <c r="B2169" t="s">
        <v>7289</v>
      </c>
      <c r="C2169" t="s">
        <v>3214</v>
      </c>
      <c r="D2169" t="str">
        <f t="shared" si="132"/>
        <v>40</v>
      </c>
      <c r="E2169">
        <v>40</v>
      </c>
      <c r="F2169">
        <v>73</v>
      </c>
      <c r="G2169" s="5" t="str">
        <f t="shared" si="133"/>
        <v>073</v>
      </c>
      <c r="H2169" t="s">
        <v>4637</v>
      </c>
      <c r="I2169" t="s">
        <v>3248</v>
      </c>
      <c r="J2169" t="str">
        <f t="shared" si="134"/>
        <v>KINGFISHER</v>
      </c>
      <c r="K2169" t="str">
        <f t="shared" si="135"/>
        <v>40073</v>
      </c>
    </row>
    <row r="2170" spans="1:11">
      <c r="A2170" t="str">
        <f>J2170&amp;"-"&amp;C2170</f>
        <v>KIOWA-OK</v>
      </c>
      <c r="B2170" t="s">
        <v>7290</v>
      </c>
      <c r="C2170" t="s">
        <v>3214</v>
      </c>
      <c r="D2170" t="str">
        <f t="shared" si="132"/>
        <v>40</v>
      </c>
      <c r="E2170">
        <v>40</v>
      </c>
      <c r="F2170">
        <v>75</v>
      </c>
      <c r="G2170" s="5" t="str">
        <f t="shared" si="133"/>
        <v>075</v>
      </c>
      <c r="H2170" t="s">
        <v>3614</v>
      </c>
      <c r="I2170" t="s">
        <v>3248</v>
      </c>
      <c r="J2170" t="str">
        <f t="shared" si="134"/>
        <v>KIOWA</v>
      </c>
      <c r="K2170" t="str">
        <f t="shared" si="135"/>
        <v>40075</v>
      </c>
    </row>
    <row r="2171" spans="1:11">
      <c r="A2171" t="str">
        <f>J2171&amp;"-"&amp;C2171</f>
        <v>LATIMER-OK</v>
      </c>
      <c r="B2171" t="s">
        <v>7291</v>
      </c>
      <c r="C2171" t="s">
        <v>3214</v>
      </c>
      <c r="D2171" t="str">
        <f t="shared" si="132"/>
        <v>40</v>
      </c>
      <c r="E2171">
        <v>40</v>
      </c>
      <c r="F2171">
        <v>77</v>
      </c>
      <c r="G2171" s="5" t="str">
        <f t="shared" si="133"/>
        <v>077</v>
      </c>
      <c r="H2171" t="s">
        <v>4638</v>
      </c>
      <c r="I2171" t="s">
        <v>3248</v>
      </c>
      <c r="J2171" t="str">
        <f t="shared" si="134"/>
        <v>LATIMER</v>
      </c>
      <c r="K2171" t="str">
        <f t="shared" si="135"/>
        <v>40077</v>
      </c>
    </row>
    <row r="2172" spans="1:11">
      <c r="A2172" t="str">
        <f>J2172&amp;"-"&amp;C2172</f>
        <v>LE FLORE-OK</v>
      </c>
      <c r="B2172" t="s">
        <v>7292</v>
      </c>
      <c r="C2172" t="s">
        <v>3214</v>
      </c>
      <c r="D2172" t="str">
        <f t="shared" si="132"/>
        <v>40</v>
      </c>
      <c r="E2172">
        <v>40</v>
      </c>
      <c r="F2172">
        <v>79</v>
      </c>
      <c r="G2172" s="5" t="str">
        <f t="shared" si="133"/>
        <v>079</v>
      </c>
      <c r="H2172" t="s">
        <v>4639</v>
      </c>
      <c r="I2172" t="s">
        <v>3248</v>
      </c>
      <c r="J2172" t="str">
        <f t="shared" si="134"/>
        <v>LE FLORE</v>
      </c>
      <c r="K2172" t="str">
        <f t="shared" si="135"/>
        <v>40079</v>
      </c>
    </row>
    <row r="2173" spans="1:11">
      <c r="A2173" t="str">
        <f>J2173&amp;"-"&amp;C2173</f>
        <v>LINCOLN-OK</v>
      </c>
      <c r="B2173" t="s">
        <v>7293</v>
      </c>
      <c r="C2173" t="s">
        <v>3214</v>
      </c>
      <c r="D2173" t="str">
        <f t="shared" si="132"/>
        <v>40</v>
      </c>
      <c r="E2173">
        <v>40</v>
      </c>
      <c r="F2173">
        <v>81</v>
      </c>
      <c r="G2173" s="5" t="str">
        <f t="shared" si="133"/>
        <v>081</v>
      </c>
      <c r="H2173" t="s">
        <v>3502</v>
      </c>
      <c r="I2173" t="s">
        <v>3248</v>
      </c>
      <c r="J2173" t="str">
        <f t="shared" si="134"/>
        <v>LINCOLN</v>
      </c>
      <c r="K2173" t="str">
        <f t="shared" si="135"/>
        <v>40081</v>
      </c>
    </row>
    <row r="2174" spans="1:11">
      <c r="A2174" t="str">
        <f>J2174&amp;"-"&amp;C2174</f>
        <v>LOGAN-OK</v>
      </c>
      <c r="B2174" t="s">
        <v>7294</v>
      </c>
      <c r="C2174" t="s">
        <v>3214</v>
      </c>
      <c r="D2174" t="str">
        <f t="shared" si="132"/>
        <v>40</v>
      </c>
      <c r="E2174">
        <v>40</v>
      </c>
      <c r="F2174">
        <v>83</v>
      </c>
      <c r="G2174" s="5" t="str">
        <f t="shared" si="133"/>
        <v>083</v>
      </c>
      <c r="H2174" t="s">
        <v>3504</v>
      </c>
      <c r="I2174" t="s">
        <v>3248</v>
      </c>
      <c r="J2174" t="str">
        <f t="shared" si="134"/>
        <v>LOGAN</v>
      </c>
      <c r="K2174" t="str">
        <f t="shared" si="135"/>
        <v>40083</v>
      </c>
    </row>
    <row r="2175" spans="1:11">
      <c r="A2175" t="str">
        <f>J2175&amp;"-"&amp;C2175</f>
        <v>LOVE-OK</v>
      </c>
      <c r="B2175" t="s">
        <v>7295</v>
      </c>
      <c r="C2175" t="s">
        <v>3214</v>
      </c>
      <c r="D2175" t="str">
        <f t="shared" si="132"/>
        <v>40</v>
      </c>
      <c r="E2175">
        <v>40</v>
      </c>
      <c r="F2175">
        <v>85</v>
      </c>
      <c r="G2175" s="5" t="str">
        <f t="shared" si="133"/>
        <v>085</v>
      </c>
      <c r="H2175" t="s">
        <v>4640</v>
      </c>
      <c r="I2175" t="s">
        <v>3248</v>
      </c>
      <c r="J2175" t="str">
        <f t="shared" si="134"/>
        <v>LOVE</v>
      </c>
      <c r="K2175" t="str">
        <f t="shared" si="135"/>
        <v>40085</v>
      </c>
    </row>
    <row r="2176" spans="1:11">
      <c r="A2176" t="str">
        <f>J2176&amp;"-"&amp;C2176</f>
        <v>MCCLAIN-OK</v>
      </c>
      <c r="B2176" t="s">
        <v>7296</v>
      </c>
      <c r="C2176" t="s">
        <v>3214</v>
      </c>
      <c r="D2176" t="str">
        <f t="shared" si="132"/>
        <v>40</v>
      </c>
      <c r="E2176">
        <v>40</v>
      </c>
      <c r="F2176">
        <v>87</v>
      </c>
      <c r="G2176" s="5" t="str">
        <f t="shared" si="133"/>
        <v>087</v>
      </c>
      <c r="H2176" t="s">
        <v>4641</v>
      </c>
      <c r="I2176" t="s">
        <v>3248</v>
      </c>
      <c r="J2176" t="str">
        <f t="shared" si="134"/>
        <v>MCCLAIN</v>
      </c>
      <c r="K2176" t="str">
        <f t="shared" si="135"/>
        <v>40087</v>
      </c>
    </row>
    <row r="2177" spans="1:11">
      <c r="A2177" t="str">
        <f>J2177&amp;"-"&amp;C2177</f>
        <v>MCCURTAIN-OK</v>
      </c>
      <c r="B2177" t="s">
        <v>7297</v>
      </c>
      <c r="C2177" t="s">
        <v>3214</v>
      </c>
      <c r="D2177" t="str">
        <f t="shared" si="132"/>
        <v>40</v>
      </c>
      <c r="E2177">
        <v>40</v>
      </c>
      <c r="F2177">
        <v>89</v>
      </c>
      <c r="G2177" s="5" t="str">
        <f t="shared" si="133"/>
        <v>089</v>
      </c>
      <c r="H2177" t="s">
        <v>4642</v>
      </c>
      <c r="I2177" t="s">
        <v>3248</v>
      </c>
      <c r="J2177" t="str">
        <f t="shared" si="134"/>
        <v>MCCURTAIN</v>
      </c>
      <c r="K2177" t="str">
        <f t="shared" si="135"/>
        <v>40089</v>
      </c>
    </row>
    <row r="2178" spans="1:11">
      <c r="A2178" t="str">
        <f>J2178&amp;"-"&amp;C2178</f>
        <v>MCINTOSH-OK</v>
      </c>
      <c r="B2178" t="s">
        <v>7298</v>
      </c>
      <c r="C2178" t="s">
        <v>3214</v>
      </c>
      <c r="D2178" t="str">
        <f t="shared" si="132"/>
        <v>40</v>
      </c>
      <c r="E2178">
        <v>40</v>
      </c>
      <c r="F2178">
        <v>91</v>
      </c>
      <c r="G2178" s="5" t="str">
        <f t="shared" si="133"/>
        <v>091</v>
      </c>
      <c r="H2178" t="s">
        <v>3763</v>
      </c>
      <c r="I2178" t="s">
        <v>3248</v>
      </c>
      <c r="J2178" t="str">
        <f t="shared" si="134"/>
        <v>MCINTOSH</v>
      </c>
      <c r="K2178" t="str">
        <f t="shared" si="135"/>
        <v>40091</v>
      </c>
    </row>
    <row r="2179" spans="1:11">
      <c r="A2179" t="str">
        <f>J2179&amp;"-"&amp;C2179</f>
        <v>MAJOR-OK</v>
      </c>
      <c r="B2179" t="s">
        <v>7299</v>
      </c>
      <c r="C2179" t="s">
        <v>3214</v>
      </c>
      <c r="D2179" t="str">
        <f t="shared" ref="D2179:D2242" si="136">TEXT(E2179,"00")</f>
        <v>40</v>
      </c>
      <c r="E2179">
        <v>40</v>
      </c>
      <c r="F2179">
        <v>93</v>
      </c>
      <c r="G2179" s="5" t="str">
        <f t="shared" ref="G2179:G2242" si="137">TEXT(F2179,"000")</f>
        <v>093</v>
      </c>
      <c r="H2179" t="s">
        <v>4643</v>
      </c>
      <c r="I2179" t="s">
        <v>3248</v>
      </c>
      <c r="J2179" t="str">
        <f t="shared" ref="J2179:J2242" si="138">UPPER(H2179)</f>
        <v>MAJOR</v>
      </c>
      <c r="K2179" t="str">
        <f t="shared" ref="K2179:K2242" si="139">D2179&amp;G2179</f>
        <v>40093</v>
      </c>
    </row>
    <row r="2180" spans="1:11">
      <c r="A2180" t="str">
        <f>J2180&amp;"-"&amp;C2180</f>
        <v>MARSHALL-OK</v>
      </c>
      <c r="B2180" t="s">
        <v>7300</v>
      </c>
      <c r="C2180" t="s">
        <v>3214</v>
      </c>
      <c r="D2180" t="str">
        <f t="shared" si="136"/>
        <v>40</v>
      </c>
      <c r="E2180">
        <v>40</v>
      </c>
      <c r="F2180">
        <v>95</v>
      </c>
      <c r="G2180" s="5" t="str">
        <f t="shared" si="137"/>
        <v>095</v>
      </c>
      <c r="H2180" t="s">
        <v>3439</v>
      </c>
      <c r="I2180" t="s">
        <v>3248</v>
      </c>
      <c r="J2180" t="str">
        <f t="shared" si="138"/>
        <v>MARSHALL</v>
      </c>
      <c r="K2180" t="str">
        <f t="shared" si="139"/>
        <v>40095</v>
      </c>
    </row>
    <row r="2181" spans="1:11">
      <c r="A2181" t="str">
        <f>J2181&amp;"-"&amp;C2181</f>
        <v>MAYES-OK</v>
      </c>
      <c r="B2181" t="s">
        <v>7301</v>
      </c>
      <c r="C2181" t="s">
        <v>3214</v>
      </c>
      <c r="D2181" t="str">
        <f t="shared" si="136"/>
        <v>40</v>
      </c>
      <c r="E2181">
        <v>40</v>
      </c>
      <c r="F2181">
        <v>97</v>
      </c>
      <c r="G2181" s="5" t="str">
        <f t="shared" si="137"/>
        <v>097</v>
      </c>
      <c r="H2181" t="s">
        <v>4644</v>
      </c>
      <c r="I2181" t="s">
        <v>3248</v>
      </c>
      <c r="J2181" t="str">
        <f t="shared" si="138"/>
        <v>MAYES</v>
      </c>
      <c r="K2181" t="str">
        <f t="shared" si="139"/>
        <v>40097</v>
      </c>
    </row>
    <row r="2182" spans="1:11">
      <c r="A2182" t="str">
        <f>J2182&amp;"-"&amp;C2182</f>
        <v>MURRAY-OK</v>
      </c>
      <c r="B2182" t="s">
        <v>7302</v>
      </c>
      <c r="C2182" t="s">
        <v>3214</v>
      </c>
      <c r="D2182" t="str">
        <f t="shared" si="136"/>
        <v>40</v>
      </c>
      <c r="E2182">
        <v>40</v>
      </c>
      <c r="F2182">
        <v>99</v>
      </c>
      <c r="G2182" s="5" t="str">
        <f t="shared" si="137"/>
        <v>099</v>
      </c>
      <c r="H2182" t="s">
        <v>3766</v>
      </c>
      <c r="I2182" t="s">
        <v>3248</v>
      </c>
      <c r="J2182" t="str">
        <f t="shared" si="138"/>
        <v>MURRAY</v>
      </c>
      <c r="K2182" t="str">
        <f t="shared" si="139"/>
        <v>40099</v>
      </c>
    </row>
    <row r="2183" spans="1:11">
      <c r="A2183" t="str">
        <f>J2183&amp;"-"&amp;C2183</f>
        <v>MUSKOGEE-OK</v>
      </c>
      <c r="B2183" t="s">
        <v>7303</v>
      </c>
      <c r="C2183" t="s">
        <v>3214</v>
      </c>
      <c r="D2183" t="str">
        <f t="shared" si="136"/>
        <v>40</v>
      </c>
      <c r="E2183">
        <v>40</v>
      </c>
      <c r="F2183">
        <v>101</v>
      </c>
      <c r="G2183" s="5" t="str">
        <f t="shared" si="137"/>
        <v>101</v>
      </c>
      <c r="H2183" t="s">
        <v>4645</v>
      </c>
      <c r="I2183" t="s">
        <v>3248</v>
      </c>
      <c r="J2183" t="str">
        <f t="shared" si="138"/>
        <v>MUSKOGEE</v>
      </c>
      <c r="K2183" t="str">
        <f t="shared" si="139"/>
        <v>40101</v>
      </c>
    </row>
    <row r="2184" spans="1:11">
      <c r="A2184" t="str">
        <f>J2184&amp;"-"&amp;C2184</f>
        <v>NOBLE-OK</v>
      </c>
      <c r="B2184" t="s">
        <v>7304</v>
      </c>
      <c r="C2184" t="s">
        <v>3214</v>
      </c>
      <c r="D2184" t="str">
        <f t="shared" si="136"/>
        <v>40</v>
      </c>
      <c r="E2184">
        <v>40</v>
      </c>
      <c r="F2184">
        <v>103</v>
      </c>
      <c r="G2184" s="5" t="str">
        <f t="shared" si="137"/>
        <v>103</v>
      </c>
      <c r="H2184" t="s">
        <v>3913</v>
      </c>
      <c r="I2184" t="s">
        <v>3248</v>
      </c>
      <c r="J2184" t="str">
        <f t="shared" si="138"/>
        <v>NOBLE</v>
      </c>
      <c r="K2184" t="str">
        <f t="shared" si="139"/>
        <v>40103</v>
      </c>
    </row>
    <row r="2185" spans="1:11">
      <c r="A2185" t="str">
        <f>J2185&amp;"-"&amp;C2185</f>
        <v>NOWATA-OK</v>
      </c>
      <c r="B2185" t="s">
        <v>7305</v>
      </c>
      <c r="C2185" t="s">
        <v>3214</v>
      </c>
      <c r="D2185" t="str">
        <f t="shared" si="136"/>
        <v>40</v>
      </c>
      <c r="E2185">
        <v>40</v>
      </c>
      <c r="F2185">
        <v>105</v>
      </c>
      <c r="G2185" s="5" t="str">
        <f t="shared" si="137"/>
        <v>105</v>
      </c>
      <c r="H2185" t="s">
        <v>4646</v>
      </c>
      <c r="I2185" t="s">
        <v>3248</v>
      </c>
      <c r="J2185" t="str">
        <f t="shared" si="138"/>
        <v>NOWATA</v>
      </c>
      <c r="K2185" t="str">
        <f t="shared" si="139"/>
        <v>40105</v>
      </c>
    </row>
    <row r="2186" spans="1:11">
      <c r="A2186" t="str">
        <f>J2186&amp;"-"&amp;C2186</f>
        <v>OKFUSKEE-OK</v>
      </c>
      <c r="B2186" t="s">
        <v>7306</v>
      </c>
      <c r="C2186" t="s">
        <v>3214</v>
      </c>
      <c r="D2186" t="str">
        <f t="shared" si="136"/>
        <v>40</v>
      </c>
      <c r="E2186">
        <v>40</v>
      </c>
      <c r="F2186">
        <v>107</v>
      </c>
      <c r="G2186" s="5" t="str">
        <f t="shared" si="137"/>
        <v>107</v>
      </c>
      <c r="H2186" t="s">
        <v>4647</v>
      </c>
      <c r="I2186" t="s">
        <v>3248</v>
      </c>
      <c r="J2186" t="str">
        <f t="shared" si="138"/>
        <v>OKFUSKEE</v>
      </c>
      <c r="K2186" t="str">
        <f t="shared" si="139"/>
        <v>40107</v>
      </c>
    </row>
    <row r="2187" spans="1:11">
      <c r="A2187" t="str">
        <f>J2187&amp;"-"&amp;C2187</f>
        <v>OKLAHOMA-OK</v>
      </c>
      <c r="B2187" t="s">
        <v>7307</v>
      </c>
      <c r="C2187" t="s">
        <v>3214</v>
      </c>
      <c r="D2187" t="str">
        <f t="shared" si="136"/>
        <v>40</v>
      </c>
      <c r="E2187">
        <v>40</v>
      </c>
      <c r="F2187">
        <v>109</v>
      </c>
      <c r="G2187" s="5" t="str">
        <f t="shared" si="137"/>
        <v>109</v>
      </c>
      <c r="H2187" t="s">
        <v>4648</v>
      </c>
      <c r="I2187" t="s">
        <v>3248</v>
      </c>
      <c r="J2187" t="str">
        <f t="shared" si="138"/>
        <v>OKLAHOMA</v>
      </c>
      <c r="K2187" t="str">
        <f t="shared" si="139"/>
        <v>40109</v>
      </c>
    </row>
    <row r="2188" spans="1:11">
      <c r="A2188" t="str">
        <f>J2188&amp;"-"&amp;C2188</f>
        <v>OKMULGEE-OK</v>
      </c>
      <c r="B2188" t="s">
        <v>7308</v>
      </c>
      <c r="C2188" t="s">
        <v>3214</v>
      </c>
      <c r="D2188" t="str">
        <f t="shared" si="136"/>
        <v>40</v>
      </c>
      <c r="E2188">
        <v>40</v>
      </c>
      <c r="F2188">
        <v>111</v>
      </c>
      <c r="G2188" s="5" t="str">
        <f t="shared" si="137"/>
        <v>111</v>
      </c>
      <c r="H2188" t="s">
        <v>4649</v>
      </c>
      <c r="I2188" t="s">
        <v>3248</v>
      </c>
      <c r="J2188" t="str">
        <f t="shared" si="138"/>
        <v>OKMULGEE</v>
      </c>
      <c r="K2188" t="str">
        <f t="shared" si="139"/>
        <v>40111</v>
      </c>
    </row>
    <row r="2189" spans="1:11">
      <c r="A2189" t="str">
        <f>J2189&amp;"-"&amp;C2189</f>
        <v>OSAGE-OK</v>
      </c>
      <c r="B2189" t="s">
        <v>7309</v>
      </c>
      <c r="C2189" t="s">
        <v>3214</v>
      </c>
      <c r="D2189" t="str">
        <f t="shared" si="136"/>
        <v>40</v>
      </c>
      <c r="E2189">
        <v>40</v>
      </c>
      <c r="F2189">
        <v>113</v>
      </c>
      <c r="G2189" s="5" t="str">
        <f t="shared" si="137"/>
        <v>113</v>
      </c>
      <c r="H2189" t="s">
        <v>4018</v>
      </c>
      <c r="I2189" t="s">
        <v>3248</v>
      </c>
      <c r="J2189" t="str">
        <f t="shared" si="138"/>
        <v>OSAGE</v>
      </c>
      <c r="K2189" t="str">
        <f t="shared" si="139"/>
        <v>40113</v>
      </c>
    </row>
    <row r="2190" spans="1:11">
      <c r="A2190" t="str">
        <f>J2190&amp;"-"&amp;C2190</f>
        <v>OTTAWA-OK</v>
      </c>
      <c r="B2190" t="s">
        <v>7310</v>
      </c>
      <c r="C2190" t="s">
        <v>3214</v>
      </c>
      <c r="D2190" t="str">
        <f t="shared" si="136"/>
        <v>40</v>
      </c>
      <c r="E2190">
        <v>40</v>
      </c>
      <c r="F2190">
        <v>115</v>
      </c>
      <c r="G2190" s="5" t="str">
        <f t="shared" si="137"/>
        <v>115</v>
      </c>
      <c r="H2190" t="s">
        <v>4020</v>
      </c>
      <c r="I2190" t="s">
        <v>3248</v>
      </c>
      <c r="J2190" t="str">
        <f t="shared" si="138"/>
        <v>OTTAWA</v>
      </c>
      <c r="K2190" t="str">
        <f t="shared" si="139"/>
        <v>40115</v>
      </c>
    </row>
    <row r="2191" spans="1:11">
      <c r="A2191" t="str">
        <f>J2191&amp;"-"&amp;C2191</f>
        <v>PAWNEE-OK</v>
      </c>
      <c r="B2191" t="s">
        <v>7311</v>
      </c>
      <c r="C2191" t="s">
        <v>3214</v>
      </c>
      <c r="D2191" t="str">
        <f t="shared" si="136"/>
        <v>40</v>
      </c>
      <c r="E2191">
        <v>40</v>
      </c>
      <c r="F2191">
        <v>117</v>
      </c>
      <c r="G2191" s="5" t="str">
        <f t="shared" si="137"/>
        <v>117</v>
      </c>
      <c r="H2191" t="s">
        <v>4021</v>
      </c>
      <c r="I2191" t="s">
        <v>3248</v>
      </c>
      <c r="J2191" t="str">
        <f t="shared" si="138"/>
        <v>PAWNEE</v>
      </c>
      <c r="K2191" t="str">
        <f t="shared" si="139"/>
        <v>40117</v>
      </c>
    </row>
    <row r="2192" spans="1:11">
      <c r="A2192" t="str">
        <f>J2192&amp;"-"&amp;C2192</f>
        <v>PAYNE-OK</v>
      </c>
      <c r="B2192" t="s">
        <v>7312</v>
      </c>
      <c r="C2192" t="s">
        <v>3214</v>
      </c>
      <c r="D2192" t="str">
        <f t="shared" si="136"/>
        <v>40</v>
      </c>
      <c r="E2192">
        <v>40</v>
      </c>
      <c r="F2192">
        <v>119</v>
      </c>
      <c r="G2192" s="5" t="str">
        <f t="shared" si="137"/>
        <v>119</v>
      </c>
      <c r="H2192" t="s">
        <v>4650</v>
      </c>
      <c r="I2192" t="s">
        <v>3248</v>
      </c>
      <c r="J2192" t="str">
        <f t="shared" si="138"/>
        <v>PAYNE</v>
      </c>
      <c r="K2192" t="str">
        <f t="shared" si="139"/>
        <v>40119</v>
      </c>
    </row>
    <row r="2193" spans="1:11">
      <c r="A2193" t="str">
        <f>J2193&amp;"-"&amp;C2193</f>
        <v>PITTSBURG-OK</v>
      </c>
      <c r="B2193" t="s">
        <v>7313</v>
      </c>
      <c r="C2193" t="s">
        <v>3214</v>
      </c>
      <c r="D2193" t="str">
        <f t="shared" si="136"/>
        <v>40</v>
      </c>
      <c r="E2193">
        <v>40</v>
      </c>
      <c r="F2193">
        <v>121</v>
      </c>
      <c r="G2193" s="5" t="str">
        <f t="shared" si="137"/>
        <v>121</v>
      </c>
      <c r="H2193" t="s">
        <v>4651</v>
      </c>
      <c r="I2193" t="s">
        <v>3248</v>
      </c>
      <c r="J2193" t="str">
        <f t="shared" si="138"/>
        <v>PITTSBURG</v>
      </c>
      <c r="K2193" t="str">
        <f t="shared" si="139"/>
        <v>40121</v>
      </c>
    </row>
    <row r="2194" spans="1:11">
      <c r="A2194" t="str">
        <f>J2194&amp;"-"&amp;C2194</f>
        <v>PONTOTOC-OK</v>
      </c>
      <c r="B2194" t="s">
        <v>7314</v>
      </c>
      <c r="C2194" t="s">
        <v>3214</v>
      </c>
      <c r="D2194" t="str">
        <f t="shared" si="136"/>
        <v>40</v>
      </c>
      <c r="E2194">
        <v>40</v>
      </c>
      <c r="F2194">
        <v>123</v>
      </c>
      <c r="G2194" s="5" t="str">
        <f t="shared" si="137"/>
        <v>123</v>
      </c>
      <c r="H2194" t="s">
        <v>4281</v>
      </c>
      <c r="I2194" t="s">
        <v>3248</v>
      </c>
      <c r="J2194" t="str">
        <f t="shared" si="138"/>
        <v>PONTOTOC</v>
      </c>
      <c r="K2194" t="str">
        <f t="shared" si="139"/>
        <v>40123</v>
      </c>
    </row>
    <row r="2195" spans="1:11">
      <c r="A2195" t="str">
        <f>J2195&amp;"-"&amp;C2195</f>
        <v>POTTAWATOMIE-OK</v>
      </c>
      <c r="B2195" t="s">
        <v>7315</v>
      </c>
      <c r="C2195" t="s">
        <v>3214</v>
      </c>
      <c r="D2195" t="str">
        <f t="shared" si="136"/>
        <v>40</v>
      </c>
      <c r="E2195">
        <v>40</v>
      </c>
      <c r="F2195">
        <v>125</v>
      </c>
      <c r="G2195" s="5" t="str">
        <f t="shared" si="137"/>
        <v>125</v>
      </c>
      <c r="H2195" t="s">
        <v>4022</v>
      </c>
      <c r="I2195" t="s">
        <v>3248</v>
      </c>
      <c r="J2195" t="str">
        <f t="shared" si="138"/>
        <v>POTTAWATOMIE</v>
      </c>
      <c r="K2195" t="str">
        <f t="shared" si="139"/>
        <v>40125</v>
      </c>
    </row>
    <row r="2196" spans="1:11">
      <c r="A2196" t="str">
        <f>J2196&amp;"-"&amp;C2196</f>
        <v>PUSHMATAHA-OK</v>
      </c>
      <c r="B2196" t="s">
        <v>7316</v>
      </c>
      <c r="C2196" t="s">
        <v>3214</v>
      </c>
      <c r="D2196" t="str">
        <f t="shared" si="136"/>
        <v>40</v>
      </c>
      <c r="E2196">
        <v>40</v>
      </c>
      <c r="F2196">
        <v>127</v>
      </c>
      <c r="G2196" s="5" t="str">
        <f t="shared" si="137"/>
        <v>127</v>
      </c>
      <c r="H2196" t="s">
        <v>4652</v>
      </c>
      <c r="I2196" t="s">
        <v>3248</v>
      </c>
      <c r="J2196" t="str">
        <f t="shared" si="138"/>
        <v>PUSHMATAHA</v>
      </c>
      <c r="K2196" t="str">
        <f t="shared" si="139"/>
        <v>40127</v>
      </c>
    </row>
    <row r="2197" spans="1:11">
      <c r="A2197" t="str">
        <f>J2197&amp;"-"&amp;C2197</f>
        <v>ROGER MILLS-OK</v>
      </c>
      <c r="B2197" t="s">
        <v>7317</v>
      </c>
      <c r="C2197" t="s">
        <v>3214</v>
      </c>
      <c r="D2197" t="str">
        <f t="shared" si="136"/>
        <v>40</v>
      </c>
      <c r="E2197">
        <v>40</v>
      </c>
      <c r="F2197">
        <v>129</v>
      </c>
      <c r="G2197" s="5" t="str">
        <f t="shared" si="137"/>
        <v>129</v>
      </c>
      <c r="H2197" t="s">
        <v>4653</v>
      </c>
      <c r="I2197" t="s">
        <v>3248</v>
      </c>
      <c r="J2197" t="str">
        <f t="shared" si="138"/>
        <v>ROGER MILLS</v>
      </c>
      <c r="K2197" t="str">
        <f t="shared" si="139"/>
        <v>40129</v>
      </c>
    </row>
    <row r="2198" spans="1:11">
      <c r="A2198" t="str">
        <f>J2198&amp;"-"&amp;C2198</f>
        <v>ROGERS-OK</v>
      </c>
      <c r="B2198" t="s">
        <v>7318</v>
      </c>
      <c r="C2198" t="s">
        <v>3214</v>
      </c>
      <c r="D2198" t="str">
        <f t="shared" si="136"/>
        <v>40</v>
      </c>
      <c r="E2198">
        <v>40</v>
      </c>
      <c r="F2198">
        <v>131</v>
      </c>
      <c r="G2198" s="5" t="str">
        <f t="shared" si="137"/>
        <v>131</v>
      </c>
      <c r="H2198" t="s">
        <v>4654</v>
      </c>
      <c r="I2198" t="s">
        <v>3248</v>
      </c>
      <c r="J2198" t="str">
        <f t="shared" si="138"/>
        <v>ROGERS</v>
      </c>
      <c r="K2198" t="str">
        <f t="shared" si="139"/>
        <v>40131</v>
      </c>
    </row>
    <row r="2199" spans="1:11">
      <c r="A2199" t="str">
        <f>J2199&amp;"-"&amp;C2199</f>
        <v>SEMINOLE-OK</v>
      </c>
      <c r="B2199" t="s">
        <v>7319</v>
      </c>
      <c r="C2199" t="s">
        <v>3214</v>
      </c>
      <c r="D2199" t="str">
        <f t="shared" si="136"/>
        <v>40</v>
      </c>
      <c r="E2199">
        <v>40</v>
      </c>
      <c r="F2199">
        <v>133</v>
      </c>
      <c r="G2199" s="5" t="str">
        <f t="shared" si="137"/>
        <v>133</v>
      </c>
      <c r="H2199" t="s">
        <v>3691</v>
      </c>
      <c r="I2199" t="s">
        <v>3248</v>
      </c>
      <c r="J2199" t="str">
        <f t="shared" si="138"/>
        <v>SEMINOLE</v>
      </c>
      <c r="K2199" t="str">
        <f t="shared" si="139"/>
        <v>40133</v>
      </c>
    </row>
    <row r="2200" spans="1:11">
      <c r="A2200" t="str">
        <f>J2200&amp;"-"&amp;C2200</f>
        <v>SEQUOYAH-OK</v>
      </c>
      <c r="B2200" t="s">
        <v>7320</v>
      </c>
      <c r="C2200" t="s">
        <v>3214</v>
      </c>
      <c r="D2200" t="str">
        <f t="shared" si="136"/>
        <v>40</v>
      </c>
      <c r="E2200">
        <v>40</v>
      </c>
      <c r="F2200">
        <v>135</v>
      </c>
      <c r="G2200" s="5" t="str">
        <f t="shared" si="137"/>
        <v>135</v>
      </c>
      <c r="H2200" t="s">
        <v>4655</v>
      </c>
      <c r="I2200" t="s">
        <v>3248</v>
      </c>
      <c r="J2200" t="str">
        <f t="shared" si="138"/>
        <v>SEQUOYAH</v>
      </c>
      <c r="K2200" t="str">
        <f t="shared" si="139"/>
        <v>40135</v>
      </c>
    </row>
    <row r="2201" spans="1:11">
      <c r="A2201" t="str">
        <f>J2201&amp;"-"&amp;C2201</f>
        <v>STEPHENS-OK</v>
      </c>
      <c r="B2201" t="s">
        <v>7321</v>
      </c>
      <c r="C2201" t="s">
        <v>3214</v>
      </c>
      <c r="D2201" t="str">
        <f t="shared" si="136"/>
        <v>40</v>
      </c>
      <c r="E2201">
        <v>40</v>
      </c>
      <c r="F2201">
        <v>137</v>
      </c>
      <c r="G2201" s="5" t="str">
        <f t="shared" si="137"/>
        <v>137</v>
      </c>
      <c r="H2201" t="s">
        <v>3780</v>
      </c>
      <c r="I2201" t="s">
        <v>3248</v>
      </c>
      <c r="J2201" t="str">
        <f t="shared" si="138"/>
        <v>STEPHENS</v>
      </c>
      <c r="K2201" t="str">
        <f t="shared" si="139"/>
        <v>40137</v>
      </c>
    </row>
    <row r="2202" spans="1:11">
      <c r="A2202" t="str">
        <f>J2202&amp;"-"&amp;C2202</f>
        <v>TEXAS-OK</v>
      </c>
      <c r="B2202" t="s">
        <v>7322</v>
      </c>
      <c r="C2202" t="s">
        <v>3214</v>
      </c>
      <c r="D2202" t="str">
        <f t="shared" si="136"/>
        <v>40</v>
      </c>
      <c r="E2202">
        <v>40</v>
      </c>
      <c r="F2202">
        <v>139</v>
      </c>
      <c r="G2202" s="5" t="str">
        <f t="shared" si="137"/>
        <v>139</v>
      </c>
      <c r="H2202" t="s">
        <v>4330</v>
      </c>
      <c r="I2202" t="s">
        <v>3248</v>
      </c>
      <c r="J2202" t="str">
        <f t="shared" si="138"/>
        <v>TEXAS</v>
      </c>
      <c r="K2202" t="str">
        <f t="shared" si="139"/>
        <v>40139</v>
      </c>
    </row>
    <row r="2203" spans="1:11">
      <c r="A2203" t="str">
        <f>J2203&amp;"-"&amp;C2203</f>
        <v>TILLMAN-OK</v>
      </c>
      <c r="B2203" t="s">
        <v>7323</v>
      </c>
      <c r="C2203" t="s">
        <v>3214</v>
      </c>
      <c r="D2203" t="str">
        <f t="shared" si="136"/>
        <v>40</v>
      </c>
      <c r="E2203">
        <v>40</v>
      </c>
      <c r="F2203">
        <v>141</v>
      </c>
      <c r="G2203" s="5" t="str">
        <f t="shared" si="137"/>
        <v>141</v>
      </c>
      <c r="H2203" t="s">
        <v>4656</v>
      </c>
      <c r="I2203" t="s">
        <v>3248</v>
      </c>
      <c r="J2203" t="str">
        <f t="shared" si="138"/>
        <v>TILLMAN</v>
      </c>
      <c r="K2203" t="str">
        <f t="shared" si="139"/>
        <v>40141</v>
      </c>
    </row>
    <row r="2204" spans="1:11">
      <c r="A2204" t="str">
        <f>J2204&amp;"-"&amp;C2204</f>
        <v>TULSA-OK</v>
      </c>
      <c r="B2204" t="s">
        <v>7324</v>
      </c>
      <c r="C2204" t="s">
        <v>3214</v>
      </c>
      <c r="D2204" t="str">
        <f t="shared" si="136"/>
        <v>40</v>
      </c>
      <c r="E2204">
        <v>40</v>
      </c>
      <c r="F2204">
        <v>143</v>
      </c>
      <c r="G2204" s="5" t="str">
        <f t="shared" si="137"/>
        <v>143</v>
      </c>
      <c r="H2204" t="s">
        <v>4657</v>
      </c>
      <c r="I2204" t="s">
        <v>3248</v>
      </c>
      <c r="J2204" t="str">
        <f t="shared" si="138"/>
        <v>TULSA</v>
      </c>
      <c r="K2204" t="str">
        <f t="shared" si="139"/>
        <v>40143</v>
      </c>
    </row>
    <row r="2205" spans="1:11">
      <c r="A2205" t="str">
        <f>J2205&amp;"-"&amp;C2205</f>
        <v>WAGONER-OK</v>
      </c>
      <c r="B2205" t="s">
        <v>7325</v>
      </c>
      <c r="C2205" t="s">
        <v>3214</v>
      </c>
      <c r="D2205" t="str">
        <f t="shared" si="136"/>
        <v>40</v>
      </c>
      <c r="E2205">
        <v>40</v>
      </c>
      <c r="F2205">
        <v>145</v>
      </c>
      <c r="G2205" s="5" t="str">
        <f t="shared" si="137"/>
        <v>145</v>
      </c>
      <c r="H2205" t="s">
        <v>4658</v>
      </c>
      <c r="I2205" t="s">
        <v>3248</v>
      </c>
      <c r="J2205" t="str">
        <f t="shared" si="138"/>
        <v>WAGONER</v>
      </c>
      <c r="K2205" t="str">
        <f t="shared" si="139"/>
        <v>40145</v>
      </c>
    </row>
    <row r="2206" spans="1:11">
      <c r="A2206" t="str">
        <f>J2206&amp;"-"&amp;C2206</f>
        <v>WASHINGTON-OK</v>
      </c>
      <c r="B2206" t="s">
        <v>7326</v>
      </c>
      <c r="C2206" t="s">
        <v>3214</v>
      </c>
      <c r="D2206" t="str">
        <f t="shared" si="136"/>
        <v>40</v>
      </c>
      <c r="E2206">
        <v>40</v>
      </c>
      <c r="F2206">
        <v>147</v>
      </c>
      <c r="G2206" s="5" t="str">
        <f t="shared" si="137"/>
        <v>147</v>
      </c>
      <c r="H2206" t="s">
        <v>3455</v>
      </c>
      <c r="I2206" t="s">
        <v>3248</v>
      </c>
      <c r="J2206" t="str">
        <f t="shared" si="138"/>
        <v>WASHINGTON</v>
      </c>
      <c r="K2206" t="str">
        <f t="shared" si="139"/>
        <v>40147</v>
      </c>
    </row>
    <row r="2207" spans="1:11">
      <c r="A2207" t="str">
        <f>J2207&amp;"-"&amp;C2207</f>
        <v>WASHITA-OK</v>
      </c>
      <c r="B2207" t="s">
        <v>7327</v>
      </c>
      <c r="C2207" t="s">
        <v>3214</v>
      </c>
      <c r="D2207" t="str">
        <f t="shared" si="136"/>
        <v>40</v>
      </c>
      <c r="E2207">
        <v>40</v>
      </c>
      <c r="F2207">
        <v>149</v>
      </c>
      <c r="G2207" s="5" t="str">
        <f t="shared" si="137"/>
        <v>149</v>
      </c>
      <c r="H2207" t="s">
        <v>4659</v>
      </c>
      <c r="I2207" t="s">
        <v>3248</v>
      </c>
      <c r="J2207" t="str">
        <f t="shared" si="138"/>
        <v>WASHITA</v>
      </c>
      <c r="K2207" t="str">
        <f t="shared" si="139"/>
        <v>40149</v>
      </c>
    </row>
    <row r="2208" spans="1:11">
      <c r="A2208" t="str">
        <f>J2208&amp;"-"&amp;C2208</f>
        <v>WOODS-OK</v>
      </c>
      <c r="B2208" t="s">
        <v>7328</v>
      </c>
      <c r="C2208" t="s">
        <v>3214</v>
      </c>
      <c r="D2208" t="str">
        <f t="shared" si="136"/>
        <v>40</v>
      </c>
      <c r="E2208">
        <v>40</v>
      </c>
      <c r="F2208">
        <v>151</v>
      </c>
      <c r="G2208" s="5" t="str">
        <f t="shared" si="137"/>
        <v>151</v>
      </c>
      <c r="H2208" t="s">
        <v>4660</v>
      </c>
      <c r="I2208" t="s">
        <v>3248</v>
      </c>
      <c r="J2208" t="str">
        <f t="shared" si="138"/>
        <v>WOODS</v>
      </c>
      <c r="K2208" t="str">
        <f t="shared" si="139"/>
        <v>40151</v>
      </c>
    </row>
    <row r="2209" spans="1:11">
      <c r="A2209" t="str">
        <f>J2209&amp;"-"&amp;C2209</f>
        <v>WOODWARD-OK</v>
      </c>
      <c r="B2209" t="s">
        <v>7329</v>
      </c>
      <c r="C2209" t="s">
        <v>3214</v>
      </c>
      <c r="D2209" t="str">
        <f t="shared" si="136"/>
        <v>40</v>
      </c>
      <c r="E2209">
        <v>40</v>
      </c>
      <c r="F2209">
        <v>153</v>
      </c>
      <c r="G2209" s="5" t="str">
        <f t="shared" si="137"/>
        <v>153</v>
      </c>
      <c r="H2209" t="s">
        <v>4661</v>
      </c>
      <c r="I2209" t="s">
        <v>3248</v>
      </c>
      <c r="J2209" t="str">
        <f t="shared" si="138"/>
        <v>WOODWARD</v>
      </c>
      <c r="K2209" t="str">
        <f t="shared" si="139"/>
        <v>40153</v>
      </c>
    </row>
    <row r="2210" spans="1:11">
      <c r="A2210" t="str">
        <f>J2210&amp;"-"&amp;C2210</f>
        <v>BAKER-OR</v>
      </c>
      <c r="B2210" t="s">
        <v>7330</v>
      </c>
      <c r="C2210" t="s">
        <v>3238</v>
      </c>
      <c r="D2210" t="str">
        <f t="shared" si="136"/>
        <v>41</v>
      </c>
      <c r="E2210">
        <v>41</v>
      </c>
      <c r="F2210">
        <v>1</v>
      </c>
      <c r="G2210" s="5" t="str">
        <f t="shared" si="137"/>
        <v>001</v>
      </c>
      <c r="H2210" t="s">
        <v>3652</v>
      </c>
      <c r="I2210" t="s">
        <v>3248</v>
      </c>
      <c r="J2210" t="str">
        <f t="shared" si="138"/>
        <v>BAKER</v>
      </c>
      <c r="K2210" t="str">
        <f t="shared" si="139"/>
        <v>41001</v>
      </c>
    </row>
    <row r="2211" spans="1:11">
      <c r="A2211" t="str">
        <f>J2211&amp;"-"&amp;C2211</f>
        <v>BENTON-OR</v>
      </c>
      <c r="B2211" t="s">
        <v>7331</v>
      </c>
      <c r="C2211" t="s">
        <v>3238</v>
      </c>
      <c r="D2211" t="str">
        <f t="shared" si="136"/>
        <v>41</v>
      </c>
      <c r="E2211">
        <v>41</v>
      </c>
      <c r="F2211">
        <v>3</v>
      </c>
      <c r="G2211" s="5" t="str">
        <f t="shared" si="137"/>
        <v>003</v>
      </c>
      <c r="H2211" t="s">
        <v>3476</v>
      </c>
      <c r="I2211" t="s">
        <v>3248</v>
      </c>
      <c r="J2211" t="str">
        <f t="shared" si="138"/>
        <v>BENTON</v>
      </c>
      <c r="K2211" t="str">
        <f t="shared" si="139"/>
        <v>41003</v>
      </c>
    </row>
    <row r="2212" spans="1:11">
      <c r="A2212" t="str">
        <f>J2212&amp;"-"&amp;C2212</f>
        <v>CLACKAMAS-OR</v>
      </c>
      <c r="B2212" t="s">
        <v>7332</v>
      </c>
      <c r="C2212" t="s">
        <v>3238</v>
      </c>
      <c r="D2212" t="str">
        <f t="shared" si="136"/>
        <v>41</v>
      </c>
      <c r="E2212">
        <v>41</v>
      </c>
      <c r="F2212">
        <v>5</v>
      </c>
      <c r="G2212" s="5" t="str">
        <f t="shared" si="137"/>
        <v>005</v>
      </c>
      <c r="H2212" t="s">
        <v>4662</v>
      </c>
      <c r="I2212" t="s">
        <v>3248</v>
      </c>
      <c r="J2212" t="str">
        <f t="shared" si="138"/>
        <v>CLACKAMAS</v>
      </c>
      <c r="K2212" t="str">
        <f t="shared" si="139"/>
        <v>41005</v>
      </c>
    </row>
    <row r="2213" spans="1:11">
      <c r="A2213" t="str">
        <f>J2213&amp;"-"&amp;C2213</f>
        <v>CLATSOP-OR</v>
      </c>
      <c r="B2213" t="s">
        <v>7333</v>
      </c>
      <c r="C2213" t="s">
        <v>3238</v>
      </c>
      <c r="D2213" t="str">
        <f t="shared" si="136"/>
        <v>41</v>
      </c>
      <c r="E2213">
        <v>41</v>
      </c>
      <c r="F2213">
        <v>7</v>
      </c>
      <c r="G2213" s="5" t="str">
        <f t="shared" si="137"/>
        <v>007</v>
      </c>
      <c r="H2213" t="s">
        <v>4663</v>
      </c>
      <c r="I2213" t="s">
        <v>3248</v>
      </c>
      <c r="J2213" t="str">
        <f t="shared" si="138"/>
        <v>CLATSOP</v>
      </c>
      <c r="K2213" t="str">
        <f t="shared" si="139"/>
        <v>41007</v>
      </c>
    </row>
    <row r="2214" spans="1:11">
      <c r="A2214" t="str">
        <f>J2214&amp;"-"&amp;C2214</f>
        <v>COLUMBIA-OR</v>
      </c>
      <c r="B2214" t="s">
        <v>7334</v>
      </c>
      <c r="C2214" t="s">
        <v>3238</v>
      </c>
      <c r="D2214" t="str">
        <f t="shared" si="136"/>
        <v>41</v>
      </c>
      <c r="E2214">
        <v>41</v>
      </c>
      <c r="F2214">
        <v>9</v>
      </c>
      <c r="G2214" s="5" t="str">
        <f t="shared" si="137"/>
        <v>009</v>
      </c>
      <c r="H2214" t="s">
        <v>3483</v>
      </c>
      <c r="I2214" t="s">
        <v>3248</v>
      </c>
      <c r="J2214" t="str">
        <f t="shared" si="138"/>
        <v>COLUMBIA</v>
      </c>
      <c r="K2214" t="str">
        <f t="shared" si="139"/>
        <v>41009</v>
      </c>
    </row>
    <row r="2215" spans="1:11">
      <c r="A2215" t="str">
        <f>J2215&amp;"-"&amp;C2215</f>
        <v>COOS-OR</v>
      </c>
      <c r="B2215" t="s">
        <v>7335</v>
      </c>
      <c r="C2215" t="s">
        <v>3238</v>
      </c>
      <c r="D2215" t="str">
        <f t="shared" si="136"/>
        <v>41</v>
      </c>
      <c r="E2215">
        <v>41</v>
      </c>
      <c r="F2215">
        <v>11</v>
      </c>
      <c r="G2215" s="5" t="str">
        <f t="shared" si="137"/>
        <v>011</v>
      </c>
      <c r="H2215" t="s">
        <v>4420</v>
      </c>
      <c r="I2215" t="s">
        <v>3248</v>
      </c>
      <c r="J2215" t="str">
        <f t="shared" si="138"/>
        <v>COOS</v>
      </c>
      <c r="K2215" t="str">
        <f t="shared" si="139"/>
        <v>41011</v>
      </c>
    </row>
    <row r="2216" spans="1:11">
      <c r="A2216" t="str">
        <f>J2216&amp;"-"&amp;C2216</f>
        <v>CROOK-OR</v>
      </c>
      <c r="B2216" t="s">
        <v>7336</v>
      </c>
      <c r="C2216" t="s">
        <v>3238</v>
      </c>
      <c r="D2216" t="str">
        <f t="shared" si="136"/>
        <v>41</v>
      </c>
      <c r="E2216">
        <v>41</v>
      </c>
      <c r="F2216">
        <v>13</v>
      </c>
      <c r="G2216" s="5" t="str">
        <f t="shared" si="137"/>
        <v>013</v>
      </c>
      <c r="H2216" t="s">
        <v>4664</v>
      </c>
      <c r="I2216" t="s">
        <v>3248</v>
      </c>
      <c r="J2216" t="str">
        <f t="shared" si="138"/>
        <v>CROOK</v>
      </c>
      <c r="K2216" t="str">
        <f t="shared" si="139"/>
        <v>41013</v>
      </c>
    </row>
    <row r="2217" spans="1:11">
      <c r="A2217" t="str">
        <f>J2217&amp;"-"&amp;C2217</f>
        <v>CURRY-OR</v>
      </c>
      <c r="B2217" t="s">
        <v>7337</v>
      </c>
      <c r="C2217" t="s">
        <v>3238</v>
      </c>
      <c r="D2217" t="str">
        <f t="shared" si="136"/>
        <v>41</v>
      </c>
      <c r="E2217">
        <v>41</v>
      </c>
      <c r="F2217">
        <v>15</v>
      </c>
      <c r="G2217" s="5" t="str">
        <f t="shared" si="137"/>
        <v>015</v>
      </c>
      <c r="H2217" t="s">
        <v>4440</v>
      </c>
      <c r="I2217" t="s">
        <v>3248</v>
      </c>
      <c r="J2217" t="str">
        <f t="shared" si="138"/>
        <v>CURRY</v>
      </c>
      <c r="K2217" t="str">
        <f t="shared" si="139"/>
        <v>41015</v>
      </c>
    </row>
    <row r="2218" spans="1:11">
      <c r="A2218" t="str">
        <f>J2218&amp;"-"&amp;C2218</f>
        <v>DESCHUTES-OR</v>
      </c>
      <c r="B2218" t="s">
        <v>7338</v>
      </c>
      <c r="C2218" t="s">
        <v>3238</v>
      </c>
      <c r="D2218" t="str">
        <f t="shared" si="136"/>
        <v>41</v>
      </c>
      <c r="E2218">
        <v>41</v>
      </c>
      <c r="F2218">
        <v>17</v>
      </c>
      <c r="G2218" s="5" t="str">
        <f t="shared" si="137"/>
        <v>017</v>
      </c>
      <c r="H2218" t="s">
        <v>4665</v>
      </c>
      <c r="I2218" t="s">
        <v>3248</v>
      </c>
      <c r="J2218" t="str">
        <f t="shared" si="138"/>
        <v>DESCHUTES</v>
      </c>
      <c r="K2218" t="str">
        <f t="shared" si="139"/>
        <v>41017</v>
      </c>
    </row>
    <row r="2219" spans="1:11">
      <c r="A2219" t="str">
        <f>J2219&amp;"-"&amp;C2219</f>
        <v>DOUGLAS-OR</v>
      </c>
      <c r="B2219" t="s">
        <v>7339</v>
      </c>
      <c r="C2219" t="s">
        <v>3238</v>
      </c>
      <c r="D2219" t="str">
        <f t="shared" si="136"/>
        <v>41</v>
      </c>
      <c r="E2219">
        <v>41</v>
      </c>
      <c r="F2219">
        <v>19</v>
      </c>
      <c r="G2219" s="5" t="str">
        <f t="shared" si="137"/>
        <v>019</v>
      </c>
      <c r="H2219" t="s">
        <v>3603</v>
      </c>
      <c r="I2219" t="s">
        <v>3248</v>
      </c>
      <c r="J2219" t="str">
        <f t="shared" si="138"/>
        <v>DOUGLAS</v>
      </c>
      <c r="K2219" t="str">
        <f t="shared" si="139"/>
        <v>41019</v>
      </c>
    </row>
    <row r="2220" spans="1:11">
      <c r="A2220" t="str">
        <f>J2220&amp;"-"&amp;C2220</f>
        <v>GILLIAM-OR</v>
      </c>
      <c r="B2220" t="s">
        <v>7340</v>
      </c>
      <c r="C2220" t="s">
        <v>3238</v>
      </c>
      <c r="D2220" t="str">
        <f t="shared" si="136"/>
        <v>41</v>
      </c>
      <c r="E2220">
        <v>41</v>
      </c>
      <c r="F2220">
        <v>21</v>
      </c>
      <c r="G2220" s="5" t="str">
        <f t="shared" si="137"/>
        <v>021</v>
      </c>
      <c r="H2220" t="s">
        <v>4666</v>
      </c>
      <c r="I2220" t="s">
        <v>3248</v>
      </c>
      <c r="J2220" t="str">
        <f t="shared" si="138"/>
        <v>GILLIAM</v>
      </c>
      <c r="K2220" t="str">
        <f t="shared" si="139"/>
        <v>41021</v>
      </c>
    </row>
    <row r="2221" spans="1:11">
      <c r="A2221" t="str">
        <f>J2221&amp;"-"&amp;C2221</f>
        <v>GRANT-OR</v>
      </c>
      <c r="B2221" t="s">
        <v>7341</v>
      </c>
      <c r="C2221" t="s">
        <v>3238</v>
      </c>
      <c r="D2221" t="str">
        <f t="shared" si="136"/>
        <v>41</v>
      </c>
      <c r="E2221">
        <v>41</v>
      </c>
      <c r="F2221">
        <v>23</v>
      </c>
      <c r="G2221" s="5" t="str">
        <f t="shared" si="137"/>
        <v>023</v>
      </c>
      <c r="H2221" t="s">
        <v>3494</v>
      </c>
      <c r="I2221" t="s">
        <v>3248</v>
      </c>
      <c r="J2221" t="str">
        <f t="shared" si="138"/>
        <v>GRANT</v>
      </c>
      <c r="K2221" t="str">
        <f t="shared" si="139"/>
        <v>41023</v>
      </c>
    </row>
    <row r="2222" spans="1:11">
      <c r="A2222" t="str">
        <f>J2222&amp;"-"&amp;C2222</f>
        <v>HARNEY-OR</v>
      </c>
      <c r="B2222" t="s">
        <v>7342</v>
      </c>
      <c r="C2222" t="s">
        <v>3238</v>
      </c>
      <c r="D2222" t="str">
        <f t="shared" si="136"/>
        <v>41</v>
      </c>
      <c r="E2222">
        <v>41</v>
      </c>
      <c r="F2222">
        <v>25</v>
      </c>
      <c r="G2222" s="5" t="str">
        <f t="shared" si="137"/>
        <v>025</v>
      </c>
      <c r="H2222" t="s">
        <v>4667</v>
      </c>
      <c r="I2222" t="s">
        <v>3248</v>
      </c>
      <c r="J2222" t="str">
        <f t="shared" si="138"/>
        <v>HARNEY</v>
      </c>
      <c r="K2222" t="str">
        <f t="shared" si="139"/>
        <v>41025</v>
      </c>
    </row>
    <row r="2223" spans="1:11">
      <c r="A2223" t="str">
        <f>J2223&amp;"-"&amp;C2223</f>
        <v>HOOD RIVER-OR</v>
      </c>
      <c r="B2223" t="s">
        <v>7343</v>
      </c>
      <c r="C2223" t="s">
        <v>3238</v>
      </c>
      <c r="D2223" t="str">
        <f t="shared" si="136"/>
        <v>41</v>
      </c>
      <c r="E2223">
        <v>41</v>
      </c>
      <c r="F2223">
        <v>27</v>
      </c>
      <c r="G2223" s="5" t="str">
        <f t="shared" si="137"/>
        <v>027</v>
      </c>
      <c r="H2223" t="s">
        <v>4668</v>
      </c>
      <c r="I2223" t="s">
        <v>3248</v>
      </c>
      <c r="J2223" t="str">
        <f t="shared" si="138"/>
        <v>HOOD RIVER</v>
      </c>
      <c r="K2223" t="str">
        <f t="shared" si="139"/>
        <v>41027</v>
      </c>
    </row>
    <row r="2224" spans="1:11">
      <c r="A2224" t="str">
        <f>J2224&amp;"-"&amp;C2224</f>
        <v>JACKSON-OR</v>
      </c>
      <c r="B2224" t="s">
        <v>7344</v>
      </c>
      <c r="C2224" t="s">
        <v>3238</v>
      </c>
      <c r="D2224" t="str">
        <f t="shared" si="136"/>
        <v>41</v>
      </c>
      <c r="E2224">
        <v>41</v>
      </c>
      <c r="F2224">
        <v>29</v>
      </c>
      <c r="G2224" s="5" t="str">
        <f t="shared" si="137"/>
        <v>029</v>
      </c>
      <c r="H2224" t="s">
        <v>3427</v>
      </c>
      <c r="I2224" t="s">
        <v>3248</v>
      </c>
      <c r="J2224" t="str">
        <f t="shared" si="138"/>
        <v>JACKSON</v>
      </c>
      <c r="K2224" t="str">
        <f t="shared" si="139"/>
        <v>41029</v>
      </c>
    </row>
    <row r="2225" spans="1:11">
      <c r="A2225" t="str">
        <f>J2225&amp;"-"&amp;C2225</f>
        <v>JEFFERSON-OR</v>
      </c>
      <c r="B2225" t="s">
        <v>7345</v>
      </c>
      <c r="C2225" t="s">
        <v>3238</v>
      </c>
      <c r="D2225" t="str">
        <f t="shared" si="136"/>
        <v>41</v>
      </c>
      <c r="E2225">
        <v>41</v>
      </c>
      <c r="F2225">
        <v>31</v>
      </c>
      <c r="G2225" s="5" t="str">
        <f t="shared" si="137"/>
        <v>031</v>
      </c>
      <c r="H2225" t="s">
        <v>3428</v>
      </c>
      <c r="I2225" t="s">
        <v>3248</v>
      </c>
      <c r="J2225" t="str">
        <f t="shared" si="138"/>
        <v>JEFFERSON</v>
      </c>
      <c r="K2225" t="str">
        <f t="shared" si="139"/>
        <v>41031</v>
      </c>
    </row>
    <row r="2226" spans="1:11">
      <c r="A2226" t="str">
        <f>J2226&amp;"-"&amp;C2226</f>
        <v>JOSEPHINE-OR</v>
      </c>
      <c r="B2226" t="s">
        <v>7346</v>
      </c>
      <c r="C2226" t="s">
        <v>3238</v>
      </c>
      <c r="D2226" t="str">
        <f t="shared" si="136"/>
        <v>41</v>
      </c>
      <c r="E2226">
        <v>41</v>
      </c>
      <c r="F2226">
        <v>33</v>
      </c>
      <c r="G2226" s="5" t="str">
        <f t="shared" si="137"/>
        <v>033</v>
      </c>
      <c r="H2226" t="s">
        <v>4669</v>
      </c>
      <c r="I2226" t="s">
        <v>3248</v>
      </c>
      <c r="J2226" t="str">
        <f t="shared" si="138"/>
        <v>JOSEPHINE</v>
      </c>
      <c r="K2226" t="str">
        <f t="shared" si="139"/>
        <v>41033</v>
      </c>
    </row>
    <row r="2227" spans="1:11">
      <c r="A2227" t="str">
        <f>J2227&amp;"-"&amp;C2227</f>
        <v>KLAMATH-OR</v>
      </c>
      <c r="B2227" t="s">
        <v>7347</v>
      </c>
      <c r="C2227" t="s">
        <v>3238</v>
      </c>
      <c r="D2227" t="str">
        <f t="shared" si="136"/>
        <v>41</v>
      </c>
      <c r="E2227">
        <v>41</v>
      </c>
      <c r="F2227">
        <v>35</v>
      </c>
      <c r="G2227" s="5" t="str">
        <f t="shared" si="137"/>
        <v>035</v>
      </c>
      <c r="H2227" t="s">
        <v>4670</v>
      </c>
      <c r="I2227" t="s">
        <v>3248</v>
      </c>
      <c r="J2227" t="str">
        <f t="shared" si="138"/>
        <v>KLAMATH</v>
      </c>
      <c r="K2227" t="str">
        <f t="shared" si="139"/>
        <v>41035</v>
      </c>
    </row>
    <row r="2228" spans="1:11">
      <c r="A2228" t="str">
        <f>J2228&amp;"-"&amp;C2228</f>
        <v>LAKE-OR</v>
      </c>
      <c r="B2228" t="s">
        <v>7348</v>
      </c>
      <c r="C2228" t="s">
        <v>3238</v>
      </c>
      <c r="D2228" t="str">
        <f t="shared" si="136"/>
        <v>41</v>
      </c>
      <c r="E2228">
        <v>41</v>
      </c>
      <c r="F2228">
        <v>37</v>
      </c>
      <c r="G2228" s="5" t="str">
        <f t="shared" si="137"/>
        <v>037</v>
      </c>
      <c r="H2228" t="s">
        <v>3545</v>
      </c>
      <c r="I2228" t="s">
        <v>3248</v>
      </c>
      <c r="J2228" t="str">
        <f t="shared" si="138"/>
        <v>LAKE</v>
      </c>
      <c r="K2228" t="str">
        <f t="shared" si="139"/>
        <v>41037</v>
      </c>
    </row>
    <row r="2229" spans="1:11">
      <c r="A2229" t="str">
        <f>J2229&amp;"-"&amp;C2229</f>
        <v>LANE-OR</v>
      </c>
      <c r="B2229" t="s">
        <v>7349</v>
      </c>
      <c r="C2229" t="s">
        <v>3238</v>
      </c>
      <c r="D2229" t="str">
        <f t="shared" si="136"/>
        <v>41</v>
      </c>
      <c r="E2229">
        <v>41</v>
      </c>
      <c r="F2229">
        <v>39</v>
      </c>
      <c r="G2229" s="5" t="str">
        <f t="shared" si="137"/>
        <v>039</v>
      </c>
      <c r="H2229" t="s">
        <v>4008</v>
      </c>
      <c r="I2229" t="s">
        <v>3248</v>
      </c>
      <c r="J2229" t="str">
        <f t="shared" si="138"/>
        <v>LANE</v>
      </c>
      <c r="K2229" t="str">
        <f t="shared" si="139"/>
        <v>41039</v>
      </c>
    </row>
    <row r="2230" spans="1:11">
      <c r="A2230" t="str">
        <f>J2230&amp;"-"&amp;C2230</f>
        <v>LINCOLN-OR</v>
      </c>
      <c r="B2230" t="s">
        <v>7350</v>
      </c>
      <c r="C2230" t="s">
        <v>3238</v>
      </c>
      <c r="D2230" t="str">
        <f t="shared" si="136"/>
        <v>41</v>
      </c>
      <c r="E2230">
        <v>41</v>
      </c>
      <c r="F2230">
        <v>41</v>
      </c>
      <c r="G2230" s="5" t="str">
        <f t="shared" si="137"/>
        <v>041</v>
      </c>
      <c r="H2230" t="s">
        <v>3502</v>
      </c>
      <c r="I2230" t="s">
        <v>3248</v>
      </c>
      <c r="J2230" t="str">
        <f t="shared" si="138"/>
        <v>LINCOLN</v>
      </c>
      <c r="K2230" t="str">
        <f t="shared" si="139"/>
        <v>41041</v>
      </c>
    </row>
    <row r="2231" spans="1:11">
      <c r="A2231" t="str">
        <f>J2231&amp;"-"&amp;C2231</f>
        <v>LINN-OR</v>
      </c>
      <c r="B2231" t="s">
        <v>7351</v>
      </c>
      <c r="C2231" t="s">
        <v>3238</v>
      </c>
      <c r="D2231" t="str">
        <f t="shared" si="136"/>
        <v>41</v>
      </c>
      <c r="E2231">
        <v>41</v>
      </c>
      <c r="F2231">
        <v>43</v>
      </c>
      <c r="G2231" s="5" t="str">
        <f t="shared" si="137"/>
        <v>043</v>
      </c>
      <c r="H2231" t="s">
        <v>3955</v>
      </c>
      <c r="I2231" t="s">
        <v>3248</v>
      </c>
      <c r="J2231" t="str">
        <f t="shared" si="138"/>
        <v>LINN</v>
      </c>
      <c r="K2231" t="str">
        <f t="shared" si="139"/>
        <v>41043</v>
      </c>
    </row>
    <row r="2232" spans="1:11">
      <c r="A2232" t="str">
        <f>J2232&amp;"-"&amp;C2232</f>
        <v>MALHEUR-OR</v>
      </c>
      <c r="B2232" t="s">
        <v>7352</v>
      </c>
      <c r="C2232" t="s">
        <v>3238</v>
      </c>
      <c r="D2232" t="str">
        <f t="shared" si="136"/>
        <v>41</v>
      </c>
      <c r="E2232">
        <v>41</v>
      </c>
      <c r="F2232">
        <v>45</v>
      </c>
      <c r="G2232" s="5" t="str">
        <f t="shared" si="137"/>
        <v>045</v>
      </c>
      <c r="H2232" t="s">
        <v>4671</v>
      </c>
      <c r="I2232" t="s">
        <v>3248</v>
      </c>
      <c r="J2232" t="str">
        <f t="shared" si="138"/>
        <v>MALHEUR</v>
      </c>
      <c r="K2232" t="str">
        <f t="shared" si="139"/>
        <v>41045</v>
      </c>
    </row>
    <row r="2233" spans="1:11">
      <c r="A2233" t="str">
        <f>J2233&amp;"-"&amp;C2233</f>
        <v>MARION-OR</v>
      </c>
      <c r="B2233" t="s">
        <v>7353</v>
      </c>
      <c r="C2233" t="s">
        <v>3238</v>
      </c>
      <c r="D2233" t="str">
        <f t="shared" si="136"/>
        <v>41</v>
      </c>
      <c r="E2233">
        <v>41</v>
      </c>
      <c r="F2233">
        <v>47</v>
      </c>
      <c r="G2233" s="5" t="str">
        <f t="shared" si="137"/>
        <v>047</v>
      </c>
      <c r="H2233" t="s">
        <v>3438</v>
      </c>
      <c r="I2233" t="s">
        <v>3248</v>
      </c>
      <c r="J2233" t="str">
        <f t="shared" si="138"/>
        <v>MARION</v>
      </c>
      <c r="K2233" t="str">
        <f t="shared" si="139"/>
        <v>41047</v>
      </c>
    </row>
    <row r="2234" spans="1:11">
      <c r="A2234" t="str">
        <f>J2234&amp;"-"&amp;C2234</f>
        <v>MORROW-OR</v>
      </c>
      <c r="B2234" t="s">
        <v>7354</v>
      </c>
      <c r="C2234" t="s">
        <v>3238</v>
      </c>
      <c r="D2234" t="str">
        <f t="shared" si="136"/>
        <v>41</v>
      </c>
      <c r="E2234">
        <v>41</v>
      </c>
      <c r="F2234">
        <v>49</v>
      </c>
      <c r="G2234" s="5" t="str">
        <f t="shared" si="137"/>
        <v>049</v>
      </c>
      <c r="H2234" t="s">
        <v>4606</v>
      </c>
      <c r="I2234" t="s">
        <v>3248</v>
      </c>
      <c r="J2234" t="str">
        <f t="shared" si="138"/>
        <v>MORROW</v>
      </c>
      <c r="K2234" t="str">
        <f t="shared" si="139"/>
        <v>41049</v>
      </c>
    </row>
    <row r="2235" spans="1:11">
      <c r="A2235" t="str">
        <f>J2235&amp;"-"&amp;C2235</f>
        <v>MULTNOMAH-OR</v>
      </c>
      <c r="B2235" t="s">
        <v>7355</v>
      </c>
      <c r="C2235" t="s">
        <v>3238</v>
      </c>
      <c r="D2235" t="str">
        <f t="shared" si="136"/>
        <v>41</v>
      </c>
      <c r="E2235">
        <v>41</v>
      </c>
      <c r="F2235">
        <v>51</v>
      </c>
      <c r="G2235" s="5" t="str">
        <f t="shared" si="137"/>
        <v>051</v>
      </c>
      <c r="H2235" t="s">
        <v>4672</v>
      </c>
      <c r="I2235" t="s">
        <v>3248</v>
      </c>
      <c r="J2235" t="str">
        <f t="shared" si="138"/>
        <v>MULTNOMAH</v>
      </c>
      <c r="K2235" t="str">
        <f t="shared" si="139"/>
        <v>41051</v>
      </c>
    </row>
    <row r="2236" spans="1:11">
      <c r="A2236" t="str">
        <f>J2236&amp;"-"&amp;C2236</f>
        <v>POLK-OR</v>
      </c>
      <c r="B2236" t="s">
        <v>7356</v>
      </c>
      <c r="C2236" t="s">
        <v>3238</v>
      </c>
      <c r="D2236" t="str">
        <f t="shared" si="136"/>
        <v>41</v>
      </c>
      <c r="E2236">
        <v>41</v>
      </c>
      <c r="F2236">
        <v>53</v>
      </c>
      <c r="G2236" s="5" t="str">
        <f t="shared" si="137"/>
        <v>053</v>
      </c>
      <c r="H2236" t="s">
        <v>3513</v>
      </c>
      <c r="I2236" t="s">
        <v>3248</v>
      </c>
      <c r="J2236" t="str">
        <f t="shared" si="138"/>
        <v>POLK</v>
      </c>
      <c r="K2236" t="str">
        <f t="shared" si="139"/>
        <v>41053</v>
      </c>
    </row>
    <row r="2237" spans="1:11">
      <c r="A2237" t="str">
        <f>J2237&amp;"-"&amp;C2237</f>
        <v>SHERMAN-OR</v>
      </c>
      <c r="B2237" t="s">
        <v>7357</v>
      </c>
      <c r="C2237" t="s">
        <v>3238</v>
      </c>
      <c r="D2237" t="str">
        <f t="shared" si="136"/>
        <v>41</v>
      </c>
      <c r="E2237">
        <v>41</v>
      </c>
      <c r="F2237">
        <v>55</v>
      </c>
      <c r="G2237" s="5" t="str">
        <f t="shared" si="137"/>
        <v>055</v>
      </c>
      <c r="H2237" t="s">
        <v>4033</v>
      </c>
      <c r="I2237" t="s">
        <v>3248</v>
      </c>
      <c r="J2237" t="str">
        <f t="shared" si="138"/>
        <v>SHERMAN</v>
      </c>
      <c r="K2237" t="str">
        <f t="shared" si="139"/>
        <v>41055</v>
      </c>
    </row>
    <row r="2238" spans="1:11">
      <c r="A2238" t="str">
        <f>J2238&amp;"-"&amp;C2238</f>
        <v>TILLAMOOK-OR</v>
      </c>
      <c r="B2238" t="s">
        <v>7358</v>
      </c>
      <c r="C2238" t="s">
        <v>3238</v>
      </c>
      <c r="D2238" t="str">
        <f t="shared" si="136"/>
        <v>41</v>
      </c>
      <c r="E2238">
        <v>41</v>
      </c>
      <c r="F2238">
        <v>57</v>
      </c>
      <c r="G2238" s="5" t="str">
        <f t="shared" si="137"/>
        <v>057</v>
      </c>
      <c r="H2238" t="s">
        <v>4673</v>
      </c>
      <c r="I2238" t="s">
        <v>3248</v>
      </c>
      <c r="J2238" t="str">
        <f t="shared" si="138"/>
        <v>TILLAMOOK</v>
      </c>
      <c r="K2238" t="str">
        <f t="shared" si="139"/>
        <v>41057</v>
      </c>
    </row>
    <row r="2239" spans="1:11">
      <c r="A2239" t="str">
        <f>J2239&amp;"-"&amp;C2239</f>
        <v>UMATILLA-OR</v>
      </c>
      <c r="B2239" t="s">
        <v>7359</v>
      </c>
      <c r="C2239" t="s">
        <v>3238</v>
      </c>
      <c r="D2239" t="str">
        <f t="shared" si="136"/>
        <v>41</v>
      </c>
      <c r="E2239">
        <v>41</v>
      </c>
      <c r="F2239">
        <v>59</v>
      </c>
      <c r="G2239" s="5" t="str">
        <f t="shared" si="137"/>
        <v>059</v>
      </c>
      <c r="H2239" t="s">
        <v>4674</v>
      </c>
      <c r="I2239" t="s">
        <v>3248</v>
      </c>
      <c r="J2239" t="str">
        <f t="shared" si="138"/>
        <v>UMATILLA</v>
      </c>
      <c r="K2239" t="str">
        <f t="shared" si="139"/>
        <v>41059</v>
      </c>
    </row>
    <row r="2240" spans="1:11">
      <c r="A2240" t="str">
        <f>J2240&amp;"-"&amp;C2240</f>
        <v>UNION-OR</v>
      </c>
      <c r="B2240" t="s">
        <v>7360</v>
      </c>
      <c r="C2240" t="s">
        <v>3238</v>
      </c>
      <c r="D2240" t="str">
        <f t="shared" si="136"/>
        <v>41</v>
      </c>
      <c r="E2240">
        <v>41</v>
      </c>
      <c r="F2240">
        <v>61</v>
      </c>
      <c r="G2240" s="5" t="str">
        <f t="shared" si="137"/>
        <v>061</v>
      </c>
      <c r="H2240" t="s">
        <v>3524</v>
      </c>
      <c r="I2240" t="s">
        <v>3248</v>
      </c>
      <c r="J2240" t="str">
        <f t="shared" si="138"/>
        <v>UNION</v>
      </c>
      <c r="K2240" t="str">
        <f t="shared" si="139"/>
        <v>41061</v>
      </c>
    </row>
    <row r="2241" spans="1:11">
      <c r="A2241" t="str">
        <f>J2241&amp;"-"&amp;C2241</f>
        <v>WALLOWA-OR</v>
      </c>
      <c r="B2241" t="s">
        <v>7361</v>
      </c>
      <c r="C2241" t="s">
        <v>3238</v>
      </c>
      <c r="D2241" t="str">
        <f t="shared" si="136"/>
        <v>41</v>
      </c>
      <c r="E2241">
        <v>41</v>
      </c>
      <c r="F2241">
        <v>63</v>
      </c>
      <c r="G2241" s="5" t="str">
        <f t="shared" si="137"/>
        <v>063</v>
      </c>
      <c r="H2241" t="s">
        <v>4675</v>
      </c>
      <c r="I2241" t="s">
        <v>3248</v>
      </c>
      <c r="J2241" t="str">
        <f t="shared" si="138"/>
        <v>WALLOWA</v>
      </c>
      <c r="K2241" t="str">
        <f t="shared" si="139"/>
        <v>41063</v>
      </c>
    </row>
    <row r="2242" spans="1:11">
      <c r="A2242" t="str">
        <f>J2242&amp;"-"&amp;C2242</f>
        <v>WASCO-OR</v>
      </c>
      <c r="B2242" t="s">
        <v>7362</v>
      </c>
      <c r="C2242" t="s">
        <v>3238</v>
      </c>
      <c r="D2242" t="str">
        <f t="shared" si="136"/>
        <v>41</v>
      </c>
      <c r="E2242">
        <v>41</v>
      </c>
      <c r="F2242">
        <v>65</v>
      </c>
      <c r="G2242" s="5" t="str">
        <f t="shared" si="137"/>
        <v>065</v>
      </c>
      <c r="H2242" t="s">
        <v>4676</v>
      </c>
      <c r="I2242" t="s">
        <v>3248</v>
      </c>
      <c r="J2242" t="str">
        <f t="shared" si="138"/>
        <v>WASCO</v>
      </c>
      <c r="K2242" t="str">
        <f t="shared" si="139"/>
        <v>41065</v>
      </c>
    </row>
    <row r="2243" spans="1:11">
      <c r="A2243" t="str">
        <f>J2243&amp;"-"&amp;C2243</f>
        <v>WASHINGTON-OR</v>
      </c>
      <c r="B2243" t="s">
        <v>7363</v>
      </c>
      <c r="C2243" t="s">
        <v>3238</v>
      </c>
      <c r="D2243" t="str">
        <f t="shared" ref="D2243:D2306" si="140">TEXT(E2243,"00")</f>
        <v>41</v>
      </c>
      <c r="E2243">
        <v>41</v>
      </c>
      <c r="F2243">
        <v>67</v>
      </c>
      <c r="G2243" s="5" t="str">
        <f t="shared" ref="G2243:G2306" si="141">TEXT(F2243,"000")</f>
        <v>067</v>
      </c>
      <c r="H2243" t="s">
        <v>3455</v>
      </c>
      <c r="I2243" t="s">
        <v>3248</v>
      </c>
      <c r="J2243" t="str">
        <f t="shared" ref="J2243:J2306" si="142">UPPER(H2243)</f>
        <v>WASHINGTON</v>
      </c>
      <c r="K2243" t="str">
        <f t="shared" ref="K2243:K2306" si="143">D2243&amp;G2243</f>
        <v>41067</v>
      </c>
    </row>
    <row r="2244" spans="1:11">
      <c r="A2244" t="str">
        <f>J2244&amp;"-"&amp;C2244</f>
        <v>WHEELER-OR</v>
      </c>
      <c r="B2244" t="s">
        <v>7364</v>
      </c>
      <c r="C2244" t="s">
        <v>3238</v>
      </c>
      <c r="D2244" t="str">
        <f t="shared" si="140"/>
        <v>41</v>
      </c>
      <c r="E2244">
        <v>41</v>
      </c>
      <c r="F2244">
        <v>69</v>
      </c>
      <c r="G2244" s="5" t="str">
        <f t="shared" si="141"/>
        <v>069</v>
      </c>
      <c r="H2244" t="s">
        <v>3800</v>
      </c>
      <c r="I2244" t="s">
        <v>3248</v>
      </c>
      <c r="J2244" t="str">
        <f t="shared" si="142"/>
        <v>WHEELER</v>
      </c>
      <c r="K2244" t="str">
        <f t="shared" si="143"/>
        <v>41069</v>
      </c>
    </row>
    <row r="2245" spans="1:11">
      <c r="A2245" t="str">
        <f>J2245&amp;"-"&amp;C2245</f>
        <v>YAMHILL-OR</v>
      </c>
      <c r="B2245" t="s">
        <v>7365</v>
      </c>
      <c r="C2245" t="s">
        <v>3238</v>
      </c>
      <c r="D2245" t="str">
        <f t="shared" si="140"/>
        <v>41</v>
      </c>
      <c r="E2245">
        <v>41</v>
      </c>
      <c r="F2245">
        <v>71</v>
      </c>
      <c r="G2245" s="5" t="str">
        <f t="shared" si="141"/>
        <v>071</v>
      </c>
      <c r="H2245" t="s">
        <v>4677</v>
      </c>
      <c r="I2245" t="s">
        <v>3248</v>
      </c>
      <c r="J2245" t="str">
        <f t="shared" si="142"/>
        <v>YAMHILL</v>
      </c>
      <c r="K2245" t="str">
        <f t="shared" si="143"/>
        <v>41071</v>
      </c>
    </row>
    <row r="2246" spans="1:11">
      <c r="A2246" t="str">
        <f>J2246&amp;"-"&amp;C2246</f>
        <v>ADAMS-PA</v>
      </c>
      <c r="B2246" t="s">
        <v>7366</v>
      </c>
      <c r="C2246" t="s">
        <v>3224</v>
      </c>
      <c r="D2246" t="str">
        <f t="shared" si="140"/>
        <v>42</v>
      </c>
      <c r="E2246">
        <v>42</v>
      </c>
      <c r="F2246">
        <v>1</v>
      </c>
      <c r="G2246" s="5" t="str">
        <f t="shared" si="141"/>
        <v>001</v>
      </c>
      <c r="H2246" t="s">
        <v>3585</v>
      </c>
      <c r="I2246" t="s">
        <v>3248</v>
      </c>
      <c r="J2246" t="str">
        <f t="shared" si="142"/>
        <v>ADAMS</v>
      </c>
      <c r="K2246" t="str">
        <f t="shared" si="143"/>
        <v>42001</v>
      </c>
    </row>
    <row r="2247" spans="1:11">
      <c r="A2247" t="str">
        <f>J2247&amp;"-"&amp;C2247</f>
        <v>ALLEGHENY-PA</v>
      </c>
      <c r="B2247" t="s">
        <v>7367</v>
      </c>
      <c r="C2247" t="s">
        <v>3224</v>
      </c>
      <c r="D2247" t="str">
        <f t="shared" si="140"/>
        <v>42</v>
      </c>
      <c r="E2247">
        <v>42</v>
      </c>
      <c r="F2247">
        <v>3</v>
      </c>
      <c r="G2247" s="5" t="str">
        <f t="shared" si="141"/>
        <v>003</v>
      </c>
      <c r="H2247" t="s">
        <v>4678</v>
      </c>
      <c r="I2247" t="s">
        <v>3248</v>
      </c>
      <c r="J2247" t="str">
        <f t="shared" si="142"/>
        <v>ALLEGHENY</v>
      </c>
      <c r="K2247" t="str">
        <f t="shared" si="143"/>
        <v>42003</v>
      </c>
    </row>
    <row r="2248" spans="1:11">
      <c r="A2248" t="str">
        <f>J2248&amp;"-"&amp;C2248</f>
        <v>ARMSTRONG-PA</v>
      </c>
      <c r="B2248" t="s">
        <v>7368</v>
      </c>
      <c r="C2248" t="s">
        <v>3224</v>
      </c>
      <c r="D2248" t="str">
        <f t="shared" si="140"/>
        <v>42</v>
      </c>
      <c r="E2248">
        <v>42</v>
      </c>
      <c r="F2248">
        <v>5</v>
      </c>
      <c r="G2248" s="5" t="str">
        <f t="shared" si="141"/>
        <v>005</v>
      </c>
      <c r="H2248" t="s">
        <v>4679</v>
      </c>
      <c r="I2248" t="s">
        <v>3248</v>
      </c>
      <c r="J2248" t="str">
        <f t="shared" si="142"/>
        <v>ARMSTRONG</v>
      </c>
      <c r="K2248" t="str">
        <f t="shared" si="143"/>
        <v>42005</v>
      </c>
    </row>
    <row r="2249" spans="1:11">
      <c r="A2249" t="str">
        <f>J2249&amp;"-"&amp;C2249</f>
        <v>BEAVER-PA</v>
      </c>
      <c r="B2249" t="s">
        <v>7369</v>
      </c>
      <c r="C2249" t="s">
        <v>3224</v>
      </c>
      <c r="D2249" t="str">
        <f t="shared" si="140"/>
        <v>42</v>
      </c>
      <c r="E2249">
        <v>42</v>
      </c>
      <c r="F2249">
        <v>7</v>
      </c>
      <c r="G2249" s="5" t="str">
        <f t="shared" si="141"/>
        <v>007</v>
      </c>
      <c r="H2249" t="s">
        <v>4622</v>
      </c>
      <c r="I2249" t="s">
        <v>3248</v>
      </c>
      <c r="J2249" t="str">
        <f t="shared" si="142"/>
        <v>BEAVER</v>
      </c>
      <c r="K2249" t="str">
        <f t="shared" si="143"/>
        <v>42007</v>
      </c>
    </row>
    <row r="2250" spans="1:11">
      <c r="A2250" t="str">
        <f>J2250&amp;"-"&amp;C2250</f>
        <v>BEDFORD-PA</v>
      </c>
      <c r="B2250" t="s">
        <v>7370</v>
      </c>
      <c r="C2250" t="s">
        <v>3224</v>
      </c>
      <c r="D2250" t="str">
        <f t="shared" si="140"/>
        <v>42</v>
      </c>
      <c r="E2250">
        <v>42</v>
      </c>
      <c r="F2250">
        <v>9</v>
      </c>
      <c r="G2250" s="5" t="str">
        <f t="shared" si="141"/>
        <v>009</v>
      </c>
      <c r="H2250" t="s">
        <v>4680</v>
      </c>
      <c r="I2250" t="s">
        <v>3248</v>
      </c>
      <c r="J2250" t="str">
        <f t="shared" si="142"/>
        <v>BEDFORD</v>
      </c>
      <c r="K2250" t="str">
        <f t="shared" si="143"/>
        <v>42009</v>
      </c>
    </row>
    <row r="2251" spans="1:11">
      <c r="A2251" t="str">
        <f>J2251&amp;"-"&amp;C2251</f>
        <v>BERKS-PA</v>
      </c>
      <c r="B2251" t="s">
        <v>7371</v>
      </c>
      <c r="C2251" t="s">
        <v>3224</v>
      </c>
      <c r="D2251" t="str">
        <f t="shared" si="140"/>
        <v>42</v>
      </c>
      <c r="E2251">
        <v>42</v>
      </c>
      <c r="F2251">
        <v>11</v>
      </c>
      <c r="G2251" s="5" t="str">
        <f t="shared" si="141"/>
        <v>011</v>
      </c>
      <c r="H2251" t="s">
        <v>4681</v>
      </c>
      <c r="I2251" t="s">
        <v>3248</v>
      </c>
      <c r="J2251" t="str">
        <f t="shared" si="142"/>
        <v>BERKS</v>
      </c>
      <c r="K2251" t="str">
        <f t="shared" si="143"/>
        <v>42011</v>
      </c>
    </row>
    <row r="2252" spans="1:11">
      <c r="A2252" t="str">
        <f>J2252&amp;"-"&amp;C2252</f>
        <v>BLAIR-PA</v>
      </c>
      <c r="B2252" t="s">
        <v>7372</v>
      </c>
      <c r="C2252" t="s">
        <v>3224</v>
      </c>
      <c r="D2252" t="str">
        <f t="shared" si="140"/>
        <v>42</v>
      </c>
      <c r="E2252">
        <v>42</v>
      </c>
      <c r="F2252">
        <v>13</v>
      </c>
      <c r="G2252" s="5" t="str">
        <f t="shared" si="141"/>
        <v>013</v>
      </c>
      <c r="H2252" t="s">
        <v>4682</v>
      </c>
      <c r="I2252" t="s">
        <v>3248</v>
      </c>
      <c r="J2252" t="str">
        <f t="shared" si="142"/>
        <v>BLAIR</v>
      </c>
      <c r="K2252" t="str">
        <f t="shared" si="143"/>
        <v>42013</v>
      </c>
    </row>
    <row r="2253" spans="1:11">
      <c r="A2253" t="str">
        <f>J2253&amp;"-"&amp;C2253</f>
        <v>BRADFORD-PA</v>
      </c>
      <c r="B2253" t="s">
        <v>7373</v>
      </c>
      <c r="C2253" t="s">
        <v>3224</v>
      </c>
      <c r="D2253" t="str">
        <f t="shared" si="140"/>
        <v>42</v>
      </c>
      <c r="E2253">
        <v>42</v>
      </c>
      <c r="F2253">
        <v>15</v>
      </c>
      <c r="G2253" s="5" t="str">
        <f t="shared" si="141"/>
        <v>015</v>
      </c>
      <c r="H2253" t="s">
        <v>3654</v>
      </c>
      <c r="I2253" t="s">
        <v>3248</v>
      </c>
      <c r="J2253" t="str">
        <f t="shared" si="142"/>
        <v>BRADFORD</v>
      </c>
      <c r="K2253" t="str">
        <f t="shared" si="143"/>
        <v>42015</v>
      </c>
    </row>
    <row r="2254" spans="1:11">
      <c r="A2254" t="str">
        <f>J2254&amp;"-"&amp;C2254</f>
        <v>BUCKS-PA</v>
      </c>
      <c r="B2254" t="s">
        <v>7374</v>
      </c>
      <c r="C2254" t="s">
        <v>3224</v>
      </c>
      <c r="D2254" t="str">
        <f t="shared" si="140"/>
        <v>42</v>
      </c>
      <c r="E2254">
        <v>42</v>
      </c>
      <c r="F2254">
        <v>17</v>
      </c>
      <c r="G2254" s="5" t="str">
        <f t="shared" si="141"/>
        <v>017</v>
      </c>
      <c r="H2254" t="s">
        <v>4683</v>
      </c>
      <c r="I2254" t="s">
        <v>3248</v>
      </c>
      <c r="J2254" t="str">
        <f t="shared" si="142"/>
        <v>BUCKS</v>
      </c>
      <c r="K2254" t="str">
        <f t="shared" si="143"/>
        <v>42017</v>
      </c>
    </row>
    <row r="2255" spans="1:11">
      <c r="A2255" t="str">
        <f>J2255&amp;"-"&amp;C2255</f>
        <v>BUTLER-PA</v>
      </c>
      <c r="B2255" t="s">
        <v>7375</v>
      </c>
      <c r="C2255" t="s">
        <v>3224</v>
      </c>
      <c r="D2255" t="str">
        <f t="shared" si="140"/>
        <v>42</v>
      </c>
      <c r="E2255">
        <v>42</v>
      </c>
      <c r="F2255">
        <v>19</v>
      </c>
      <c r="G2255" s="5" t="str">
        <f t="shared" si="141"/>
        <v>019</v>
      </c>
      <c r="H2255" t="s">
        <v>3399</v>
      </c>
      <c r="I2255" t="s">
        <v>3248</v>
      </c>
      <c r="J2255" t="str">
        <f t="shared" si="142"/>
        <v>BUTLER</v>
      </c>
      <c r="K2255" t="str">
        <f t="shared" si="143"/>
        <v>42019</v>
      </c>
    </row>
    <row r="2256" spans="1:11">
      <c r="A2256" t="str">
        <f>J2256&amp;"-"&amp;C2256</f>
        <v>CAMBRIA-PA</v>
      </c>
      <c r="B2256" t="s">
        <v>7376</v>
      </c>
      <c r="C2256" t="s">
        <v>3224</v>
      </c>
      <c r="D2256" t="str">
        <f t="shared" si="140"/>
        <v>42</v>
      </c>
      <c r="E2256">
        <v>42</v>
      </c>
      <c r="F2256">
        <v>21</v>
      </c>
      <c r="G2256" s="5" t="str">
        <f t="shared" si="141"/>
        <v>021</v>
      </c>
      <c r="H2256" t="s">
        <v>4684</v>
      </c>
      <c r="I2256" t="s">
        <v>3248</v>
      </c>
      <c r="J2256" t="str">
        <f t="shared" si="142"/>
        <v>CAMBRIA</v>
      </c>
      <c r="K2256" t="str">
        <f t="shared" si="143"/>
        <v>42021</v>
      </c>
    </row>
    <row r="2257" spans="1:11">
      <c r="A2257" t="str">
        <f>J2257&amp;"-"&amp;C2257</f>
        <v>CAMERON-PA</v>
      </c>
      <c r="B2257" t="s">
        <v>7377</v>
      </c>
      <c r="C2257" t="s">
        <v>3224</v>
      </c>
      <c r="D2257" t="str">
        <f t="shared" si="140"/>
        <v>42</v>
      </c>
      <c r="E2257">
        <v>42</v>
      </c>
      <c r="F2257">
        <v>23</v>
      </c>
      <c r="G2257" s="5" t="str">
        <f t="shared" si="141"/>
        <v>023</v>
      </c>
      <c r="H2257" t="s">
        <v>4685</v>
      </c>
      <c r="I2257" t="s">
        <v>3248</v>
      </c>
      <c r="J2257" t="str">
        <f t="shared" si="142"/>
        <v>CAMERON</v>
      </c>
      <c r="K2257" t="str">
        <f t="shared" si="143"/>
        <v>42023</v>
      </c>
    </row>
    <row r="2258" spans="1:11">
      <c r="A2258" t="str">
        <f>J2258&amp;"-"&amp;C2258</f>
        <v>CARBON-PA</v>
      </c>
      <c r="B2258" t="s">
        <v>7378</v>
      </c>
      <c r="C2258" t="s">
        <v>3224</v>
      </c>
      <c r="D2258" t="str">
        <f t="shared" si="140"/>
        <v>42</v>
      </c>
      <c r="E2258">
        <v>42</v>
      </c>
      <c r="F2258">
        <v>25</v>
      </c>
      <c r="G2258" s="5" t="str">
        <f t="shared" si="141"/>
        <v>025</v>
      </c>
      <c r="H2258" t="s">
        <v>4335</v>
      </c>
      <c r="I2258" t="s">
        <v>3248</v>
      </c>
      <c r="J2258" t="str">
        <f t="shared" si="142"/>
        <v>CARBON</v>
      </c>
      <c r="K2258" t="str">
        <f t="shared" si="143"/>
        <v>42025</v>
      </c>
    </row>
    <row r="2259" spans="1:11">
      <c r="A2259" t="str">
        <f>J2259&amp;"-"&amp;C2259</f>
        <v>CENTRE-PA</v>
      </c>
      <c r="B2259" t="s">
        <v>7379</v>
      </c>
      <c r="C2259" t="s">
        <v>3224</v>
      </c>
      <c r="D2259" t="str">
        <f t="shared" si="140"/>
        <v>42</v>
      </c>
      <c r="E2259">
        <v>42</v>
      </c>
      <c r="F2259">
        <v>27</v>
      </c>
      <c r="G2259" s="5" t="str">
        <f t="shared" si="141"/>
        <v>027</v>
      </c>
      <c r="H2259" t="s">
        <v>4686</v>
      </c>
      <c r="I2259" t="s">
        <v>3248</v>
      </c>
      <c r="J2259" t="str">
        <f t="shared" si="142"/>
        <v>CENTRE</v>
      </c>
      <c r="K2259" t="str">
        <f t="shared" si="143"/>
        <v>42027</v>
      </c>
    </row>
    <row r="2260" spans="1:11">
      <c r="A2260" t="str">
        <f>J2260&amp;"-"&amp;C2260</f>
        <v>CHESTER-PA</v>
      </c>
      <c r="B2260" t="s">
        <v>7380</v>
      </c>
      <c r="C2260" t="s">
        <v>3224</v>
      </c>
      <c r="D2260" t="str">
        <f t="shared" si="140"/>
        <v>42</v>
      </c>
      <c r="E2260">
        <v>42</v>
      </c>
      <c r="F2260">
        <v>29</v>
      </c>
      <c r="G2260" s="5" t="str">
        <f t="shared" si="141"/>
        <v>029</v>
      </c>
      <c r="H2260" t="s">
        <v>4687</v>
      </c>
      <c r="I2260" t="s">
        <v>3248</v>
      </c>
      <c r="J2260" t="str">
        <f t="shared" si="142"/>
        <v>CHESTER</v>
      </c>
      <c r="K2260" t="str">
        <f t="shared" si="143"/>
        <v>42029</v>
      </c>
    </row>
    <row r="2261" spans="1:11">
      <c r="A2261" t="str">
        <f>J2261&amp;"-"&amp;C2261</f>
        <v>CLARION-PA</v>
      </c>
      <c r="B2261" t="s">
        <v>7381</v>
      </c>
      <c r="C2261" t="s">
        <v>3224</v>
      </c>
      <c r="D2261" t="str">
        <f t="shared" si="140"/>
        <v>42</v>
      </c>
      <c r="E2261">
        <v>42</v>
      </c>
      <c r="F2261">
        <v>31</v>
      </c>
      <c r="G2261" s="5" t="str">
        <f t="shared" si="141"/>
        <v>031</v>
      </c>
      <c r="H2261" t="s">
        <v>4688</v>
      </c>
      <c r="I2261" t="s">
        <v>3248</v>
      </c>
      <c r="J2261" t="str">
        <f t="shared" si="142"/>
        <v>CLARION</v>
      </c>
      <c r="K2261" t="str">
        <f t="shared" si="143"/>
        <v>42031</v>
      </c>
    </row>
    <row r="2262" spans="1:11">
      <c r="A2262" t="str">
        <f>J2262&amp;"-"&amp;C2262</f>
        <v>CLEARFIELD-PA</v>
      </c>
      <c r="B2262" t="s">
        <v>7382</v>
      </c>
      <c r="C2262" t="s">
        <v>3224</v>
      </c>
      <c r="D2262" t="str">
        <f t="shared" si="140"/>
        <v>42</v>
      </c>
      <c r="E2262">
        <v>42</v>
      </c>
      <c r="F2262">
        <v>33</v>
      </c>
      <c r="G2262" s="5" t="str">
        <f t="shared" si="141"/>
        <v>033</v>
      </c>
      <c r="H2262" t="s">
        <v>4689</v>
      </c>
      <c r="I2262" t="s">
        <v>3248</v>
      </c>
      <c r="J2262" t="str">
        <f t="shared" si="142"/>
        <v>CLEARFIELD</v>
      </c>
      <c r="K2262" t="str">
        <f t="shared" si="143"/>
        <v>42033</v>
      </c>
    </row>
    <row r="2263" spans="1:11">
      <c r="A2263" t="str">
        <f>J2263&amp;"-"&amp;C2263</f>
        <v>CLINTON-PA</v>
      </c>
      <c r="B2263" t="s">
        <v>7383</v>
      </c>
      <c r="C2263" t="s">
        <v>3224</v>
      </c>
      <c r="D2263" t="str">
        <f t="shared" si="140"/>
        <v>42</v>
      </c>
      <c r="E2263">
        <v>42</v>
      </c>
      <c r="F2263">
        <v>35</v>
      </c>
      <c r="G2263" s="5" t="str">
        <f t="shared" si="141"/>
        <v>035</v>
      </c>
      <c r="H2263" t="s">
        <v>3850</v>
      </c>
      <c r="I2263" t="s">
        <v>3248</v>
      </c>
      <c r="J2263" t="str">
        <f t="shared" si="142"/>
        <v>CLINTON</v>
      </c>
      <c r="K2263" t="str">
        <f t="shared" si="143"/>
        <v>42035</v>
      </c>
    </row>
    <row r="2264" spans="1:11">
      <c r="A2264" t="str">
        <f>J2264&amp;"-"&amp;C2264</f>
        <v>COLUMBIA-PA</v>
      </c>
      <c r="B2264" t="s">
        <v>7384</v>
      </c>
      <c r="C2264" t="s">
        <v>3224</v>
      </c>
      <c r="D2264" t="str">
        <f t="shared" si="140"/>
        <v>42</v>
      </c>
      <c r="E2264">
        <v>42</v>
      </c>
      <c r="F2264">
        <v>37</v>
      </c>
      <c r="G2264" s="5" t="str">
        <f t="shared" si="141"/>
        <v>037</v>
      </c>
      <c r="H2264" t="s">
        <v>3483</v>
      </c>
      <c r="I2264" t="s">
        <v>3248</v>
      </c>
      <c r="J2264" t="str">
        <f t="shared" si="142"/>
        <v>COLUMBIA</v>
      </c>
      <c r="K2264" t="str">
        <f t="shared" si="143"/>
        <v>42037</v>
      </c>
    </row>
    <row r="2265" spans="1:11">
      <c r="A2265" t="str">
        <f>J2265&amp;"-"&amp;C2265</f>
        <v>CRAWFORD-PA</v>
      </c>
      <c r="B2265" t="s">
        <v>7385</v>
      </c>
      <c r="C2265" t="s">
        <v>3224</v>
      </c>
      <c r="D2265" t="str">
        <f t="shared" si="140"/>
        <v>42</v>
      </c>
      <c r="E2265">
        <v>42</v>
      </c>
      <c r="F2265">
        <v>39</v>
      </c>
      <c r="G2265" s="5" t="str">
        <f t="shared" si="141"/>
        <v>039</v>
      </c>
      <c r="H2265" t="s">
        <v>3486</v>
      </c>
      <c r="I2265" t="s">
        <v>3248</v>
      </c>
      <c r="J2265" t="str">
        <f t="shared" si="142"/>
        <v>CRAWFORD</v>
      </c>
      <c r="K2265" t="str">
        <f t="shared" si="143"/>
        <v>42039</v>
      </c>
    </row>
    <row r="2266" spans="1:11">
      <c r="A2266" t="str">
        <f>J2266&amp;"-"&amp;C2266</f>
        <v>CUMBERLAND-PA</v>
      </c>
      <c r="B2266" t="s">
        <v>7386</v>
      </c>
      <c r="C2266" t="s">
        <v>3224</v>
      </c>
      <c r="D2266" t="str">
        <f t="shared" si="140"/>
        <v>42</v>
      </c>
      <c r="E2266">
        <v>42</v>
      </c>
      <c r="F2266">
        <v>41</v>
      </c>
      <c r="G2266" s="5" t="str">
        <f t="shared" si="141"/>
        <v>041</v>
      </c>
      <c r="H2266" t="s">
        <v>3852</v>
      </c>
      <c r="I2266" t="s">
        <v>3248</v>
      </c>
      <c r="J2266" t="str">
        <f t="shared" si="142"/>
        <v>CUMBERLAND</v>
      </c>
      <c r="K2266" t="str">
        <f t="shared" si="143"/>
        <v>42041</v>
      </c>
    </row>
    <row r="2267" spans="1:11">
      <c r="A2267" t="str">
        <f>J2267&amp;"-"&amp;C2267</f>
        <v>DAUPHIN-PA</v>
      </c>
      <c r="B2267" t="s">
        <v>7387</v>
      </c>
      <c r="C2267" t="s">
        <v>3224</v>
      </c>
      <c r="D2267" t="str">
        <f t="shared" si="140"/>
        <v>42</v>
      </c>
      <c r="E2267">
        <v>42</v>
      </c>
      <c r="F2267">
        <v>43</v>
      </c>
      <c r="G2267" s="5" t="str">
        <f t="shared" si="141"/>
        <v>043</v>
      </c>
      <c r="H2267" t="s">
        <v>4690</v>
      </c>
      <c r="I2267" t="s">
        <v>3248</v>
      </c>
      <c r="J2267" t="str">
        <f t="shared" si="142"/>
        <v>DAUPHIN</v>
      </c>
      <c r="K2267" t="str">
        <f t="shared" si="143"/>
        <v>42043</v>
      </c>
    </row>
    <row r="2268" spans="1:11">
      <c r="A2268" t="str">
        <f>J2268&amp;"-"&amp;C2268</f>
        <v>DELAWARE-PA</v>
      </c>
      <c r="B2268" t="s">
        <v>7388</v>
      </c>
      <c r="C2268" t="s">
        <v>3224</v>
      </c>
      <c r="D2268" t="str">
        <f t="shared" si="140"/>
        <v>42</v>
      </c>
      <c r="E2268">
        <v>42</v>
      </c>
      <c r="F2268">
        <v>45</v>
      </c>
      <c r="G2268" s="5" t="str">
        <f t="shared" si="141"/>
        <v>045</v>
      </c>
      <c r="H2268" t="s">
        <v>3900</v>
      </c>
      <c r="I2268" t="s">
        <v>3248</v>
      </c>
      <c r="J2268" t="str">
        <f t="shared" si="142"/>
        <v>DELAWARE</v>
      </c>
      <c r="K2268" t="str">
        <f t="shared" si="143"/>
        <v>42045</v>
      </c>
    </row>
    <row r="2269" spans="1:11">
      <c r="A2269" t="str">
        <f>J2269&amp;"-"&amp;C2269</f>
        <v>ELK-PA</v>
      </c>
      <c r="B2269" t="s">
        <v>7389</v>
      </c>
      <c r="C2269" t="s">
        <v>3224</v>
      </c>
      <c r="D2269" t="str">
        <f t="shared" si="140"/>
        <v>42</v>
      </c>
      <c r="E2269">
        <v>42</v>
      </c>
      <c r="F2269">
        <v>47</v>
      </c>
      <c r="G2269" s="5" t="str">
        <f t="shared" si="141"/>
        <v>047</v>
      </c>
      <c r="H2269" t="s">
        <v>3991</v>
      </c>
      <c r="I2269" t="s">
        <v>3248</v>
      </c>
      <c r="J2269" t="str">
        <f t="shared" si="142"/>
        <v>ELK</v>
      </c>
      <c r="K2269" t="str">
        <f t="shared" si="143"/>
        <v>42047</v>
      </c>
    </row>
    <row r="2270" spans="1:11">
      <c r="A2270" t="str">
        <f>J2270&amp;"-"&amp;C2270</f>
        <v>ERIE-PA</v>
      </c>
      <c r="B2270" t="s">
        <v>7390</v>
      </c>
      <c r="C2270" t="s">
        <v>3224</v>
      </c>
      <c r="D2270" t="str">
        <f t="shared" si="140"/>
        <v>42</v>
      </c>
      <c r="E2270">
        <v>42</v>
      </c>
      <c r="F2270">
        <v>49</v>
      </c>
      <c r="G2270" s="5" t="str">
        <f t="shared" si="141"/>
        <v>049</v>
      </c>
      <c r="H2270" t="s">
        <v>4469</v>
      </c>
      <c r="I2270" t="s">
        <v>3248</v>
      </c>
      <c r="J2270" t="str">
        <f t="shared" si="142"/>
        <v>ERIE</v>
      </c>
      <c r="K2270" t="str">
        <f t="shared" si="143"/>
        <v>42049</v>
      </c>
    </row>
    <row r="2271" spans="1:11">
      <c r="A2271" t="str">
        <f>J2271&amp;"-"&amp;C2271</f>
        <v>FAYETTE-PA</v>
      </c>
      <c r="B2271" t="s">
        <v>7391</v>
      </c>
      <c r="C2271" t="s">
        <v>3224</v>
      </c>
      <c r="D2271" t="str">
        <f t="shared" si="140"/>
        <v>42</v>
      </c>
      <c r="E2271">
        <v>42</v>
      </c>
      <c r="F2271">
        <v>51</v>
      </c>
      <c r="G2271" s="5" t="str">
        <f t="shared" si="141"/>
        <v>051</v>
      </c>
      <c r="H2271" t="s">
        <v>3420</v>
      </c>
      <c r="I2271" t="s">
        <v>3248</v>
      </c>
      <c r="J2271" t="str">
        <f t="shared" si="142"/>
        <v>FAYETTE</v>
      </c>
      <c r="K2271" t="str">
        <f t="shared" si="143"/>
        <v>42051</v>
      </c>
    </row>
    <row r="2272" spans="1:11">
      <c r="A2272" t="str">
        <f>J2272&amp;"-"&amp;C2272</f>
        <v>FOREST-PA</v>
      </c>
      <c r="B2272" t="s">
        <v>7392</v>
      </c>
      <c r="C2272" t="s">
        <v>3224</v>
      </c>
      <c r="D2272" t="str">
        <f t="shared" si="140"/>
        <v>42</v>
      </c>
      <c r="E2272">
        <v>42</v>
      </c>
      <c r="F2272">
        <v>53</v>
      </c>
      <c r="G2272" s="5" t="str">
        <f t="shared" si="141"/>
        <v>053</v>
      </c>
      <c r="H2272" t="s">
        <v>4691</v>
      </c>
      <c r="I2272" t="s">
        <v>3248</v>
      </c>
      <c r="J2272" t="str">
        <f t="shared" si="142"/>
        <v>FOREST</v>
      </c>
      <c r="K2272" t="str">
        <f t="shared" si="143"/>
        <v>42053</v>
      </c>
    </row>
    <row r="2273" spans="1:11">
      <c r="A2273" t="str">
        <f>J2273&amp;"-"&amp;C2273</f>
        <v>FRANKLIN-PA</v>
      </c>
      <c r="B2273" t="s">
        <v>7393</v>
      </c>
      <c r="C2273" t="s">
        <v>3224</v>
      </c>
      <c r="D2273" t="str">
        <f t="shared" si="140"/>
        <v>42</v>
      </c>
      <c r="E2273">
        <v>42</v>
      </c>
      <c r="F2273">
        <v>55</v>
      </c>
      <c r="G2273" s="5" t="str">
        <f t="shared" si="141"/>
        <v>055</v>
      </c>
      <c r="H2273" t="s">
        <v>3421</v>
      </c>
      <c r="I2273" t="s">
        <v>3248</v>
      </c>
      <c r="J2273" t="str">
        <f t="shared" si="142"/>
        <v>FRANKLIN</v>
      </c>
      <c r="K2273" t="str">
        <f t="shared" si="143"/>
        <v>42055</v>
      </c>
    </row>
    <row r="2274" spans="1:11">
      <c r="A2274" t="str">
        <f>J2274&amp;"-"&amp;C2274</f>
        <v>FULTON-PA</v>
      </c>
      <c r="B2274" t="s">
        <v>7394</v>
      </c>
      <c r="C2274" t="s">
        <v>3224</v>
      </c>
      <c r="D2274" t="str">
        <f t="shared" si="140"/>
        <v>42</v>
      </c>
      <c r="E2274">
        <v>42</v>
      </c>
      <c r="F2274">
        <v>57</v>
      </c>
      <c r="G2274" s="5" t="str">
        <f t="shared" si="141"/>
        <v>057</v>
      </c>
      <c r="H2274" t="s">
        <v>3492</v>
      </c>
      <c r="I2274" t="s">
        <v>3248</v>
      </c>
      <c r="J2274" t="str">
        <f t="shared" si="142"/>
        <v>FULTON</v>
      </c>
      <c r="K2274" t="str">
        <f t="shared" si="143"/>
        <v>42057</v>
      </c>
    </row>
    <row r="2275" spans="1:11">
      <c r="A2275" t="str">
        <f>J2275&amp;"-"&amp;C2275</f>
        <v>GREENE-PA</v>
      </c>
      <c r="B2275" t="s">
        <v>7395</v>
      </c>
      <c r="C2275" t="s">
        <v>3224</v>
      </c>
      <c r="D2275" t="str">
        <f t="shared" si="140"/>
        <v>42</v>
      </c>
      <c r="E2275">
        <v>42</v>
      </c>
      <c r="F2275">
        <v>59</v>
      </c>
      <c r="G2275" s="5" t="str">
        <f t="shared" si="141"/>
        <v>059</v>
      </c>
      <c r="H2275" t="s">
        <v>3423</v>
      </c>
      <c r="I2275" t="s">
        <v>3248</v>
      </c>
      <c r="J2275" t="str">
        <f t="shared" si="142"/>
        <v>GREENE</v>
      </c>
      <c r="K2275" t="str">
        <f t="shared" si="143"/>
        <v>42059</v>
      </c>
    </row>
    <row r="2276" spans="1:11">
      <c r="A2276" t="str">
        <f>J2276&amp;"-"&amp;C2276</f>
        <v>HUNTINGDON-PA</v>
      </c>
      <c r="B2276" t="s">
        <v>7396</v>
      </c>
      <c r="C2276" t="s">
        <v>3224</v>
      </c>
      <c r="D2276" t="str">
        <f t="shared" si="140"/>
        <v>42</v>
      </c>
      <c r="E2276">
        <v>42</v>
      </c>
      <c r="F2276">
        <v>61</v>
      </c>
      <c r="G2276" s="5" t="str">
        <f t="shared" si="141"/>
        <v>061</v>
      </c>
      <c r="H2276" t="s">
        <v>4692</v>
      </c>
      <c r="I2276" t="s">
        <v>3248</v>
      </c>
      <c r="J2276" t="str">
        <f t="shared" si="142"/>
        <v>HUNTINGDON</v>
      </c>
      <c r="K2276" t="str">
        <f t="shared" si="143"/>
        <v>42061</v>
      </c>
    </row>
    <row r="2277" spans="1:11">
      <c r="A2277" t="str">
        <f>J2277&amp;"-"&amp;C2277</f>
        <v>INDIANA-PA</v>
      </c>
      <c r="B2277" t="s">
        <v>7397</v>
      </c>
      <c r="C2277" t="s">
        <v>3224</v>
      </c>
      <c r="D2277" t="str">
        <f t="shared" si="140"/>
        <v>42</v>
      </c>
      <c r="E2277">
        <v>42</v>
      </c>
      <c r="F2277">
        <v>63</v>
      </c>
      <c r="G2277" s="5" t="str">
        <f t="shared" si="141"/>
        <v>063</v>
      </c>
      <c r="H2277" t="s">
        <v>4693</v>
      </c>
      <c r="I2277" t="s">
        <v>3248</v>
      </c>
      <c r="J2277" t="str">
        <f t="shared" si="142"/>
        <v>INDIANA</v>
      </c>
      <c r="K2277" t="str">
        <f t="shared" si="143"/>
        <v>42063</v>
      </c>
    </row>
    <row r="2278" spans="1:11">
      <c r="A2278" t="str">
        <f>J2278&amp;"-"&amp;C2278</f>
        <v>JEFFERSON-PA</v>
      </c>
      <c r="B2278" t="s">
        <v>7398</v>
      </c>
      <c r="C2278" t="s">
        <v>3224</v>
      </c>
      <c r="D2278" t="str">
        <f t="shared" si="140"/>
        <v>42</v>
      </c>
      <c r="E2278">
        <v>42</v>
      </c>
      <c r="F2278">
        <v>65</v>
      </c>
      <c r="G2278" s="5" t="str">
        <f t="shared" si="141"/>
        <v>065</v>
      </c>
      <c r="H2278" t="s">
        <v>3428</v>
      </c>
      <c r="I2278" t="s">
        <v>3248</v>
      </c>
      <c r="J2278" t="str">
        <f t="shared" si="142"/>
        <v>JEFFERSON</v>
      </c>
      <c r="K2278" t="str">
        <f t="shared" si="143"/>
        <v>42065</v>
      </c>
    </row>
    <row r="2279" spans="1:11">
      <c r="A2279" t="str">
        <f>J2279&amp;"-"&amp;C2279</f>
        <v>JUNIATA-PA</v>
      </c>
      <c r="B2279" t="s">
        <v>7399</v>
      </c>
      <c r="C2279" t="s">
        <v>3224</v>
      </c>
      <c r="D2279" t="str">
        <f t="shared" si="140"/>
        <v>42</v>
      </c>
      <c r="E2279">
        <v>42</v>
      </c>
      <c r="F2279">
        <v>67</v>
      </c>
      <c r="G2279" s="5" t="str">
        <f t="shared" si="141"/>
        <v>067</v>
      </c>
      <c r="H2279" t="s">
        <v>4694</v>
      </c>
      <c r="I2279" t="s">
        <v>3248</v>
      </c>
      <c r="J2279" t="str">
        <f t="shared" si="142"/>
        <v>JUNIATA</v>
      </c>
      <c r="K2279" t="str">
        <f t="shared" si="143"/>
        <v>42067</v>
      </c>
    </row>
    <row r="2280" spans="1:11">
      <c r="A2280" t="str">
        <f>J2280&amp;"-"&amp;C2280</f>
        <v>LACKAWANNA-PA</v>
      </c>
      <c r="B2280" t="s">
        <v>7400</v>
      </c>
      <c r="C2280" t="s">
        <v>3224</v>
      </c>
      <c r="D2280" t="str">
        <f t="shared" si="140"/>
        <v>42</v>
      </c>
      <c r="E2280">
        <v>42</v>
      </c>
      <c r="F2280">
        <v>69</v>
      </c>
      <c r="G2280" s="5" t="str">
        <f t="shared" si="141"/>
        <v>069</v>
      </c>
      <c r="H2280" t="s">
        <v>4695</v>
      </c>
      <c r="I2280" t="s">
        <v>3248</v>
      </c>
      <c r="J2280" t="str">
        <f t="shared" si="142"/>
        <v>LACKAWANNA</v>
      </c>
      <c r="K2280" t="str">
        <f t="shared" si="143"/>
        <v>42069</v>
      </c>
    </row>
    <row r="2281" spans="1:11">
      <c r="A2281" t="str">
        <f>J2281&amp;"-"&amp;C2281</f>
        <v>LANCASTER-PA</v>
      </c>
      <c r="B2281" t="s">
        <v>7401</v>
      </c>
      <c r="C2281" t="s">
        <v>3224</v>
      </c>
      <c r="D2281" t="str">
        <f t="shared" si="140"/>
        <v>42</v>
      </c>
      <c r="E2281">
        <v>42</v>
      </c>
      <c r="F2281">
        <v>71</v>
      </c>
      <c r="G2281" s="5" t="str">
        <f t="shared" si="141"/>
        <v>071</v>
      </c>
      <c r="H2281" t="s">
        <v>4393</v>
      </c>
      <c r="I2281" t="s">
        <v>3248</v>
      </c>
      <c r="J2281" t="str">
        <f t="shared" si="142"/>
        <v>LANCASTER</v>
      </c>
      <c r="K2281" t="str">
        <f t="shared" si="143"/>
        <v>42071</v>
      </c>
    </row>
    <row r="2282" spans="1:11">
      <c r="A2282" t="str">
        <f>J2282&amp;"-"&amp;C2282</f>
        <v>LAWRENCE-PA</v>
      </c>
      <c r="B2282" t="s">
        <v>7402</v>
      </c>
      <c r="C2282" t="s">
        <v>3224</v>
      </c>
      <c r="D2282" t="str">
        <f t="shared" si="140"/>
        <v>42</v>
      </c>
      <c r="E2282">
        <v>42</v>
      </c>
      <c r="F2282">
        <v>73</v>
      </c>
      <c r="G2282" s="5" t="str">
        <f t="shared" si="141"/>
        <v>073</v>
      </c>
      <c r="H2282" t="s">
        <v>3431</v>
      </c>
      <c r="I2282" t="s">
        <v>3248</v>
      </c>
      <c r="J2282" t="str">
        <f t="shared" si="142"/>
        <v>LAWRENCE</v>
      </c>
      <c r="K2282" t="str">
        <f t="shared" si="143"/>
        <v>42073</v>
      </c>
    </row>
    <row r="2283" spans="1:11">
      <c r="A2283" t="str">
        <f>J2283&amp;"-"&amp;C2283</f>
        <v>LEBANON-PA</v>
      </c>
      <c r="B2283" t="s">
        <v>7403</v>
      </c>
      <c r="C2283" t="s">
        <v>3224</v>
      </c>
      <c r="D2283" t="str">
        <f t="shared" si="140"/>
        <v>42</v>
      </c>
      <c r="E2283">
        <v>42</v>
      </c>
      <c r="F2283">
        <v>75</v>
      </c>
      <c r="G2283" s="5" t="str">
        <f t="shared" si="141"/>
        <v>075</v>
      </c>
      <c r="H2283" t="s">
        <v>4696</v>
      </c>
      <c r="I2283" t="s">
        <v>3248</v>
      </c>
      <c r="J2283" t="str">
        <f t="shared" si="142"/>
        <v>LEBANON</v>
      </c>
      <c r="K2283" t="str">
        <f t="shared" si="143"/>
        <v>42075</v>
      </c>
    </row>
    <row r="2284" spans="1:11">
      <c r="A2284" t="str">
        <f>J2284&amp;"-"&amp;C2284</f>
        <v>LEHIGH-PA</v>
      </c>
      <c r="B2284" t="s">
        <v>7404</v>
      </c>
      <c r="C2284" t="s">
        <v>3224</v>
      </c>
      <c r="D2284" t="str">
        <f t="shared" si="140"/>
        <v>42</v>
      </c>
      <c r="E2284">
        <v>42</v>
      </c>
      <c r="F2284">
        <v>77</v>
      </c>
      <c r="G2284" s="5" t="str">
        <f t="shared" si="141"/>
        <v>077</v>
      </c>
      <c r="H2284" t="s">
        <v>4697</v>
      </c>
      <c r="I2284" t="s">
        <v>3248</v>
      </c>
      <c r="J2284" t="str">
        <f t="shared" si="142"/>
        <v>LEHIGH</v>
      </c>
      <c r="K2284" t="str">
        <f t="shared" si="143"/>
        <v>42077</v>
      </c>
    </row>
    <row r="2285" spans="1:11">
      <c r="A2285" t="str">
        <f>J2285&amp;"-"&amp;C2285</f>
        <v>LUZERNE-PA</v>
      </c>
      <c r="B2285" t="s">
        <v>7405</v>
      </c>
      <c r="C2285" t="s">
        <v>3224</v>
      </c>
      <c r="D2285" t="str">
        <f t="shared" si="140"/>
        <v>42</v>
      </c>
      <c r="E2285">
        <v>42</v>
      </c>
      <c r="F2285">
        <v>79</v>
      </c>
      <c r="G2285" s="5" t="str">
        <f t="shared" si="141"/>
        <v>079</v>
      </c>
      <c r="H2285" t="s">
        <v>4698</v>
      </c>
      <c r="I2285" t="s">
        <v>3248</v>
      </c>
      <c r="J2285" t="str">
        <f t="shared" si="142"/>
        <v>LUZERNE</v>
      </c>
      <c r="K2285" t="str">
        <f t="shared" si="143"/>
        <v>42079</v>
      </c>
    </row>
    <row r="2286" spans="1:11">
      <c r="A2286" t="str">
        <f>J2286&amp;"-"&amp;C2286</f>
        <v>LYCOMING-PA</v>
      </c>
      <c r="B2286" t="s">
        <v>7406</v>
      </c>
      <c r="C2286" t="s">
        <v>3224</v>
      </c>
      <c r="D2286" t="str">
        <f t="shared" si="140"/>
        <v>42</v>
      </c>
      <c r="E2286">
        <v>42</v>
      </c>
      <c r="F2286">
        <v>81</v>
      </c>
      <c r="G2286" s="5" t="str">
        <f t="shared" si="141"/>
        <v>081</v>
      </c>
      <c r="H2286" t="s">
        <v>4699</v>
      </c>
      <c r="I2286" t="s">
        <v>3248</v>
      </c>
      <c r="J2286" t="str">
        <f t="shared" si="142"/>
        <v>LYCOMING</v>
      </c>
      <c r="K2286" t="str">
        <f t="shared" si="143"/>
        <v>42081</v>
      </c>
    </row>
    <row r="2287" spans="1:11">
      <c r="A2287" t="str">
        <f>J2287&amp;"-"&amp;C2287</f>
        <v>MCKEAN-PA</v>
      </c>
      <c r="B2287" t="s">
        <v>7407</v>
      </c>
      <c r="C2287" t="s">
        <v>3224</v>
      </c>
      <c r="D2287" t="str">
        <f t="shared" si="140"/>
        <v>42</v>
      </c>
      <c r="E2287">
        <v>42</v>
      </c>
      <c r="F2287">
        <v>83</v>
      </c>
      <c r="G2287" s="5" t="str">
        <f t="shared" si="141"/>
        <v>083</v>
      </c>
      <c r="H2287" t="s">
        <v>4700</v>
      </c>
      <c r="I2287" t="s">
        <v>3248</v>
      </c>
      <c r="J2287" t="str">
        <f t="shared" si="142"/>
        <v>MCKEAN</v>
      </c>
      <c r="K2287" t="str">
        <f t="shared" si="143"/>
        <v>42083</v>
      </c>
    </row>
    <row r="2288" spans="1:11">
      <c r="A2288" t="str">
        <f>J2288&amp;"-"&amp;C2288</f>
        <v>MERCER-PA</v>
      </c>
      <c r="B2288" t="s">
        <v>7408</v>
      </c>
      <c r="C2288" t="s">
        <v>3224</v>
      </c>
      <c r="D2288" t="str">
        <f t="shared" si="140"/>
        <v>42</v>
      </c>
      <c r="E2288">
        <v>42</v>
      </c>
      <c r="F2288">
        <v>85</v>
      </c>
      <c r="G2288" s="5" t="str">
        <f t="shared" si="141"/>
        <v>085</v>
      </c>
      <c r="H2288" t="s">
        <v>3876</v>
      </c>
      <c r="I2288" t="s">
        <v>3248</v>
      </c>
      <c r="J2288" t="str">
        <f t="shared" si="142"/>
        <v>MERCER</v>
      </c>
      <c r="K2288" t="str">
        <f t="shared" si="143"/>
        <v>42085</v>
      </c>
    </row>
    <row r="2289" spans="1:11">
      <c r="A2289" t="str">
        <f>J2289&amp;"-"&amp;C2289</f>
        <v>MIFFLIN-PA</v>
      </c>
      <c r="B2289" t="s">
        <v>7409</v>
      </c>
      <c r="C2289" t="s">
        <v>3224</v>
      </c>
      <c r="D2289" t="str">
        <f t="shared" si="140"/>
        <v>42</v>
      </c>
      <c r="E2289">
        <v>42</v>
      </c>
      <c r="F2289">
        <v>87</v>
      </c>
      <c r="G2289" s="5" t="str">
        <f t="shared" si="141"/>
        <v>087</v>
      </c>
      <c r="H2289" t="s">
        <v>4701</v>
      </c>
      <c r="I2289" t="s">
        <v>3248</v>
      </c>
      <c r="J2289" t="str">
        <f t="shared" si="142"/>
        <v>MIFFLIN</v>
      </c>
      <c r="K2289" t="str">
        <f t="shared" si="143"/>
        <v>42087</v>
      </c>
    </row>
    <row r="2290" spans="1:11">
      <c r="A2290" t="str">
        <f>J2290&amp;"-"&amp;C2290</f>
        <v>MONROE-PA</v>
      </c>
      <c r="B2290" t="s">
        <v>7410</v>
      </c>
      <c r="C2290" t="s">
        <v>3224</v>
      </c>
      <c r="D2290" t="str">
        <f t="shared" si="140"/>
        <v>42</v>
      </c>
      <c r="E2290">
        <v>42</v>
      </c>
      <c r="F2290">
        <v>89</v>
      </c>
      <c r="G2290" s="5" t="str">
        <f t="shared" si="141"/>
        <v>089</v>
      </c>
      <c r="H2290" t="s">
        <v>3441</v>
      </c>
      <c r="I2290" t="s">
        <v>3248</v>
      </c>
      <c r="J2290" t="str">
        <f t="shared" si="142"/>
        <v>MONROE</v>
      </c>
      <c r="K2290" t="str">
        <f t="shared" si="143"/>
        <v>42089</v>
      </c>
    </row>
    <row r="2291" spans="1:11">
      <c r="A2291" t="str">
        <f>J2291&amp;"-"&amp;C2291</f>
        <v>MONTGOMERY-PA</v>
      </c>
      <c r="B2291" t="s">
        <v>7411</v>
      </c>
      <c r="C2291" t="s">
        <v>3224</v>
      </c>
      <c r="D2291" t="str">
        <f t="shared" si="140"/>
        <v>42</v>
      </c>
      <c r="E2291">
        <v>42</v>
      </c>
      <c r="F2291">
        <v>91</v>
      </c>
      <c r="G2291" s="5" t="str">
        <f t="shared" si="141"/>
        <v>091</v>
      </c>
      <c r="H2291" t="s">
        <v>3442</v>
      </c>
      <c r="I2291" t="s">
        <v>3248</v>
      </c>
      <c r="J2291" t="str">
        <f t="shared" si="142"/>
        <v>MONTGOMERY</v>
      </c>
      <c r="K2291" t="str">
        <f t="shared" si="143"/>
        <v>42091</v>
      </c>
    </row>
    <row r="2292" spans="1:11">
      <c r="A2292" t="str">
        <f>J2292&amp;"-"&amp;C2292</f>
        <v>MONTOUR-PA</v>
      </c>
      <c r="B2292" t="s">
        <v>7412</v>
      </c>
      <c r="C2292" t="s">
        <v>3224</v>
      </c>
      <c r="D2292" t="str">
        <f t="shared" si="140"/>
        <v>42</v>
      </c>
      <c r="E2292">
        <v>42</v>
      </c>
      <c r="F2292">
        <v>93</v>
      </c>
      <c r="G2292" s="5" t="str">
        <f t="shared" si="141"/>
        <v>093</v>
      </c>
      <c r="H2292" t="s">
        <v>4702</v>
      </c>
      <c r="I2292" t="s">
        <v>3248</v>
      </c>
      <c r="J2292" t="str">
        <f t="shared" si="142"/>
        <v>MONTOUR</v>
      </c>
      <c r="K2292" t="str">
        <f t="shared" si="143"/>
        <v>42093</v>
      </c>
    </row>
    <row r="2293" spans="1:11">
      <c r="A2293" t="str">
        <f>J2293&amp;"-"&amp;C2293</f>
        <v>NORTHAMPTON-PA</v>
      </c>
      <c r="B2293" t="s">
        <v>7413</v>
      </c>
      <c r="C2293" t="s">
        <v>3224</v>
      </c>
      <c r="D2293" t="str">
        <f t="shared" si="140"/>
        <v>42</v>
      </c>
      <c r="E2293">
        <v>42</v>
      </c>
      <c r="F2293">
        <v>95</v>
      </c>
      <c r="G2293" s="5" t="str">
        <f t="shared" si="141"/>
        <v>095</v>
      </c>
      <c r="H2293" t="s">
        <v>4532</v>
      </c>
      <c r="I2293" t="s">
        <v>3248</v>
      </c>
      <c r="J2293" t="str">
        <f t="shared" si="142"/>
        <v>NORTHAMPTON</v>
      </c>
      <c r="K2293" t="str">
        <f t="shared" si="143"/>
        <v>42095</v>
      </c>
    </row>
    <row r="2294" spans="1:11">
      <c r="A2294" t="str">
        <f>J2294&amp;"-"&amp;C2294</f>
        <v>NORTHUMBERLAND-PA</v>
      </c>
      <c r="B2294" t="s">
        <v>7414</v>
      </c>
      <c r="C2294" t="s">
        <v>3224</v>
      </c>
      <c r="D2294" t="str">
        <f t="shared" si="140"/>
        <v>42</v>
      </c>
      <c r="E2294">
        <v>42</v>
      </c>
      <c r="F2294">
        <v>97</v>
      </c>
      <c r="G2294" s="5" t="str">
        <f t="shared" si="141"/>
        <v>097</v>
      </c>
      <c r="H2294" t="s">
        <v>4703</v>
      </c>
      <c r="I2294" t="s">
        <v>3248</v>
      </c>
      <c r="J2294" t="str">
        <f t="shared" si="142"/>
        <v>NORTHUMBERLAND</v>
      </c>
      <c r="K2294" t="str">
        <f t="shared" si="143"/>
        <v>42097</v>
      </c>
    </row>
    <row r="2295" spans="1:11">
      <c r="A2295" t="str">
        <f>J2295&amp;"-"&amp;C2295</f>
        <v>PERRY-PA</v>
      </c>
      <c r="B2295" t="s">
        <v>7415</v>
      </c>
      <c r="C2295" t="s">
        <v>3224</v>
      </c>
      <c r="D2295" t="str">
        <f t="shared" si="140"/>
        <v>42</v>
      </c>
      <c r="E2295">
        <v>42</v>
      </c>
      <c r="F2295">
        <v>99</v>
      </c>
      <c r="G2295" s="5" t="str">
        <f t="shared" si="141"/>
        <v>099</v>
      </c>
      <c r="H2295" t="s">
        <v>3444</v>
      </c>
      <c r="I2295" t="s">
        <v>3248</v>
      </c>
      <c r="J2295" t="str">
        <f t="shared" si="142"/>
        <v>PERRY</v>
      </c>
      <c r="K2295" t="str">
        <f t="shared" si="143"/>
        <v>42099</v>
      </c>
    </row>
    <row r="2296" spans="1:11">
      <c r="A2296" t="str">
        <f>J2296&amp;"-"&amp;C2296</f>
        <v>PHILADELPHIA-PA</v>
      </c>
      <c r="B2296" t="s">
        <v>7416</v>
      </c>
      <c r="C2296" t="s">
        <v>3224</v>
      </c>
      <c r="D2296" t="str">
        <f t="shared" si="140"/>
        <v>42</v>
      </c>
      <c r="E2296">
        <v>42</v>
      </c>
      <c r="F2296">
        <v>101</v>
      </c>
      <c r="G2296" s="5" t="str">
        <f t="shared" si="141"/>
        <v>101</v>
      </c>
      <c r="H2296" t="s">
        <v>4704</v>
      </c>
      <c r="I2296" t="s">
        <v>3250</v>
      </c>
      <c r="J2296" t="str">
        <f t="shared" si="142"/>
        <v>PHILADELPHIA</v>
      </c>
      <c r="K2296" t="str">
        <f t="shared" si="143"/>
        <v>42101</v>
      </c>
    </row>
    <row r="2297" spans="1:11">
      <c r="A2297" t="str">
        <f>J2297&amp;"-"&amp;C2297</f>
        <v>PIKE-PA</v>
      </c>
      <c r="B2297" t="s">
        <v>7417</v>
      </c>
      <c r="C2297" t="s">
        <v>3224</v>
      </c>
      <c r="D2297" t="str">
        <f t="shared" si="140"/>
        <v>42</v>
      </c>
      <c r="E2297">
        <v>42</v>
      </c>
      <c r="F2297">
        <v>103</v>
      </c>
      <c r="G2297" s="5" t="str">
        <f t="shared" si="141"/>
        <v>103</v>
      </c>
      <c r="H2297" t="s">
        <v>3446</v>
      </c>
      <c r="I2297" t="s">
        <v>3248</v>
      </c>
      <c r="J2297" t="str">
        <f t="shared" si="142"/>
        <v>PIKE</v>
      </c>
      <c r="K2297" t="str">
        <f t="shared" si="143"/>
        <v>42103</v>
      </c>
    </row>
    <row r="2298" spans="1:11">
      <c r="A2298" t="str">
        <f>J2298&amp;"-"&amp;C2298</f>
        <v>POTTER-PA</v>
      </c>
      <c r="B2298" t="s">
        <v>7418</v>
      </c>
      <c r="C2298" t="s">
        <v>3224</v>
      </c>
      <c r="D2298" t="str">
        <f t="shared" si="140"/>
        <v>42</v>
      </c>
      <c r="E2298">
        <v>42</v>
      </c>
      <c r="F2298">
        <v>105</v>
      </c>
      <c r="G2298" s="5" t="str">
        <f t="shared" si="141"/>
        <v>105</v>
      </c>
      <c r="H2298" t="s">
        <v>4705</v>
      </c>
      <c r="I2298" t="s">
        <v>3248</v>
      </c>
      <c r="J2298" t="str">
        <f t="shared" si="142"/>
        <v>POTTER</v>
      </c>
      <c r="K2298" t="str">
        <f t="shared" si="143"/>
        <v>42105</v>
      </c>
    </row>
    <row r="2299" spans="1:11">
      <c r="A2299" t="str">
        <f>J2299&amp;"-"&amp;C2299</f>
        <v>SCHUYLKILL-PA</v>
      </c>
      <c r="B2299" t="s">
        <v>7419</v>
      </c>
      <c r="C2299" t="s">
        <v>3224</v>
      </c>
      <c r="D2299" t="str">
        <f t="shared" si="140"/>
        <v>42</v>
      </c>
      <c r="E2299">
        <v>42</v>
      </c>
      <c r="F2299">
        <v>107</v>
      </c>
      <c r="G2299" s="5" t="str">
        <f t="shared" si="141"/>
        <v>107</v>
      </c>
      <c r="H2299" t="s">
        <v>4706</v>
      </c>
      <c r="I2299" t="s">
        <v>3248</v>
      </c>
      <c r="J2299" t="str">
        <f t="shared" si="142"/>
        <v>SCHUYLKILL</v>
      </c>
      <c r="K2299" t="str">
        <f t="shared" si="143"/>
        <v>42107</v>
      </c>
    </row>
    <row r="2300" spans="1:11">
      <c r="A2300" t="str">
        <f>J2300&amp;"-"&amp;C2300</f>
        <v>SNYDER-PA</v>
      </c>
      <c r="B2300" t="s">
        <v>7420</v>
      </c>
      <c r="C2300" t="s">
        <v>3224</v>
      </c>
      <c r="D2300" t="str">
        <f t="shared" si="140"/>
        <v>42</v>
      </c>
      <c r="E2300">
        <v>42</v>
      </c>
      <c r="F2300">
        <v>109</v>
      </c>
      <c r="G2300" s="5" t="str">
        <f t="shared" si="141"/>
        <v>109</v>
      </c>
      <c r="H2300" t="s">
        <v>4707</v>
      </c>
      <c r="I2300" t="s">
        <v>3248</v>
      </c>
      <c r="J2300" t="str">
        <f t="shared" si="142"/>
        <v>SNYDER</v>
      </c>
      <c r="K2300" t="str">
        <f t="shared" si="143"/>
        <v>42109</v>
      </c>
    </row>
    <row r="2301" spans="1:11">
      <c r="A2301" t="str">
        <f>J2301&amp;"-"&amp;C2301</f>
        <v>SOMERSET-PA</v>
      </c>
      <c r="B2301" t="s">
        <v>7421</v>
      </c>
      <c r="C2301" t="s">
        <v>3224</v>
      </c>
      <c r="D2301" t="str">
        <f t="shared" si="140"/>
        <v>42</v>
      </c>
      <c r="E2301">
        <v>42</v>
      </c>
      <c r="F2301">
        <v>111</v>
      </c>
      <c r="G2301" s="5" t="str">
        <f t="shared" si="141"/>
        <v>111</v>
      </c>
      <c r="H2301" t="s">
        <v>4108</v>
      </c>
      <c r="I2301" t="s">
        <v>3248</v>
      </c>
      <c r="J2301" t="str">
        <f t="shared" si="142"/>
        <v>SOMERSET</v>
      </c>
      <c r="K2301" t="str">
        <f t="shared" si="143"/>
        <v>42111</v>
      </c>
    </row>
    <row r="2302" spans="1:11">
      <c r="A2302" t="str">
        <f>J2302&amp;"-"&amp;C2302</f>
        <v>SULLIVAN-PA</v>
      </c>
      <c r="B2302" t="s">
        <v>7422</v>
      </c>
      <c r="C2302" t="s">
        <v>3224</v>
      </c>
      <c r="D2302" t="str">
        <f t="shared" si="140"/>
        <v>42</v>
      </c>
      <c r="E2302">
        <v>42</v>
      </c>
      <c r="F2302">
        <v>113</v>
      </c>
      <c r="G2302" s="5" t="str">
        <f t="shared" si="141"/>
        <v>113</v>
      </c>
      <c r="H2302" t="s">
        <v>3924</v>
      </c>
      <c r="I2302" t="s">
        <v>3248</v>
      </c>
      <c r="J2302" t="str">
        <f t="shared" si="142"/>
        <v>SULLIVAN</v>
      </c>
      <c r="K2302" t="str">
        <f t="shared" si="143"/>
        <v>42113</v>
      </c>
    </row>
    <row r="2303" spans="1:11">
      <c r="A2303" t="str">
        <f>J2303&amp;"-"&amp;C2303</f>
        <v>SUSQUEHANNA-PA</v>
      </c>
      <c r="B2303" t="s">
        <v>7423</v>
      </c>
      <c r="C2303" t="s">
        <v>3224</v>
      </c>
      <c r="D2303" t="str">
        <f t="shared" si="140"/>
        <v>42</v>
      </c>
      <c r="E2303">
        <v>42</v>
      </c>
      <c r="F2303">
        <v>115</v>
      </c>
      <c r="G2303" s="5" t="str">
        <f t="shared" si="141"/>
        <v>115</v>
      </c>
      <c r="H2303" t="s">
        <v>4708</v>
      </c>
      <c r="I2303" t="s">
        <v>3248</v>
      </c>
      <c r="J2303" t="str">
        <f t="shared" si="142"/>
        <v>SUSQUEHANNA</v>
      </c>
      <c r="K2303" t="str">
        <f t="shared" si="143"/>
        <v>42115</v>
      </c>
    </row>
    <row r="2304" spans="1:11">
      <c r="A2304" t="str">
        <f>J2304&amp;"-"&amp;C2304</f>
        <v>TIOGA-PA</v>
      </c>
      <c r="B2304" t="s">
        <v>7424</v>
      </c>
      <c r="C2304" t="s">
        <v>3224</v>
      </c>
      <c r="D2304" t="str">
        <f t="shared" si="140"/>
        <v>42</v>
      </c>
      <c r="E2304">
        <v>42</v>
      </c>
      <c r="F2304">
        <v>117</v>
      </c>
      <c r="G2304" s="5" t="str">
        <f t="shared" si="141"/>
        <v>117</v>
      </c>
      <c r="H2304" t="s">
        <v>4484</v>
      </c>
      <c r="I2304" t="s">
        <v>3248</v>
      </c>
      <c r="J2304" t="str">
        <f t="shared" si="142"/>
        <v>TIOGA</v>
      </c>
      <c r="K2304" t="str">
        <f t="shared" si="143"/>
        <v>42117</v>
      </c>
    </row>
    <row r="2305" spans="1:11">
      <c r="A2305" t="str">
        <f>J2305&amp;"-"&amp;C2305</f>
        <v>UNION-PA</v>
      </c>
      <c r="B2305" t="s">
        <v>7425</v>
      </c>
      <c r="C2305" t="s">
        <v>3224</v>
      </c>
      <c r="D2305" t="str">
        <f t="shared" si="140"/>
        <v>42</v>
      </c>
      <c r="E2305">
        <v>42</v>
      </c>
      <c r="F2305">
        <v>119</v>
      </c>
      <c r="G2305" s="5" t="str">
        <f t="shared" si="141"/>
        <v>119</v>
      </c>
      <c r="H2305" t="s">
        <v>3524</v>
      </c>
      <c r="I2305" t="s">
        <v>3248</v>
      </c>
      <c r="J2305" t="str">
        <f t="shared" si="142"/>
        <v>UNION</v>
      </c>
      <c r="K2305" t="str">
        <f t="shared" si="143"/>
        <v>42119</v>
      </c>
    </row>
    <row r="2306" spans="1:11">
      <c r="A2306" t="str">
        <f>J2306&amp;"-"&amp;C2306</f>
        <v>VENANGO-PA</v>
      </c>
      <c r="B2306" t="s">
        <v>7426</v>
      </c>
      <c r="C2306" t="s">
        <v>3224</v>
      </c>
      <c r="D2306" t="str">
        <f t="shared" si="140"/>
        <v>42</v>
      </c>
      <c r="E2306">
        <v>42</v>
      </c>
      <c r="F2306">
        <v>121</v>
      </c>
      <c r="G2306" s="5" t="str">
        <f t="shared" si="141"/>
        <v>121</v>
      </c>
      <c r="H2306" t="s">
        <v>4709</v>
      </c>
      <c r="I2306" t="s">
        <v>3248</v>
      </c>
      <c r="J2306" t="str">
        <f t="shared" si="142"/>
        <v>VENANGO</v>
      </c>
      <c r="K2306" t="str">
        <f t="shared" si="143"/>
        <v>42121</v>
      </c>
    </row>
    <row r="2307" spans="1:11">
      <c r="A2307" t="str">
        <f>J2307&amp;"-"&amp;C2307</f>
        <v>WARREN-PA</v>
      </c>
      <c r="B2307" t="s">
        <v>7427</v>
      </c>
      <c r="C2307" t="s">
        <v>3224</v>
      </c>
      <c r="D2307" t="str">
        <f t="shared" ref="D2307:D2370" si="144">TEXT(E2307,"00")</f>
        <v>42</v>
      </c>
      <c r="E2307">
        <v>42</v>
      </c>
      <c r="F2307">
        <v>123</v>
      </c>
      <c r="G2307" s="5" t="str">
        <f t="shared" ref="G2307:G2370" si="145">TEXT(F2307,"000")</f>
        <v>123</v>
      </c>
      <c r="H2307" t="s">
        <v>3797</v>
      </c>
      <c r="I2307" t="s">
        <v>3248</v>
      </c>
      <c r="J2307" t="str">
        <f t="shared" ref="J2307:J2370" si="146">UPPER(H2307)</f>
        <v>WARREN</v>
      </c>
      <c r="K2307" t="str">
        <f t="shared" ref="K2307:K2370" si="147">D2307&amp;G2307</f>
        <v>42123</v>
      </c>
    </row>
    <row r="2308" spans="1:11">
      <c r="A2308" t="str">
        <f>J2308&amp;"-"&amp;C2308</f>
        <v>WASHINGTON-PA</v>
      </c>
      <c r="B2308" t="s">
        <v>7428</v>
      </c>
      <c r="C2308" t="s">
        <v>3224</v>
      </c>
      <c r="D2308" t="str">
        <f t="shared" si="144"/>
        <v>42</v>
      </c>
      <c r="E2308">
        <v>42</v>
      </c>
      <c r="F2308">
        <v>125</v>
      </c>
      <c r="G2308" s="5" t="str">
        <f t="shared" si="145"/>
        <v>125</v>
      </c>
      <c r="H2308" t="s">
        <v>3455</v>
      </c>
      <c r="I2308" t="s">
        <v>3248</v>
      </c>
      <c r="J2308" t="str">
        <f t="shared" si="146"/>
        <v>WASHINGTON</v>
      </c>
      <c r="K2308" t="str">
        <f t="shared" si="147"/>
        <v>42125</v>
      </c>
    </row>
    <row r="2309" spans="1:11">
      <c r="A2309" t="str">
        <f>J2309&amp;"-"&amp;C2309</f>
        <v>WAYNE-PA</v>
      </c>
      <c r="B2309" t="s">
        <v>7429</v>
      </c>
      <c r="C2309" t="s">
        <v>3224</v>
      </c>
      <c r="D2309" t="str">
        <f t="shared" si="144"/>
        <v>42</v>
      </c>
      <c r="E2309">
        <v>42</v>
      </c>
      <c r="F2309">
        <v>127</v>
      </c>
      <c r="G2309" s="5" t="str">
        <f t="shared" si="145"/>
        <v>127</v>
      </c>
      <c r="H2309" t="s">
        <v>3798</v>
      </c>
      <c r="I2309" t="s">
        <v>3248</v>
      </c>
      <c r="J2309" t="str">
        <f t="shared" si="146"/>
        <v>WAYNE</v>
      </c>
      <c r="K2309" t="str">
        <f t="shared" si="147"/>
        <v>42127</v>
      </c>
    </row>
    <row r="2310" spans="1:11">
      <c r="A2310" t="str">
        <f>J2310&amp;"-"&amp;C2310</f>
        <v>WESTMORELAND-PA</v>
      </c>
      <c r="B2310" t="s">
        <v>7430</v>
      </c>
      <c r="C2310" t="s">
        <v>3224</v>
      </c>
      <c r="D2310" t="str">
        <f t="shared" si="144"/>
        <v>42</v>
      </c>
      <c r="E2310">
        <v>42</v>
      </c>
      <c r="F2310">
        <v>129</v>
      </c>
      <c r="G2310" s="5" t="str">
        <f t="shared" si="145"/>
        <v>129</v>
      </c>
      <c r="H2310" t="s">
        <v>4710</v>
      </c>
      <c r="I2310" t="s">
        <v>3248</v>
      </c>
      <c r="J2310" t="str">
        <f t="shared" si="146"/>
        <v>WESTMORELAND</v>
      </c>
      <c r="K2310" t="str">
        <f t="shared" si="147"/>
        <v>42129</v>
      </c>
    </row>
    <row r="2311" spans="1:11">
      <c r="A2311" t="str">
        <f>J2311&amp;"-"&amp;C2311</f>
        <v>WYOMING-PA</v>
      </c>
      <c r="B2311" t="s">
        <v>7431</v>
      </c>
      <c r="C2311" t="s">
        <v>3224</v>
      </c>
      <c r="D2311" t="str">
        <f t="shared" si="144"/>
        <v>42</v>
      </c>
      <c r="E2311">
        <v>42</v>
      </c>
      <c r="F2311">
        <v>131</v>
      </c>
      <c r="G2311" s="5" t="str">
        <f t="shared" si="145"/>
        <v>131</v>
      </c>
      <c r="H2311" t="s">
        <v>4488</v>
      </c>
      <c r="I2311" t="s">
        <v>3248</v>
      </c>
      <c r="J2311" t="str">
        <f t="shared" si="146"/>
        <v>WYOMING</v>
      </c>
      <c r="K2311" t="str">
        <f t="shared" si="147"/>
        <v>42131</v>
      </c>
    </row>
    <row r="2312" spans="1:11">
      <c r="A2312" t="str">
        <f>J2312&amp;"-"&amp;C2312</f>
        <v>YORK-PA</v>
      </c>
      <c r="B2312" t="s">
        <v>7432</v>
      </c>
      <c r="C2312" t="s">
        <v>3224</v>
      </c>
      <c r="D2312" t="str">
        <f t="shared" si="144"/>
        <v>42</v>
      </c>
      <c r="E2312">
        <v>42</v>
      </c>
      <c r="F2312">
        <v>133</v>
      </c>
      <c r="G2312" s="5" t="str">
        <f t="shared" si="145"/>
        <v>133</v>
      </c>
      <c r="H2312" t="s">
        <v>4110</v>
      </c>
      <c r="I2312" t="s">
        <v>3248</v>
      </c>
      <c r="J2312" t="str">
        <f t="shared" si="146"/>
        <v>YORK</v>
      </c>
      <c r="K2312" t="str">
        <f t="shared" si="147"/>
        <v>42133</v>
      </c>
    </row>
    <row r="2313" spans="1:11">
      <c r="A2313" t="str">
        <f>J2313&amp;"-"&amp;C2313</f>
        <v>BRISTOL-RI</v>
      </c>
      <c r="B2313" t="s">
        <v>7433</v>
      </c>
      <c r="C2313" t="s">
        <v>3243</v>
      </c>
      <c r="D2313" t="str">
        <f t="shared" si="144"/>
        <v>44</v>
      </c>
      <c r="E2313">
        <v>44</v>
      </c>
      <c r="F2313">
        <v>1</v>
      </c>
      <c r="G2313" s="5" t="str">
        <f t="shared" si="145"/>
        <v>001</v>
      </c>
      <c r="H2313" t="s">
        <v>4128</v>
      </c>
      <c r="I2313" t="s">
        <v>3251</v>
      </c>
      <c r="J2313" t="str">
        <f t="shared" si="146"/>
        <v>BRISTOL</v>
      </c>
      <c r="K2313" t="str">
        <f t="shared" si="147"/>
        <v>44001</v>
      </c>
    </row>
    <row r="2314" spans="1:11">
      <c r="A2314" t="str">
        <f>J2314&amp;"-"&amp;C2314</f>
        <v>KENT-RI</v>
      </c>
      <c r="B2314" t="s">
        <v>7434</v>
      </c>
      <c r="C2314" t="s">
        <v>3243</v>
      </c>
      <c r="D2314" t="str">
        <f t="shared" si="144"/>
        <v>44</v>
      </c>
      <c r="E2314">
        <v>44</v>
      </c>
      <c r="F2314">
        <v>3</v>
      </c>
      <c r="G2314" s="5" t="str">
        <f t="shared" si="145"/>
        <v>003</v>
      </c>
      <c r="H2314" t="s">
        <v>3648</v>
      </c>
      <c r="I2314" t="s">
        <v>3251</v>
      </c>
      <c r="J2314" t="str">
        <f t="shared" si="146"/>
        <v>KENT</v>
      </c>
      <c r="K2314" t="str">
        <f t="shared" si="147"/>
        <v>44003</v>
      </c>
    </row>
    <row r="2315" spans="1:11">
      <c r="A2315" t="str">
        <f>J2315&amp;"-"&amp;C2315</f>
        <v>NEWPORT-RI</v>
      </c>
      <c r="B2315" t="s">
        <v>7435</v>
      </c>
      <c r="C2315" t="s">
        <v>3243</v>
      </c>
      <c r="D2315" t="str">
        <f t="shared" si="144"/>
        <v>44</v>
      </c>
      <c r="E2315">
        <v>44</v>
      </c>
      <c r="F2315">
        <v>5</v>
      </c>
      <c r="G2315" s="5" t="str">
        <f t="shared" si="145"/>
        <v>005</v>
      </c>
      <c r="H2315" t="s">
        <v>4711</v>
      </c>
      <c r="I2315" t="s">
        <v>3251</v>
      </c>
      <c r="J2315" t="str">
        <f t="shared" si="146"/>
        <v>NEWPORT</v>
      </c>
      <c r="K2315" t="str">
        <f t="shared" si="147"/>
        <v>44005</v>
      </c>
    </row>
    <row r="2316" spans="1:11">
      <c r="A2316" t="str">
        <f>J2316&amp;"-"&amp;C2316</f>
        <v>PROVIDENCE-RI</v>
      </c>
      <c r="B2316" t="s">
        <v>7436</v>
      </c>
      <c r="C2316" t="s">
        <v>3243</v>
      </c>
      <c r="D2316" t="str">
        <f t="shared" si="144"/>
        <v>44</v>
      </c>
      <c r="E2316">
        <v>44</v>
      </c>
      <c r="F2316">
        <v>7</v>
      </c>
      <c r="G2316" s="5" t="str">
        <f t="shared" si="145"/>
        <v>007</v>
      </c>
      <c r="H2316" t="s">
        <v>4712</v>
      </c>
      <c r="I2316" t="s">
        <v>3251</v>
      </c>
      <c r="J2316" t="str">
        <f t="shared" si="146"/>
        <v>PROVIDENCE</v>
      </c>
      <c r="K2316" t="str">
        <f t="shared" si="147"/>
        <v>44007</v>
      </c>
    </row>
    <row r="2317" spans="1:11">
      <c r="A2317" t="str">
        <f>J2317&amp;"-"&amp;C2317</f>
        <v>WASHINGTON-RI</v>
      </c>
      <c r="B2317" t="s">
        <v>7437</v>
      </c>
      <c r="C2317" t="s">
        <v>3243</v>
      </c>
      <c r="D2317" t="str">
        <f t="shared" si="144"/>
        <v>44</v>
      </c>
      <c r="E2317">
        <v>44</v>
      </c>
      <c r="F2317">
        <v>9</v>
      </c>
      <c r="G2317" s="5" t="str">
        <f t="shared" si="145"/>
        <v>009</v>
      </c>
      <c r="H2317" t="s">
        <v>3455</v>
      </c>
      <c r="I2317" t="s">
        <v>3251</v>
      </c>
      <c r="J2317" t="str">
        <f t="shared" si="146"/>
        <v>WASHINGTON</v>
      </c>
      <c r="K2317" t="str">
        <f t="shared" si="147"/>
        <v>44009</v>
      </c>
    </row>
    <row r="2318" spans="1:11">
      <c r="A2318" t="str">
        <f>J2318&amp;"-"&amp;C2318</f>
        <v>ABBEVILLE-SC</v>
      </c>
      <c r="B2318" t="s">
        <v>7438</v>
      </c>
      <c r="C2318" t="s">
        <v>3227</v>
      </c>
      <c r="D2318" t="str">
        <f t="shared" si="144"/>
        <v>45</v>
      </c>
      <c r="E2318">
        <v>45</v>
      </c>
      <c r="F2318">
        <v>1</v>
      </c>
      <c r="G2318" s="5" t="str">
        <f t="shared" si="145"/>
        <v>001</v>
      </c>
      <c r="H2318" t="s">
        <v>4713</v>
      </c>
      <c r="I2318" t="s">
        <v>3248</v>
      </c>
      <c r="J2318" t="str">
        <f t="shared" si="146"/>
        <v>ABBEVILLE</v>
      </c>
      <c r="K2318" t="str">
        <f t="shared" si="147"/>
        <v>45001</v>
      </c>
    </row>
    <row r="2319" spans="1:11">
      <c r="A2319" t="str">
        <f>J2319&amp;"-"&amp;C2319</f>
        <v>AIKEN-SC</v>
      </c>
      <c r="B2319" t="s">
        <v>7439</v>
      </c>
      <c r="C2319" t="s">
        <v>3227</v>
      </c>
      <c r="D2319" t="str">
        <f t="shared" si="144"/>
        <v>45</v>
      </c>
      <c r="E2319">
        <v>45</v>
      </c>
      <c r="F2319">
        <v>3</v>
      </c>
      <c r="G2319" s="5" t="str">
        <f t="shared" si="145"/>
        <v>003</v>
      </c>
      <c r="H2319" t="s">
        <v>4714</v>
      </c>
      <c r="I2319" t="s">
        <v>3248</v>
      </c>
      <c r="J2319" t="str">
        <f t="shared" si="146"/>
        <v>AIKEN</v>
      </c>
      <c r="K2319" t="str">
        <f t="shared" si="147"/>
        <v>45003</v>
      </c>
    </row>
    <row r="2320" spans="1:11">
      <c r="A2320" t="str">
        <f>J2320&amp;"-"&amp;C2320</f>
        <v>ALLENDALE-SC</v>
      </c>
      <c r="B2320" t="s">
        <v>7440</v>
      </c>
      <c r="C2320" t="s">
        <v>3227</v>
      </c>
      <c r="D2320" t="str">
        <f t="shared" si="144"/>
        <v>45</v>
      </c>
      <c r="E2320">
        <v>45</v>
      </c>
      <c r="F2320">
        <v>5</v>
      </c>
      <c r="G2320" s="5" t="str">
        <f t="shared" si="145"/>
        <v>005</v>
      </c>
      <c r="H2320" t="s">
        <v>4715</v>
      </c>
      <c r="I2320" t="s">
        <v>3248</v>
      </c>
      <c r="J2320" t="str">
        <f t="shared" si="146"/>
        <v>ALLENDALE</v>
      </c>
      <c r="K2320" t="str">
        <f t="shared" si="147"/>
        <v>45005</v>
      </c>
    </row>
    <row r="2321" spans="1:11">
      <c r="A2321" t="str">
        <f>J2321&amp;"-"&amp;C2321</f>
        <v>ANDERSON-SC</v>
      </c>
      <c r="B2321" t="s">
        <v>7441</v>
      </c>
      <c r="C2321" t="s">
        <v>3227</v>
      </c>
      <c r="D2321" t="str">
        <f t="shared" si="144"/>
        <v>45</v>
      </c>
      <c r="E2321">
        <v>45</v>
      </c>
      <c r="F2321">
        <v>7</v>
      </c>
      <c r="G2321" s="5" t="str">
        <f t="shared" si="145"/>
        <v>007</v>
      </c>
      <c r="H2321" t="s">
        <v>3979</v>
      </c>
      <c r="I2321" t="s">
        <v>3248</v>
      </c>
      <c r="J2321" t="str">
        <f t="shared" si="146"/>
        <v>ANDERSON</v>
      </c>
      <c r="K2321" t="str">
        <f t="shared" si="147"/>
        <v>45007</v>
      </c>
    </row>
    <row r="2322" spans="1:11">
      <c r="A2322" t="str">
        <f>J2322&amp;"-"&amp;C2322</f>
        <v>BAMBERG-SC</v>
      </c>
      <c r="B2322" t="s">
        <v>7442</v>
      </c>
      <c r="C2322" t="s">
        <v>3227</v>
      </c>
      <c r="D2322" t="str">
        <f t="shared" si="144"/>
        <v>45</v>
      </c>
      <c r="E2322">
        <v>45</v>
      </c>
      <c r="F2322">
        <v>9</v>
      </c>
      <c r="G2322" s="5" t="str">
        <f t="shared" si="145"/>
        <v>009</v>
      </c>
      <c r="H2322" t="s">
        <v>4716</v>
      </c>
      <c r="I2322" t="s">
        <v>3248</v>
      </c>
      <c r="J2322" t="str">
        <f t="shared" si="146"/>
        <v>BAMBERG</v>
      </c>
      <c r="K2322" t="str">
        <f t="shared" si="147"/>
        <v>45009</v>
      </c>
    </row>
    <row r="2323" spans="1:11">
      <c r="A2323" t="str">
        <f>J2323&amp;"-"&amp;C2323</f>
        <v>BARNWELL-SC</v>
      </c>
      <c r="B2323" t="s">
        <v>7443</v>
      </c>
      <c r="C2323" t="s">
        <v>3227</v>
      </c>
      <c r="D2323" t="str">
        <f t="shared" si="144"/>
        <v>45</v>
      </c>
      <c r="E2323">
        <v>45</v>
      </c>
      <c r="F2323">
        <v>11</v>
      </c>
      <c r="G2323" s="5" t="str">
        <f t="shared" si="145"/>
        <v>011</v>
      </c>
      <c r="H2323" t="s">
        <v>4717</v>
      </c>
      <c r="I2323" t="s">
        <v>3248</v>
      </c>
      <c r="J2323" t="str">
        <f t="shared" si="146"/>
        <v>BARNWELL</v>
      </c>
      <c r="K2323" t="str">
        <f t="shared" si="147"/>
        <v>45011</v>
      </c>
    </row>
    <row r="2324" spans="1:11">
      <c r="A2324" t="str">
        <f>J2324&amp;"-"&amp;C2324</f>
        <v>BEAUFORT-SC</v>
      </c>
      <c r="B2324" t="s">
        <v>7444</v>
      </c>
      <c r="C2324" t="s">
        <v>3227</v>
      </c>
      <c r="D2324" t="str">
        <f t="shared" si="144"/>
        <v>45</v>
      </c>
      <c r="E2324">
        <v>45</v>
      </c>
      <c r="F2324">
        <v>13</v>
      </c>
      <c r="G2324" s="5" t="str">
        <f t="shared" si="145"/>
        <v>013</v>
      </c>
      <c r="H2324" t="s">
        <v>4495</v>
      </c>
      <c r="I2324" t="s">
        <v>3248</v>
      </c>
      <c r="J2324" t="str">
        <f t="shared" si="146"/>
        <v>BEAUFORT</v>
      </c>
      <c r="K2324" t="str">
        <f t="shared" si="147"/>
        <v>45013</v>
      </c>
    </row>
    <row r="2325" spans="1:11">
      <c r="A2325" t="str">
        <f>J2325&amp;"-"&amp;C2325</f>
        <v>BERKELEY-SC</v>
      </c>
      <c r="B2325" t="s">
        <v>7445</v>
      </c>
      <c r="C2325" t="s">
        <v>3227</v>
      </c>
      <c r="D2325" t="str">
        <f t="shared" si="144"/>
        <v>45</v>
      </c>
      <c r="E2325">
        <v>45</v>
      </c>
      <c r="F2325">
        <v>15</v>
      </c>
      <c r="G2325" s="5" t="str">
        <f t="shared" si="145"/>
        <v>015</v>
      </c>
      <c r="H2325" t="s">
        <v>4718</v>
      </c>
      <c r="I2325" t="s">
        <v>3248</v>
      </c>
      <c r="J2325" t="str">
        <f t="shared" si="146"/>
        <v>BERKELEY</v>
      </c>
      <c r="K2325" t="str">
        <f t="shared" si="147"/>
        <v>45015</v>
      </c>
    </row>
    <row r="2326" spans="1:11">
      <c r="A2326" t="str">
        <f>J2326&amp;"-"&amp;C2326</f>
        <v>CALHOUN-SC</v>
      </c>
      <c r="B2326" t="s">
        <v>7446</v>
      </c>
      <c r="C2326" t="s">
        <v>3227</v>
      </c>
      <c r="D2326" t="str">
        <f t="shared" si="144"/>
        <v>45</v>
      </c>
      <c r="E2326">
        <v>45</v>
      </c>
      <c r="F2326">
        <v>17</v>
      </c>
      <c r="G2326" s="5" t="str">
        <f t="shared" si="145"/>
        <v>017</v>
      </c>
      <c r="H2326" t="s">
        <v>3400</v>
      </c>
      <c r="I2326" t="s">
        <v>3248</v>
      </c>
      <c r="J2326" t="str">
        <f t="shared" si="146"/>
        <v>CALHOUN</v>
      </c>
      <c r="K2326" t="str">
        <f t="shared" si="147"/>
        <v>45017</v>
      </c>
    </row>
    <row r="2327" spans="1:11">
      <c r="A2327" t="str">
        <f>J2327&amp;"-"&amp;C2327</f>
        <v>CHARLESTON-SC</v>
      </c>
      <c r="B2327" t="s">
        <v>7447</v>
      </c>
      <c r="C2327" t="s">
        <v>3227</v>
      </c>
      <c r="D2327" t="str">
        <f t="shared" si="144"/>
        <v>45</v>
      </c>
      <c r="E2327">
        <v>45</v>
      </c>
      <c r="F2327">
        <v>19</v>
      </c>
      <c r="G2327" s="5" t="str">
        <f t="shared" si="145"/>
        <v>019</v>
      </c>
      <c r="H2327" t="s">
        <v>4719</v>
      </c>
      <c r="I2327" t="s">
        <v>3248</v>
      </c>
      <c r="J2327" t="str">
        <f t="shared" si="146"/>
        <v>CHARLESTON</v>
      </c>
      <c r="K2327" t="str">
        <f t="shared" si="147"/>
        <v>45019</v>
      </c>
    </row>
    <row r="2328" spans="1:11">
      <c r="A2328" t="str">
        <f>J2328&amp;"-"&amp;C2328</f>
        <v>CHEROKEE-SC</v>
      </c>
      <c r="B2328" t="s">
        <v>7448</v>
      </c>
      <c r="C2328" t="s">
        <v>3227</v>
      </c>
      <c r="D2328" t="str">
        <f t="shared" si="144"/>
        <v>45</v>
      </c>
      <c r="E2328">
        <v>45</v>
      </c>
      <c r="F2328">
        <v>21</v>
      </c>
      <c r="G2328" s="5" t="str">
        <f t="shared" si="145"/>
        <v>021</v>
      </c>
      <c r="H2328" t="s">
        <v>3402</v>
      </c>
      <c r="I2328" t="s">
        <v>3248</v>
      </c>
      <c r="J2328" t="str">
        <f t="shared" si="146"/>
        <v>CHEROKEE</v>
      </c>
      <c r="K2328" t="str">
        <f t="shared" si="147"/>
        <v>45021</v>
      </c>
    </row>
    <row r="2329" spans="1:11">
      <c r="A2329" t="str">
        <f>J2329&amp;"-"&amp;C2329</f>
        <v>CHESTER-SC</v>
      </c>
      <c r="B2329" t="s">
        <v>7449</v>
      </c>
      <c r="C2329" t="s">
        <v>3227</v>
      </c>
      <c r="D2329" t="str">
        <f t="shared" si="144"/>
        <v>45</v>
      </c>
      <c r="E2329">
        <v>45</v>
      </c>
      <c r="F2329">
        <v>23</v>
      </c>
      <c r="G2329" s="5" t="str">
        <f t="shared" si="145"/>
        <v>023</v>
      </c>
      <c r="H2329" t="s">
        <v>4687</v>
      </c>
      <c r="I2329" t="s">
        <v>3248</v>
      </c>
      <c r="J2329" t="str">
        <f t="shared" si="146"/>
        <v>CHESTER</v>
      </c>
      <c r="K2329" t="str">
        <f t="shared" si="147"/>
        <v>45023</v>
      </c>
    </row>
    <row r="2330" spans="1:11">
      <c r="A2330" t="str">
        <f>J2330&amp;"-"&amp;C2330</f>
        <v>CHESTERFIELD-SC</v>
      </c>
      <c r="B2330" t="s">
        <v>7450</v>
      </c>
      <c r="C2330" t="s">
        <v>3227</v>
      </c>
      <c r="D2330" t="str">
        <f t="shared" si="144"/>
        <v>45</v>
      </c>
      <c r="E2330">
        <v>45</v>
      </c>
      <c r="F2330">
        <v>25</v>
      </c>
      <c r="G2330" s="5" t="str">
        <f t="shared" si="145"/>
        <v>025</v>
      </c>
      <c r="H2330" t="s">
        <v>4720</v>
      </c>
      <c r="I2330" t="s">
        <v>3248</v>
      </c>
      <c r="J2330" t="str">
        <f t="shared" si="146"/>
        <v>CHESTERFIELD</v>
      </c>
      <c r="K2330" t="str">
        <f t="shared" si="147"/>
        <v>45025</v>
      </c>
    </row>
    <row r="2331" spans="1:11">
      <c r="A2331" t="str">
        <f>J2331&amp;"-"&amp;C2331</f>
        <v>CLARENDON-SC</v>
      </c>
      <c r="B2331" t="s">
        <v>7451</v>
      </c>
      <c r="C2331" t="s">
        <v>3227</v>
      </c>
      <c r="D2331" t="str">
        <f t="shared" si="144"/>
        <v>45</v>
      </c>
      <c r="E2331">
        <v>45</v>
      </c>
      <c r="F2331">
        <v>27</v>
      </c>
      <c r="G2331" s="5" t="str">
        <f t="shared" si="145"/>
        <v>027</v>
      </c>
      <c r="H2331" t="s">
        <v>4721</v>
      </c>
      <c r="I2331" t="s">
        <v>3248</v>
      </c>
      <c r="J2331" t="str">
        <f t="shared" si="146"/>
        <v>CLARENDON</v>
      </c>
      <c r="K2331" t="str">
        <f t="shared" si="147"/>
        <v>45027</v>
      </c>
    </row>
    <row r="2332" spans="1:11">
      <c r="A2332" t="str">
        <f>J2332&amp;"-"&amp;C2332</f>
        <v>COLLETON-SC</v>
      </c>
      <c r="B2332" t="s">
        <v>7452</v>
      </c>
      <c r="C2332" t="s">
        <v>3227</v>
      </c>
      <c r="D2332" t="str">
        <f t="shared" si="144"/>
        <v>45</v>
      </c>
      <c r="E2332">
        <v>45</v>
      </c>
      <c r="F2332">
        <v>29</v>
      </c>
      <c r="G2332" s="5" t="str">
        <f t="shared" si="145"/>
        <v>029</v>
      </c>
      <c r="H2332" t="s">
        <v>4722</v>
      </c>
      <c r="I2332" t="s">
        <v>3248</v>
      </c>
      <c r="J2332" t="str">
        <f t="shared" si="146"/>
        <v>COLLETON</v>
      </c>
      <c r="K2332" t="str">
        <f t="shared" si="147"/>
        <v>45029</v>
      </c>
    </row>
    <row r="2333" spans="1:11">
      <c r="A2333" t="str">
        <f>J2333&amp;"-"&amp;C2333</f>
        <v>DARLINGTON-SC</v>
      </c>
      <c r="B2333" t="s">
        <v>7453</v>
      </c>
      <c r="C2333" t="s">
        <v>3227</v>
      </c>
      <c r="D2333" t="str">
        <f t="shared" si="144"/>
        <v>45</v>
      </c>
      <c r="E2333">
        <v>45</v>
      </c>
      <c r="F2333">
        <v>31</v>
      </c>
      <c r="G2333" s="5" t="str">
        <f t="shared" si="145"/>
        <v>031</v>
      </c>
      <c r="H2333" t="s">
        <v>4723</v>
      </c>
      <c r="I2333" t="s">
        <v>3248</v>
      </c>
      <c r="J2333" t="str">
        <f t="shared" si="146"/>
        <v>DARLINGTON</v>
      </c>
      <c r="K2333" t="str">
        <f t="shared" si="147"/>
        <v>45031</v>
      </c>
    </row>
    <row r="2334" spans="1:11">
      <c r="A2334" t="str">
        <f>J2334&amp;"-"&amp;C2334</f>
        <v>DILLON-SC</v>
      </c>
      <c r="B2334" t="s">
        <v>7454</v>
      </c>
      <c r="C2334" t="s">
        <v>3227</v>
      </c>
      <c r="D2334" t="str">
        <f t="shared" si="144"/>
        <v>45</v>
      </c>
      <c r="E2334">
        <v>45</v>
      </c>
      <c r="F2334">
        <v>33</v>
      </c>
      <c r="G2334" s="5" t="str">
        <f t="shared" si="145"/>
        <v>033</v>
      </c>
      <c r="H2334" t="s">
        <v>4724</v>
      </c>
      <c r="I2334" t="s">
        <v>3248</v>
      </c>
      <c r="J2334" t="str">
        <f t="shared" si="146"/>
        <v>DILLON</v>
      </c>
      <c r="K2334" t="str">
        <f t="shared" si="147"/>
        <v>45033</v>
      </c>
    </row>
    <row r="2335" spans="1:11">
      <c r="A2335" t="str">
        <f>J2335&amp;"-"&amp;C2335</f>
        <v>DORCHESTER-SC</v>
      </c>
      <c r="B2335" t="s">
        <v>7455</v>
      </c>
      <c r="C2335" t="s">
        <v>3227</v>
      </c>
      <c r="D2335" t="str">
        <f t="shared" si="144"/>
        <v>45</v>
      </c>
      <c r="E2335">
        <v>45</v>
      </c>
      <c r="F2335">
        <v>35</v>
      </c>
      <c r="G2335" s="5" t="str">
        <f t="shared" si="145"/>
        <v>035</v>
      </c>
      <c r="H2335" t="s">
        <v>4118</v>
      </c>
      <c r="I2335" t="s">
        <v>3248</v>
      </c>
      <c r="J2335" t="str">
        <f t="shared" si="146"/>
        <v>DORCHESTER</v>
      </c>
      <c r="K2335" t="str">
        <f t="shared" si="147"/>
        <v>45035</v>
      </c>
    </row>
    <row r="2336" spans="1:11">
      <c r="A2336" t="str">
        <f>J2336&amp;"-"&amp;C2336</f>
        <v>EDGEFIELD-SC</v>
      </c>
      <c r="B2336" t="s">
        <v>7456</v>
      </c>
      <c r="C2336" t="s">
        <v>3227</v>
      </c>
      <c r="D2336" t="str">
        <f t="shared" si="144"/>
        <v>45</v>
      </c>
      <c r="E2336">
        <v>45</v>
      </c>
      <c r="F2336">
        <v>37</v>
      </c>
      <c r="G2336" s="5" t="str">
        <f t="shared" si="145"/>
        <v>037</v>
      </c>
      <c r="H2336" t="s">
        <v>4725</v>
      </c>
      <c r="I2336" t="s">
        <v>3248</v>
      </c>
      <c r="J2336" t="str">
        <f t="shared" si="146"/>
        <v>EDGEFIELD</v>
      </c>
      <c r="K2336" t="str">
        <f t="shared" si="147"/>
        <v>45037</v>
      </c>
    </row>
    <row r="2337" spans="1:11">
      <c r="A2337" t="str">
        <f>J2337&amp;"-"&amp;C2337</f>
        <v>FAIRFIELD-SC</v>
      </c>
      <c r="B2337" t="s">
        <v>7457</v>
      </c>
      <c r="C2337" t="s">
        <v>3227</v>
      </c>
      <c r="D2337" t="str">
        <f t="shared" si="144"/>
        <v>45</v>
      </c>
      <c r="E2337">
        <v>45</v>
      </c>
      <c r="F2337">
        <v>39</v>
      </c>
      <c r="G2337" s="5" t="str">
        <f t="shared" si="145"/>
        <v>039</v>
      </c>
      <c r="H2337" t="s">
        <v>3640</v>
      </c>
      <c r="I2337" t="s">
        <v>3248</v>
      </c>
      <c r="J2337" t="str">
        <f t="shared" si="146"/>
        <v>FAIRFIELD</v>
      </c>
      <c r="K2337" t="str">
        <f t="shared" si="147"/>
        <v>45039</v>
      </c>
    </row>
    <row r="2338" spans="1:11">
      <c r="A2338" t="str">
        <f>J2338&amp;"-"&amp;C2338</f>
        <v>FLORENCE-SC</v>
      </c>
      <c r="B2338" t="s">
        <v>7458</v>
      </c>
      <c r="C2338" t="s">
        <v>3227</v>
      </c>
      <c r="D2338" t="str">
        <f t="shared" si="144"/>
        <v>45</v>
      </c>
      <c r="E2338">
        <v>45</v>
      </c>
      <c r="F2338">
        <v>41</v>
      </c>
      <c r="G2338" s="5" t="str">
        <f t="shared" si="145"/>
        <v>041</v>
      </c>
      <c r="H2338" t="s">
        <v>4726</v>
      </c>
      <c r="I2338" t="s">
        <v>3248</v>
      </c>
      <c r="J2338" t="str">
        <f t="shared" si="146"/>
        <v>FLORENCE</v>
      </c>
      <c r="K2338" t="str">
        <f t="shared" si="147"/>
        <v>45041</v>
      </c>
    </row>
    <row r="2339" spans="1:11">
      <c r="A2339" t="str">
        <f>J2339&amp;"-"&amp;C2339</f>
        <v>GEORGETOWN-SC</v>
      </c>
      <c r="B2339" t="s">
        <v>7459</v>
      </c>
      <c r="C2339" t="s">
        <v>3227</v>
      </c>
      <c r="D2339" t="str">
        <f t="shared" si="144"/>
        <v>45</v>
      </c>
      <c r="E2339">
        <v>45</v>
      </c>
      <c r="F2339">
        <v>43</v>
      </c>
      <c r="G2339" s="5" t="str">
        <f t="shared" si="145"/>
        <v>043</v>
      </c>
      <c r="H2339" t="s">
        <v>4727</v>
      </c>
      <c r="I2339" t="s">
        <v>3248</v>
      </c>
      <c r="J2339" t="str">
        <f t="shared" si="146"/>
        <v>GEORGETOWN</v>
      </c>
      <c r="K2339" t="str">
        <f t="shared" si="147"/>
        <v>45043</v>
      </c>
    </row>
    <row r="2340" spans="1:11">
      <c r="A2340" t="str">
        <f>J2340&amp;"-"&amp;C2340</f>
        <v>GREENVILLE-SC</v>
      </c>
      <c r="B2340" t="s">
        <v>7460</v>
      </c>
      <c r="C2340" t="s">
        <v>3227</v>
      </c>
      <c r="D2340" t="str">
        <f t="shared" si="144"/>
        <v>45</v>
      </c>
      <c r="E2340">
        <v>45</v>
      </c>
      <c r="F2340">
        <v>45</v>
      </c>
      <c r="G2340" s="5" t="str">
        <f t="shared" si="145"/>
        <v>045</v>
      </c>
      <c r="H2340" t="s">
        <v>4728</v>
      </c>
      <c r="I2340" t="s">
        <v>3248</v>
      </c>
      <c r="J2340" t="str">
        <f t="shared" si="146"/>
        <v>GREENVILLE</v>
      </c>
      <c r="K2340" t="str">
        <f t="shared" si="147"/>
        <v>45045</v>
      </c>
    </row>
    <row r="2341" spans="1:11">
      <c r="A2341" t="str">
        <f>J2341&amp;"-"&amp;C2341</f>
        <v>GREENWOOD-SC</v>
      </c>
      <c r="B2341" t="s">
        <v>7461</v>
      </c>
      <c r="C2341" t="s">
        <v>3227</v>
      </c>
      <c r="D2341" t="str">
        <f t="shared" si="144"/>
        <v>45</v>
      </c>
      <c r="E2341">
        <v>45</v>
      </c>
      <c r="F2341">
        <v>47</v>
      </c>
      <c r="G2341" s="5" t="str">
        <f t="shared" si="145"/>
        <v>047</v>
      </c>
      <c r="H2341" t="s">
        <v>3999</v>
      </c>
      <c r="I2341" t="s">
        <v>3248</v>
      </c>
      <c r="J2341" t="str">
        <f t="shared" si="146"/>
        <v>GREENWOOD</v>
      </c>
      <c r="K2341" t="str">
        <f t="shared" si="147"/>
        <v>45047</v>
      </c>
    </row>
    <row r="2342" spans="1:11">
      <c r="A2342" t="str">
        <f>J2342&amp;"-"&amp;C2342</f>
        <v>HAMPTON-SC</v>
      </c>
      <c r="B2342" t="s">
        <v>7462</v>
      </c>
      <c r="C2342" t="s">
        <v>3227</v>
      </c>
      <c r="D2342" t="str">
        <f t="shared" si="144"/>
        <v>45</v>
      </c>
      <c r="E2342">
        <v>45</v>
      </c>
      <c r="F2342">
        <v>49</v>
      </c>
      <c r="G2342" s="5" t="str">
        <f t="shared" si="145"/>
        <v>049</v>
      </c>
      <c r="H2342" t="s">
        <v>4729</v>
      </c>
      <c r="I2342" t="s">
        <v>3248</v>
      </c>
      <c r="J2342" t="str">
        <f t="shared" si="146"/>
        <v>HAMPTON</v>
      </c>
      <c r="K2342" t="str">
        <f t="shared" si="147"/>
        <v>45049</v>
      </c>
    </row>
    <row r="2343" spans="1:11">
      <c r="A2343" t="str">
        <f>J2343&amp;"-"&amp;C2343</f>
        <v>HORRY-SC</v>
      </c>
      <c r="B2343" t="s">
        <v>7463</v>
      </c>
      <c r="C2343" t="s">
        <v>3227</v>
      </c>
      <c r="D2343" t="str">
        <f t="shared" si="144"/>
        <v>45</v>
      </c>
      <c r="E2343">
        <v>45</v>
      </c>
      <c r="F2343">
        <v>51</v>
      </c>
      <c r="G2343" s="5" t="str">
        <f t="shared" si="145"/>
        <v>051</v>
      </c>
      <c r="H2343" t="s">
        <v>4730</v>
      </c>
      <c r="I2343" t="s">
        <v>3248</v>
      </c>
      <c r="J2343" t="str">
        <f t="shared" si="146"/>
        <v>HORRY</v>
      </c>
      <c r="K2343" t="str">
        <f t="shared" si="147"/>
        <v>45051</v>
      </c>
    </row>
    <row r="2344" spans="1:11">
      <c r="A2344" t="str">
        <f>J2344&amp;"-"&amp;C2344</f>
        <v>JASPER-SC</v>
      </c>
      <c r="B2344" t="s">
        <v>7464</v>
      </c>
      <c r="C2344" t="s">
        <v>3227</v>
      </c>
      <c r="D2344" t="str">
        <f t="shared" si="144"/>
        <v>45</v>
      </c>
      <c r="E2344">
        <v>45</v>
      </c>
      <c r="F2344">
        <v>53</v>
      </c>
      <c r="G2344" s="5" t="str">
        <f t="shared" si="145"/>
        <v>053</v>
      </c>
      <c r="H2344" t="s">
        <v>3754</v>
      </c>
      <c r="I2344" t="s">
        <v>3248</v>
      </c>
      <c r="J2344" t="str">
        <f t="shared" si="146"/>
        <v>JASPER</v>
      </c>
      <c r="K2344" t="str">
        <f t="shared" si="147"/>
        <v>45053</v>
      </c>
    </row>
    <row r="2345" spans="1:11">
      <c r="A2345" t="str">
        <f>J2345&amp;"-"&amp;C2345</f>
        <v>KERSHAW-SC</v>
      </c>
      <c r="B2345" t="s">
        <v>7465</v>
      </c>
      <c r="C2345" t="s">
        <v>3227</v>
      </c>
      <c r="D2345" t="str">
        <f t="shared" si="144"/>
        <v>45</v>
      </c>
      <c r="E2345">
        <v>45</v>
      </c>
      <c r="F2345">
        <v>55</v>
      </c>
      <c r="G2345" s="5" t="str">
        <f t="shared" si="145"/>
        <v>055</v>
      </c>
      <c r="H2345" t="s">
        <v>4731</v>
      </c>
      <c r="I2345" t="s">
        <v>3248</v>
      </c>
      <c r="J2345" t="str">
        <f t="shared" si="146"/>
        <v>KERSHAW</v>
      </c>
      <c r="K2345" t="str">
        <f t="shared" si="147"/>
        <v>45055</v>
      </c>
    </row>
    <row r="2346" spans="1:11">
      <c r="A2346" t="str">
        <f>J2346&amp;"-"&amp;C2346</f>
        <v>LANCASTER-SC</v>
      </c>
      <c r="B2346" t="s">
        <v>7466</v>
      </c>
      <c r="C2346" t="s">
        <v>3227</v>
      </c>
      <c r="D2346" t="str">
        <f t="shared" si="144"/>
        <v>45</v>
      </c>
      <c r="E2346">
        <v>45</v>
      </c>
      <c r="F2346">
        <v>57</v>
      </c>
      <c r="G2346" s="5" t="str">
        <f t="shared" si="145"/>
        <v>057</v>
      </c>
      <c r="H2346" t="s">
        <v>4393</v>
      </c>
      <c r="I2346" t="s">
        <v>3248</v>
      </c>
      <c r="J2346" t="str">
        <f t="shared" si="146"/>
        <v>LANCASTER</v>
      </c>
      <c r="K2346" t="str">
        <f t="shared" si="147"/>
        <v>45057</v>
      </c>
    </row>
    <row r="2347" spans="1:11">
      <c r="A2347" t="str">
        <f>J2347&amp;"-"&amp;C2347</f>
        <v>LAURENS-SC</v>
      </c>
      <c r="B2347" t="s">
        <v>7467</v>
      </c>
      <c r="C2347" t="s">
        <v>3227</v>
      </c>
      <c r="D2347" t="str">
        <f t="shared" si="144"/>
        <v>45</v>
      </c>
      <c r="E2347">
        <v>45</v>
      </c>
      <c r="F2347">
        <v>59</v>
      </c>
      <c r="G2347" s="5" t="str">
        <f t="shared" si="145"/>
        <v>059</v>
      </c>
      <c r="H2347" t="s">
        <v>3759</v>
      </c>
      <c r="I2347" t="s">
        <v>3248</v>
      </c>
      <c r="J2347" t="str">
        <f t="shared" si="146"/>
        <v>LAURENS</v>
      </c>
      <c r="K2347" t="str">
        <f t="shared" si="147"/>
        <v>45059</v>
      </c>
    </row>
    <row r="2348" spans="1:11">
      <c r="A2348" t="str">
        <f>J2348&amp;"-"&amp;C2348</f>
        <v>LEE-SC</v>
      </c>
      <c r="B2348" t="s">
        <v>7468</v>
      </c>
      <c r="C2348" t="s">
        <v>3227</v>
      </c>
      <c r="D2348" t="str">
        <f t="shared" si="144"/>
        <v>45</v>
      </c>
      <c r="E2348">
        <v>45</v>
      </c>
      <c r="F2348">
        <v>61</v>
      </c>
      <c r="G2348" s="5" t="str">
        <f t="shared" si="145"/>
        <v>061</v>
      </c>
      <c r="H2348" t="s">
        <v>3432</v>
      </c>
      <c r="I2348" t="s">
        <v>3248</v>
      </c>
      <c r="J2348" t="str">
        <f t="shared" si="146"/>
        <v>LEE</v>
      </c>
      <c r="K2348" t="str">
        <f t="shared" si="147"/>
        <v>45061</v>
      </c>
    </row>
    <row r="2349" spans="1:11">
      <c r="A2349" t="str">
        <f>J2349&amp;"-"&amp;C2349</f>
        <v>LEXINGTON-SC</v>
      </c>
      <c r="B2349" t="s">
        <v>7469</v>
      </c>
      <c r="C2349" t="s">
        <v>3227</v>
      </c>
      <c r="D2349" t="str">
        <f t="shared" si="144"/>
        <v>45</v>
      </c>
      <c r="E2349">
        <v>45</v>
      </c>
      <c r="F2349">
        <v>63</v>
      </c>
      <c r="G2349" s="5" t="str">
        <f t="shared" si="145"/>
        <v>063</v>
      </c>
      <c r="H2349" t="s">
        <v>4732</v>
      </c>
      <c r="I2349" t="s">
        <v>3248</v>
      </c>
      <c r="J2349" t="str">
        <f t="shared" si="146"/>
        <v>LEXINGTON</v>
      </c>
      <c r="K2349" t="str">
        <f t="shared" si="147"/>
        <v>45063</v>
      </c>
    </row>
    <row r="2350" spans="1:11">
      <c r="A2350" t="str">
        <f>J2350&amp;"-"&amp;C2350</f>
        <v>MCCORMICK-SC</v>
      </c>
      <c r="B2350" t="s">
        <v>7470</v>
      </c>
      <c r="C2350" t="s">
        <v>3227</v>
      </c>
      <c r="D2350" t="str">
        <f t="shared" si="144"/>
        <v>45</v>
      </c>
      <c r="E2350">
        <v>45</v>
      </c>
      <c r="F2350">
        <v>65</v>
      </c>
      <c r="G2350" s="5" t="str">
        <f t="shared" si="145"/>
        <v>065</v>
      </c>
      <c r="H2350" t="s">
        <v>4733</v>
      </c>
      <c r="I2350" t="s">
        <v>3248</v>
      </c>
      <c r="J2350" t="str">
        <f t="shared" si="146"/>
        <v>MCCORMICK</v>
      </c>
      <c r="K2350" t="str">
        <f t="shared" si="147"/>
        <v>45065</v>
      </c>
    </row>
    <row r="2351" spans="1:11">
      <c r="A2351" t="str">
        <f>J2351&amp;"-"&amp;C2351</f>
        <v>MARION-SC</v>
      </c>
      <c r="B2351" t="s">
        <v>7471</v>
      </c>
      <c r="C2351" t="s">
        <v>3227</v>
      </c>
      <c r="D2351" t="str">
        <f t="shared" si="144"/>
        <v>45</v>
      </c>
      <c r="E2351">
        <v>45</v>
      </c>
      <c r="F2351">
        <v>67</v>
      </c>
      <c r="G2351" s="5" t="str">
        <f t="shared" si="145"/>
        <v>067</v>
      </c>
      <c r="H2351" t="s">
        <v>3438</v>
      </c>
      <c r="I2351" t="s">
        <v>3248</v>
      </c>
      <c r="J2351" t="str">
        <f t="shared" si="146"/>
        <v>MARION</v>
      </c>
      <c r="K2351" t="str">
        <f t="shared" si="147"/>
        <v>45067</v>
      </c>
    </row>
    <row r="2352" spans="1:11">
      <c r="A2352" t="str">
        <f>J2352&amp;"-"&amp;C2352</f>
        <v>MARLBORO-SC</v>
      </c>
      <c r="B2352" t="s">
        <v>7472</v>
      </c>
      <c r="C2352" t="s">
        <v>3227</v>
      </c>
      <c r="D2352" t="str">
        <f t="shared" si="144"/>
        <v>45</v>
      </c>
      <c r="E2352">
        <v>45</v>
      </c>
      <c r="F2352">
        <v>69</v>
      </c>
      <c r="G2352" s="5" t="str">
        <f t="shared" si="145"/>
        <v>069</v>
      </c>
      <c r="H2352" t="s">
        <v>4734</v>
      </c>
      <c r="I2352" t="s">
        <v>3248</v>
      </c>
      <c r="J2352" t="str">
        <f t="shared" si="146"/>
        <v>MARLBORO</v>
      </c>
      <c r="K2352" t="str">
        <f t="shared" si="147"/>
        <v>45069</v>
      </c>
    </row>
    <row r="2353" spans="1:11">
      <c r="A2353" t="str">
        <f>J2353&amp;"-"&amp;C2353</f>
        <v>NEWBERRY-SC</v>
      </c>
      <c r="B2353" t="s">
        <v>7473</v>
      </c>
      <c r="C2353" t="s">
        <v>3227</v>
      </c>
      <c r="D2353" t="str">
        <f t="shared" si="144"/>
        <v>45</v>
      </c>
      <c r="E2353">
        <v>45</v>
      </c>
      <c r="F2353">
        <v>71</v>
      </c>
      <c r="G2353" s="5" t="str">
        <f t="shared" si="145"/>
        <v>071</v>
      </c>
      <c r="H2353" t="s">
        <v>4735</v>
      </c>
      <c r="I2353" t="s">
        <v>3248</v>
      </c>
      <c r="J2353" t="str">
        <f t="shared" si="146"/>
        <v>NEWBERRY</v>
      </c>
      <c r="K2353" t="str">
        <f t="shared" si="147"/>
        <v>45071</v>
      </c>
    </row>
    <row r="2354" spans="1:11">
      <c r="A2354" t="str">
        <f>J2354&amp;"-"&amp;C2354</f>
        <v>OCONEE-SC</v>
      </c>
      <c r="B2354" t="s">
        <v>7474</v>
      </c>
      <c r="C2354" t="s">
        <v>3227</v>
      </c>
      <c r="D2354" t="str">
        <f t="shared" si="144"/>
        <v>45</v>
      </c>
      <c r="E2354">
        <v>45</v>
      </c>
      <c r="F2354">
        <v>73</v>
      </c>
      <c r="G2354" s="5" t="str">
        <f t="shared" si="145"/>
        <v>073</v>
      </c>
      <c r="H2354" t="s">
        <v>3768</v>
      </c>
      <c r="I2354" t="s">
        <v>3248</v>
      </c>
      <c r="J2354" t="str">
        <f t="shared" si="146"/>
        <v>OCONEE</v>
      </c>
      <c r="K2354" t="str">
        <f t="shared" si="147"/>
        <v>45073</v>
      </c>
    </row>
    <row r="2355" spans="1:11">
      <c r="A2355" t="str">
        <f>J2355&amp;"-"&amp;C2355</f>
        <v>ORANGEBURG-SC</v>
      </c>
      <c r="B2355" t="s">
        <v>7475</v>
      </c>
      <c r="C2355" t="s">
        <v>3227</v>
      </c>
      <c r="D2355" t="str">
        <f t="shared" si="144"/>
        <v>45</v>
      </c>
      <c r="E2355">
        <v>45</v>
      </c>
      <c r="F2355">
        <v>75</v>
      </c>
      <c r="G2355" s="5" t="str">
        <f t="shared" si="145"/>
        <v>075</v>
      </c>
      <c r="H2355" t="s">
        <v>4736</v>
      </c>
      <c r="I2355" t="s">
        <v>3248</v>
      </c>
      <c r="J2355" t="str">
        <f t="shared" si="146"/>
        <v>ORANGEBURG</v>
      </c>
      <c r="K2355" t="str">
        <f t="shared" si="147"/>
        <v>45075</v>
      </c>
    </row>
    <row r="2356" spans="1:11">
      <c r="A2356" t="str">
        <f>J2356&amp;"-"&amp;C2356</f>
        <v>PICKENS-SC</v>
      </c>
      <c r="B2356" t="s">
        <v>7476</v>
      </c>
      <c r="C2356" t="s">
        <v>3227</v>
      </c>
      <c r="D2356" t="str">
        <f t="shared" si="144"/>
        <v>45</v>
      </c>
      <c r="E2356">
        <v>45</v>
      </c>
      <c r="F2356">
        <v>77</v>
      </c>
      <c r="G2356" s="5" t="str">
        <f t="shared" si="145"/>
        <v>077</v>
      </c>
      <c r="H2356" t="s">
        <v>3445</v>
      </c>
      <c r="I2356" t="s">
        <v>3248</v>
      </c>
      <c r="J2356" t="str">
        <f t="shared" si="146"/>
        <v>PICKENS</v>
      </c>
      <c r="K2356" t="str">
        <f t="shared" si="147"/>
        <v>45077</v>
      </c>
    </row>
    <row r="2357" spans="1:11">
      <c r="A2357" t="str">
        <f>J2357&amp;"-"&amp;C2357</f>
        <v>RICHLAND-SC</v>
      </c>
      <c r="B2357" t="s">
        <v>7477</v>
      </c>
      <c r="C2357" t="s">
        <v>3227</v>
      </c>
      <c r="D2357" t="str">
        <f t="shared" si="144"/>
        <v>45</v>
      </c>
      <c r="E2357">
        <v>45</v>
      </c>
      <c r="F2357">
        <v>79</v>
      </c>
      <c r="G2357" s="5" t="str">
        <f t="shared" si="145"/>
        <v>079</v>
      </c>
      <c r="H2357" t="s">
        <v>3881</v>
      </c>
      <c r="I2357" t="s">
        <v>3248</v>
      </c>
      <c r="J2357" t="str">
        <f t="shared" si="146"/>
        <v>RICHLAND</v>
      </c>
      <c r="K2357" t="str">
        <f t="shared" si="147"/>
        <v>45079</v>
      </c>
    </row>
    <row r="2358" spans="1:11">
      <c r="A2358" t="str">
        <f>J2358&amp;"-"&amp;C2358</f>
        <v>SALUDA-SC</v>
      </c>
      <c r="B2358" t="s">
        <v>7478</v>
      </c>
      <c r="C2358" t="s">
        <v>3227</v>
      </c>
      <c r="D2358" t="str">
        <f t="shared" si="144"/>
        <v>45</v>
      </c>
      <c r="E2358">
        <v>45</v>
      </c>
      <c r="F2358">
        <v>81</v>
      </c>
      <c r="G2358" s="5" t="str">
        <f t="shared" si="145"/>
        <v>081</v>
      </c>
      <c r="H2358" t="s">
        <v>4737</v>
      </c>
      <c r="I2358" t="s">
        <v>3248</v>
      </c>
      <c r="J2358" t="str">
        <f t="shared" si="146"/>
        <v>SALUDA</v>
      </c>
      <c r="K2358" t="str">
        <f t="shared" si="147"/>
        <v>45081</v>
      </c>
    </row>
    <row r="2359" spans="1:11">
      <c r="A2359" t="str">
        <f>J2359&amp;"-"&amp;C2359</f>
        <v>SPARTANBURG-SC</v>
      </c>
      <c r="B2359" t="s">
        <v>7479</v>
      </c>
      <c r="C2359" t="s">
        <v>3227</v>
      </c>
      <c r="D2359" t="str">
        <f t="shared" si="144"/>
        <v>45</v>
      </c>
      <c r="E2359">
        <v>45</v>
      </c>
      <c r="F2359">
        <v>83</v>
      </c>
      <c r="G2359" s="5" t="str">
        <f t="shared" si="145"/>
        <v>083</v>
      </c>
      <c r="H2359" t="s">
        <v>4738</v>
      </c>
      <c r="I2359" t="s">
        <v>3248</v>
      </c>
      <c r="J2359" t="str">
        <f t="shared" si="146"/>
        <v>SPARTANBURG</v>
      </c>
      <c r="K2359" t="str">
        <f t="shared" si="147"/>
        <v>45083</v>
      </c>
    </row>
    <row r="2360" spans="1:11">
      <c r="A2360" t="str">
        <f>J2360&amp;"-"&amp;C2360</f>
        <v>SUMTER-SC</v>
      </c>
      <c r="B2360" t="s">
        <v>7480</v>
      </c>
      <c r="C2360" t="s">
        <v>3227</v>
      </c>
      <c r="D2360" t="str">
        <f t="shared" si="144"/>
        <v>45</v>
      </c>
      <c r="E2360">
        <v>45</v>
      </c>
      <c r="F2360">
        <v>85</v>
      </c>
      <c r="G2360" s="5" t="str">
        <f t="shared" si="145"/>
        <v>085</v>
      </c>
      <c r="H2360" t="s">
        <v>3450</v>
      </c>
      <c r="I2360" t="s">
        <v>3248</v>
      </c>
      <c r="J2360" t="str">
        <f t="shared" si="146"/>
        <v>SUMTER</v>
      </c>
      <c r="K2360" t="str">
        <f t="shared" si="147"/>
        <v>45085</v>
      </c>
    </row>
    <row r="2361" spans="1:11">
      <c r="A2361" t="str">
        <f>J2361&amp;"-"&amp;C2361</f>
        <v>UNION-SC</v>
      </c>
      <c r="B2361" t="s">
        <v>7481</v>
      </c>
      <c r="C2361" t="s">
        <v>3227</v>
      </c>
      <c r="D2361" t="str">
        <f t="shared" si="144"/>
        <v>45</v>
      </c>
      <c r="E2361">
        <v>45</v>
      </c>
      <c r="F2361">
        <v>87</v>
      </c>
      <c r="G2361" s="5" t="str">
        <f t="shared" si="145"/>
        <v>087</v>
      </c>
      <c r="H2361" t="s">
        <v>3524</v>
      </c>
      <c r="I2361" t="s">
        <v>3248</v>
      </c>
      <c r="J2361" t="str">
        <f t="shared" si="146"/>
        <v>UNION</v>
      </c>
      <c r="K2361" t="str">
        <f t="shared" si="147"/>
        <v>45087</v>
      </c>
    </row>
    <row r="2362" spans="1:11">
      <c r="A2362" t="str">
        <f>J2362&amp;"-"&amp;C2362</f>
        <v>WILLIAMSBURG-SC</v>
      </c>
      <c r="B2362" t="s">
        <v>7482</v>
      </c>
      <c r="C2362" t="s">
        <v>3227</v>
      </c>
      <c r="D2362" t="str">
        <f t="shared" si="144"/>
        <v>45</v>
      </c>
      <c r="E2362">
        <v>45</v>
      </c>
      <c r="F2362">
        <v>89</v>
      </c>
      <c r="G2362" s="5" t="str">
        <f t="shared" si="145"/>
        <v>089</v>
      </c>
      <c r="H2362" t="s">
        <v>4739</v>
      </c>
      <c r="I2362" t="s">
        <v>3248</v>
      </c>
      <c r="J2362" t="str">
        <f t="shared" si="146"/>
        <v>WILLIAMSBURG</v>
      </c>
      <c r="K2362" t="str">
        <f t="shared" si="147"/>
        <v>45089</v>
      </c>
    </row>
    <row r="2363" spans="1:11">
      <c r="A2363" t="str">
        <f>J2363&amp;"-"&amp;C2363</f>
        <v>YORK-SC</v>
      </c>
      <c r="B2363" t="s">
        <v>7483</v>
      </c>
      <c r="C2363" t="s">
        <v>3227</v>
      </c>
      <c r="D2363" t="str">
        <f t="shared" si="144"/>
        <v>45</v>
      </c>
      <c r="E2363">
        <v>45</v>
      </c>
      <c r="F2363">
        <v>91</v>
      </c>
      <c r="G2363" s="5" t="str">
        <f t="shared" si="145"/>
        <v>091</v>
      </c>
      <c r="H2363" t="s">
        <v>4110</v>
      </c>
      <c r="I2363" t="s">
        <v>3248</v>
      </c>
      <c r="J2363" t="str">
        <f t="shared" si="146"/>
        <v>YORK</v>
      </c>
      <c r="K2363" t="str">
        <f t="shared" si="147"/>
        <v>45091</v>
      </c>
    </row>
    <row r="2364" spans="1:11">
      <c r="A2364" t="str">
        <f>J2364&amp;"-"&amp;C2364</f>
        <v>AURORA-SD</v>
      </c>
      <c r="B2364" t="s">
        <v>7484</v>
      </c>
      <c r="C2364" t="s">
        <v>3233</v>
      </c>
      <c r="D2364" t="str">
        <f t="shared" si="144"/>
        <v>46</v>
      </c>
      <c r="E2364">
        <v>46</v>
      </c>
      <c r="F2364">
        <v>3</v>
      </c>
      <c r="G2364" s="5" t="str">
        <f t="shared" si="145"/>
        <v>003</v>
      </c>
      <c r="H2364" t="s">
        <v>4740</v>
      </c>
      <c r="I2364" t="s">
        <v>3248</v>
      </c>
      <c r="J2364" t="str">
        <f t="shared" si="146"/>
        <v>AURORA</v>
      </c>
      <c r="K2364" t="str">
        <f t="shared" si="147"/>
        <v>46003</v>
      </c>
    </row>
    <row r="2365" spans="1:11">
      <c r="A2365" t="str">
        <f>J2365&amp;"-"&amp;C2365</f>
        <v>BEADLE-SD</v>
      </c>
      <c r="B2365" t="s">
        <v>7485</v>
      </c>
      <c r="C2365" t="s">
        <v>3233</v>
      </c>
      <c r="D2365" t="str">
        <f t="shared" si="144"/>
        <v>46</v>
      </c>
      <c r="E2365">
        <v>46</v>
      </c>
      <c r="F2365">
        <v>5</v>
      </c>
      <c r="G2365" s="5" t="str">
        <f t="shared" si="145"/>
        <v>005</v>
      </c>
      <c r="H2365" t="s">
        <v>4741</v>
      </c>
      <c r="I2365" t="s">
        <v>3248</v>
      </c>
      <c r="J2365" t="str">
        <f t="shared" si="146"/>
        <v>BEADLE</v>
      </c>
      <c r="K2365" t="str">
        <f t="shared" si="147"/>
        <v>46005</v>
      </c>
    </row>
    <row r="2366" spans="1:11">
      <c r="A2366" t="str">
        <f>J2366&amp;"-"&amp;C2366</f>
        <v>BENNETT-SD</v>
      </c>
      <c r="B2366" t="s">
        <v>7486</v>
      </c>
      <c r="C2366" t="s">
        <v>3233</v>
      </c>
      <c r="D2366" t="str">
        <f t="shared" si="144"/>
        <v>46</v>
      </c>
      <c r="E2366">
        <v>46</v>
      </c>
      <c r="F2366">
        <v>7</v>
      </c>
      <c r="G2366" s="5" t="str">
        <f t="shared" si="145"/>
        <v>007</v>
      </c>
      <c r="H2366" t="s">
        <v>4742</v>
      </c>
      <c r="I2366" t="s">
        <v>3248</v>
      </c>
      <c r="J2366" t="str">
        <f t="shared" si="146"/>
        <v>BENNETT</v>
      </c>
      <c r="K2366" t="str">
        <f t="shared" si="147"/>
        <v>46007</v>
      </c>
    </row>
    <row r="2367" spans="1:11">
      <c r="A2367" t="str">
        <f>J2367&amp;"-"&amp;C2367</f>
        <v>BON HOMME-SD</v>
      </c>
      <c r="B2367" t="s">
        <v>7487</v>
      </c>
      <c r="C2367" t="s">
        <v>3233</v>
      </c>
      <c r="D2367" t="str">
        <f t="shared" si="144"/>
        <v>46</v>
      </c>
      <c r="E2367">
        <v>46</v>
      </c>
      <c r="F2367">
        <v>9</v>
      </c>
      <c r="G2367" s="5" t="str">
        <f t="shared" si="145"/>
        <v>009</v>
      </c>
      <c r="H2367" t="s">
        <v>4743</v>
      </c>
      <c r="I2367" t="s">
        <v>3248</v>
      </c>
      <c r="J2367" t="str">
        <f t="shared" si="146"/>
        <v>BON HOMME</v>
      </c>
      <c r="K2367" t="str">
        <f t="shared" si="147"/>
        <v>46009</v>
      </c>
    </row>
    <row r="2368" spans="1:11">
      <c r="A2368" t="str">
        <f>J2368&amp;"-"&amp;C2368</f>
        <v>BROOKINGS-SD</v>
      </c>
      <c r="B2368" t="s">
        <v>7488</v>
      </c>
      <c r="C2368" t="s">
        <v>3233</v>
      </c>
      <c r="D2368" t="str">
        <f t="shared" si="144"/>
        <v>46</v>
      </c>
      <c r="E2368">
        <v>46</v>
      </c>
      <c r="F2368">
        <v>11</v>
      </c>
      <c r="G2368" s="5" t="str">
        <f t="shared" si="145"/>
        <v>011</v>
      </c>
      <c r="H2368" t="s">
        <v>4744</v>
      </c>
      <c r="I2368" t="s">
        <v>3248</v>
      </c>
      <c r="J2368" t="str">
        <f t="shared" si="146"/>
        <v>BROOKINGS</v>
      </c>
      <c r="K2368" t="str">
        <f t="shared" si="147"/>
        <v>46011</v>
      </c>
    </row>
    <row r="2369" spans="1:11">
      <c r="A2369" t="str">
        <f>J2369&amp;"-"&amp;C2369</f>
        <v>BROWN-SD</v>
      </c>
      <c r="B2369" t="s">
        <v>7489</v>
      </c>
      <c r="C2369" t="s">
        <v>3233</v>
      </c>
      <c r="D2369" t="str">
        <f t="shared" si="144"/>
        <v>46</v>
      </c>
      <c r="E2369">
        <v>46</v>
      </c>
      <c r="F2369">
        <v>13</v>
      </c>
      <c r="G2369" s="5" t="str">
        <f t="shared" si="145"/>
        <v>013</v>
      </c>
      <c r="H2369" t="s">
        <v>3845</v>
      </c>
      <c r="I2369" t="s">
        <v>3248</v>
      </c>
      <c r="J2369" t="str">
        <f t="shared" si="146"/>
        <v>BROWN</v>
      </c>
      <c r="K2369" t="str">
        <f t="shared" si="147"/>
        <v>46013</v>
      </c>
    </row>
    <row r="2370" spans="1:11">
      <c r="A2370" t="str">
        <f>J2370&amp;"-"&amp;C2370</f>
        <v>BRULE-SD</v>
      </c>
      <c r="B2370" t="s">
        <v>7490</v>
      </c>
      <c r="C2370" t="s">
        <v>3233</v>
      </c>
      <c r="D2370" t="str">
        <f t="shared" si="144"/>
        <v>46</v>
      </c>
      <c r="E2370">
        <v>46</v>
      </c>
      <c r="F2370">
        <v>15</v>
      </c>
      <c r="G2370" s="5" t="str">
        <f t="shared" si="145"/>
        <v>015</v>
      </c>
      <c r="H2370" t="s">
        <v>4745</v>
      </c>
      <c r="I2370" t="s">
        <v>3248</v>
      </c>
      <c r="J2370" t="str">
        <f t="shared" si="146"/>
        <v>BRULE</v>
      </c>
      <c r="K2370" t="str">
        <f t="shared" si="147"/>
        <v>46015</v>
      </c>
    </row>
    <row r="2371" spans="1:11">
      <c r="A2371" t="str">
        <f>J2371&amp;"-"&amp;C2371</f>
        <v>BUFFALO-SD</v>
      </c>
      <c r="B2371" t="s">
        <v>7491</v>
      </c>
      <c r="C2371" t="s">
        <v>3233</v>
      </c>
      <c r="D2371" t="str">
        <f t="shared" ref="D2371:D2434" si="148">TEXT(E2371,"00")</f>
        <v>46</v>
      </c>
      <c r="E2371">
        <v>46</v>
      </c>
      <c r="F2371">
        <v>17</v>
      </c>
      <c r="G2371" s="5" t="str">
        <f t="shared" ref="G2371:G2434" si="149">TEXT(F2371,"000")</f>
        <v>017</v>
      </c>
      <c r="H2371" t="s">
        <v>4372</v>
      </c>
      <c r="I2371" t="s">
        <v>3248</v>
      </c>
      <c r="J2371" t="str">
        <f t="shared" ref="J2371:J2434" si="150">UPPER(H2371)</f>
        <v>BUFFALO</v>
      </c>
      <c r="K2371" t="str">
        <f t="shared" ref="K2371:K2434" si="151">D2371&amp;G2371</f>
        <v>46017</v>
      </c>
    </row>
    <row r="2372" spans="1:11">
      <c r="A2372" t="str">
        <f>J2372&amp;"-"&amp;C2372</f>
        <v>BUTTE-SD</v>
      </c>
      <c r="B2372" t="s">
        <v>7492</v>
      </c>
      <c r="C2372" t="s">
        <v>3233</v>
      </c>
      <c r="D2372" t="str">
        <f t="shared" si="148"/>
        <v>46</v>
      </c>
      <c r="E2372">
        <v>46</v>
      </c>
      <c r="F2372">
        <v>19</v>
      </c>
      <c r="G2372" s="5" t="str">
        <f t="shared" si="149"/>
        <v>019</v>
      </c>
      <c r="H2372" t="s">
        <v>3532</v>
      </c>
      <c r="I2372" t="s">
        <v>3248</v>
      </c>
      <c r="J2372" t="str">
        <f t="shared" si="150"/>
        <v>BUTTE</v>
      </c>
      <c r="K2372" t="str">
        <f t="shared" si="151"/>
        <v>46019</v>
      </c>
    </row>
    <row r="2373" spans="1:11">
      <c r="A2373" t="str">
        <f>J2373&amp;"-"&amp;C2373</f>
        <v>CAMPBELL-SD</v>
      </c>
      <c r="B2373" t="s">
        <v>7493</v>
      </c>
      <c r="C2373" t="s">
        <v>3233</v>
      </c>
      <c r="D2373" t="str">
        <f t="shared" si="148"/>
        <v>46</v>
      </c>
      <c r="E2373">
        <v>46</v>
      </c>
      <c r="F2373">
        <v>21</v>
      </c>
      <c r="G2373" s="5" t="str">
        <f t="shared" si="149"/>
        <v>021</v>
      </c>
      <c r="H2373" t="s">
        <v>4058</v>
      </c>
      <c r="I2373" t="s">
        <v>3248</v>
      </c>
      <c r="J2373" t="str">
        <f t="shared" si="150"/>
        <v>CAMPBELL</v>
      </c>
      <c r="K2373" t="str">
        <f t="shared" si="151"/>
        <v>46021</v>
      </c>
    </row>
    <row r="2374" spans="1:11">
      <c r="A2374" t="str">
        <f>J2374&amp;"-"&amp;C2374</f>
        <v>CHARLES MIX-SD</v>
      </c>
      <c r="B2374" t="s">
        <v>7494</v>
      </c>
      <c r="C2374" t="s">
        <v>3233</v>
      </c>
      <c r="D2374" t="str">
        <f t="shared" si="148"/>
        <v>46</v>
      </c>
      <c r="E2374">
        <v>46</v>
      </c>
      <c r="F2374">
        <v>23</v>
      </c>
      <c r="G2374" s="5" t="str">
        <f t="shared" si="149"/>
        <v>023</v>
      </c>
      <c r="H2374" t="s">
        <v>4746</v>
      </c>
      <c r="I2374" t="s">
        <v>3248</v>
      </c>
      <c r="J2374" t="str">
        <f t="shared" si="150"/>
        <v>CHARLES MIX</v>
      </c>
      <c r="K2374" t="str">
        <f t="shared" si="151"/>
        <v>46023</v>
      </c>
    </row>
    <row r="2375" spans="1:11">
      <c r="A2375" t="str">
        <f>J2375&amp;"-"&amp;C2375</f>
        <v>CLARK-SD</v>
      </c>
      <c r="B2375" t="s">
        <v>7495</v>
      </c>
      <c r="C2375" t="s">
        <v>3233</v>
      </c>
      <c r="D2375" t="str">
        <f t="shared" si="148"/>
        <v>46</v>
      </c>
      <c r="E2375">
        <v>46</v>
      </c>
      <c r="F2375">
        <v>25</v>
      </c>
      <c r="G2375" s="5" t="str">
        <f t="shared" si="149"/>
        <v>025</v>
      </c>
      <c r="H2375" t="s">
        <v>3481</v>
      </c>
      <c r="I2375" t="s">
        <v>3248</v>
      </c>
      <c r="J2375" t="str">
        <f t="shared" si="150"/>
        <v>CLARK</v>
      </c>
      <c r="K2375" t="str">
        <f t="shared" si="151"/>
        <v>46025</v>
      </c>
    </row>
    <row r="2376" spans="1:11">
      <c r="A2376" t="str">
        <f>J2376&amp;"-"&amp;C2376</f>
        <v>CLAY-SD</v>
      </c>
      <c r="B2376" t="s">
        <v>7496</v>
      </c>
      <c r="C2376" t="s">
        <v>3233</v>
      </c>
      <c r="D2376" t="str">
        <f t="shared" si="148"/>
        <v>46</v>
      </c>
      <c r="E2376">
        <v>46</v>
      </c>
      <c r="F2376">
        <v>27</v>
      </c>
      <c r="G2376" s="5" t="str">
        <f t="shared" si="149"/>
        <v>027</v>
      </c>
      <c r="H2376" t="s">
        <v>3406</v>
      </c>
      <c r="I2376" t="s">
        <v>3248</v>
      </c>
      <c r="J2376" t="str">
        <f t="shared" si="150"/>
        <v>CLAY</v>
      </c>
      <c r="K2376" t="str">
        <f t="shared" si="151"/>
        <v>46027</v>
      </c>
    </row>
    <row r="2377" spans="1:11">
      <c r="A2377" t="str">
        <f>J2377&amp;"-"&amp;C2377</f>
        <v>CODINGTON-SD</v>
      </c>
      <c r="B2377" t="s">
        <v>7497</v>
      </c>
      <c r="C2377" t="s">
        <v>3233</v>
      </c>
      <c r="D2377" t="str">
        <f t="shared" si="148"/>
        <v>46</v>
      </c>
      <c r="E2377">
        <v>46</v>
      </c>
      <c r="F2377">
        <v>29</v>
      </c>
      <c r="G2377" s="5" t="str">
        <f t="shared" si="149"/>
        <v>029</v>
      </c>
      <c r="H2377" t="s">
        <v>4747</v>
      </c>
      <c r="I2377" t="s">
        <v>3248</v>
      </c>
      <c r="J2377" t="str">
        <f t="shared" si="150"/>
        <v>CODINGTON</v>
      </c>
      <c r="K2377" t="str">
        <f t="shared" si="151"/>
        <v>46029</v>
      </c>
    </row>
    <row r="2378" spans="1:11">
      <c r="A2378" t="str">
        <f>J2378&amp;"-"&amp;C2378</f>
        <v>CORSON-SD</v>
      </c>
      <c r="B2378" t="s">
        <v>7498</v>
      </c>
      <c r="C2378" t="s">
        <v>3233</v>
      </c>
      <c r="D2378" t="str">
        <f t="shared" si="148"/>
        <v>46</v>
      </c>
      <c r="E2378">
        <v>46</v>
      </c>
      <c r="F2378">
        <v>31</v>
      </c>
      <c r="G2378" s="5" t="str">
        <f t="shared" si="149"/>
        <v>031</v>
      </c>
      <c r="H2378" t="s">
        <v>4748</v>
      </c>
      <c r="I2378" t="s">
        <v>3248</v>
      </c>
      <c r="J2378" t="str">
        <f t="shared" si="150"/>
        <v>CORSON</v>
      </c>
      <c r="K2378" t="str">
        <f t="shared" si="151"/>
        <v>46031</v>
      </c>
    </row>
    <row r="2379" spans="1:11">
      <c r="A2379" t="str">
        <f>J2379&amp;"-"&amp;C2379</f>
        <v>CUSTER-SD</v>
      </c>
      <c r="B2379" t="s">
        <v>7499</v>
      </c>
      <c r="C2379" t="s">
        <v>3233</v>
      </c>
      <c r="D2379" t="str">
        <f t="shared" si="148"/>
        <v>46</v>
      </c>
      <c r="E2379">
        <v>46</v>
      </c>
      <c r="F2379">
        <v>33</v>
      </c>
      <c r="G2379" s="5" t="str">
        <f t="shared" si="149"/>
        <v>033</v>
      </c>
      <c r="H2379" t="s">
        <v>3599</v>
      </c>
      <c r="I2379" t="s">
        <v>3248</v>
      </c>
      <c r="J2379" t="str">
        <f t="shared" si="150"/>
        <v>CUSTER</v>
      </c>
      <c r="K2379" t="str">
        <f t="shared" si="151"/>
        <v>46033</v>
      </c>
    </row>
    <row r="2380" spans="1:11">
      <c r="A2380" t="str">
        <f>J2380&amp;"-"&amp;C2380</f>
        <v>DAVISON-SD</v>
      </c>
      <c r="B2380" t="s">
        <v>7500</v>
      </c>
      <c r="C2380" t="s">
        <v>3233</v>
      </c>
      <c r="D2380" t="str">
        <f t="shared" si="148"/>
        <v>46</v>
      </c>
      <c r="E2380">
        <v>46</v>
      </c>
      <c r="F2380">
        <v>35</v>
      </c>
      <c r="G2380" s="5" t="str">
        <f t="shared" si="149"/>
        <v>035</v>
      </c>
      <c r="H2380" t="s">
        <v>4749</v>
      </c>
      <c r="I2380" t="s">
        <v>3248</v>
      </c>
      <c r="J2380" t="str">
        <f t="shared" si="150"/>
        <v>DAVISON</v>
      </c>
      <c r="K2380" t="str">
        <f t="shared" si="151"/>
        <v>46035</v>
      </c>
    </row>
    <row r="2381" spans="1:11">
      <c r="A2381" t="str">
        <f>J2381&amp;"-"&amp;C2381</f>
        <v>DAY-SD</v>
      </c>
      <c r="B2381" t="s">
        <v>7501</v>
      </c>
      <c r="C2381" t="s">
        <v>3233</v>
      </c>
      <c r="D2381" t="str">
        <f t="shared" si="148"/>
        <v>46</v>
      </c>
      <c r="E2381">
        <v>46</v>
      </c>
      <c r="F2381">
        <v>37</v>
      </c>
      <c r="G2381" s="5" t="str">
        <f t="shared" si="149"/>
        <v>037</v>
      </c>
      <c r="H2381" t="s">
        <v>4750</v>
      </c>
      <c r="I2381" t="s">
        <v>3248</v>
      </c>
      <c r="J2381" t="str">
        <f t="shared" si="150"/>
        <v>DAY</v>
      </c>
      <c r="K2381" t="str">
        <f t="shared" si="151"/>
        <v>46037</v>
      </c>
    </row>
    <row r="2382" spans="1:11">
      <c r="A2382" t="str">
        <f>J2382&amp;"-"&amp;C2382</f>
        <v>DEUEL-SD</v>
      </c>
      <c r="B2382" t="s">
        <v>7502</v>
      </c>
      <c r="C2382" t="s">
        <v>3233</v>
      </c>
      <c r="D2382" t="str">
        <f t="shared" si="148"/>
        <v>46</v>
      </c>
      <c r="E2382">
        <v>46</v>
      </c>
      <c r="F2382">
        <v>39</v>
      </c>
      <c r="G2382" s="5" t="str">
        <f t="shared" si="149"/>
        <v>039</v>
      </c>
      <c r="H2382" t="s">
        <v>4378</v>
      </c>
      <c r="I2382" t="s">
        <v>3248</v>
      </c>
      <c r="J2382" t="str">
        <f t="shared" si="150"/>
        <v>DEUEL</v>
      </c>
      <c r="K2382" t="str">
        <f t="shared" si="151"/>
        <v>46039</v>
      </c>
    </row>
    <row r="2383" spans="1:11">
      <c r="A2383" t="str">
        <f>J2383&amp;"-"&amp;C2383</f>
        <v>DEWEY-SD</v>
      </c>
      <c r="B2383" t="s">
        <v>7503</v>
      </c>
      <c r="C2383" t="s">
        <v>3233</v>
      </c>
      <c r="D2383" t="str">
        <f t="shared" si="148"/>
        <v>46</v>
      </c>
      <c r="E2383">
        <v>46</v>
      </c>
      <c r="F2383">
        <v>41</v>
      </c>
      <c r="G2383" s="5" t="str">
        <f t="shared" si="149"/>
        <v>041</v>
      </c>
      <c r="H2383" t="s">
        <v>4631</v>
      </c>
      <c r="I2383" t="s">
        <v>3248</v>
      </c>
      <c r="J2383" t="str">
        <f t="shared" si="150"/>
        <v>DEWEY</v>
      </c>
      <c r="K2383" t="str">
        <f t="shared" si="151"/>
        <v>46041</v>
      </c>
    </row>
    <row r="2384" spans="1:11">
      <c r="A2384" t="str">
        <f>J2384&amp;"-"&amp;C2384</f>
        <v>DOUGLAS-SD</v>
      </c>
      <c r="B2384" t="s">
        <v>7504</v>
      </c>
      <c r="C2384" t="s">
        <v>3233</v>
      </c>
      <c r="D2384" t="str">
        <f t="shared" si="148"/>
        <v>46</v>
      </c>
      <c r="E2384">
        <v>46</v>
      </c>
      <c r="F2384">
        <v>43</v>
      </c>
      <c r="G2384" s="5" t="str">
        <f t="shared" si="149"/>
        <v>043</v>
      </c>
      <c r="H2384" t="s">
        <v>3603</v>
      </c>
      <c r="I2384" t="s">
        <v>3248</v>
      </c>
      <c r="J2384" t="str">
        <f t="shared" si="150"/>
        <v>DOUGLAS</v>
      </c>
      <c r="K2384" t="str">
        <f t="shared" si="151"/>
        <v>46043</v>
      </c>
    </row>
    <row r="2385" spans="1:11">
      <c r="A2385" t="str">
        <f>J2385&amp;"-"&amp;C2385</f>
        <v>EDMUNDS-SD</v>
      </c>
      <c r="B2385" t="s">
        <v>7505</v>
      </c>
      <c r="C2385" t="s">
        <v>3233</v>
      </c>
      <c r="D2385" t="str">
        <f t="shared" si="148"/>
        <v>46</v>
      </c>
      <c r="E2385">
        <v>46</v>
      </c>
      <c r="F2385">
        <v>45</v>
      </c>
      <c r="G2385" s="5" t="str">
        <f t="shared" si="149"/>
        <v>045</v>
      </c>
      <c r="H2385" t="s">
        <v>4751</v>
      </c>
      <c r="I2385" t="s">
        <v>3248</v>
      </c>
      <c r="J2385" t="str">
        <f t="shared" si="150"/>
        <v>EDMUNDS</v>
      </c>
      <c r="K2385" t="str">
        <f t="shared" si="151"/>
        <v>46045</v>
      </c>
    </row>
    <row r="2386" spans="1:11">
      <c r="A2386" t="str">
        <f>J2386&amp;"-"&amp;C2386</f>
        <v>FALL RIVER-SD</v>
      </c>
      <c r="B2386" t="s">
        <v>7506</v>
      </c>
      <c r="C2386" t="s">
        <v>3233</v>
      </c>
      <c r="D2386" t="str">
        <f t="shared" si="148"/>
        <v>46</v>
      </c>
      <c r="E2386">
        <v>46</v>
      </c>
      <c r="F2386">
        <v>47</v>
      </c>
      <c r="G2386" s="5" t="str">
        <f t="shared" si="149"/>
        <v>047</v>
      </c>
      <c r="H2386" t="s">
        <v>4752</v>
      </c>
      <c r="I2386" t="s">
        <v>3248</v>
      </c>
      <c r="J2386" t="str">
        <f t="shared" si="150"/>
        <v>FALL RIVER</v>
      </c>
      <c r="K2386" t="str">
        <f t="shared" si="151"/>
        <v>46047</v>
      </c>
    </row>
    <row r="2387" spans="1:11">
      <c r="A2387" t="str">
        <f>J2387&amp;"-"&amp;C2387</f>
        <v>FAULK-SD</v>
      </c>
      <c r="B2387" t="s">
        <v>7507</v>
      </c>
      <c r="C2387" t="s">
        <v>3233</v>
      </c>
      <c r="D2387" t="str">
        <f t="shared" si="148"/>
        <v>46</v>
      </c>
      <c r="E2387">
        <v>46</v>
      </c>
      <c r="F2387">
        <v>49</v>
      </c>
      <c r="G2387" s="5" t="str">
        <f t="shared" si="149"/>
        <v>049</v>
      </c>
      <c r="H2387" t="s">
        <v>4753</v>
      </c>
      <c r="I2387" t="s">
        <v>3248</v>
      </c>
      <c r="J2387" t="str">
        <f t="shared" si="150"/>
        <v>FAULK</v>
      </c>
      <c r="K2387" t="str">
        <f t="shared" si="151"/>
        <v>46049</v>
      </c>
    </row>
    <row r="2388" spans="1:11">
      <c r="A2388" t="str">
        <f>J2388&amp;"-"&amp;C2388</f>
        <v>GRANT-SD</v>
      </c>
      <c r="B2388" t="s">
        <v>7508</v>
      </c>
      <c r="C2388" t="s">
        <v>3233</v>
      </c>
      <c r="D2388" t="str">
        <f t="shared" si="148"/>
        <v>46</v>
      </c>
      <c r="E2388">
        <v>46</v>
      </c>
      <c r="F2388">
        <v>51</v>
      </c>
      <c r="G2388" s="5" t="str">
        <f t="shared" si="149"/>
        <v>051</v>
      </c>
      <c r="H2388" t="s">
        <v>3494</v>
      </c>
      <c r="I2388" t="s">
        <v>3248</v>
      </c>
      <c r="J2388" t="str">
        <f t="shared" si="150"/>
        <v>GRANT</v>
      </c>
      <c r="K2388" t="str">
        <f t="shared" si="151"/>
        <v>46051</v>
      </c>
    </row>
    <row r="2389" spans="1:11">
      <c r="A2389" t="str">
        <f>J2389&amp;"-"&amp;C2389</f>
        <v>GREGORY-SD</v>
      </c>
      <c r="B2389" t="s">
        <v>7509</v>
      </c>
      <c r="C2389" t="s">
        <v>3233</v>
      </c>
      <c r="D2389" t="str">
        <f t="shared" si="148"/>
        <v>46</v>
      </c>
      <c r="E2389">
        <v>46</v>
      </c>
      <c r="F2389">
        <v>53</v>
      </c>
      <c r="G2389" s="5" t="str">
        <f t="shared" si="149"/>
        <v>053</v>
      </c>
      <c r="H2389" t="s">
        <v>4754</v>
      </c>
      <c r="I2389" t="s">
        <v>3248</v>
      </c>
      <c r="J2389" t="str">
        <f t="shared" si="150"/>
        <v>GREGORY</v>
      </c>
      <c r="K2389" t="str">
        <f t="shared" si="151"/>
        <v>46053</v>
      </c>
    </row>
    <row r="2390" spans="1:11">
      <c r="A2390" t="str">
        <f>J2390&amp;"-"&amp;C2390</f>
        <v>HAAKON-SD</v>
      </c>
      <c r="B2390" t="s">
        <v>7510</v>
      </c>
      <c r="C2390" t="s">
        <v>3233</v>
      </c>
      <c r="D2390" t="str">
        <f t="shared" si="148"/>
        <v>46</v>
      </c>
      <c r="E2390">
        <v>46</v>
      </c>
      <c r="F2390">
        <v>55</v>
      </c>
      <c r="G2390" s="5" t="str">
        <f t="shared" si="149"/>
        <v>055</v>
      </c>
      <c r="H2390" t="s">
        <v>4755</v>
      </c>
      <c r="I2390" t="s">
        <v>3248</v>
      </c>
      <c r="J2390" t="str">
        <f t="shared" si="150"/>
        <v>HAAKON</v>
      </c>
      <c r="K2390" t="str">
        <f t="shared" si="151"/>
        <v>46055</v>
      </c>
    </row>
    <row r="2391" spans="1:11">
      <c r="A2391" t="str">
        <f>J2391&amp;"-"&amp;C2391</f>
        <v>HAMLIN-SD</v>
      </c>
      <c r="B2391" t="s">
        <v>7511</v>
      </c>
      <c r="C2391" t="s">
        <v>3233</v>
      </c>
      <c r="D2391" t="str">
        <f t="shared" si="148"/>
        <v>46</v>
      </c>
      <c r="E2391">
        <v>46</v>
      </c>
      <c r="F2391">
        <v>57</v>
      </c>
      <c r="G2391" s="5" t="str">
        <f t="shared" si="149"/>
        <v>057</v>
      </c>
      <c r="H2391" t="s">
        <v>4756</v>
      </c>
      <c r="I2391" t="s">
        <v>3248</v>
      </c>
      <c r="J2391" t="str">
        <f t="shared" si="150"/>
        <v>HAMLIN</v>
      </c>
      <c r="K2391" t="str">
        <f t="shared" si="151"/>
        <v>46057</v>
      </c>
    </row>
    <row r="2392" spans="1:11">
      <c r="A2392" t="str">
        <f>J2392&amp;"-"&amp;C2392</f>
        <v>HAND-SD</v>
      </c>
      <c r="B2392" t="s">
        <v>7512</v>
      </c>
      <c r="C2392" t="s">
        <v>3233</v>
      </c>
      <c r="D2392" t="str">
        <f t="shared" si="148"/>
        <v>46</v>
      </c>
      <c r="E2392">
        <v>46</v>
      </c>
      <c r="F2392">
        <v>59</v>
      </c>
      <c r="G2392" s="5" t="str">
        <f t="shared" si="149"/>
        <v>059</v>
      </c>
      <c r="H2392" t="s">
        <v>4757</v>
      </c>
      <c r="I2392" t="s">
        <v>3248</v>
      </c>
      <c r="J2392" t="str">
        <f t="shared" si="150"/>
        <v>HAND</v>
      </c>
      <c r="K2392" t="str">
        <f t="shared" si="151"/>
        <v>46059</v>
      </c>
    </row>
    <row r="2393" spans="1:11">
      <c r="A2393" t="str">
        <f>J2393&amp;"-"&amp;C2393</f>
        <v>HANSON-SD</v>
      </c>
      <c r="B2393" t="s">
        <v>7513</v>
      </c>
      <c r="C2393" t="s">
        <v>3233</v>
      </c>
      <c r="D2393" t="str">
        <f t="shared" si="148"/>
        <v>46</v>
      </c>
      <c r="E2393">
        <v>46</v>
      </c>
      <c r="F2393">
        <v>61</v>
      </c>
      <c r="G2393" s="5" t="str">
        <f t="shared" si="149"/>
        <v>061</v>
      </c>
      <c r="H2393" t="s">
        <v>4758</v>
      </c>
      <c r="I2393" t="s">
        <v>3248</v>
      </c>
      <c r="J2393" t="str">
        <f t="shared" si="150"/>
        <v>HANSON</v>
      </c>
      <c r="K2393" t="str">
        <f t="shared" si="151"/>
        <v>46061</v>
      </c>
    </row>
    <row r="2394" spans="1:11">
      <c r="A2394" t="str">
        <f>J2394&amp;"-"&amp;C2394</f>
        <v>HARDING-SD</v>
      </c>
      <c r="B2394" t="s">
        <v>7514</v>
      </c>
      <c r="C2394" t="s">
        <v>3233</v>
      </c>
      <c r="D2394" t="str">
        <f t="shared" si="148"/>
        <v>46</v>
      </c>
      <c r="E2394">
        <v>46</v>
      </c>
      <c r="F2394">
        <v>63</v>
      </c>
      <c r="G2394" s="5" t="str">
        <f t="shared" si="149"/>
        <v>063</v>
      </c>
      <c r="H2394" t="s">
        <v>4445</v>
      </c>
      <c r="I2394" t="s">
        <v>3248</v>
      </c>
      <c r="J2394" t="str">
        <f t="shared" si="150"/>
        <v>HARDING</v>
      </c>
      <c r="K2394" t="str">
        <f t="shared" si="151"/>
        <v>46063</v>
      </c>
    </row>
    <row r="2395" spans="1:11">
      <c r="A2395" t="str">
        <f>J2395&amp;"-"&amp;C2395</f>
        <v>HUGHES-SD</v>
      </c>
      <c r="B2395" t="s">
        <v>7515</v>
      </c>
      <c r="C2395" t="s">
        <v>3233</v>
      </c>
      <c r="D2395" t="str">
        <f t="shared" si="148"/>
        <v>46</v>
      </c>
      <c r="E2395">
        <v>46</v>
      </c>
      <c r="F2395">
        <v>65</v>
      </c>
      <c r="G2395" s="5" t="str">
        <f t="shared" si="149"/>
        <v>065</v>
      </c>
      <c r="H2395" t="s">
        <v>4635</v>
      </c>
      <c r="I2395" t="s">
        <v>3248</v>
      </c>
      <c r="J2395" t="str">
        <f t="shared" si="150"/>
        <v>HUGHES</v>
      </c>
      <c r="K2395" t="str">
        <f t="shared" si="151"/>
        <v>46065</v>
      </c>
    </row>
    <row r="2396" spans="1:11">
      <c r="A2396" t="str">
        <f>J2396&amp;"-"&amp;C2396</f>
        <v>HUTCHINSON-SD</v>
      </c>
      <c r="B2396" t="s">
        <v>7516</v>
      </c>
      <c r="C2396" t="s">
        <v>3233</v>
      </c>
      <c r="D2396" t="str">
        <f t="shared" si="148"/>
        <v>46</v>
      </c>
      <c r="E2396">
        <v>46</v>
      </c>
      <c r="F2396">
        <v>67</v>
      </c>
      <c r="G2396" s="5" t="str">
        <f t="shared" si="149"/>
        <v>067</v>
      </c>
      <c r="H2396" t="s">
        <v>4759</v>
      </c>
      <c r="I2396" t="s">
        <v>3248</v>
      </c>
      <c r="J2396" t="str">
        <f t="shared" si="150"/>
        <v>HUTCHINSON</v>
      </c>
      <c r="K2396" t="str">
        <f t="shared" si="151"/>
        <v>46067</v>
      </c>
    </row>
    <row r="2397" spans="1:11">
      <c r="A2397" t="str">
        <f>J2397&amp;"-"&amp;C2397</f>
        <v>HYDE-SD</v>
      </c>
      <c r="B2397" t="s">
        <v>7517</v>
      </c>
      <c r="C2397" t="s">
        <v>3233</v>
      </c>
      <c r="D2397" t="str">
        <f t="shared" si="148"/>
        <v>46</v>
      </c>
      <c r="E2397">
        <v>46</v>
      </c>
      <c r="F2397">
        <v>69</v>
      </c>
      <c r="G2397" s="5" t="str">
        <f t="shared" si="149"/>
        <v>069</v>
      </c>
      <c r="H2397" t="s">
        <v>4523</v>
      </c>
      <c r="I2397" t="s">
        <v>3248</v>
      </c>
      <c r="J2397" t="str">
        <f t="shared" si="150"/>
        <v>HYDE</v>
      </c>
      <c r="K2397" t="str">
        <f t="shared" si="151"/>
        <v>46069</v>
      </c>
    </row>
    <row r="2398" spans="1:11">
      <c r="A2398" t="str">
        <f>J2398&amp;"-"&amp;C2398</f>
        <v>JACKSON-SD</v>
      </c>
      <c r="B2398" t="s">
        <v>7518</v>
      </c>
      <c r="C2398" t="s">
        <v>3233</v>
      </c>
      <c r="D2398" t="str">
        <f t="shared" si="148"/>
        <v>46</v>
      </c>
      <c r="E2398">
        <v>46</v>
      </c>
      <c r="F2398">
        <v>71</v>
      </c>
      <c r="G2398" s="5" t="str">
        <f t="shared" si="149"/>
        <v>071</v>
      </c>
      <c r="H2398" t="s">
        <v>3427</v>
      </c>
      <c r="I2398" t="s">
        <v>3248</v>
      </c>
      <c r="J2398" t="str">
        <f t="shared" si="150"/>
        <v>JACKSON</v>
      </c>
      <c r="K2398" t="str">
        <f t="shared" si="151"/>
        <v>46071</v>
      </c>
    </row>
    <row r="2399" spans="1:11">
      <c r="A2399" t="str">
        <f>J2399&amp;"-"&amp;C2399</f>
        <v>JERAULD-SD</v>
      </c>
      <c r="B2399" t="s">
        <v>7519</v>
      </c>
      <c r="C2399" t="s">
        <v>3233</v>
      </c>
      <c r="D2399" t="str">
        <f t="shared" si="148"/>
        <v>46</v>
      </c>
      <c r="E2399">
        <v>46</v>
      </c>
      <c r="F2399">
        <v>73</v>
      </c>
      <c r="G2399" s="5" t="str">
        <f t="shared" si="149"/>
        <v>073</v>
      </c>
      <c r="H2399" t="s">
        <v>4760</v>
      </c>
      <c r="I2399" t="s">
        <v>3248</v>
      </c>
      <c r="J2399" t="str">
        <f t="shared" si="150"/>
        <v>JERAULD</v>
      </c>
      <c r="K2399" t="str">
        <f t="shared" si="151"/>
        <v>46073</v>
      </c>
    </row>
    <row r="2400" spans="1:11">
      <c r="A2400" t="str">
        <f>J2400&amp;"-"&amp;C2400</f>
        <v>JONES-SD</v>
      </c>
      <c r="B2400" t="s">
        <v>7520</v>
      </c>
      <c r="C2400" t="s">
        <v>3233</v>
      </c>
      <c r="D2400" t="str">
        <f t="shared" si="148"/>
        <v>46</v>
      </c>
      <c r="E2400">
        <v>46</v>
      </c>
      <c r="F2400">
        <v>75</v>
      </c>
      <c r="G2400" s="5" t="str">
        <f t="shared" si="149"/>
        <v>075</v>
      </c>
      <c r="H2400" t="s">
        <v>3757</v>
      </c>
      <c r="I2400" t="s">
        <v>3248</v>
      </c>
      <c r="J2400" t="str">
        <f t="shared" si="150"/>
        <v>JONES</v>
      </c>
      <c r="K2400" t="str">
        <f t="shared" si="151"/>
        <v>46075</v>
      </c>
    </row>
    <row r="2401" spans="1:11">
      <c r="A2401" t="str">
        <f>J2401&amp;"-"&amp;C2401</f>
        <v>KINGSBURY-SD</v>
      </c>
      <c r="B2401" t="s">
        <v>7521</v>
      </c>
      <c r="C2401" t="s">
        <v>3233</v>
      </c>
      <c r="D2401" t="str">
        <f t="shared" si="148"/>
        <v>46</v>
      </c>
      <c r="E2401">
        <v>46</v>
      </c>
      <c r="F2401">
        <v>77</v>
      </c>
      <c r="G2401" s="5" t="str">
        <f t="shared" si="149"/>
        <v>077</v>
      </c>
      <c r="H2401" t="s">
        <v>4761</v>
      </c>
      <c r="I2401" t="s">
        <v>3248</v>
      </c>
      <c r="J2401" t="str">
        <f t="shared" si="150"/>
        <v>KINGSBURY</v>
      </c>
      <c r="K2401" t="str">
        <f t="shared" si="151"/>
        <v>46077</v>
      </c>
    </row>
    <row r="2402" spans="1:11">
      <c r="A2402" t="str">
        <f>J2402&amp;"-"&amp;C2402</f>
        <v>LAKE-SD</v>
      </c>
      <c r="B2402" t="s">
        <v>7522</v>
      </c>
      <c r="C2402" t="s">
        <v>3233</v>
      </c>
      <c r="D2402" t="str">
        <f t="shared" si="148"/>
        <v>46</v>
      </c>
      <c r="E2402">
        <v>46</v>
      </c>
      <c r="F2402">
        <v>79</v>
      </c>
      <c r="G2402" s="5" t="str">
        <f t="shared" si="149"/>
        <v>079</v>
      </c>
      <c r="H2402" t="s">
        <v>3545</v>
      </c>
      <c r="I2402" t="s">
        <v>3248</v>
      </c>
      <c r="J2402" t="str">
        <f t="shared" si="150"/>
        <v>LAKE</v>
      </c>
      <c r="K2402" t="str">
        <f t="shared" si="151"/>
        <v>46079</v>
      </c>
    </row>
    <row r="2403" spans="1:11">
      <c r="A2403" t="str">
        <f>J2403&amp;"-"&amp;C2403</f>
        <v>LAWRENCE-SD</v>
      </c>
      <c r="B2403" t="s">
        <v>7523</v>
      </c>
      <c r="C2403" t="s">
        <v>3233</v>
      </c>
      <c r="D2403" t="str">
        <f t="shared" si="148"/>
        <v>46</v>
      </c>
      <c r="E2403">
        <v>46</v>
      </c>
      <c r="F2403">
        <v>81</v>
      </c>
      <c r="G2403" s="5" t="str">
        <f t="shared" si="149"/>
        <v>081</v>
      </c>
      <c r="H2403" t="s">
        <v>3431</v>
      </c>
      <c r="I2403" t="s">
        <v>3248</v>
      </c>
      <c r="J2403" t="str">
        <f t="shared" si="150"/>
        <v>LAWRENCE</v>
      </c>
      <c r="K2403" t="str">
        <f t="shared" si="151"/>
        <v>46081</v>
      </c>
    </row>
    <row r="2404" spans="1:11">
      <c r="A2404" t="str">
        <f>J2404&amp;"-"&amp;C2404</f>
        <v>LINCOLN-SD</v>
      </c>
      <c r="B2404" t="s">
        <v>7524</v>
      </c>
      <c r="C2404" t="s">
        <v>3233</v>
      </c>
      <c r="D2404" t="str">
        <f t="shared" si="148"/>
        <v>46</v>
      </c>
      <c r="E2404">
        <v>46</v>
      </c>
      <c r="F2404">
        <v>83</v>
      </c>
      <c r="G2404" s="5" t="str">
        <f t="shared" si="149"/>
        <v>083</v>
      </c>
      <c r="H2404" t="s">
        <v>3502</v>
      </c>
      <c r="I2404" t="s">
        <v>3248</v>
      </c>
      <c r="J2404" t="str">
        <f t="shared" si="150"/>
        <v>LINCOLN</v>
      </c>
      <c r="K2404" t="str">
        <f t="shared" si="151"/>
        <v>46083</v>
      </c>
    </row>
    <row r="2405" spans="1:11">
      <c r="A2405" t="str">
        <f>J2405&amp;"-"&amp;C2405</f>
        <v>LYMAN-SD</v>
      </c>
      <c r="B2405" t="s">
        <v>7525</v>
      </c>
      <c r="C2405" t="s">
        <v>3233</v>
      </c>
      <c r="D2405" t="str">
        <f t="shared" si="148"/>
        <v>46</v>
      </c>
      <c r="E2405">
        <v>46</v>
      </c>
      <c r="F2405">
        <v>85</v>
      </c>
      <c r="G2405" s="5" t="str">
        <f t="shared" si="149"/>
        <v>085</v>
      </c>
      <c r="H2405" t="s">
        <v>4762</v>
      </c>
      <c r="I2405" t="s">
        <v>3248</v>
      </c>
      <c r="J2405" t="str">
        <f t="shared" si="150"/>
        <v>LYMAN</v>
      </c>
      <c r="K2405" t="str">
        <f t="shared" si="151"/>
        <v>46085</v>
      </c>
    </row>
    <row r="2406" spans="1:11">
      <c r="A2406" t="str">
        <f>J2406&amp;"-"&amp;C2406</f>
        <v>MCCOOK-SD</v>
      </c>
      <c r="B2406" t="s">
        <v>7526</v>
      </c>
      <c r="C2406" t="s">
        <v>3233</v>
      </c>
      <c r="D2406" t="str">
        <f t="shared" si="148"/>
        <v>46</v>
      </c>
      <c r="E2406">
        <v>46</v>
      </c>
      <c r="F2406">
        <v>87</v>
      </c>
      <c r="G2406" s="5" t="str">
        <f t="shared" si="149"/>
        <v>087</v>
      </c>
      <c r="H2406" t="s">
        <v>4763</v>
      </c>
      <c r="I2406" t="s">
        <v>3248</v>
      </c>
      <c r="J2406" t="str">
        <f t="shared" si="150"/>
        <v>MCCOOK</v>
      </c>
      <c r="K2406" t="str">
        <f t="shared" si="151"/>
        <v>46087</v>
      </c>
    </row>
    <row r="2407" spans="1:11">
      <c r="A2407" t="str">
        <f>J2407&amp;"-"&amp;C2407</f>
        <v>MCPHERSON-SD</v>
      </c>
      <c r="B2407" t="s">
        <v>7527</v>
      </c>
      <c r="C2407" t="s">
        <v>3233</v>
      </c>
      <c r="D2407" t="str">
        <f t="shared" si="148"/>
        <v>46</v>
      </c>
      <c r="E2407">
        <v>46</v>
      </c>
      <c r="F2407">
        <v>89</v>
      </c>
      <c r="G2407" s="5" t="str">
        <f t="shared" si="149"/>
        <v>089</v>
      </c>
      <c r="H2407" t="s">
        <v>4010</v>
      </c>
      <c r="I2407" t="s">
        <v>3248</v>
      </c>
      <c r="J2407" t="str">
        <f t="shared" si="150"/>
        <v>MCPHERSON</v>
      </c>
      <c r="K2407" t="str">
        <f t="shared" si="151"/>
        <v>46089</v>
      </c>
    </row>
    <row r="2408" spans="1:11">
      <c r="A2408" t="str">
        <f>J2408&amp;"-"&amp;C2408</f>
        <v>MARSHALL-SD</v>
      </c>
      <c r="B2408" t="s">
        <v>7528</v>
      </c>
      <c r="C2408" t="s">
        <v>3233</v>
      </c>
      <c r="D2408" t="str">
        <f t="shared" si="148"/>
        <v>46</v>
      </c>
      <c r="E2408">
        <v>46</v>
      </c>
      <c r="F2408">
        <v>91</v>
      </c>
      <c r="G2408" s="5" t="str">
        <f t="shared" si="149"/>
        <v>091</v>
      </c>
      <c r="H2408" t="s">
        <v>3439</v>
      </c>
      <c r="I2408" t="s">
        <v>3248</v>
      </c>
      <c r="J2408" t="str">
        <f t="shared" si="150"/>
        <v>MARSHALL</v>
      </c>
      <c r="K2408" t="str">
        <f t="shared" si="151"/>
        <v>46091</v>
      </c>
    </row>
    <row r="2409" spans="1:11">
      <c r="A2409" t="str">
        <f>J2409&amp;"-"&amp;C2409</f>
        <v>MEADE-SD</v>
      </c>
      <c r="B2409" t="s">
        <v>7529</v>
      </c>
      <c r="C2409" t="s">
        <v>3233</v>
      </c>
      <c r="D2409" t="str">
        <f t="shared" si="148"/>
        <v>46</v>
      </c>
      <c r="E2409">
        <v>46</v>
      </c>
      <c r="F2409">
        <v>93</v>
      </c>
      <c r="G2409" s="5" t="str">
        <f t="shared" si="149"/>
        <v>093</v>
      </c>
      <c r="H2409" t="s">
        <v>4011</v>
      </c>
      <c r="I2409" t="s">
        <v>3248</v>
      </c>
      <c r="J2409" t="str">
        <f t="shared" si="150"/>
        <v>MEADE</v>
      </c>
      <c r="K2409" t="str">
        <f t="shared" si="151"/>
        <v>46093</v>
      </c>
    </row>
    <row r="2410" spans="1:11">
      <c r="A2410" t="str">
        <f>J2410&amp;"-"&amp;C2410</f>
        <v>MELLETTE-SD</v>
      </c>
      <c r="B2410" t="s">
        <v>7530</v>
      </c>
      <c r="C2410" t="s">
        <v>3233</v>
      </c>
      <c r="D2410" t="str">
        <f t="shared" si="148"/>
        <v>46</v>
      </c>
      <c r="E2410">
        <v>46</v>
      </c>
      <c r="F2410">
        <v>95</v>
      </c>
      <c r="G2410" s="5" t="str">
        <f t="shared" si="149"/>
        <v>095</v>
      </c>
      <c r="H2410" t="s">
        <v>4764</v>
      </c>
      <c r="I2410" t="s">
        <v>3248</v>
      </c>
      <c r="J2410" t="str">
        <f t="shared" si="150"/>
        <v>MELLETTE</v>
      </c>
      <c r="K2410" t="str">
        <f t="shared" si="151"/>
        <v>46095</v>
      </c>
    </row>
    <row r="2411" spans="1:11">
      <c r="A2411" t="str">
        <f>J2411&amp;"-"&amp;C2411</f>
        <v>MINER-SD</v>
      </c>
      <c r="B2411" t="s">
        <v>7531</v>
      </c>
      <c r="C2411" t="s">
        <v>3233</v>
      </c>
      <c r="D2411" t="str">
        <f t="shared" si="148"/>
        <v>46</v>
      </c>
      <c r="E2411">
        <v>46</v>
      </c>
      <c r="F2411">
        <v>97</v>
      </c>
      <c r="G2411" s="5" t="str">
        <f t="shared" si="149"/>
        <v>097</v>
      </c>
      <c r="H2411" t="s">
        <v>4765</v>
      </c>
      <c r="I2411" t="s">
        <v>3248</v>
      </c>
      <c r="J2411" t="str">
        <f t="shared" si="150"/>
        <v>MINER</v>
      </c>
      <c r="K2411" t="str">
        <f t="shared" si="151"/>
        <v>46097</v>
      </c>
    </row>
    <row r="2412" spans="1:11">
      <c r="A2412" t="str">
        <f>J2412&amp;"-"&amp;C2412</f>
        <v>MINNEHAHA-SD</v>
      </c>
      <c r="B2412" t="s">
        <v>7532</v>
      </c>
      <c r="C2412" t="s">
        <v>3233</v>
      </c>
      <c r="D2412" t="str">
        <f t="shared" si="148"/>
        <v>46</v>
      </c>
      <c r="E2412">
        <v>46</v>
      </c>
      <c r="F2412">
        <v>99</v>
      </c>
      <c r="G2412" s="5" t="str">
        <f t="shared" si="149"/>
        <v>099</v>
      </c>
      <c r="H2412" t="s">
        <v>4766</v>
      </c>
      <c r="I2412" t="s">
        <v>3248</v>
      </c>
      <c r="J2412" t="str">
        <f t="shared" si="150"/>
        <v>MINNEHAHA</v>
      </c>
      <c r="K2412" t="str">
        <f t="shared" si="151"/>
        <v>46099</v>
      </c>
    </row>
    <row r="2413" spans="1:11">
      <c r="A2413" t="str">
        <f>J2413&amp;"-"&amp;C2413</f>
        <v>MOODY-SD</v>
      </c>
      <c r="B2413" t="s">
        <v>7533</v>
      </c>
      <c r="C2413" t="s">
        <v>3233</v>
      </c>
      <c r="D2413" t="str">
        <f t="shared" si="148"/>
        <v>46</v>
      </c>
      <c r="E2413">
        <v>46</v>
      </c>
      <c r="F2413">
        <v>101</v>
      </c>
      <c r="G2413" s="5" t="str">
        <f t="shared" si="149"/>
        <v>101</v>
      </c>
      <c r="H2413" t="s">
        <v>4767</v>
      </c>
      <c r="I2413" t="s">
        <v>3248</v>
      </c>
      <c r="J2413" t="str">
        <f t="shared" si="150"/>
        <v>MOODY</v>
      </c>
      <c r="K2413" t="str">
        <f t="shared" si="151"/>
        <v>46101</v>
      </c>
    </row>
    <row r="2414" spans="1:11">
      <c r="A2414" t="str">
        <f>J2414&amp;"-"&amp;C2414</f>
        <v>PENNINGTON-SD</v>
      </c>
      <c r="B2414" t="s">
        <v>7534</v>
      </c>
      <c r="C2414" t="s">
        <v>3233</v>
      </c>
      <c r="D2414" t="str">
        <f t="shared" si="148"/>
        <v>46</v>
      </c>
      <c r="E2414">
        <v>46</v>
      </c>
      <c r="F2414">
        <v>103</v>
      </c>
      <c r="G2414" s="5" t="str">
        <f t="shared" si="149"/>
        <v>103</v>
      </c>
      <c r="H2414" t="s">
        <v>4236</v>
      </c>
      <c r="I2414" t="s">
        <v>3248</v>
      </c>
      <c r="J2414" t="str">
        <f t="shared" si="150"/>
        <v>PENNINGTON</v>
      </c>
      <c r="K2414" t="str">
        <f t="shared" si="151"/>
        <v>46103</v>
      </c>
    </row>
    <row r="2415" spans="1:11">
      <c r="A2415" t="str">
        <f>J2415&amp;"-"&amp;C2415</f>
        <v>PERKINS-SD</v>
      </c>
      <c r="B2415" t="s">
        <v>7535</v>
      </c>
      <c r="C2415" t="s">
        <v>3233</v>
      </c>
      <c r="D2415" t="str">
        <f t="shared" si="148"/>
        <v>46</v>
      </c>
      <c r="E2415">
        <v>46</v>
      </c>
      <c r="F2415">
        <v>105</v>
      </c>
      <c r="G2415" s="5" t="str">
        <f t="shared" si="149"/>
        <v>105</v>
      </c>
      <c r="H2415" t="s">
        <v>4400</v>
      </c>
      <c r="I2415" t="s">
        <v>3248</v>
      </c>
      <c r="J2415" t="str">
        <f t="shared" si="150"/>
        <v>PERKINS</v>
      </c>
      <c r="K2415" t="str">
        <f t="shared" si="151"/>
        <v>46105</v>
      </c>
    </row>
    <row r="2416" spans="1:11">
      <c r="A2416" t="str">
        <f>J2416&amp;"-"&amp;C2416</f>
        <v>POTTER-SD</v>
      </c>
      <c r="B2416" t="s">
        <v>7536</v>
      </c>
      <c r="C2416" t="s">
        <v>3233</v>
      </c>
      <c r="D2416" t="str">
        <f t="shared" si="148"/>
        <v>46</v>
      </c>
      <c r="E2416">
        <v>46</v>
      </c>
      <c r="F2416">
        <v>107</v>
      </c>
      <c r="G2416" s="5" t="str">
        <f t="shared" si="149"/>
        <v>107</v>
      </c>
      <c r="H2416" t="s">
        <v>4705</v>
      </c>
      <c r="I2416" t="s">
        <v>3248</v>
      </c>
      <c r="J2416" t="str">
        <f t="shared" si="150"/>
        <v>POTTER</v>
      </c>
      <c r="K2416" t="str">
        <f t="shared" si="151"/>
        <v>46107</v>
      </c>
    </row>
    <row r="2417" spans="1:11">
      <c r="A2417" t="str">
        <f>J2417&amp;"-"&amp;C2417</f>
        <v>ROBERTS-SD</v>
      </c>
      <c r="B2417" t="s">
        <v>7537</v>
      </c>
      <c r="C2417" t="s">
        <v>3233</v>
      </c>
      <c r="D2417" t="str">
        <f t="shared" si="148"/>
        <v>46</v>
      </c>
      <c r="E2417">
        <v>46</v>
      </c>
      <c r="F2417">
        <v>109</v>
      </c>
      <c r="G2417" s="5" t="str">
        <f t="shared" si="149"/>
        <v>109</v>
      </c>
      <c r="H2417" t="s">
        <v>4768</v>
      </c>
      <c r="I2417" t="s">
        <v>3248</v>
      </c>
      <c r="J2417" t="str">
        <f t="shared" si="150"/>
        <v>ROBERTS</v>
      </c>
      <c r="K2417" t="str">
        <f t="shared" si="151"/>
        <v>46109</v>
      </c>
    </row>
    <row r="2418" spans="1:11">
      <c r="A2418" t="str">
        <f>J2418&amp;"-"&amp;C2418</f>
        <v>SANBORN-SD</v>
      </c>
      <c r="B2418" t="s">
        <v>7538</v>
      </c>
      <c r="C2418" t="s">
        <v>3233</v>
      </c>
      <c r="D2418" t="str">
        <f t="shared" si="148"/>
        <v>46</v>
      </c>
      <c r="E2418">
        <v>46</v>
      </c>
      <c r="F2418">
        <v>111</v>
      </c>
      <c r="G2418" s="5" t="str">
        <f t="shared" si="149"/>
        <v>111</v>
      </c>
      <c r="H2418" t="s">
        <v>4769</v>
      </c>
      <c r="I2418" t="s">
        <v>3248</v>
      </c>
      <c r="J2418" t="str">
        <f t="shared" si="150"/>
        <v>SANBORN</v>
      </c>
      <c r="K2418" t="str">
        <f t="shared" si="151"/>
        <v>46111</v>
      </c>
    </row>
    <row r="2419" spans="1:11">
      <c r="A2419" t="str">
        <f>J2419&amp;"-"&amp;C2419</f>
        <v>SHANNON-SD</v>
      </c>
      <c r="B2419" t="s">
        <v>7539</v>
      </c>
      <c r="C2419" t="s">
        <v>3233</v>
      </c>
      <c r="D2419" t="str">
        <f t="shared" si="148"/>
        <v>46</v>
      </c>
      <c r="E2419">
        <v>46</v>
      </c>
      <c r="F2419">
        <v>113</v>
      </c>
      <c r="G2419" s="5" t="str">
        <f t="shared" si="149"/>
        <v>113</v>
      </c>
      <c r="H2419" t="s">
        <v>4327</v>
      </c>
      <c r="I2419" t="s">
        <v>3248</v>
      </c>
      <c r="J2419" t="str">
        <f t="shared" si="150"/>
        <v>SHANNON</v>
      </c>
      <c r="K2419" t="str">
        <f t="shared" si="151"/>
        <v>46113</v>
      </c>
    </row>
    <row r="2420" spans="1:11">
      <c r="A2420" t="str">
        <f>J2420&amp;"-"&amp;C2420</f>
        <v>SPINK-SD</v>
      </c>
      <c r="B2420" t="s">
        <v>7540</v>
      </c>
      <c r="C2420" t="s">
        <v>3233</v>
      </c>
      <c r="D2420" t="str">
        <f t="shared" si="148"/>
        <v>46</v>
      </c>
      <c r="E2420">
        <v>46</v>
      </c>
      <c r="F2420">
        <v>115</v>
      </c>
      <c r="G2420" s="5" t="str">
        <f t="shared" si="149"/>
        <v>115</v>
      </c>
      <c r="H2420" t="s">
        <v>4770</v>
      </c>
      <c r="I2420" t="s">
        <v>3248</v>
      </c>
      <c r="J2420" t="str">
        <f t="shared" si="150"/>
        <v>SPINK</v>
      </c>
      <c r="K2420" t="str">
        <f t="shared" si="151"/>
        <v>46115</v>
      </c>
    </row>
    <row r="2421" spans="1:11">
      <c r="A2421" t="str">
        <f>J2421&amp;"-"&amp;C2421</f>
        <v>STANLEY-SD</v>
      </c>
      <c r="B2421" t="s">
        <v>7541</v>
      </c>
      <c r="C2421" t="s">
        <v>3233</v>
      </c>
      <c r="D2421" t="str">
        <f t="shared" si="148"/>
        <v>46</v>
      </c>
      <c r="E2421">
        <v>46</v>
      </c>
      <c r="F2421">
        <v>117</v>
      </c>
      <c r="G2421" s="5" t="str">
        <f t="shared" si="149"/>
        <v>117</v>
      </c>
      <c r="H2421" t="s">
        <v>4771</v>
      </c>
      <c r="I2421" t="s">
        <v>3248</v>
      </c>
      <c r="J2421" t="str">
        <f t="shared" si="150"/>
        <v>STANLEY</v>
      </c>
      <c r="K2421" t="str">
        <f t="shared" si="151"/>
        <v>46117</v>
      </c>
    </row>
    <row r="2422" spans="1:11">
      <c r="A2422" t="str">
        <f>J2422&amp;"-"&amp;C2422</f>
        <v>SULLY-SD</v>
      </c>
      <c r="B2422" t="s">
        <v>7542</v>
      </c>
      <c r="C2422" t="s">
        <v>3233</v>
      </c>
      <c r="D2422" t="str">
        <f t="shared" si="148"/>
        <v>46</v>
      </c>
      <c r="E2422">
        <v>46</v>
      </c>
      <c r="F2422">
        <v>119</v>
      </c>
      <c r="G2422" s="5" t="str">
        <f t="shared" si="149"/>
        <v>119</v>
      </c>
      <c r="H2422" t="s">
        <v>4772</v>
      </c>
      <c r="I2422" t="s">
        <v>3248</v>
      </c>
      <c r="J2422" t="str">
        <f t="shared" si="150"/>
        <v>SULLY</v>
      </c>
      <c r="K2422" t="str">
        <f t="shared" si="151"/>
        <v>46119</v>
      </c>
    </row>
    <row r="2423" spans="1:11">
      <c r="A2423" t="str">
        <f>J2423&amp;"-"&amp;C2423</f>
        <v>TODD-SD</v>
      </c>
      <c r="B2423" t="s">
        <v>7543</v>
      </c>
      <c r="C2423" t="s">
        <v>3233</v>
      </c>
      <c r="D2423" t="str">
        <f t="shared" si="148"/>
        <v>46</v>
      </c>
      <c r="E2423">
        <v>46</v>
      </c>
      <c r="F2423">
        <v>121</v>
      </c>
      <c r="G2423" s="5" t="str">
        <f t="shared" si="149"/>
        <v>121</v>
      </c>
      <c r="H2423" t="s">
        <v>4097</v>
      </c>
      <c r="I2423" t="s">
        <v>3248</v>
      </c>
      <c r="J2423" t="str">
        <f t="shared" si="150"/>
        <v>TODD</v>
      </c>
      <c r="K2423" t="str">
        <f t="shared" si="151"/>
        <v>46121</v>
      </c>
    </row>
    <row r="2424" spans="1:11">
      <c r="A2424" t="str">
        <f>J2424&amp;"-"&amp;C2424</f>
        <v>TRIPP-SD</v>
      </c>
      <c r="B2424" t="s">
        <v>7544</v>
      </c>
      <c r="C2424" t="s">
        <v>3233</v>
      </c>
      <c r="D2424" t="str">
        <f t="shared" si="148"/>
        <v>46</v>
      </c>
      <c r="E2424">
        <v>46</v>
      </c>
      <c r="F2424">
        <v>123</v>
      </c>
      <c r="G2424" s="5" t="str">
        <f t="shared" si="149"/>
        <v>123</v>
      </c>
      <c r="H2424" t="s">
        <v>4773</v>
      </c>
      <c r="I2424" t="s">
        <v>3248</v>
      </c>
      <c r="J2424" t="str">
        <f t="shared" si="150"/>
        <v>TRIPP</v>
      </c>
      <c r="K2424" t="str">
        <f t="shared" si="151"/>
        <v>46123</v>
      </c>
    </row>
    <row r="2425" spans="1:11">
      <c r="A2425" t="str">
        <f>J2425&amp;"-"&amp;C2425</f>
        <v>TURNER-SD</v>
      </c>
      <c r="B2425" t="s">
        <v>7545</v>
      </c>
      <c r="C2425" t="s">
        <v>3233</v>
      </c>
      <c r="D2425" t="str">
        <f t="shared" si="148"/>
        <v>46</v>
      </c>
      <c r="E2425">
        <v>46</v>
      </c>
      <c r="F2425">
        <v>125</v>
      </c>
      <c r="G2425" s="5" t="str">
        <f t="shared" si="149"/>
        <v>125</v>
      </c>
      <c r="H2425" t="s">
        <v>3793</v>
      </c>
      <c r="I2425" t="s">
        <v>3248</v>
      </c>
      <c r="J2425" t="str">
        <f t="shared" si="150"/>
        <v>TURNER</v>
      </c>
      <c r="K2425" t="str">
        <f t="shared" si="151"/>
        <v>46125</v>
      </c>
    </row>
    <row r="2426" spans="1:11">
      <c r="A2426" t="str">
        <f>J2426&amp;"-"&amp;C2426</f>
        <v>UNION-SD</v>
      </c>
      <c r="B2426" t="s">
        <v>7546</v>
      </c>
      <c r="C2426" t="s">
        <v>3233</v>
      </c>
      <c r="D2426" t="str">
        <f t="shared" si="148"/>
        <v>46</v>
      </c>
      <c r="E2426">
        <v>46</v>
      </c>
      <c r="F2426">
        <v>127</v>
      </c>
      <c r="G2426" s="5" t="str">
        <f t="shared" si="149"/>
        <v>127</v>
      </c>
      <c r="H2426" t="s">
        <v>3524</v>
      </c>
      <c r="I2426" t="s">
        <v>3248</v>
      </c>
      <c r="J2426" t="str">
        <f t="shared" si="150"/>
        <v>UNION</v>
      </c>
      <c r="K2426" t="str">
        <f t="shared" si="151"/>
        <v>46127</v>
      </c>
    </row>
    <row r="2427" spans="1:11">
      <c r="A2427" t="str">
        <f>J2427&amp;"-"&amp;C2427</f>
        <v>WALWORTH-SD</v>
      </c>
      <c r="B2427" t="s">
        <v>7547</v>
      </c>
      <c r="C2427" t="s">
        <v>3233</v>
      </c>
      <c r="D2427" t="str">
        <f t="shared" si="148"/>
        <v>46</v>
      </c>
      <c r="E2427">
        <v>46</v>
      </c>
      <c r="F2427">
        <v>129</v>
      </c>
      <c r="G2427" s="5" t="str">
        <f t="shared" si="149"/>
        <v>129</v>
      </c>
      <c r="H2427" t="s">
        <v>4774</v>
      </c>
      <c r="I2427" t="s">
        <v>3248</v>
      </c>
      <c r="J2427" t="str">
        <f t="shared" si="150"/>
        <v>WALWORTH</v>
      </c>
      <c r="K2427" t="str">
        <f t="shared" si="151"/>
        <v>46129</v>
      </c>
    </row>
    <row r="2428" spans="1:11">
      <c r="A2428" t="str">
        <f>J2428&amp;"-"&amp;C2428</f>
        <v>YANKTON-SD</v>
      </c>
      <c r="B2428" t="s">
        <v>7548</v>
      </c>
      <c r="C2428" t="s">
        <v>3233</v>
      </c>
      <c r="D2428" t="str">
        <f t="shared" si="148"/>
        <v>46</v>
      </c>
      <c r="E2428">
        <v>46</v>
      </c>
      <c r="F2428">
        <v>135</v>
      </c>
      <c r="G2428" s="5" t="str">
        <f t="shared" si="149"/>
        <v>135</v>
      </c>
      <c r="H2428" t="s">
        <v>4775</v>
      </c>
      <c r="I2428" t="s">
        <v>3248</v>
      </c>
      <c r="J2428" t="str">
        <f t="shared" si="150"/>
        <v>YANKTON</v>
      </c>
      <c r="K2428" t="str">
        <f t="shared" si="151"/>
        <v>46135</v>
      </c>
    </row>
    <row r="2429" spans="1:11">
      <c r="A2429" t="str">
        <f>J2429&amp;"-"&amp;C2429</f>
        <v>ZIEBACH-SD</v>
      </c>
      <c r="B2429" t="s">
        <v>7549</v>
      </c>
      <c r="C2429" t="s">
        <v>3233</v>
      </c>
      <c r="D2429" t="str">
        <f t="shared" si="148"/>
        <v>46</v>
      </c>
      <c r="E2429">
        <v>46</v>
      </c>
      <c r="F2429">
        <v>137</v>
      </c>
      <c r="G2429" s="5" t="str">
        <f t="shared" si="149"/>
        <v>137</v>
      </c>
      <c r="H2429" t="s">
        <v>4776</v>
      </c>
      <c r="I2429" t="s">
        <v>3248</v>
      </c>
      <c r="J2429" t="str">
        <f t="shared" si="150"/>
        <v>ZIEBACH</v>
      </c>
      <c r="K2429" t="str">
        <f t="shared" si="151"/>
        <v>46137</v>
      </c>
    </row>
    <row r="2430" spans="1:11">
      <c r="A2430" t="str">
        <f>J2430&amp;"-"&amp;C2430</f>
        <v>ANDERSON-TN</v>
      </c>
      <c r="B2430" t="s">
        <v>7550</v>
      </c>
      <c r="C2430" t="s">
        <v>3198</v>
      </c>
      <c r="D2430" t="str">
        <f t="shared" si="148"/>
        <v>47</v>
      </c>
      <c r="E2430">
        <v>47</v>
      </c>
      <c r="F2430">
        <v>1</v>
      </c>
      <c r="G2430" s="5" t="str">
        <f t="shared" si="149"/>
        <v>001</v>
      </c>
      <c r="H2430" t="s">
        <v>3979</v>
      </c>
      <c r="I2430" t="s">
        <v>3248</v>
      </c>
      <c r="J2430" t="str">
        <f t="shared" si="150"/>
        <v>ANDERSON</v>
      </c>
      <c r="K2430" t="str">
        <f t="shared" si="151"/>
        <v>47001</v>
      </c>
    </row>
    <row r="2431" spans="1:11">
      <c r="A2431" t="str">
        <f>J2431&amp;"-"&amp;C2431</f>
        <v>BEDFORD-TN</v>
      </c>
      <c r="B2431" t="s">
        <v>7551</v>
      </c>
      <c r="C2431" t="s">
        <v>3198</v>
      </c>
      <c r="D2431" t="str">
        <f t="shared" si="148"/>
        <v>47</v>
      </c>
      <c r="E2431">
        <v>47</v>
      </c>
      <c r="F2431">
        <v>3</v>
      </c>
      <c r="G2431" s="5" t="str">
        <f t="shared" si="149"/>
        <v>003</v>
      </c>
      <c r="H2431" t="s">
        <v>4680</v>
      </c>
      <c r="I2431" t="s">
        <v>3248</v>
      </c>
      <c r="J2431" t="str">
        <f t="shared" si="150"/>
        <v>BEDFORD</v>
      </c>
      <c r="K2431" t="str">
        <f t="shared" si="151"/>
        <v>47003</v>
      </c>
    </row>
    <row r="2432" spans="1:11">
      <c r="A2432" t="str">
        <f>J2432&amp;"-"&amp;C2432</f>
        <v>BENTON-TN</v>
      </c>
      <c r="B2432" t="s">
        <v>7552</v>
      </c>
      <c r="C2432" t="s">
        <v>3198</v>
      </c>
      <c r="D2432" t="str">
        <f t="shared" si="148"/>
        <v>47</v>
      </c>
      <c r="E2432">
        <v>47</v>
      </c>
      <c r="F2432">
        <v>5</v>
      </c>
      <c r="G2432" s="5" t="str">
        <f t="shared" si="149"/>
        <v>005</v>
      </c>
      <c r="H2432" t="s">
        <v>3476</v>
      </c>
      <c r="I2432" t="s">
        <v>3248</v>
      </c>
      <c r="J2432" t="str">
        <f t="shared" si="150"/>
        <v>BENTON</v>
      </c>
      <c r="K2432" t="str">
        <f t="shared" si="151"/>
        <v>47005</v>
      </c>
    </row>
    <row r="2433" spans="1:11">
      <c r="A2433" t="str">
        <f>J2433&amp;"-"&amp;C2433</f>
        <v>BLEDSOE-TN</v>
      </c>
      <c r="B2433" t="s">
        <v>7553</v>
      </c>
      <c r="C2433" t="s">
        <v>3198</v>
      </c>
      <c r="D2433" t="str">
        <f t="shared" si="148"/>
        <v>47</v>
      </c>
      <c r="E2433">
        <v>47</v>
      </c>
      <c r="F2433">
        <v>7</v>
      </c>
      <c r="G2433" s="5" t="str">
        <f t="shared" si="149"/>
        <v>007</v>
      </c>
      <c r="H2433" t="s">
        <v>4777</v>
      </c>
      <c r="I2433" t="s">
        <v>3248</v>
      </c>
      <c r="J2433" t="str">
        <f t="shared" si="150"/>
        <v>BLEDSOE</v>
      </c>
      <c r="K2433" t="str">
        <f t="shared" si="151"/>
        <v>47007</v>
      </c>
    </row>
    <row r="2434" spans="1:11">
      <c r="A2434" t="str">
        <f>J2434&amp;"-"&amp;C2434</f>
        <v>BLOUNT-TN</v>
      </c>
      <c r="B2434" t="s">
        <v>7554</v>
      </c>
      <c r="C2434" t="s">
        <v>3198</v>
      </c>
      <c r="D2434" t="str">
        <f t="shared" si="148"/>
        <v>47</v>
      </c>
      <c r="E2434">
        <v>47</v>
      </c>
      <c r="F2434">
        <v>9</v>
      </c>
      <c r="G2434" s="5" t="str">
        <f t="shared" si="149"/>
        <v>009</v>
      </c>
      <c r="H2434" t="s">
        <v>3397</v>
      </c>
      <c r="I2434" t="s">
        <v>3248</v>
      </c>
      <c r="J2434" t="str">
        <f t="shared" si="150"/>
        <v>BLOUNT</v>
      </c>
      <c r="K2434" t="str">
        <f t="shared" si="151"/>
        <v>47009</v>
      </c>
    </row>
    <row r="2435" spans="1:11">
      <c r="A2435" t="str">
        <f>J2435&amp;"-"&amp;C2435</f>
        <v>BRADLEY-TN</v>
      </c>
      <c r="B2435" t="s">
        <v>7555</v>
      </c>
      <c r="C2435" t="s">
        <v>3198</v>
      </c>
      <c r="D2435" t="str">
        <f t="shared" ref="D2435:D2498" si="152">TEXT(E2435,"00")</f>
        <v>47</v>
      </c>
      <c r="E2435">
        <v>47</v>
      </c>
      <c r="F2435">
        <v>11</v>
      </c>
      <c r="G2435" s="5" t="str">
        <f t="shared" ref="G2435:G2498" si="153">TEXT(F2435,"000")</f>
        <v>011</v>
      </c>
      <c r="H2435" t="s">
        <v>3478</v>
      </c>
      <c r="I2435" t="s">
        <v>3248</v>
      </c>
      <c r="J2435" t="str">
        <f t="shared" ref="J2435:J2498" si="154">UPPER(H2435)</f>
        <v>BRADLEY</v>
      </c>
      <c r="K2435" t="str">
        <f t="shared" ref="K2435:K2498" si="155">D2435&amp;G2435</f>
        <v>47011</v>
      </c>
    </row>
    <row r="2436" spans="1:11">
      <c r="A2436" t="str">
        <f>J2436&amp;"-"&amp;C2436</f>
        <v>CAMPBELL-TN</v>
      </c>
      <c r="B2436" t="s">
        <v>7556</v>
      </c>
      <c r="C2436" t="s">
        <v>3198</v>
      </c>
      <c r="D2436" t="str">
        <f t="shared" si="152"/>
        <v>47</v>
      </c>
      <c r="E2436">
        <v>47</v>
      </c>
      <c r="F2436">
        <v>13</v>
      </c>
      <c r="G2436" s="5" t="str">
        <f t="shared" si="153"/>
        <v>013</v>
      </c>
      <c r="H2436" t="s">
        <v>4058</v>
      </c>
      <c r="I2436" t="s">
        <v>3248</v>
      </c>
      <c r="J2436" t="str">
        <f t="shared" si="154"/>
        <v>CAMPBELL</v>
      </c>
      <c r="K2436" t="str">
        <f t="shared" si="155"/>
        <v>47013</v>
      </c>
    </row>
    <row r="2437" spans="1:11">
      <c r="A2437" t="str">
        <f>J2437&amp;"-"&amp;C2437</f>
        <v>CANNON-TN</v>
      </c>
      <c r="B2437" t="s">
        <v>7557</v>
      </c>
      <c r="C2437" t="s">
        <v>3198</v>
      </c>
      <c r="D2437" t="str">
        <f t="shared" si="152"/>
        <v>47</v>
      </c>
      <c r="E2437">
        <v>47</v>
      </c>
      <c r="F2437">
        <v>15</v>
      </c>
      <c r="G2437" s="5" t="str">
        <f t="shared" si="153"/>
        <v>015</v>
      </c>
      <c r="H2437" t="s">
        <v>4778</v>
      </c>
      <c r="I2437" t="s">
        <v>3248</v>
      </c>
      <c r="J2437" t="str">
        <f t="shared" si="154"/>
        <v>CANNON</v>
      </c>
      <c r="K2437" t="str">
        <f t="shared" si="155"/>
        <v>47015</v>
      </c>
    </row>
    <row r="2438" spans="1:11">
      <c r="A2438" t="str">
        <f>J2438&amp;"-"&amp;C2438</f>
        <v>CARROLL-TN</v>
      </c>
      <c r="B2438" t="s">
        <v>7558</v>
      </c>
      <c r="C2438" t="s">
        <v>3198</v>
      </c>
      <c r="D2438" t="str">
        <f t="shared" si="152"/>
        <v>47</v>
      </c>
      <c r="E2438">
        <v>47</v>
      </c>
      <c r="F2438">
        <v>17</v>
      </c>
      <c r="G2438" s="5" t="str">
        <f t="shared" si="153"/>
        <v>017</v>
      </c>
      <c r="H2438" t="s">
        <v>3479</v>
      </c>
      <c r="I2438" t="s">
        <v>3248</v>
      </c>
      <c r="J2438" t="str">
        <f t="shared" si="154"/>
        <v>CARROLL</v>
      </c>
      <c r="K2438" t="str">
        <f t="shared" si="155"/>
        <v>47017</v>
      </c>
    </row>
    <row r="2439" spans="1:11">
      <c r="A2439" t="str">
        <f>J2439&amp;"-"&amp;C2439</f>
        <v>CARTER-TN</v>
      </c>
      <c r="B2439" t="s">
        <v>7559</v>
      </c>
      <c r="C2439" t="s">
        <v>3198</v>
      </c>
      <c r="D2439" t="str">
        <f t="shared" si="152"/>
        <v>47</v>
      </c>
      <c r="E2439">
        <v>47</v>
      </c>
      <c r="F2439">
        <v>19</v>
      </c>
      <c r="G2439" s="5" t="str">
        <f t="shared" si="153"/>
        <v>019</v>
      </c>
      <c r="H2439" t="s">
        <v>4060</v>
      </c>
      <c r="I2439" t="s">
        <v>3248</v>
      </c>
      <c r="J2439" t="str">
        <f t="shared" si="154"/>
        <v>CARTER</v>
      </c>
      <c r="K2439" t="str">
        <f t="shared" si="155"/>
        <v>47019</v>
      </c>
    </row>
    <row r="2440" spans="1:11">
      <c r="A2440" t="str">
        <f>J2440&amp;"-"&amp;C2440</f>
        <v>CHEATHAM-TN</v>
      </c>
      <c r="B2440" t="s">
        <v>7560</v>
      </c>
      <c r="C2440" t="s">
        <v>3198</v>
      </c>
      <c r="D2440" t="str">
        <f t="shared" si="152"/>
        <v>47</v>
      </c>
      <c r="E2440">
        <v>47</v>
      </c>
      <c r="F2440">
        <v>21</v>
      </c>
      <c r="G2440" s="5" t="str">
        <f t="shared" si="153"/>
        <v>021</v>
      </c>
      <c r="H2440" t="s">
        <v>4779</v>
      </c>
      <c r="I2440" t="s">
        <v>3248</v>
      </c>
      <c r="J2440" t="str">
        <f t="shared" si="154"/>
        <v>CHEATHAM</v>
      </c>
      <c r="K2440" t="str">
        <f t="shared" si="155"/>
        <v>47021</v>
      </c>
    </row>
    <row r="2441" spans="1:11">
      <c r="A2441" t="str">
        <f>J2441&amp;"-"&amp;C2441</f>
        <v>CHESTER-TN</v>
      </c>
      <c r="B2441" t="s">
        <v>7561</v>
      </c>
      <c r="C2441" t="s">
        <v>3198</v>
      </c>
      <c r="D2441" t="str">
        <f t="shared" si="152"/>
        <v>47</v>
      </c>
      <c r="E2441">
        <v>47</v>
      </c>
      <c r="F2441">
        <v>23</v>
      </c>
      <c r="G2441" s="5" t="str">
        <f t="shared" si="153"/>
        <v>023</v>
      </c>
      <c r="H2441" t="s">
        <v>4687</v>
      </c>
      <c r="I2441" t="s">
        <v>3248</v>
      </c>
      <c r="J2441" t="str">
        <f t="shared" si="154"/>
        <v>CHESTER</v>
      </c>
      <c r="K2441" t="str">
        <f t="shared" si="155"/>
        <v>47023</v>
      </c>
    </row>
    <row r="2442" spans="1:11">
      <c r="A2442" t="str">
        <f>J2442&amp;"-"&amp;C2442</f>
        <v>CLAIBORNE-TN</v>
      </c>
      <c r="B2442" t="s">
        <v>7562</v>
      </c>
      <c r="C2442" t="s">
        <v>3198</v>
      </c>
      <c r="D2442" t="str">
        <f t="shared" si="152"/>
        <v>47</v>
      </c>
      <c r="E2442">
        <v>47</v>
      </c>
      <c r="F2442">
        <v>25</v>
      </c>
      <c r="G2442" s="5" t="str">
        <f t="shared" si="153"/>
        <v>025</v>
      </c>
      <c r="H2442" t="s">
        <v>4262</v>
      </c>
      <c r="I2442" t="s">
        <v>3248</v>
      </c>
      <c r="J2442" t="str">
        <f t="shared" si="154"/>
        <v>CLAIBORNE</v>
      </c>
      <c r="K2442" t="str">
        <f t="shared" si="155"/>
        <v>47025</v>
      </c>
    </row>
    <row r="2443" spans="1:11">
      <c r="A2443" t="str">
        <f>J2443&amp;"-"&amp;C2443</f>
        <v>CLAY-TN</v>
      </c>
      <c r="B2443" t="s">
        <v>7563</v>
      </c>
      <c r="C2443" t="s">
        <v>3198</v>
      </c>
      <c r="D2443" t="str">
        <f t="shared" si="152"/>
        <v>47</v>
      </c>
      <c r="E2443">
        <v>47</v>
      </c>
      <c r="F2443">
        <v>27</v>
      </c>
      <c r="G2443" s="5" t="str">
        <f t="shared" si="153"/>
        <v>027</v>
      </c>
      <c r="H2443" t="s">
        <v>3406</v>
      </c>
      <c r="I2443" t="s">
        <v>3248</v>
      </c>
      <c r="J2443" t="str">
        <f t="shared" si="154"/>
        <v>CLAY</v>
      </c>
      <c r="K2443" t="str">
        <f t="shared" si="155"/>
        <v>47027</v>
      </c>
    </row>
    <row r="2444" spans="1:11">
      <c r="A2444" t="str">
        <f>J2444&amp;"-"&amp;C2444</f>
        <v>COCKE-TN</v>
      </c>
      <c r="B2444" t="s">
        <v>7564</v>
      </c>
      <c r="C2444" t="s">
        <v>3198</v>
      </c>
      <c r="D2444" t="str">
        <f t="shared" si="152"/>
        <v>47</v>
      </c>
      <c r="E2444">
        <v>47</v>
      </c>
      <c r="F2444">
        <v>29</v>
      </c>
      <c r="G2444" s="5" t="str">
        <f t="shared" si="153"/>
        <v>029</v>
      </c>
      <c r="H2444" t="s">
        <v>4780</v>
      </c>
      <c r="I2444" t="s">
        <v>3248</v>
      </c>
      <c r="J2444" t="str">
        <f t="shared" si="154"/>
        <v>COCKE</v>
      </c>
      <c r="K2444" t="str">
        <f t="shared" si="155"/>
        <v>47029</v>
      </c>
    </row>
    <row r="2445" spans="1:11">
      <c r="A2445" t="str">
        <f>J2445&amp;"-"&amp;C2445</f>
        <v>COFFEE-TN</v>
      </c>
      <c r="B2445" t="s">
        <v>7565</v>
      </c>
      <c r="C2445" t="s">
        <v>3198</v>
      </c>
      <c r="D2445" t="str">
        <f t="shared" si="152"/>
        <v>47</v>
      </c>
      <c r="E2445">
        <v>47</v>
      </c>
      <c r="F2445">
        <v>31</v>
      </c>
      <c r="G2445" s="5" t="str">
        <f t="shared" si="153"/>
        <v>031</v>
      </c>
      <c r="H2445" t="s">
        <v>3408</v>
      </c>
      <c r="I2445" t="s">
        <v>3248</v>
      </c>
      <c r="J2445" t="str">
        <f t="shared" si="154"/>
        <v>COFFEE</v>
      </c>
      <c r="K2445" t="str">
        <f t="shared" si="155"/>
        <v>47031</v>
      </c>
    </row>
    <row r="2446" spans="1:11">
      <c r="A2446" t="str">
        <f>J2446&amp;"-"&amp;C2446</f>
        <v>CROCKETT-TN</v>
      </c>
      <c r="B2446" t="s">
        <v>7566</v>
      </c>
      <c r="C2446" t="s">
        <v>3198</v>
      </c>
      <c r="D2446" t="str">
        <f t="shared" si="152"/>
        <v>47</v>
      </c>
      <c r="E2446">
        <v>47</v>
      </c>
      <c r="F2446">
        <v>33</v>
      </c>
      <c r="G2446" s="5" t="str">
        <f t="shared" si="153"/>
        <v>033</v>
      </c>
      <c r="H2446" t="s">
        <v>4781</v>
      </c>
      <c r="I2446" t="s">
        <v>3248</v>
      </c>
      <c r="J2446" t="str">
        <f t="shared" si="154"/>
        <v>CROCKETT</v>
      </c>
      <c r="K2446" t="str">
        <f t="shared" si="155"/>
        <v>47033</v>
      </c>
    </row>
    <row r="2447" spans="1:11">
      <c r="A2447" t="str">
        <f>J2447&amp;"-"&amp;C2447</f>
        <v>CUMBERLAND-TN</v>
      </c>
      <c r="B2447" t="s">
        <v>7567</v>
      </c>
      <c r="C2447" t="s">
        <v>3198</v>
      </c>
      <c r="D2447" t="str">
        <f t="shared" si="152"/>
        <v>47</v>
      </c>
      <c r="E2447">
        <v>47</v>
      </c>
      <c r="F2447">
        <v>35</v>
      </c>
      <c r="G2447" s="5" t="str">
        <f t="shared" si="153"/>
        <v>035</v>
      </c>
      <c r="H2447" t="s">
        <v>3852</v>
      </c>
      <c r="I2447" t="s">
        <v>3248</v>
      </c>
      <c r="J2447" t="str">
        <f t="shared" si="154"/>
        <v>CUMBERLAND</v>
      </c>
      <c r="K2447" t="str">
        <f t="shared" si="155"/>
        <v>47035</v>
      </c>
    </row>
    <row r="2448" spans="1:11">
      <c r="A2448" t="str">
        <f>J2448&amp;"-"&amp;C2448</f>
        <v>DAVIDSON-TN</v>
      </c>
      <c r="B2448" t="s">
        <v>7568</v>
      </c>
      <c r="C2448" t="s">
        <v>3198</v>
      </c>
      <c r="D2448" t="str">
        <f t="shared" si="152"/>
        <v>47</v>
      </c>
      <c r="E2448">
        <v>47</v>
      </c>
      <c r="F2448">
        <v>37</v>
      </c>
      <c r="G2448" s="5" t="str">
        <f t="shared" si="153"/>
        <v>037</v>
      </c>
      <c r="H2448" t="s">
        <v>4509</v>
      </c>
      <c r="I2448" t="s">
        <v>3250</v>
      </c>
      <c r="J2448" t="str">
        <f t="shared" si="154"/>
        <v>DAVIDSON</v>
      </c>
      <c r="K2448" t="str">
        <f t="shared" si="155"/>
        <v>47037</v>
      </c>
    </row>
    <row r="2449" spans="1:11">
      <c r="A2449" t="str">
        <f>J2449&amp;"-"&amp;C2449</f>
        <v>DECATUR-TN</v>
      </c>
      <c r="B2449" t="s">
        <v>7569</v>
      </c>
      <c r="C2449" t="s">
        <v>3198</v>
      </c>
      <c r="D2449" t="str">
        <f t="shared" si="152"/>
        <v>47</v>
      </c>
      <c r="E2449">
        <v>47</v>
      </c>
      <c r="F2449">
        <v>39</v>
      </c>
      <c r="G2449" s="5" t="str">
        <f t="shared" si="153"/>
        <v>039</v>
      </c>
      <c r="H2449" t="s">
        <v>3728</v>
      </c>
      <c r="I2449" t="s">
        <v>3248</v>
      </c>
      <c r="J2449" t="str">
        <f t="shared" si="154"/>
        <v>DECATUR</v>
      </c>
      <c r="K2449" t="str">
        <f t="shared" si="155"/>
        <v>47039</v>
      </c>
    </row>
    <row r="2450" spans="1:11">
      <c r="A2450" t="str">
        <f>J2450&amp;"-"&amp;C2450</f>
        <v>DE KALB-TN</v>
      </c>
      <c r="B2450" t="s">
        <v>7570</v>
      </c>
      <c r="C2450" t="s">
        <v>3198</v>
      </c>
      <c r="D2450" t="str">
        <f t="shared" si="152"/>
        <v>47</v>
      </c>
      <c r="E2450">
        <v>47</v>
      </c>
      <c r="F2450">
        <v>41</v>
      </c>
      <c r="G2450" s="5" t="str">
        <f t="shared" si="153"/>
        <v>041</v>
      </c>
      <c r="H2450" t="s">
        <v>8435</v>
      </c>
      <c r="I2450" t="s">
        <v>3248</v>
      </c>
      <c r="J2450" t="str">
        <f t="shared" si="154"/>
        <v>DE KALB</v>
      </c>
      <c r="K2450" t="str">
        <f t="shared" si="155"/>
        <v>47041</v>
      </c>
    </row>
    <row r="2451" spans="1:11">
      <c r="A2451" t="str">
        <f>J2451&amp;"-"&amp;C2451</f>
        <v>DICKSON-TN</v>
      </c>
      <c r="B2451" t="s">
        <v>7571</v>
      </c>
      <c r="C2451" t="s">
        <v>3198</v>
      </c>
      <c r="D2451" t="str">
        <f t="shared" si="152"/>
        <v>47</v>
      </c>
      <c r="E2451">
        <v>47</v>
      </c>
      <c r="F2451">
        <v>43</v>
      </c>
      <c r="G2451" s="5" t="str">
        <f t="shared" si="153"/>
        <v>043</v>
      </c>
      <c r="H2451" t="s">
        <v>4782</v>
      </c>
      <c r="I2451" t="s">
        <v>3248</v>
      </c>
      <c r="J2451" t="str">
        <f t="shared" si="154"/>
        <v>DICKSON</v>
      </c>
      <c r="K2451" t="str">
        <f t="shared" si="155"/>
        <v>47043</v>
      </c>
    </row>
    <row r="2452" spans="1:11">
      <c r="A2452" t="str">
        <f>J2452&amp;"-"&amp;C2452</f>
        <v>DYER-TN</v>
      </c>
      <c r="B2452" t="s">
        <v>7572</v>
      </c>
      <c r="C2452" t="s">
        <v>3198</v>
      </c>
      <c r="D2452" t="str">
        <f t="shared" si="152"/>
        <v>47</v>
      </c>
      <c r="E2452">
        <v>47</v>
      </c>
      <c r="F2452">
        <v>45</v>
      </c>
      <c r="G2452" s="5" t="str">
        <f t="shared" si="153"/>
        <v>045</v>
      </c>
      <c r="H2452" t="s">
        <v>4783</v>
      </c>
      <c r="I2452" t="s">
        <v>3248</v>
      </c>
      <c r="J2452" t="str">
        <f t="shared" si="154"/>
        <v>DYER</v>
      </c>
      <c r="K2452" t="str">
        <f t="shared" si="155"/>
        <v>47045</v>
      </c>
    </row>
    <row r="2453" spans="1:11">
      <c r="A2453" t="str">
        <f>J2453&amp;"-"&amp;C2453</f>
        <v>FAYETTE-TN</v>
      </c>
      <c r="B2453" t="s">
        <v>7573</v>
      </c>
      <c r="C2453" t="s">
        <v>3198</v>
      </c>
      <c r="D2453" t="str">
        <f t="shared" si="152"/>
        <v>47</v>
      </c>
      <c r="E2453">
        <v>47</v>
      </c>
      <c r="F2453">
        <v>47</v>
      </c>
      <c r="G2453" s="5" t="str">
        <f t="shared" si="153"/>
        <v>047</v>
      </c>
      <c r="H2453" t="s">
        <v>3420</v>
      </c>
      <c r="I2453" t="s">
        <v>3248</v>
      </c>
      <c r="J2453" t="str">
        <f t="shared" si="154"/>
        <v>FAYETTE</v>
      </c>
      <c r="K2453" t="str">
        <f t="shared" si="155"/>
        <v>47047</v>
      </c>
    </row>
    <row r="2454" spans="1:11">
      <c r="A2454" t="str">
        <f>J2454&amp;"-"&amp;C2454</f>
        <v>FENTRESS-TN</v>
      </c>
      <c r="B2454" t="s">
        <v>7574</v>
      </c>
      <c r="C2454" t="s">
        <v>3198</v>
      </c>
      <c r="D2454" t="str">
        <f t="shared" si="152"/>
        <v>47</v>
      </c>
      <c r="E2454">
        <v>47</v>
      </c>
      <c r="F2454">
        <v>49</v>
      </c>
      <c r="G2454" s="5" t="str">
        <f t="shared" si="153"/>
        <v>049</v>
      </c>
      <c r="H2454" t="s">
        <v>4784</v>
      </c>
      <c r="I2454" t="s">
        <v>3248</v>
      </c>
      <c r="J2454" t="str">
        <f t="shared" si="154"/>
        <v>FENTRESS</v>
      </c>
      <c r="K2454" t="str">
        <f t="shared" si="155"/>
        <v>47049</v>
      </c>
    </row>
    <row r="2455" spans="1:11">
      <c r="A2455" t="str">
        <f>J2455&amp;"-"&amp;C2455</f>
        <v>FRANKLIN-TN</v>
      </c>
      <c r="B2455" t="s">
        <v>7575</v>
      </c>
      <c r="C2455" t="s">
        <v>3198</v>
      </c>
      <c r="D2455" t="str">
        <f t="shared" si="152"/>
        <v>47</v>
      </c>
      <c r="E2455">
        <v>47</v>
      </c>
      <c r="F2455">
        <v>51</v>
      </c>
      <c r="G2455" s="5" t="str">
        <f t="shared" si="153"/>
        <v>051</v>
      </c>
      <c r="H2455" t="s">
        <v>3421</v>
      </c>
      <c r="I2455" t="s">
        <v>3248</v>
      </c>
      <c r="J2455" t="str">
        <f t="shared" si="154"/>
        <v>FRANKLIN</v>
      </c>
      <c r="K2455" t="str">
        <f t="shared" si="155"/>
        <v>47051</v>
      </c>
    </row>
    <row r="2456" spans="1:11">
      <c r="A2456" t="str">
        <f>J2456&amp;"-"&amp;C2456</f>
        <v>GIBSON-TN</v>
      </c>
      <c r="B2456" t="s">
        <v>7576</v>
      </c>
      <c r="C2456" t="s">
        <v>3198</v>
      </c>
      <c r="D2456" t="str">
        <f t="shared" si="152"/>
        <v>47</v>
      </c>
      <c r="E2456">
        <v>47</v>
      </c>
      <c r="F2456">
        <v>53</v>
      </c>
      <c r="G2456" s="5" t="str">
        <f t="shared" si="153"/>
        <v>053</v>
      </c>
      <c r="H2456" t="s">
        <v>3904</v>
      </c>
      <c r="I2456" t="s">
        <v>3248</v>
      </c>
      <c r="J2456" t="str">
        <f t="shared" si="154"/>
        <v>GIBSON</v>
      </c>
      <c r="K2456" t="str">
        <f t="shared" si="155"/>
        <v>47053</v>
      </c>
    </row>
    <row r="2457" spans="1:11">
      <c r="A2457" t="str">
        <f>J2457&amp;"-"&amp;C2457</f>
        <v>GILES-TN</v>
      </c>
      <c r="B2457" t="s">
        <v>7577</v>
      </c>
      <c r="C2457" t="s">
        <v>3198</v>
      </c>
      <c r="D2457" t="str">
        <f t="shared" si="152"/>
        <v>47</v>
      </c>
      <c r="E2457">
        <v>47</v>
      </c>
      <c r="F2457">
        <v>55</v>
      </c>
      <c r="G2457" s="5" t="str">
        <f t="shared" si="153"/>
        <v>055</v>
      </c>
      <c r="H2457" t="s">
        <v>4785</v>
      </c>
      <c r="I2457" t="s">
        <v>3248</v>
      </c>
      <c r="J2457" t="str">
        <f t="shared" si="154"/>
        <v>GILES</v>
      </c>
      <c r="K2457" t="str">
        <f t="shared" si="155"/>
        <v>47055</v>
      </c>
    </row>
    <row r="2458" spans="1:11">
      <c r="A2458" t="str">
        <f>J2458&amp;"-"&amp;C2458</f>
        <v>GRAINGER-TN</v>
      </c>
      <c r="B2458" t="s">
        <v>7578</v>
      </c>
      <c r="C2458" t="s">
        <v>3198</v>
      </c>
      <c r="D2458" t="str">
        <f t="shared" si="152"/>
        <v>47</v>
      </c>
      <c r="E2458">
        <v>47</v>
      </c>
      <c r="F2458">
        <v>57</v>
      </c>
      <c r="G2458" s="5" t="str">
        <f t="shared" si="153"/>
        <v>057</v>
      </c>
      <c r="H2458" t="s">
        <v>4786</v>
      </c>
      <c r="I2458" t="s">
        <v>3248</v>
      </c>
      <c r="J2458" t="str">
        <f t="shared" si="154"/>
        <v>GRAINGER</v>
      </c>
      <c r="K2458" t="str">
        <f t="shared" si="155"/>
        <v>47057</v>
      </c>
    </row>
    <row r="2459" spans="1:11">
      <c r="A2459" t="str">
        <f>J2459&amp;"-"&amp;C2459</f>
        <v>GREENE-TN</v>
      </c>
      <c r="B2459" t="s">
        <v>7579</v>
      </c>
      <c r="C2459" t="s">
        <v>3198</v>
      </c>
      <c r="D2459" t="str">
        <f t="shared" si="152"/>
        <v>47</v>
      </c>
      <c r="E2459">
        <v>47</v>
      </c>
      <c r="F2459">
        <v>59</v>
      </c>
      <c r="G2459" s="5" t="str">
        <f t="shared" si="153"/>
        <v>059</v>
      </c>
      <c r="H2459" t="s">
        <v>3423</v>
      </c>
      <c r="I2459" t="s">
        <v>3248</v>
      </c>
      <c r="J2459" t="str">
        <f t="shared" si="154"/>
        <v>GREENE</v>
      </c>
      <c r="K2459" t="str">
        <f t="shared" si="155"/>
        <v>47059</v>
      </c>
    </row>
    <row r="2460" spans="1:11">
      <c r="A2460" t="str">
        <f>J2460&amp;"-"&amp;C2460</f>
        <v>GRUNDY-TN</v>
      </c>
      <c r="B2460" t="s">
        <v>7580</v>
      </c>
      <c r="C2460" t="s">
        <v>3198</v>
      </c>
      <c r="D2460" t="str">
        <f t="shared" si="152"/>
        <v>47</v>
      </c>
      <c r="E2460">
        <v>47</v>
      </c>
      <c r="F2460">
        <v>61</v>
      </c>
      <c r="G2460" s="5" t="str">
        <f t="shared" si="153"/>
        <v>061</v>
      </c>
      <c r="H2460" t="s">
        <v>3858</v>
      </c>
      <c r="I2460" t="s">
        <v>3248</v>
      </c>
      <c r="J2460" t="str">
        <f t="shared" si="154"/>
        <v>GRUNDY</v>
      </c>
      <c r="K2460" t="str">
        <f t="shared" si="155"/>
        <v>47061</v>
      </c>
    </row>
    <row r="2461" spans="1:11">
      <c r="A2461" t="str">
        <f>J2461&amp;"-"&amp;C2461</f>
        <v>HAMBLEN-TN</v>
      </c>
      <c r="B2461" t="s">
        <v>7581</v>
      </c>
      <c r="C2461" t="s">
        <v>3198</v>
      </c>
      <c r="D2461" t="str">
        <f t="shared" si="152"/>
        <v>47</v>
      </c>
      <c r="E2461">
        <v>47</v>
      </c>
      <c r="F2461">
        <v>63</v>
      </c>
      <c r="G2461" s="5" t="str">
        <f t="shared" si="153"/>
        <v>063</v>
      </c>
      <c r="H2461" t="s">
        <v>4787</v>
      </c>
      <c r="I2461" t="s">
        <v>3248</v>
      </c>
      <c r="J2461" t="str">
        <f t="shared" si="154"/>
        <v>HAMBLEN</v>
      </c>
      <c r="K2461" t="str">
        <f t="shared" si="155"/>
        <v>47063</v>
      </c>
    </row>
    <row r="2462" spans="1:11">
      <c r="A2462" t="str">
        <f>J2462&amp;"-"&amp;C2462</f>
        <v>HAMILTON-TN</v>
      </c>
      <c r="B2462" t="s">
        <v>7582</v>
      </c>
      <c r="C2462" t="s">
        <v>3198</v>
      </c>
      <c r="D2462" t="str">
        <f t="shared" si="152"/>
        <v>47</v>
      </c>
      <c r="E2462">
        <v>47</v>
      </c>
      <c r="F2462">
        <v>65</v>
      </c>
      <c r="G2462" s="5" t="str">
        <f t="shared" si="153"/>
        <v>065</v>
      </c>
      <c r="H2462" t="s">
        <v>3668</v>
      </c>
      <c r="I2462" t="s">
        <v>3248</v>
      </c>
      <c r="J2462" t="str">
        <f t="shared" si="154"/>
        <v>HAMILTON</v>
      </c>
      <c r="K2462" t="str">
        <f t="shared" si="155"/>
        <v>47065</v>
      </c>
    </row>
    <row r="2463" spans="1:11">
      <c r="A2463" t="str">
        <f>J2463&amp;"-"&amp;C2463</f>
        <v>HANCOCK-TN</v>
      </c>
      <c r="B2463" t="s">
        <v>7583</v>
      </c>
      <c r="C2463" t="s">
        <v>3198</v>
      </c>
      <c r="D2463" t="str">
        <f t="shared" si="152"/>
        <v>47</v>
      </c>
      <c r="E2463">
        <v>47</v>
      </c>
      <c r="F2463">
        <v>67</v>
      </c>
      <c r="G2463" s="5" t="str">
        <f t="shared" si="153"/>
        <v>067</v>
      </c>
      <c r="H2463" t="s">
        <v>3748</v>
      </c>
      <c r="I2463" t="s">
        <v>3248</v>
      </c>
      <c r="J2463" t="str">
        <f t="shared" si="154"/>
        <v>HANCOCK</v>
      </c>
      <c r="K2463" t="str">
        <f t="shared" si="155"/>
        <v>47067</v>
      </c>
    </row>
    <row r="2464" spans="1:11">
      <c r="A2464" t="str">
        <f>J2464&amp;"-"&amp;C2464</f>
        <v>HARDEMAN-TN</v>
      </c>
      <c r="B2464" t="s">
        <v>7584</v>
      </c>
      <c r="C2464" t="s">
        <v>3198</v>
      </c>
      <c r="D2464" t="str">
        <f t="shared" si="152"/>
        <v>47</v>
      </c>
      <c r="E2464">
        <v>47</v>
      </c>
      <c r="F2464">
        <v>69</v>
      </c>
      <c r="G2464" s="5" t="str">
        <f t="shared" si="153"/>
        <v>069</v>
      </c>
      <c r="H2464" t="s">
        <v>4788</v>
      </c>
      <c r="I2464" t="s">
        <v>3248</v>
      </c>
      <c r="J2464" t="str">
        <f t="shared" si="154"/>
        <v>HARDEMAN</v>
      </c>
      <c r="K2464" t="str">
        <f t="shared" si="155"/>
        <v>47069</v>
      </c>
    </row>
    <row r="2465" spans="1:11">
      <c r="A2465" t="str">
        <f>J2465&amp;"-"&amp;C2465</f>
        <v>HARDIN-TN</v>
      </c>
      <c r="B2465" t="s">
        <v>7585</v>
      </c>
      <c r="C2465" t="s">
        <v>3198</v>
      </c>
      <c r="D2465" t="str">
        <f t="shared" si="152"/>
        <v>47</v>
      </c>
      <c r="E2465">
        <v>47</v>
      </c>
      <c r="F2465">
        <v>71</v>
      </c>
      <c r="G2465" s="5" t="str">
        <f t="shared" si="153"/>
        <v>071</v>
      </c>
      <c r="H2465" t="s">
        <v>3859</v>
      </c>
      <c r="I2465" t="s">
        <v>3248</v>
      </c>
      <c r="J2465" t="str">
        <f t="shared" si="154"/>
        <v>HARDIN</v>
      </c>
      <c r="K2465" t="str">
        <f t="shared" si="155"/>
        <v>47071</v>
      </c>
    </row>
    <row r="2466" spans="1:11">
      <c r="A2466" t="str">
        <f>J2466&amp;"-"&amp;C2466</f>
        <v>HAWKINS-TN</v>
      </c>
      <c r="B2466" t="s">
        <v>7586</v>
      </c>
      <c r="C2466" t="s">
        <v>3198</v>
      </c>
      <c r="D2466" t="str">
        <f t="shared" si="152"/>
        <v>47</v>
      </c>
      <c r="E2466">
        <v>47</v>
      </c>
      <c r="F2466">
        <v>73</v>
      </c>
      <c r="G2466" s="5" t="str">
        <f t="shared" si="153"/>
        <v>073</v>
      </c>
      <c r="H2466" t="s">
        <v>4789</v>
      </c>
      <c r="I2466" t="s">
        <v>3248</v>
      </c>
      <c r="J2466" t="str">
        <f t="shared" si="154"/>
        <v>HAWKINS</v>
      </c>
      <c r="K2466" t="str">
        <f t="shared" si="155"/>
        <v>47073</v>
      </c>
    </row>
    <row r="2467" spans="1:11">
      <c r="A2467" t="str">
        <f>J2467&amp;"-"&amp;C2467</f>
        <v>HAYWOOD-TN</v>
      </c>
      <c r="B2467" t="s">
        <v>7587</v>
      </c>
      <c r="C2467" t="s">
        <v>3198</v>
      </c>
      <c r="D2467" t="str">
        <f t="shared" si="152"/>
        <v>47</v>
      </c>
      <c r="E2467">
        <v>47</v>
      </c>
      <c r="F2467">
        <v>75</v>
      </c>
      <c r="G2467" s="5" t="str">
        <f t="shared" si="153"/>
        <v>075</v>
      </c>
      <c r="H2467" t="s">
        <v>4520</v>
      </c>
      <c r="I2467" t="s">
        <v>3248</v>
      </c>
      <c r="J2467" t="str">
        <f t="shared" si="154"/>
        <v>HAYWOOD</v>
      </c>
      <c r="K2467" t="str">
        <f t="shared" si="155"/>
        <v>47075</v>
      </c>
    </row>
    <row r="2468" spans="1:11">
      <c r="A2468" t="str">
        <f>J2468&amp;"-"&amp;C2468</f>
        <v>HENDERSON-TN</v>
      </c>
      <c r="B2468" t="s">
        <v>7588</v>
      </c>
      <c r="C2468" t="s">
        <v>3198</v>
      </c>
      <c r="D2468" t="str">
        <f t="shared" si="152"/>
        <v>47</v>
      </c>
      <c r="E2468">
        <v>47</v>
      </c>
      <c r="F2468">
        <v>77</v>
      </c>
      <c r="G2468" s="5" t="str">
        <f t="shared" si="153"/>
        <v>077</v>
      </c>
      <c r="H2468" t="s">
        <v>3860</v>
      </c>
      <c r="I2468" t="s">
        <v>3248</v>
      </c>
      <c r="J2468" t="str">
        <f t="shared" si="154"/>
        <v>HENDERSON</v>
      </c>
      <c r="K2468" t="str">
        <f t="shared" si="155"/>
        <v>47077</v>
      </c>
    </row>
    <row r="2469" spans="1:11">
      <c r="A2469" t="str">
        <f>J2469&amp;"-"&amp;C2469</f>
        <v>HENRY-TN</v>
      </c>
      <c r="B2469" t="s">
        <v>7589</v>
      </c>
      <c r="C2469" t="s">
        <v>3198</v>
      </c>
      <c r="D2469" t="str">
        <f t="shared" si="152"/>
        <v>47</v>
      </c>
      <c r="E2469">
        <v>47</v>
      </c>
      <c r="F2469">
        <v>79</v>
      </c>
      <c r="G2469" s="5" t="str">
        <f t="shared" si="153"/>
        <v>079</v>
      </c>
      <c r="H2469" t="s">
        <v>3425</v>
      </c>
      <c r="I2469" t="s">
        <v>3248</v>
      </c>
      <c r="J2469" t="str">
        <f t="shared" si="154"/>
        <v>HENRY</v>
      </c>
      <c r="K2469" t="str">
        <f t="shared" si="155"/>
        <v>47079</v>
      </c>
    </row>
    <row r="2470" spans="1:11">
      <c r="A2470" t="str">
        <f>J2470&amp;"-"&amp;C2470</f>
        <v>HICKMAN-TN</v>
      </c>
      <c r="B2470" t="s">
        <v>7590</v>
      </c>
      <c r="C2470" t="s">
        <v>3198</v>
      </c>
      <c r="D2470" t="str">
        <f t="shared" si="152"/>
        <v>47</v>
      </c>
      <c r="E2470">
        <v>47</v>
      </c>
      <c r="F2470">
        <v>81</v>
      </c>
      <c r="G2470" s="5" t="str">
        <f t="shared" si="153"/>
        <v>081</v>
      </c>
      <c r="H2470" t="s">
        <v>4072</v>
      </c>
      <c r="I2470" t="s">
        <v>3248</v>
      </c>
      <c r="J2470" t="str">
        <f t="shared" si="154"/>
        <v>HICKMAN</v>
      </c>
      <c r="K2470" t="str">
        <f t="shared" si="155"/>
        <v>47081</v>
      </c>
    </row>
    <row r="2471" spans="1:11">
      <c r="A2471" t="str">
        <f>J2471&amp;"-"&amp;C2471</f>
        <v>HOUSTON-TN</v>
      </c>
      <c r="B2471" t="s">
        <v>7591</v>
      </c>
      <c r="C2471" t="s">
        <v>3198</v>
      </c>
      <c r="D2471" t="str">
        <f t="shared" si="152"/>
        <v>47</v>
      </c>
      <c r="E2471">
        <v>47</v>
      </c>
      <c r="F2471">
        <v>83</v>
      </c>
      <c r="G2471" s="5" t="str">
        <f t="shared" si="153"/>
        <v>083</v>
      </c>
      <c r="H2471" t="s">
        <v>3426</v>
      </c>
      <c r="I2471" t="s">
        <v>3248</v>
      </c>
      <c r="J2471" t="str">
        <f t="shared" si="154"/>
        <v>HOUSTON</v>
      </c>
      <c r="K2471" t="str">
        <f t="shared" si="155"/>
        <v>47083</v>
      </c>
    </row>
    <row r="2472" spans="1:11">
      <c r="A2472" t="str">
        <f>J2472&amp;"-"&amp;C2472</f>
        <v>HUMPHREYS-TN</v>
      </c>
      <c r="B2472" t="s">
        <v>7592</v>
      </c>
      <c r="C2472" t="s">
        <v>3198</v>
      </c>
      <c r="D2472" t="str">
        <f t="shared" si="152"/>
        <v>47</v>
      </c>
      <c r="E2472">
        <v>47</v>
      </c>
      <c r="F2472">
        <v>85</v>
      </c>
      <c r="G2472" s="5" t="str">
        <f t="shared" si="153"/>
        <v>085</v>
      </c>
      <c r="H2472" t="s">
        <v>4269</v>
      </c>
      <c r="I2472" t="s">
        <v>3248</v>
      </c>
      <c r="J2472" t="str">
        <f t="shared" si="154"/>
        <v>HUMPHREYS</v>
      </c>
      <c r="K2472" t="str">
        <f t="shared" si="155"/>
        <v>47085</v>
      </c>
    </row>
    <row r="2473" spans="1:11">
      <c r="A2473" t="str">
        <f>J2473&amp;"-"&amp;C2473</f>
        <v>JACKSON-TN</v>
      </c>
      <c r="B2473" t="s">
        <v>7593</v>
      </c>
      <c r="C2473" t="s">
        <v>3198</v>
      </c>
      <c r="D2473" t="str">
        <f t="shared" si="152"/>
        <v>47</v>
      </c>
      <c r="E2473">
        <v>47</v>
      </c>
      <c r="F2473">
        <v>87</v>
      </c>
      <c r="G2473" s="5" t="str">
        <f t="shared" si="153"/>
        <v>087</v>
      </c>
      <c r="H2473" t="s">
        <v>3427</v>
      </c>
      <c r="I2473" t="s">
        <v>3248</v>
      </c>
      <c r="J2473" t="str">
        <f t="shared" si="154"/>
        <v>JACKSON</v>
      </c>
      <c r="K2473" t="str">
        <f t="shared" si="155"/>
        <v>47087</v>
      </c>
    </row>
    <row r="2474" spans="1:11">
      <c r="A2474" t="str">
        <f>J2474&amp;"-"&amp;C2474</f>
        <v>JEFFERSON-TN</v>
      </c>
      <c r="B2474" t="s">
        <v>7594</v>
      </c>
      <c r="C2474" t="s">
        <v>3198</v>
      </c>
      <c r="D2474" t="str">
        <f t="shared" si="152"/>
        <v>47</v>
      </c>
      <c r="E2474">
        <v>47</v>
      </c>
      <c r="F2474">
        <v>89</v>
      </c>
      <c r="G2474" s="5" t="str">
        <f t="shared" si="153"/>
        <v>089</v>
      </c>
      <c r="H2474" t="s">
        <v>3428</v>
      </c>
      <c r="I2474" t="s">
        <v>3248</v>
      </c>
      <c r="J2474" t="str">
        <f t="shared" si="154"/>
        <v>JEFFERSON</v>
      </c>
      <c r="K2474" t="str">
        <f t="shared" si="155"/>
        <v>47089</v>
      </c>
    </row>
    <row r="2475" spans="1:11">
      <c r="A2475" t="str">
        <f>J2475&amp;"-"&amp;C2475</f>
        <v>JOHNSON-TN</v>
      </c>
      <c r="B2475" t="s">
        <v>7595</v>
      </c>
      <c r="C2475" t="s">
        <v>3198</v>
      </c>
      <c r="D2475" t="str">
        <f t="shared" si="152"/>
        <v>47</v>
      </c>
      <c r="E2475">
        <v>47</v>
      </c>
      <c r="F2475">
        <v>91</v>
      </c>
      <c r="G2475" s="5" t="str">
        <f t="shared" si="153"/>
        <v>091</v>
      </c>
      <c r="H2475" t="s">
        <v>3500</v>
      </c>
      <c r="I2475" t="s">
        <v>3248</v>
      </c>
      <c r="J2475" t="str">
        <f t="shared" si="154"/>
        <v>JOHNSON</v>
      </c>
      <c r="K2475" t="str">
        <f t="shared" si="155"/>
        <v>47091</v>
      </c>
    </row>
    <row r="2476" spans="1:11">
      <c r="A2476" t="str">
        <f>J2476&amp;"-"&amp;C2476</f>
        <v>KNOX-TN</v>
      </c>
      <c r="B2476" t="s">
        <v>7596</v>
      </c>
      <c r="C2476" t="s">
        <v>3198</v>
      </c>
      <c r="D2476" t="str">
        <f t="shared" si="152"/>
        <v>47</v>
      </c>
      <c r="E2476">
        <v>47</v>
      </c>
      <c r="F2476">
        <v>93</v>
      </c>
      <c r="G2476" s="5" t="str">
        <f t="shared" si="153"/>
        <v>093</v>
      </c>
      <c r="H2476" t="s">
        <v>3867</v>
      </c>
      <c r="I2476" t="s">
        <v>3248</v>
      </c>
      <c r="J2476" t="str">
        <f t="shared" si="154"/>
        <v>KNOX</v>
      </c>
      <c r="K2476" t="str">
        <f t="shared" si="155"/>
        <v>47093</v>
      </c>
    </row>
    <row r="2477" spans="1:11">
      <c r="A2477" t="str">
        <f>J2477&amp;"-"&amp;C2477</f>
        <v>LAKE-TN</v>
      </c>
      <c r="B2477" t="s">
        <v>7597</v>
      </c>
      <c r="C2477" t="s">
        <v>3198</v>
      </c>
      <c r="D2477" t="str">
        <f t="shared" si="152"/>
        <v>47</v>
      </c>
      <c r="E2477">
        <v>47</v>
      </c>
      <c r="F2477">
        <v>95</v>
      </c>
      <c r="G2477" s="5" t="str">
        <f t="shared" si="153"/>
        <v>095</v>
      </c>
      <c r="H2477" t="s">
        <v>3545</v>
      </c>
      <c r="I2477" t="s">
        <v>3248</v>
      </c>
      <c r="J2477" t="str">
        <f t="shared" si="154"/>
        <v>LAKE</v>
      </c>
      <c r="K2477" t="str">
        <f t="shared" si="155"/>
        <v>47095</v>
      </c>
    </row>
    <row r="2478" spans="1:11">
      <c r="A2478" t="str">
        <f>J2478&amp;"-"&amp;C2478</f>
        <v>LAUDERDALE-TN</v>
      </c>
      <c r="B2478" t="s">
        <v>7598</v>
      </c>
      <c r="C2478" t="s">
        <v>3198</v>
      </c>
      <c r="D2478" t="str">
        <f t="shared" si="152"/>
        <v>47</v>
      </c>
      <c r="E2478">
        <v>47</v>
      </c>
      <c r="F2478">
        <v>97</v>
      </c>
      <c r="G2478" s="5" t="str">
        <f t="shared" si="153"/>
        <v>097</v>
      </c>
      <c r="H2478" t="s">
        <v>3430</v>
      </c>
      <c r="I2478" t="s">
        <v>3248</v>
      </c>
      <c r="J2478" t="str">
        <f t="shared" si="154"/>
        <v>LAUDERDALE</v>
      </c>
      <c r="K2478" t="str">
        <f t="shared" si="155"/>
        <v>47097</v>
      </c>
    </row>
    <row r="2479" spans="1:11">
      <c r="A2479" t="str">
        <f>J2479&amp;"-"&amp;C2479</f>
        <v>LAWRENCE-TN</v>
      </c>
      <c r="B2479" t="s">
        <v>7599</v>
      </c>
      <c r="C2479" t="s">
        <v>3198</v>
      </c>
      <c r="D2479" t="str">
        <f t="shared" si="152"/>
        <v>47</v>
      </c>
      <c r="E2479">
        <v>47</v>
      </c>
      <c r="F2479">
        <v>99</v>
      </c>
      <c r="G2479" s="5" t="str">
        <f t="shared" si="153"/>
        <v>099</v>
      </c>
      <c r="H2479" t="s">
        <v>3431</v>
      </c>
      <c r="I2479" t="s">
        <v>3248</v>
      </c>
      <c r="J2479" t="str">
        <f t="shared" si="154"/>
        <v>LAWRENCE</v>
      </c>
      <c r="K2479" t="str">
        <f t="shared" si="155"/>
        <v>47099</v>
      </c>
    </row>
    <row r="2480" spans="1:11">
      <c r="A2480" t="str">
        <f>J2480&amp;"-"&amp;C2480</f>
        <v>LEWIS-TN</v>
      </c>
      <c r="B2480" t="s">
        <v>7600</v>
      </c>
      <c r="C2480" t="s">
        <v>3198</v>
      </c>
      <c r="D2480" t="str">
        <f t="shared" si="152"/>
        <v>47</v>
      </c>
      <c r="E2480">
        <v>47</v>
      </c>
      <c r="F2480">
        <v>101</v>
      </c>
      <c r="G2480" s="5" t="str">
        <f t="shared" si="153"/>
        <v>101</v>
      </c>
      <c r="H2480" t="s">
        <v>3832</v>
      </c>
      <c r="I2480" t="s">
        <v>3248</v>
      </c>
      <c r="J2480" t="str">
        <f t="shared" si="154"/>
        <v>LEWIS</v>
      </c>
      <c r="K2480" t="str">
        <f t="shared" si="155"/>
        <v>47101</v>
      </c>
    </row>
    <row r="2481" spans="1:11">
      <c r="A2481" t="str">
        <f>J2481&amp;"-"&amp;C2481</f>
        <v>LINCOLN-TN</v>
      </c>
      <c r="B2481" t="s">
        <v>7601</v>
      </c>
      <c r="C2481" t="s">
        <v>3198</v>
      </c>
      <c r="D2481" t="str">
        <f t="shared" si="152"/>
        <v>47</v>
      </c>
      <c r="E2481">
        <v>47</v>
      </c>
      <c r="F2481">
        <v>103</v>
      </c>
      <c r="G2481" s="5" t="str">
        <f t="shared" si="153"/>
        <v>103</v>
      </c>
      <c r="H2481" t="s">
        <v>3502</v>
      </c>
      <c r="I2481" t="s">
        <v>3248</v>
      </c>
      <c r="J2481" t="str">
        <f t="shared" si="154"/>
        <v>LINCOLN</v>
      </c>
      <c r="K2481" t="str">
        <f t="shared" si="155"/>
        <v>47103</v>
      </c>
    </row>
    <row r="2482" spans="1:11">
      <c r="A2482" t="str">
        <f>J2482&amp;"-"&amp;C2482</f>
        <v>LOUDON-TN</v>
      </c>
      <c r="B2482" t="s">
        <v>7602</v>
      </c>
      <c r="C2482" t="s">
        <v>3198</v>
      </c>
      <c r="D2482" t="str">
        <f t="shared" si="152"/>
        <v>47</v>
      </c>
      <c r="E2482">
        <v>47</v>
      </c>
      <c r="F2482">
        <v>105</v>
      </c>
      <c r="G2482" s="5" t="str">
        <f t="shared" si="153"/>
        <v>105</v>
      </c>
      <c r="H2482" t="s">
        <v>4790</v>
      </c>
      <c r="I2482" t="s">
        <v>3248</v>
      </c>
      <c r="J2482" t="str">
        <f t="shared" si="154"/>
        <v>LOUDON</v>
      </c>
      <c r="K2482" t="str">
        <f t="shared" si="155"/>
        <v>47105</v>
      </c>
    </row>
    <row r="2483" spans="1:11">
      <c r="A2483" t="str">
        <f>J2483&amp;"-"&amp;C2483</f>
        <v>MCMINN-TN</v>
      </c>
      <c r="B2483" t="s">
        <v>7603</v>
      </c>
      <c r="C2483" t="s">
        <v>3198</v>
      </c>
      <c r="D2483" t="str">
        <f t="shared" si="152"/>
        <v>47</v>
      </c>
      <c r="E2483">
        <v>47</v>
      </c>
      <c r="F2483">
        <v>107</v>
      </c>
      <c r="G2483" s="5" t="str">
        <f t="shared" si="153"/>
        <v>107</v>
      </c>
      <c r="H2483" t="s">
        <v>4791</v>
      </c>
      <c r="I2483" t="s">
        <v>3248</v>
      </c>
      <c r="J2483" t="str">
        <f t="shared" si="154"/>
        <v>MCMINN</v>
      </c>
      <c r="K2483" t="str">
        <f t="shared" si="155"/>
        <v>47107</v>
      </c>
    </row>
    <row r="2484" spans="1:11">
      <c r="A2484" t="str">
        <f>J2484&amp;"-"&amp;C2484</f>
        <v>MCNAIRY-TN</v>
      </c>
      <c r="B2484" t="s">
        <v>7604</v>
      </c>
      <c r="C2484" t="s">
        <v>3198</v>
      </c>
      <c r="D2484" t="str">
        <f t="shared" si="152"/>
        <v>47</v>
      </c>
      <c r="E2484">
        <v>47</v>
      </c>
      <c r="F2484">
        <v>109</v>
      </c>
      <c r="G2484" s="5" t="str">
        <f t="shared" si="153"/>
        <v>109</v>
      </c>
      <c r="H2484" t="s">
        <v>4792</v>
      </c>
      <c r="I2484" t="s">
        <v>3248</v>
      </c>
      <c r="J2484" t="str">
        <f t="shared" si="154"/>
        <v>MCNAIRY</v>
      </c>
      <c r="K2484" t="str">
        <f t="shared" si="155"/>
        <v>47109</v>
      </c>
    </row>
    <row r="2485" spans="1:11">
      <c r="A2485" t="str">
        <f>J2485&amp;"-"&amp;C2485</f>
        <v>MACON-TN</v>
      </c>
      <c r="B2485" t="s">
        <v>7605</v>
      </c>
      <c r="C2485" t="s">
        <v>3198</v>
      </c>
      <c r="D2485" t="str">
        <f t="shared" si="152"/>
        <v>47</v>
      </c>
      <c r="E2485">
        <v>47</v>
      </c>
      <c r="F2485">
        <v>111</v>
      </c>
      <c r="G2485" s="5" t="str">
        <f t="shared" si="153"/>
        <v>111</v>
      </c>
      <c r="H2485" t="s">
        <v>3435</v>
      </c>
      <c r="I2485" t="s">
        <v>3248</v>
      </c>
      <c r="J2485" t="str">
        <f t="shared" si="154"/>
        <v>MACON</v>
      </c>
      <c r="K2485" t="str">
        <f t="shared" si="155"/>
        <v>47111</v>
      </c>
    </row>
    <row r="2486" spans="1:11">
      <c r="A2486" t="str">
        <f>J2486&amp;"-"&amp;C2486</f>
        <v>MADISON-TN</v>
      </c>
      <c r="B2486" t="s">
        <v>7606</v>
      </c>
      <c r="C2486" t="s">
        <v>3198</v>
      </c>
      <c r="D2486" t="str">
        <f t="shared" si="152"/>
        <v>47</v>
      </c>
      <c r="E2486">
        <v>47</v>
      </c>
      <c r="F2486">
        <v>113</v>
      </c>
      <c r="G2486" s="5" t="str">
        <f t="shared" si="153"/>
        <v>113</v>
      </c>
      <c r="H2486" t="s">
        <v>3436</v>
      </c>
      <c r="I2486" t="s">
        <v>3248</v>
      </c>
      <c r="J2486" t="str">
        <f t="shared" si="154"/>
        <v>MADISON</v>
      </c>
      <c r="K2486" t="str">
        <f t="shared" si="155"/>
        <v>47113</v>
      </c>
    </row>
    <row r="2487" spans="1:11">
      <c r="A2487" t="str">
        <f>J2487&amp;"-"&amp;C2487</f>
        <v>MARION-TN</v>
      </c>
      <c r="B2487" t="s">
        <v>7607</v>
      </c>
      <c r="C2487" t="s">
        <v>3198</v>
      </c>
      <c r="D2487" t="str">
        <f t="shared" si="152"/>
        <v>47</v>
      </c>
      <c r="E2487">
        <v>47</v>
      </c>
      <c r="F2487">
        <v>115</v>
      </c>
      <c r="G2487" s="5" t="str">
        <f t="shared" si="153"/>
        <v>115</v>
      </c>
      <c r="H2487" t="s">
        <v>3438</v>
      </c>
      <c r="I2487" t="s">
        <v>3248</v>
      </c>
      <c r="J2487" t="str">
        <f t="shared" si="154"/>
        <v>MARION</v>
      </c>
      <c r="K2487" t="str">
        <f t="shared" si="155"/>
        <v>47115</v>
      </c>
    </row>
    <row r="2488" spans="1:11">
      <c r="A2488" t="str">
        <f>J2488&amp;"-"&amp;C2488</f>
        <v>MARSHALL-TN</v>
      </c>
      <c r="B2488" t="s">
        <v>7608</v>
      </c>
      <c r="C2488" t="s">
        <v>3198</v>
      </c>
      <c r="D2488" t="str">
        <f t="shared" si="152"/>
        <v>47</v>
      </c>
      <c r="E2488">
        <v>47</v>
      </c>
      <c r="F2488">
        <v>117</v>
      </c>
      <c r="G2488" s="5" t="str">
        <f t="shared" si="153"/>
        <v>117</v>
      </c>
      <c r="H2488" t="s">
        <v>3439</v>
      </c>
      <c r="I2488" t="s">
        <v>3248</v>
      </c>
      <c r="J2488" t="str">
        <f t="shared" si="154"/>
        <v>MARSHALL</v>
      </c>
      <c r="K2488" t="str">
        <f t="shared" si="155"/>
        <v>47117</v>
      </c>
    </row>
    <row r="2489" spans="1:11">
      <c r="A2489" t="str">
        <f>J2489&amp;"-"&amp;C2489</f>
        <v>MAURY-TN</v>
      </c>
      <c r="B2489" t="s">
        <v>7609</v>
      </c>
      <c r="C2489" t="s">
        <v>3198</v>
      </c>
      <c r="D2489" t="str">
        <f t="shared" si="152"/>
        <v>47</v>
      </c>
      <c r="E2489">
        <v>47</v>
      </c>
      <c r="F2489">
        <v>119</v>
      </c>
      <c r="G2489" s="5" t="str">
        <f t="shared" si="153"/>
        <v>119</v>
      </c>
      <c r="H2489" t="s">
        <v>4793</v>
      </c>
      <c r="I2489" t="s">
        <v>3248</v>
      </c>
      <c r="J2489" t="str">
        <f t="shared" si="154"/>
        <v>MAURY</v>
      </c>
      <c r="K2489" t="str">
        <f t="shared" si="155"/>
        <v>47119</v>
      </c>
    </row>
    <row r="2490" spans="1:11">
      <c r="A2490" t="str">
        <f>J2490&amp;"-"&amp;C2490</f>
        <v>MEIGS-TN</v>
      </c>
      <c r="B2490" t="s">
        <v>7610</v>
      </c>
      <c r="C2490" t="s">
        <v>3198</v>
      </c>
      <c r="D2490" t="str">
        <f t="shared" si="152"/>
        <v>47</v>
      </c>
      <c r="E2490">
        <v>47</v>
      </c>
      <c r="F2490">
        <v>121</v>
      </c>
      <c r="G2490" s="5" t="str">
        <f t="shared" si="153"/>
        <v>121</v>
      </c>
      <c r="H2490" t="s">
        <v>4605</v>
      </c>
      <c r="I2490" t="s">
        <v>3248</v>
      </c>
      <c r="J2490" t="str">
        <f t="shared" si="154"/>
        <v>MEIGS</v>
      </c>
      <c r="K2490" t="str">
        <f t="shared" si="155"/>
        <v>47121</v>
      </c>
    </row>
    <row r="2491" spans="1:11">
      <c r="A2491" t="str">
        <f>J2491&amp;"-"&amp;C2491</f>
        <v>MONROE-TN</v>
      </c>
      <c r="B2491" t="s">
        <v>7611</v>
      </c>
      <c r="C2491" t="s">
        <v>3198</v>
      </c>
      <c r="D2491" t="str">
        <f t="shared" si="152"/>
        <v>47</v>
      </c>
      <c r="E2491">
        <v>47</v>
      </c>
      <c r="F2491">
        <v>123</v>
      </c>
      <c r="G2491" s="5" t="str">
        <f t="shared" si="153"/>
        <v>123</v>
      </c>
      <c r="H2491" t="s">
        <v>3441</v>
      </c>
      <c r="I2491" t="s">
        <v>3248</v>
      </c>
      <c r="J2491" t="str">
        <f t="shared" si="154"/>
        <v>MONROE</v>
      </c>
      <c r="K2491" t="str">
        <f t="shared" si="155"/>
        <v>47123</v>
      </c>
    </row>
    <row r="2492" spans="1:11">
      <c r="A2492" t="str">
        <f>J2492&amp;"-"&amp;C2492</f>
        <v>MONTGOMERY-TN</v>
      </c>
      <c r="B2492" t="s">
        <v>7612</v>
      </c>
      <c r="C2492" t="s">
        <v>3198</v>
      </c>
      <c r="D2492" t="str">
        <f t="shared" si="152"/>
        <v>47</v>
      </c>
      <c r="E2492">
        <v>47</v>
      </c>
      <c r="F2492">
        <v>125</v>
      </c>
      <c r="G2492" s="5" t="str">
        <f t="shared" si="153"/>
        <v>125</v>
      </c>
      <c r="H2492" t="s">
        <v>3442</v>
      </c>
      <c r="I2492" t="s">
        <v>3248</v>
      </c>
      <c r="J2492" t="str">
        <f t="shared" si="154"/>
        <v>MONTGOMERY</v>
      </c>
      <c r="K2492" t="str">
        <f t="shared" si="155"/>
        <v>47125</v>
      </c>
    </row>
    <row r="2493" spans="1:11">
      <c r="A2493" t="str">
        <f>J2493&amp;"-"&amp;C2493</f>
        <v>MOORE-TN</v>
      </c>
      <c r="B2493" t="s">
        <v>7613</v>
      </c>
      <c r="C2493" t="s">
        <v>3198</v>
      </c>
      <c r="D2493" t="str">
        <f t="shared" si="152"/>
        <v>47</v>
      </c>
      <c r="E2493">
        <v>47</v>
      </c>
      <c r="F2493">
        <v>127</v>
      </c>
      <c r="G2493" s="5" t="str">
        <f t="shared" si="153"/>
        <v>127</v>
      </c>
      <c r="H2493" t="s">
        <v>4529</v>
      </c>
      <c r="I2493" t="s">
        <v>3250</v>
      </c>
      <c r="J2493" t="str">
        <f t="shared" si="154"/>
        <v>MOORE</v>
      </c>
      <c r="K2493" t="str">
        <f t="shared" si="155"/>
        <v>47127</v>
      </c>
    </row>
    <row r="2494" spans="1:11">
      <c r="A2494" t="str">
        <f>J2494&amp;"-"&amp;C2494</f>
        <v>MORGAN-TN</v>
      </c>
      <c r="B2494" t="s">
        <v>7614</v>
      </c>
      <c r="C2494" t="s">
        <v>3198</v>
      </c>
      <c r="D2494" t="str">
        <f t="shared" si="152"/>
        <v>47</v>
      </c>
      <c r="E2494">
        <v>47</v>
      </c>
      <c r="F2494">
        <v>129</v>
      </c>
      <c r="G2494" s="5" t="str">
        <f t="shared" si="153"/>
        <v>129</v>
      </c>
      <c r="H2494" t="s">
        <v>3443</v>
      </c>
      <c r="I2494" t="s">
        <v>3248</v>
      </c>
      <c r="J2494" t="str">
        <f t="shared" si="154"/>
        <v>MORGAN</v>
      </c>
      <c r="K2494" t="str">
        <f t="shared" si="155"/>
        <v>47129</v>
      </c>
    </row>
    <row r="2495" spans="1:11">
      <c r="A2495" t="str">
        <f>J2495&amp;"-"&amp;C2495</f>
        <v>OBION-TN</v>
      </c>
      <c r="B2495" t="s">
        <v>7615</v>
      </c>
      <c r="C2495" t="s">
        <v>3198</v>
      </c>
      <c r="D2495" t="str">
        <f t="shared" si="152"/>
        <v>47</v>
      </c>
      <c r="E2495">
        <v>47</v>
      </c>
      <c r="F2495">
        <v>131</v>
      </c>
      <c r="G2495" s="5" t="str">
        <f t="shared" si="153"/>
        <v>131</v>
      </c>
      <c r="H2495" t="s">
        <v>4794</v>
      </c>
      <c r="I2495" t="s">
        <v>3248</v>
      </c>
      <c r="J2495" t="str">
        <f t="shared" si="154"/>
        <v>OBION</v>
      </c>
      <c r="K2495" t="str">
        <f t="shared" si="155"/>
        <v>47131</v>
      </c>
    </row>
    <row r="2496" spans="1:11">
      <c r="A2496" t="str">
        <f>J2496&amp;"-"&amp;C2496</f>
        <v>OVERTON-TN</v>
      </c>
      <c r="B2496" t="s">
        <v>7616</v>
      </c>
      <c r="C2496" t="s">
        <v>3198</v>
      </c>
      <c r="D2496" t="str">
        <f t="shared" si="152"/>
        <v>47</v>
      </c>
      <c r="E2496">
        <v>47</v>
      </c>
      <c r="F2496">
        <v>133</v>
      </c>
      <c r="G2496" s="5" t="str">
        <f t="shared" si="153"/>
        <v>133</v>
      </c>
      <c r="H2496" t="s">
        <v>4795</v>
      </c>
      <c r="I2496" t="s">
        <v>3248</v>
      </c>
      <c r="J2496" t="str">
        <f t="shared" si="154"/>
        <v>OVERTON</v>
      </c>
      <c r="K2496" t="str">
        <f t="shared" si="155"/>
        <v>47133</v>
      </c>
    </row>
    <row r="2497" spans="1:11">
      <c r="A2497" t="str">
        <f>J2497&amp;"-"&amp;C2497</f>
        <v>PERRY-TN</v>
      </c>
      <c r="B2497" t="s">
        <v>7617</v>
      </c>
      <c r="C2497" t="s">
        <v>3198</v>
      </c>
      <c r="D2497" t="str">
        <f t="shared" si="152"/>
        <v>47</v>
      </c>
      <c r="E2497">
        <v>47</v>
      </c>
      <c r="F2497">
        <v>135</v>
      </c>
      <c r="G2497" s="5" t="str">
        <f t="shared" si="153"/>
        <v>135</v>
      </c>
      <c r="H2497" t="s">
        <v>3444</v>
      </c>
      <c r="I2497" t="s">
        <v>3248</v>
      </c>
      <c r="J2497" t="str">
        <f t="shared" si="154"/>
        <v>PERRY</v>
      </c>
      <c r="K2497" t="str">
        <f t="shared" si="155"/>
        <v>47135</v>
      </c>
    </row>
    <row r="2498" spans="1:11">
      <c r="A2498" t="str">
        <f>J2498&amp;"-"&amp;C2498</f>
        <v>PICKETT-TN</v>
      </c>
      <c r="B2498" t="s">
        <v>7618</v>
      </c>
      <c r="C2498" t="s">
        <v>3198</v>
      </c>
      <c r="D2498" t="str">
        <f t="shared" si="152"/>
        <v>47</v>
      </c>
      <c r="E2498">
        <v>47</v>
      </c>
      <c r="F2498">
        <v>137</v>
      </c>
      <c r="G2498" s="5" t="str">
        <f t="shared" si="153"/>
        <v>137</v>
      </c>
      <c r="H2498" t="s">
        <v>4796</v>
      </c>
      <c r="I2498" t="s">
        <v>3248</v>
      </c>
      <c r="J2498" t="str">
        <f t="shared" si="154"/>
        <v>PICKETT</v>
      </c>
      <c r="K2498" t="str">
        <f t="shared" si="155"/>
        <v>47137</v>
      </c>
    </row>
    <row r="2499" spans="1:11">
      <c r="A2499" t="str">
        <f>J2499&amp;"-"&amp;C2499</f>
        <v>POLK-TN</v>
      </c>
      <c r="B2499" t="s">
        <v>7619</v>
      </c>
      <c r="C2499" t="s">
        <v>3198</v>
      </c>
      <c r="D2499" t="str">
        <f t="shared" ref="D2499:D2562" si="156">TEXT(E2499,"00")</f>
        <v>47</v>
      </c>
      <c r="E2499">
        <v>47</v>
      </c>
      <c r="F2499">
        <v>139</v>
      </c>
      <c r="G2499" s="5" t="str">
        <f t="shared" ref="G2499:G2562" si="157">TEXT(F2499,"000")</f>
        <v>139</v>
      </c>
      <c r="H2499" t="s">
        <v>3513</v>
      </c>
      <c r="I2499" t="s">
        <v>3248</v>
      </c>
      <c r="J2499" t="str">
        <f t="shared" ref="J2499:J2562" si="158">UPPER(H2499)</f>
        <v>POLK</v>
      </c>
      <c r="K2499" t="str">
        <f t="shared" ref="K2499:K2562" si="159">D2499&amp;G2499</f>
        <v>47139</v>
      </c>
    </row>
    <row r="2500" spans="1:11">
      <c r="A2500" t="str">
        <f>J2500&amp;"-"&amp;C2500</f>
        <v>PUTNAM-TN</v>
      </c>
      <c r="B2500" t="s">
        <v>7620</v>
      </c>
      <c r="C2500" t="s">
        <v>3198</v>
      </c>
      <c r="D2500" t="str">
        <f t="shared" si="156"/>
        <v>47</v>
      </c>
      <c r="E2500">
        <v>47</v>
      </c>
      <c r="F2500">
        <v>141</v>
      </c>
      <c r="G2500" s="5" t="str">
        <f t="shared" si="157"/>
        <v>141</v>
      </c>
      <c r="H2500" t="s">
        <v>3688</v>
      </c>
      <c r="I2500" t="s">
        <v>3248</v>
      </c>
      <c r="J2500" t="str">
        <f t="shared" si="158"/>
        <v>PUTNAM</v>
      </c>
      <c r="K2500" t="str">
        <f t="shared" si="159"/>
        <v>47141</v>
      </c>
    </row>
    <row r="2501" spans="1:11">
      <c r="A2501" t="str">
        <f>J2501&amp;"-"&amp;C2501</f>
        <v>RHEA-TN</v>
      </c>
      <c r="B2501" t="s">
        <v>7621</v>
      </c>
      <c r="C2501" t="s">
        <v>3198</v>
      </c>
      <c r="D2501" t="str">
        <f t="shared" si="156"/>
        <v>47</v>
      </c>
      <c r="E2501">
        <v>47</v>
      </c>
      <c r="F2501">
        <v>143</v>
      </c>
      <c r="G2501" s="5" t="str">
        <f t="shared" si="157"/>
        <v>143</v>
      </c>
      <c r="H2501" t="s">
        <v>4797</v>
      </c>
      <c r="I2501" t="s">
        <v>3248</v>
      </c>
      <c r="J2501" t="str">
        <f t="shared" si="158"/>
        <v>RHEA</v>
      </c>
      <c r="K2501" t="str">
        <f t="shared" si="159"/>
        <v>47143</v>
      </c>
    </row>
    <row r="2502" spans="1:11">
      <c r="A2502" t="str">
        <f>J2502&amp;"-"&amp;C2502</f>
        <v>ROANE-TN</v>
      </c>
      <c r="B2502" t="s">
        <v>7622</v>
      </c>
      <c r="C2502" t="s">
        <v>3198</v>
      </c>
      <c r="D2502" t="str">
        <f t="shared" si="156"/>
        <v>47</v>
      </c>
      <c r="E2502">
        <v>47</v>
      </c>
      <c r="F2502">
        <v>145</v>
      </c>
      <c r="G2502" s="5" t="str">
        <f t="shared" si="157"/>
        <v>145</v>
      </c>
      <c r="H2502" t="s">
        <v>4798</v>
      </c>
      <c r="I2502" t="s">
        <v>3248</v>
      </c>
      <c r="J2502" t="str">
        <f t="shared" si="158"/>
        <v>ROANE</v>
      </c>
      <c r="K2502" t="str">
        <f t="shared" si="159"/>
        <v>47145</v>
      </c>
    </row>
    <row r="2503" spans="1:11">
      <c r="A2503" t="str">
        <f>J2503&amp;"-"&amp;C2503</f>
        <v>ROBERTSON-TN</v>
      </c>
      <c r="B2503" t="s">
        <v>7623</v>
      </c>
      <c r="C2503" t="s">
        <v>3198</v>
      </c>
      <c r="D2503" t="str">
        <f t="shared" si="156"/>
        <v>47</v>
      </c>
      <c r="E2503">
        <v>47</v>
      </c>
      <c r="F2503">
        <v>147</v>
      </c>
      <c r="G2503" s="5" t="str">
        <f t="shared" si="157"/>
        <v>147</v>
      </c>
      <c r="H2503" t="s">
        <v>4093</v>
      </c>
      <c r="I2503" t="s">
        <v>3248</v>
      </c>
      <c r="J2503" t="str">
        <f t="shared" si="158"/>
        <v>ROBERTSON</v>
      </c>
      <c r="K2503" t="str">
        <f t="shared" si="159"/>
        <v>47147</v>
      </c>
    </row>
    <row r="2504" spans="1:11">
      <c r="A2504" t="str">
        <f>J2504&amp;"-"&amp;C2504</f>
        <v>RUTHERFORD-TN</v>
      </c>
      <c r="B2504" t="s">
        <v>7624</v>
      </c>
      <c r="C2504" t="s">
        <v>3198</v>
      </c>
      <c r="D2504" t="str">
        <f t="shared" si="156"/>
        <v>47</v>
      </c>
      <c r="E2504">
        <v>47</v>
      </c>
      <c r="F2504">
        <v>149</v>
      </c>
      <c r="G2504" s="5" t="str">
        <f t="shared" si="157"/>
        <v>149</v>
      </c>
      <c r="H2504" t="s">
        <v>4541</v>
      </c>
      <c r="I2504" t="s">
        <v>3248</v>
      </c>
      <c r="J2504" t="str">
        <f t="shared" si="158"/>
        <v>RUTHERFORD</v>
      </c>
      <c r="K2504" t="str">
        <f t="shared" si="159"/>
        <v>47149</v>
      </c>
    </row>
    <row r="2505" spans="1:11">
      <c r="A2505" t="str">
        <f>J2505&amp;"-"&amp;C2505</f>
        <v>SCOTT-TN</v>
      </c>
      <c r="B2505" t="s">
        <v>7625</v>
      </c>
      <c r="C2505" t="s">
        <v>3198</v>
      </c>
      <c r="D2505" t="str">
        <f t="shared" si="156"/>
        <v>47</v>
      </c>
      <c r="E2505">
        <v>47</v>
      </c>
      <c r="F2505">
        <v>151</v>
      </c>
      <c r="G2505" s="5" t="str">
        <f t="shared" si="157"/>
        <v>151</v>
      </c>
      <c r="H2505" t="s">
        <v>3518</v>
      </c>
      <c r="I2505" t="s">
        <v>3248</v>
      </c>
      <c r="J2505" t="str">
        <f t="shared" si="158"/>
        <v>SCOTT</v>
      </c>
      <c r="K2505" t="str">
        <f t="shared" si="159"/>
        <v>47151</v>
      </c>
    </row>
    <row r="2506" spans="1:11">
      <c r="A2506" t="str">
        <f>J2506&amp;"-"&amp;C2506</f>
        <v>SEQUATCHIE-TN</v>
      </c>
      <c r="B2506" t="s">
        <v>7626</v>
      </c>
      <c r="C2506" t="s">
        <v>3198</v>
      </c>
      <c r="D2506" t="str">
        <f t="shared" si="156"/>
        <v>47</v>
      </c>
      <c r="E2506">
        <v>47</v>
      </c>
      <c r="F2506">
        <v>153</v>
      </c>
      <c r="G2506" s="5" t="str">
        <f t="shared" si="157"/>
        <v>153</v>
      </c>
      <c r="H2506" t="s">
        <v>4799</v>
      </c>
      <c r="I2506" t="s">
        <v>3248</v>
      </c>
      <c r="J2506" t="str">
        <f t="shared" si="158"/>
        <v>SEQUATCHIE</v>
      </c>
      <c r="K2506" t="str">
        <f t="shared" si="159"/>
        <v>47153</v>
      </c>
    </row>
    <row r="2507" spans="1:11">
      <c r="A2507" t="str">
        <f>J2507&amp;"-"&amp;C2507</f>
        <v>SEVIER-TN</v>
      </c>
      <c r="B2507" t="s">
        <v>7627</v>
      </c>
      <c r="C2507" t="s">
        <v>3198</v>
      </c>
      <c r="D2507" t="str">
        <f t="shared" si="156"/>
        <v>47</v>
      </c>
      <c r="E2507">
        <v>47</v>
      </c>
      <c r="F2507">
        <v>155</v>
      </c>
      <c r="G2507" s="5" t="str">
        <f t="shared" si="157"/>
        <v>155</v>
      </c>
      <c r="H2507" t="s">
        <v>3521</v>
      </c>
      <c r="I2507" t="s">
        <v>3248</v>
      </c>
      <c r="J2507" t="str">
        <f t="shared" si="158"/>
        <v>SEVIER</v>
      </c>
      <c r="K2507" t="str">
        <f t="shared" si="159"/>
        <v>47155</v>
      </c>
    </row>
    <row r="2508" spans="1:11">
      <c r="A2508" t="str">
        <f>J2508&amp;"-"&amp;C2508</f>
        <v>SHELBY-TN</v>
      </c>
      <c r="B2508" t="s">
        <v>7628</v>
      </c>
      <c r="C2508" t="s">
        <v>3198</v>
      </c>
      <c r="D2508" t="str">
        <f t="shared" si="156"/>
        <v>47</v>
      </c>
      <c r="E2508">
        <v>47</v>
      </c>
      <c r="F2508">
        <v>157</v>
      </c>
      <c r="G2508" s="5" t="str">
        <f t="shared" si="157"/>
        <v>157</v>
      </c>
      <c r="H2508" t="s">
        <v>3449</v>
      </c>
      <c r="I2508" t="s">
        <v>3248</v>
      </c>
      <c r="J2508" t="str">
        <f t="shared" si="158"/>
        <v>SHELBY</v>
      </c>
      <c r="K2508" t="str">
        <f t="shared" si="159"/>
        <v>47157</v>
      </c>
    </row>
    <row r="2509" spans="1:11">
      <c r="A2509" t="str">
        <f>J2509&amp;"-"&amp;C2509</f>
        <v>SMITH-TN</v>
      </c>
      <c r="B2509" t="s">
        <v>7629</v>
      </c>
      <c r="C2509" t="s">
        <v>3198</v>
      </c>
      <c r="D2509" t="str">
        <f t="shared" si="156"/>
        <v>47</v>
      </c>
      <c r="E2509">
        <v>47</v>
      </c>
      <c r="F2509">
        <v>159</v>
      </c>
      <c r="G2509" s="5" t="str">
        <f t="shared" si="157"/>
        <v>159</v>
      </c>
      <c r="H2509" t="s">
        <v>4034</v>
      </c>
      <c r="I2509" t="s">
        <v>3248</v>
      </c>
      <c r="J2509" t="str">
        <f t="shared" si="158"/>
        <v>SMITH</v>
      </c>
      <c r="K2509" t="str">
        <f t="shared" si="159"/>
        <v>47159</v>
      </c>
    </row>
    <row r="2510" spans="1:11">
      <c r="A2510" t="str">
        <f>J2510&amp;"-"&amp;C2510</f>
        <v>STEWART-TN</v>
      </c>
      <c r="B2510" t="s">
        <v>7630</v>
      </c>
      <c r="C2510" t="s">
        <v>3198</v>
      </c>
      <c r="D2510" t="str">
        <f t="shared" si="156"/>
        <v>47</v>
      </c>
      <c r="E2510">
        <v>47</v>
      </c>
      <c r="F2510">
        <v>161</v>
      </c>
      <c r="G2510" s="5" t="str">
        <f t="shared" si="157"/>
        <v>161</v>
      </c>
      <c r="H2510" t="s">
        <v>3781</v>
      </c>
      <c r="I2510" t="s">
        <v>3248</v>
      </c>
      <c r="J2510" t="str">
        <f t="shared" si="158"/>
        <v>STEWART</v>
      </c>
      <c r="K2510" t="str">
        <f t="shared" si="159"/>
        <v>47161</v>
      </c>
    </row>
    <row r="2511" spans="1:11">
      <c r="A2511" t="str">
        <f>J2511&amp;"-"&amp;C2511</f>
        <v>SULLIVAN-TN</v>
      </c>
      <c r="B2511" t="s">
        <v>7631</v>
      </c>
      <c r="C2511" t="s">
        <v>3198</v>
      </c>
      <c r="D2511" t="str">
        <f t="shared" si="156"/>
        <v>47</v>
      </c>
      <c r="E2511">
        <v>47</v>
      </c>
      <c r="F2511">
        <v>163</v>
      </c>
      <c r="G2511" s="5" t="str">
        <f t="shared" si="157"/>
        <v>163</v>
      </c>
      <c r="H2511" t="s">
        <v>3924</v>
      </c>
      <c r="I2511" t="s">
        <v>3248</v>
      </c>
      <c r="J2511" t="str">
        <f t="shared" si="158"/>
        <v>SULLIVAN</v>
      </c>
      <c r="K2511" t="str">
        <f t="shared" si="159"/>
        <v>47163</v>
      </c>
    </row>
    <row r="2512" spans="1:11">
      <c r="A2512" t="str">
        <f>J2512&amp;"-"&amp;C2512</f>
        <v>SUMNER-TN</v>
      </c>
      <c r="B2512" t="s">
        <v>7632</v>
      </c>
      <c r="C2512" t="s">
        <v>3198</v>
      </c>
      <c r="D2512" t="str">
        <f t="shared" si="156"/>
        <v>47</v>
      </c>
      <c r="E2512">
        <v>47</v>
      </c>
      <c r="F2512">
        <v>165</v>
      </c>
      <c r="G2512" s="5" t="str">
        <f t="shared" si="157"/>
        <v>165</v>
      </c>
      <c r="H2512" t="s">
        <v>4038</v>
      </c>
      <c r="I2512" t="s">
        <v>3248</v>
      </c>
      <c r="J2512" t="str">
        <f t="shared" si="158"/>
        <v>SUMNER</v>
      </c>
      <c r="K2512" t="str">
        <f t="shared" si="159"/>
        <v>47165</v>
      </c>
    </row>
    <row r="2513" spans="1:11">
      <c r="A2513" t="str">
        <f>J2513&amp;"-"&amp;C2513</f>
        <v>TIPTON-TN</v>
      </c>
      <c r="B2513" t="s">
        <v>7633</v>
      </c>
      <c r="C2513" t="s">
        <v>3198</v>
      </c>
      <c r="D2513" t="str">
        <f t="shared" si="156"/>
        <v>47</v>
      </c>
      <c r="E2513">
        <v>47</v>
      </c>
      <c r="F2513">
        <v>167</v>
      </c>
      <c r="G2513" s="5" t="str">
        <f t="shared" si="157"/>
        <v>167</v>
      </c>
      <c r="H2513" t="s">
        <v>3927</v>
      </c>
      <c r="I2513" t="s">
        <v>3248</v>
      </c>
      <c r="J2513" t="str">
        <f t="shared" si="158"/>
        <v>TIPTON</v>
      </c>
      <c r="K2513" t="str">
        <f t="shared" si="159"/>
        <v>47167</v>
      </c>
    </row>
    <row r="2514" spans="1:11">
      <c r="A2514" t="str">
        <f>J2514&amp;"-"&amp;C2514</f>
        <v>TROUSDALE-TN</v>
      </c>
      <c r="B2514" t="s">
        <v>7634</v>
      </c>
      <c r="C2514" t="s">
        <v>3198</v>
      </c>
      <c r="D2514" t="str">
        <f t="shared" si="156"/>
        <v>47</v>
      </c>
      <c r="E2514">
        <v>47</v>
      </c>
      <c r="F2514">
        <v>169</v>
      </c>
      <c r="G2514" s="5" t="str">
        <f t="shared" si="157"/>
        <v>169</v>
      </c>
      <c r="H2514" t="s">
        <v>4800</v>
      </c>
      <c r="I2514" t="s">
        <v>3250</v>
      </c>
      <c r="J2514" t="str">
        <f t="shared" si="158"/>
        <v>TROUSDALE</v>
      </c>
      <c r="K2514" t="str">
        <f t="shared" si="159"/>
        <v>47169</v>
      </c>
    </row>
    <row r="2515" spans="1:11">
      <c r="A2515" t="str">
        <f>J2515&amp;"-"&amp;C2515</f>
        <v>UNICOI-TN</v>
      </c>
      <c r="B2515" t="s">
        <v>7635</v>
      </c>
      <c r="C2515" t="s">
        <v>3198</v>
      </c>
      <c r="D2515" t="str">
        <f t="shared" si="156"/>
        <v>47</v>
      </c>
      <c r="E2515">
        <v>47</v>
      </c>
      <c r="F2515">
        <v>171</v>
      </c>
      <c r="G2515" s="5" t="str">
        <f t="shared" si="157"/>
        <v>171</v>
      </c>
      <c r="H2515" t="s">
        <v>4801</v>
      </c>
      <c r="I2515" t="s">
        <v>3248</v>
      </c>
      <c r="J2515" t="str">
        <f t="shared" si="158"/>
        <v>UNICOI</v>
      </c>
      <c r="K2515" t="str">
        <f t="shared" si="159"/>
        <v>47171</v>
      </c>
    </row>
    <row r="2516" spans="1:11">
      <c r="A2516" t="str">
        <f>J2516&amp;"-"&amp;C2516</f>
        <v>UNION-TN</v>
      </c>
      <c r="B2516" t="s">
        <v>7636</v>
      </c>
      <c r="C2516" t="s">
        <v>3198</v>
      </c>
      <c r="D2516" t="str">
        <f t="shared" si="156"/>
        <v>47</v>
      </c>
      <c r="E2516">
        <v>47</v>
      </c>
      <c r="F2516">
        <v>173</v>
      </c>
      <c r="G2516" s="5" t="str">
        <f t="shared" si="157"/>
        <v>173</v>
      </c>
      <c r="H2516" t="s">
        <v>3524</v>
      </c>
      <c r="I2516" t="s">
        <v>3248</v>
      </c>
      <c r="J2516" t="str">
        <f t="shared" si="158"/>
        <v>UNION</v>
      </c>
      <c r="K2516" t="str">
        <f t="shared" si="159"/>
        <v>47173</v>
      </c>
    </row>
    <row r="2517" spans="1:11">
      <c r="A2517" t="str">
        <f>J2517&amp;"-"&amp;C2517</f>
        <v>VAN BUREN-TN</v>
      </c>
      <c r="B2517" t="s">
        <v>7637</v>
      </c>
      <c r="C2517" t="s">
        <v>3198</v>
      </c>
      <c r="D2517" t="str">
        <f t="shared" si="156"/>
        <v>47</v>
      </c>
      <c r="E2517">
        <v>47</v>
      </c>
      <c r="F2517">
        <v>175</v>
      </c>
      <c r="G2517" s="5" t="str">
        <f t="shared" si="157"/>
        <v>175</v>
      </c>
      <c r="H2517" t="s">
        <v>3525</v>
      </c>
      <c r="I2517" t="s">
        <v>3248</v>
      </c>
      <c r="J2517" t="str">
        <f t="shared" si="158"/>
        <v>VAN BUREN</v>
      </c>
      <c r="K2517" t="str">
        <f t="shared" si="159"/>
        <v>47175</v>
      </c>
    </row>
    <row r="2518" spans="1:11">
      <c r="A2518" t="str">
        <f>J2518&amp;"-"&amp;C2518</f>
        <v>WARREN-TN</v>
      </c>
      <c r="B2518" t="s">
        <v>7638</v>
      </c>
      <c r="C2518" t="s">
        <v>3198</v>
      </c>
      <c r="D2518" t="str">
        <f t="shared" si="156"/>
        <v>47</v>
      </c>
      <c r="E2518">
        <v>47</v>
      </c>
      <c r="F2518">
        <v>177</v>
      </c>
      <c r="G2518" s="5" t="str">
        <f t="shared" si="157"/>
        <v>177</v>
      </c>
      <c r="H2518" t="s">
        <v>3797</v>
      </c>
      <c r="I2518" t="s">
        <v>3248</v>
      </c>
      <c r="J2518" t="str">
        <f t="shared" si="158"/>
        <v>WARREN</v>
      </c>
      <c r="K2518" t="str">
        <f t="shared" si="159"/>
        <v>47177</v>
      </c>
    </row>
    <row r="2519" spans="1:11">
      <c r="A2519" t="str">
        <f>J2519&amp;"-"&amp;C2519</f>
        <v>WASHINGTON-TN</v>
      </c>
      <c r="B2519" t="s">
        <v>7639</v>
      </c>
      <c r="C2519" t="s">
        <v>3198</v>
      </c>
      <c r="D2519" t="str">
        <f t="shared" si="156"/>
        <v>47</v>
      </c>
      <c r="E2519">
        <v>47</v>
      </c>
      <c r="F2519">
        <v>179</v>
      </c>
      <c r="G2519" s="5" t="str">
        <f t="shared" si="157"/>
        <v>179</v>
      </c>
      <c r="H2519" t="s">
        <v>3455</v>
      </c>
      <c r="I2519" t="s">
        <v>3248</v>
      </c>
      <c r="J2519" t="str">
        <f t="shared" si="158"/>
        <v>WASHINGTON</v>
      </c>
      <c r="K2519" t="str">
        <f t="shared" si="159"/>
        <v>47179</v>
      </c>
    </row>
    <row r="2520" spans="1:11">
      <c r="A2520" t="str">
        <f>J2520&amp;"-"&amp;C2520</f>
        <v>WAYNE-TN</v>
      </c>
      <c r="B2520" t="s">
        <v>7640</v>
      </c>
      <c r="C2520" t="s">
        <v>3198</v>
      </c>
      <c r="D2520" t="str">
        <f t="shared" si="156"/>
        <v>47</v>
      </c>
      <c r="E2520">
        <v>47</v>
      </c>
      <c r="F2520">
        <v>181</v>
      </c>
      <c r="G2520" s="5" t="str">
        <f t="shared" si="157"/>
        <v>181</v>
      </c>
      <c r="H2520" t="s">
        <v>3798</v>
      </c>
      <c r="I2520" t="s">
        <v>3248</v>
      </c>
      <c r="J2520" t="str">
        <f t="shared" si="158"/>
        <v>WAYNE</v>
      </c>
      <c r="K2520" t="str">
        <f t="shared" si="159"/>
        <v>47181</v>
      </c>
    </row>
    <row r="2521" spans="1:11">
      <c r="A2521" t="str">
        <f>J2521&amp;"-"&amp;C2521</f>
        <v>WEAKLEY-TN</v>
      </c>
      <c r="B2521" t="s">
        <v>7641</v>
      </c>
      <c r="C2521" t="s">
        <v>3198</v>
      </c>
      <c r="D2521" t="str">
        <f t="shared" si="156"/>
        <v>47</v>
      </c>
      <c r="E2521">
        <v>47</v>
      </c>
      <c r="F2521">
        <v>183</v>
      </c>
      <c r="G2521" s="5" t="str">
        <f t="shared" si="157"/>
        <v>183</v>
      </c>
      <c r="H2521" t="s">
        <v>4802</v>
      </c>
      <c r="I2521" t="s">
        <v>3248</v>
      </c>
      <c r="J2521" t="str">
        <f t="shared" si="158"/>
        <v>WEAKLEY</v>
      </c>
      <c r="K2521" t="str">
        <f t="shared" si="159"/>
        <v>47183</v>
      </c>
    </row>
    <row r="2522" spans="1:11">
      <c r="A2522" t="str">
        <f>J2522&amp;"-"&amp;C2522</f>
        <v>WHITE-TN</v>
      </c>
      <c r="B2522" t="s">
        <v>7642</v>
      </c>
      <c r="C2522" t="s">
        <v>3198</v>
      </c>
      <c r="D2522" t="str">
        <f t="shared" si="156"/>
        <v>47</v>
      </c>
      <c r="E2522">
        <v>47</v>
      </c>
      <c r="F2522">
        <v>185</v>
      </c>
      <c r="G2522" s="5" t="str">
        <f t="shared" si="157"/>
        <v>185</v>
      </c>
      <c r="H2522" t="s">
        <v>3526</v>
      </c>
      <c r="I2522" t="s">
        <v>3248</v>
      </c>
      <c r="J2522" t="str">
        <f t="shared" si="158"/>
        <v>WHITE</v>
      </c>
      <c r="K2522" t="str">
        <f t="shared" si="159"/>
        <v>47185</v>
      </c>
    </row>
    <row r="2523" spans="1:11">
      <c r="A2523" t="str">
        <f>J2523&amp;"-"&amp;C2523</f>
        <v>WILLIAMSON-TN</v>
      </c>
      <c r="B2523" t="s">
        <v>7643</v>
      </c>
      <c r="C2523" t="s">
        <v>3198</v>
      </c>
      <c r="D2523" t="str">
        <f t="shared" si="156"/>
        <v>47</v>
      </c>
      <c r="E2523">
        <v>47</v>
      </c>
      <c r="F2523">
        <v>187</v>
      </c>
      <c r="G2523" s="5" t="str">
        <f t="shared" si="157"/>
        <v>187</v>
      </c>
      <c r="H2523" t="s">
        <v>3892</v>
      </c>
      <c r="I2523" t="s">
        <v>3248</v>
      </c>
      <c r="J2523" t="str">
        <f t="shared" si="158"/>
        <v>WILLIAMSON</v>
      </c>
      <c r="K2523" t="str">
        <f t="shared" si="159"/>
        <v>47187</v>
      </c>
    </row>
    <row r="2524" spans="1:11">
      <c r="A2524" t="str">
        <f>J2524&amp;"-"&amp;C2524</f>
        <v>WILSON-TN</v>
      </c>
      <c r="B2524" t="s">
        <v>7644</v>
      </c>
      <c r="C2524" t="s">
        <v>3198</v>
      </c>
      <c r="D2524" t="str">
        <f t="shared" si="156"/>
        <v>47</v>
      </c>
      <c r="E2524">
        <v>47</v>
      </c>
      <c r="F2524">
        <v>189</v>
      </c>
      <c r="G2524" s="5" t="str">
        <f t="shared" si="157"/>
        <v>189</v>
      </c>
      <c r="H2524" t="s">
        <v>4043</v>
      </c>
      <c r="I2524" t="s">
        <v>3248</v>
      </c>
      <c r="J2524" t="str">
        <f t="shared" si="158"/>
        <v>WILSON</v>
      </c>
      <c r="K2524" t="str">
        <f t="shared" si="159"/>
        <v>47189</v>
      </c>
    </row>
    <row r="2525" spans="1:11">
      <c r="A2525" t="str">
        <f>J2525&amp;"-"&amp;C2525</f>
        <v>ANDERSON-TX</v>
      </c>
      <c r="B2525" t="s">
        <v>7645</v>
      </c>
      <c r="C2525" t="s">
        <v>3205</v>
      </c>
      <c r="D2525" t="str">
        <f t="shared" si="156"/>
        <v>48</v>
      </c>
      <c r="E2525">
        <v>48</v>
      </c>
      <c r="F2525">
        <v>1</v>
      </c>
      <c r="G2525" s="5" t="str">
        <f t="shared" si="157"/>
        <v>001</v>
      </c>
      <c r="H2525" t="s">
        <v>3979</v>
      </c>
      <c r="I2525" t="s">
        <v>3248</v>
      </c>
      <c r="J2525" t="str">
        <f t="shared" si="158"/>
        <v>ANDERSON</v>
      </c>
      <c r="K2525" t="str">
        <f t="shared" si="159"/>
        <v>48001</v>
      </c>
    </row>
    <row r="2526" spans="1:11">
      <c r="A2526" t="str">
        <f>J2526&amp;"-"&amp;C2526</f>
        <v>ANDREWS-TX</v>
      </c>
      <c r="B2526" t="s">
        <v>7646</v>
      </c>
      <c r="C2526" t="s">
        <v>3205</v>
      </c>
      <c r="D2526" t="str">
        <f t="shared" si="156"/>
        <v>48</v>
      </c>
      <c r="E2526">
        <v>48</v>
      </c>
      <c r="F2526">
        <v>3</v>
      </c>
      <c r="G2526" s="5" t="str">
        <f t="shared" si="157"/>
        <v>003</v>
      </c>
      <c r="H2526" t="s">
        <v>4803</v>
      </c>
      <c r="I2526" t="s">
        <v>3248</v>
      </c>
      <c r="J2526" t="str">
        <f t="shared" si="158"/>
        <v>ANDREWS</v>
      </c>
      <c r="K2526" t="str">
        <f t="shared" si="159"/>
        <v>48003</v>
      </c>
    </row>
    <row r="2527" spans="1:11">
      <c r="A2527" t="str">
        <f>J2527&amp;"-"&amp;C2527</f>
        <v>ANGELINA-TX</v>
      </c>
      <c r="B2527" t="s">
        <v>7647</v>
      </c>
      <c r="C2527" t="s">
        <v>3205</v>
      </c>
      <c r="D2527" t="str">
        <f t="shared" si="156"/>
        <v>48</v>
      </c>
      <c r="E2527">
        <v>48</v>
      </c>
      <c r="F2527">
        <v>5</v>
      </c>
      <c r="G2527" s="5" t="str">
        <f t="shared" si="157"/>
        <v>005</v>
      </c>
      <c r="H2527" t="s">
        <v>4804</v>
      </c>
      <c r="I2527" t="s">
        <v>3248</v>
      </c>
      <c r="J2527" t="str">
        <f t="shared" si="158"/>
        <v>ANGELINA</v>
      </c>
      <c r="K2527" t="str">
        <f t="shared" si="159"/>
        <v>48005</v>
      </c>
    </row>
    <row r="2528" spans="1:11">
      <c r="A2528" t="str">
        <f>J2528&amp;"-"&amp;C2528</f>
        <v>ARANSAS-TX</v>
      </c>
      <c r="B2528" t="s">
        <v>7648</v>
      </c>
      <c r="C2528" t="s">
        <v>3205</v>
      </c>
      <c r="D2528" t="str">
        <f t="shared" si="156"/>
        <v>48</v>
      </c>
      <c r="E2528">
        <v>48</v>
      </c>
      <c r="F2528">
        <v>7</v>
      </c>
      <c r="G2528" s="5" t="str">
        <f t="shared" si="157"/>
        <v>007</v>
      </c>
      <c r="H2528" t="s">
        <v>4805</v>
      </c>
      <c r="I2528" t="s">
        <v>3248</v>
      </c>
      <c r="J2528" t="str">
        <f t="shared" si="158"/>
        <v>ARANSAS</v>
      </c>
      <c r="K2528" t="str">
        <f t="shared" si="159"/>
        <v>48007</v>
      </c>
    </row>
    <row r="2529" spans="1:11">
      <c r="A2529" t="str">
        <f>J2529&amp;"-"&amp;C2529</f>
        <v>ARCHER-TX</v>
      </c>
      <c r="B2529" t="s">
        <v>7649</v>
      </c>
      <c r="C2529" t="s">
        <v>3205</v>
      </c>
      <c r="D2529" t="str">
        <f t="shared" si="156"/>
        <v>48</v>
      </c>
      <c r="E2529">
        <v>48</v>
      </c>
      <c r="F2529">
        <v>9</v>
      </c>
      <c r="G2529" s="5" t="str">
        <f t="shared" si="157"/>
        <v>009</v>
      </c>
      <c r="H2529" t="s">
        <v>4806</v>
      </c>
      <c r="I2529" t="s">
        <v>3248</v>
      </c>
      <c r="J2529" t="str">
        <f t="shared" si="158"/>
        <v>ARCHER</v>
      </c>
      <c r="K2529" t="str">
        <f t="shared" si="159"/>
        <v>48009</v>
      </c>
    </row>
    <row r="2530" spans="1:11">
      <c r="A2530" t="str">
        <f>J2530&amp;"-"&amp;C2530</f>
        <v>ARMSTRONG-TX</v>
      </c>
      <c r="B2530" t="s">
        <v>7650</v>
      </c>
      <c r="C2530" t="s">
        <v>3205</v>
      </c>
      <c r="D2530" t="str">
        <f t="shared" si="156"/>
        <v>48</v>
      </c>
      <c r="E2530">
        <v>48</v>
      </c>
      <c r="F2530">
        <v>11</v>
      </c>
      <c r="G2530" s="5" t="str">
        <f t="shared" si="157"/>
        <v>011</v>
      </c>
      <c r="H2530" t="s">
        <v>4679</v>
      </c>
      <c r="I2530" t="s">
        <v>3248</v>
      </c>
      <c r="J2530" t="str">
        <f t="shared" si="158"/>
        <v>ARMSTRONG</v>
      </c>
      <c r="K2530" t="str">
        <f t="shared" si="159"/>
        <v>48011</v>
      </c>
    </row>
    <row r="2531" spans="1:11">
      <c r="A2531" t="str">
        <f>J2531&amp;"-"&amp;C2531</f>
        <v>ATASCOSA-TX</v>
      </c>
      <c r="B2531" t="s">
        <v>7651</v>
      </c>
      <c r="C2531" t="s">
        <v>3205</v>
      </c>
      <c r="D2531" t="str">
        <f t="shared" si="156"/>
        <v>48</v>
      </c>
      <c r="E2531">
        <v>48</v>
      </c>
      <c r="F2531">
        <v>13</v>
      </c>
      <c r="G2531" s="5" t="str">
        <f t="shared" si="157"/>
        <v>013</v>
      </c>
      <c r="H2531" t="s">
        <v>4807</v>
      </c>
      <c r="I2531" t="s">
        <v>3248</v>
      </c>
      <c r="J2531" t="str">
        <f t="shared" si="158"/>
        <v>ATASCOSA</v>
      </c>
      <c r="K2531" t="str">
        <f t="shared" si="159"/>
        <v>48013</v>
      </c>
    </row>
    <row r="2532" spans="1:11">
      <c r="A2532" t="str">
        <f>J2532&amp;"-"&amp;C2532</f>
        <v>AUSTIN-TX</v>
      </c>
      <c r="B2532" t="s">
        <v>7652</v>
      </c>
      <c r="C2532" t="s">
        <v>3205</v>
      </c>
      <c r="D2532" t="str">
        <f t="shared" si="156"/>
        <v>48</v>
      </c>
      <c r="E2532">
        <v>48</v>
      </c>
      <c r="F2532">
        <v>15</v>
      </c>
      <c r="G2532" s="5" t="str">
        <f t="shared" si="157"/>
        <v>015</v>
      </c>
      <c r="H2532" t="s">
        <v>4808</v>
      </c>
      <c r="I2532" t="s">
        <v>3248</v>
      </c>
      <c r="J2532" t="str">
        <f t="shared" si="158"/>
        <v>AUSTIN</v>
      </c>
      <c r="K2532" t="str">
        <f t="shared" si="159"/>
        <v>48015</v>
      </c>
    </row>
    <row r="2533" spans="1:11">
      <c r="A2533" t="str">
        <f>J2533&amp;"-"&amp;C2533</f>
        <v>BAILEY-TX</v>
      </c>
      <c r="B2533" t="s">
        <v>7653</v>
      </c>
      <c r="C2533" t="s">
        <v>3205</v>
      </c>
      <c r="D2533" t="str">
        <f t="shared" si="156"/>
        <v>48</v>
      </c>
      <c r="E2533">
        <v>48</v>
      </c>
      <c r="F2533">
        <v>17</v>
      </c>
      <c r="G2533" s="5" t="str">
        <f t="shared" si="157"/>
        <v>017</v>
      </c>
      <c r="H2533" t="s">
        <v>4809</v>
      </c>
      <c r="I2533" t="s">
        <v>3248</v>
      </c>
      <c r="J2533" t="str">
        <f t="shared" si="158"/>
        <v>BAILEY</v>
      </c>
      <c r="K2533" t="str">
        <f t="shared" si="159"/>
        <v>48017</v>
      </c>
    </row>
    <row r="2534" spans="1:11">
      <c r="A2534" t="str">
        <f>J2534&amp;"-"&amp;C2534</f>
        <v>BANDERA-TX</v>
      </c>
      <c r="B2534" t="s">
        <v>7654</v>
      </c>
      <c r="C2534" t="s">
        <v>3205</v>
      </c>
      <c r="D2534" t="str">
        <f t="shared" si="156"/>
        <v>48</v>
      </c>
      <c r="E2534">
        <v>48</v>
      </c>
      <c r="F2534">
        <v>19</v>
      </c>
      <c r="G2534" s="5" t="str">
        <f t="shared" si="157"/>
        <v>019</v>
      </c>
      <c r="H2534" t="s">
        <v>4810</v>
      </c>
      <c r="I2534" t="s">
        <v>3248</v>
      </c>
      <c r="J2534" t="str">
        <f t="shared" si="158"/>
        <v>BANDERA</v>
      </c>
      <c r="K2534" t="str">
        <f t="shared" si="159"/>
        <v>48019</v>
      </c>
    </row>
    <row r="2535" spans="1:11">
      <c r="A2535" t="str">
        <f>J2535&amp;"-"&amp;C2535</f>
        <v>BASTROP-TX</v>
      </c>
      <c r="B2535" t="s">
        <v>7655</v>
      </c>
      <c r="C2535" t="s">
        <v>3205</v>
      </c>
      <c r="D2535" t="str">
        <f t="shared" si="156"/>
        <v>48</v>
      </c>
      <c r="E2535">
        <v>48</v>
      </c>
      <c r="F2535">
        <v>21</v>
      </c>
      <c r="G2535" s="5" t="str">
        <f t="shared" si="157"/>
        <v>021</v>
      </c>
      <c r="H2535" t="s">
        <v>4811</v>
      </c>
      <c r="I2535" t="s">
        <v>3248</v>
      </c>
      <c r="J2535" t="str">
        <f t="shared" si="158"/>
        <v>BASTROP</v>
      </c>
      <c r="K2535" t="str">
        <f t="shared" si="159"/>
        <v>48021</v>
      </c>
    </row>
    <row r="2536" spans="1:11">
      <c r="A2536" t="str">
        <f>J2536&amp;"-"&amp;C2536</f>
        <v>BAYLOR-TX</v>
      </c>
      <c r="B2536" t="s">
        <v>7656</v>
      </c>
      <c r="C2536" t="s">
        <v>3205</v>
      </c>
      <c r="D2536" t="str">
        <f t="shared" si="156"/>
        <v>48</v>
      </c>
      <c r="E2536">
        <v>48</v>
      </c>
      <c r="F2536">
        <v>23</v>
      </c>
      <c r="G2536" s="5" t="str">
        <f t="shared" si="157"/>
        <v>023</v>
      </c>
      <c r="H2536" t="s">
        <v>4812</v>
      </c>
      <c r="I2536" t="s">
        <v>3248</v>
      </c>
      <c r="J2536" t="str">
        <f t="shared" si="158"/>
        <v>BAYLOR</v>
      </c>
      <c r="K2536" t="str">
        <f t="shared" si="159"/>
        <v>48023</v>
      </c>
    </row>
    <row r="2537" spans="1:11">
      <c r="A2537" t="str">
        <f>J2537&amp;"-"&amp;C2537</f>
        <v>BEE-TX</v>
      </c>
      <c r="B2537" t="s">
        <v>7657</v>
      </c>
      <c r="C2537" t="s">
        <v>3205</v>
      </c>
      <c r="D2537" t="str">
        <f t="shared" si="156"/>
        <v>48</v>
      </c>
      <c r="E2537">
        <v>48</v>
      </c>
      <c r="F2537">
        <v>25</v>
      </c>
      <c r="G2537" s="5" t="str">
        <f t="shared" si="157"/>
        <v>025</v>
      </c>
      <c r="H2537" t="s">
        <v>4813</v>
      </c>
      <c r="I2537" t="s">
        <v>3248</v>
      </c>
      <c r="J2537" t="str">
        <f t="shared" si="158"/>
        <v>BEE</v>
      </c>
      <c r="K2537" t="str">
        <f t="shared" si="159"/>
        <v>48025</v>
      </c>
    </row>
    <row r="2538" spans="1:11">
      <c r="A2538" t="str">
        <f>J2538&amp;"-"&amp;C2538</f>
        <v>BELL-TX</v>
      </c>
      <c r="B2538" t="s">
        <v>7658</v>
      </c>
      <c r="C2538" t="s">
        <v>3205</v>
      </c>
      <c r="D2538" t="str">
        <f t="shared" si="156"/>
        <v>48</v>
      </c>
      <c r="E2538">
        <v>48</v>
      </c>
      <c r="F2538">
        <v>27</v>
      </c>
      <c r="G2538" s="5" t="str">
        <f t="shared" si="157"/>
        <v>027</v>
      </c>
      <c r="H2538" t="s">
        <v>4049</v>
      </c>
      <c r="I2538" t="s">
        <v>3248</v>
      </c>
      <c r="J2538" t="str">
        <f t="shared" si="158"/>
        <v>BELL</v>
      </c>
      <c r="K2538" t="str">
        <f t="shared" si="159"/>
        <v>48027</v>
      </c>
    </row>
    <row r="2539" spans="1:11">
      <c r="A2539" t="str">
        <f>J2539&amp;"-"&amp;C2539</f>
        <v>BEXAR-TX</v>
      </c>
      <c r="B2539" t="s">
        <v>7659</v>
      </c>
      <c r="C2539" t="s">
        <v>3205</v>
      </c>
      <c r="D2539" t="str">
        <f t="shared" si="156"/>
        <v>48</v>
      </c>
      <c r="E2539">
        <v>48</v>
      </c>
      <c r="F2539">
        <v>29</v>
      </c>
      <c r="G2539" s="5" t="str">
        <f t="shared" si="157"/>
        <v>029</v>
      </c>
      <c r="H2539" t="s">
        <v>4814</v>
      </c>
      <c r="I2539" t="s">
        <v>3248</v>
      </c>
      <c r="J2539" t="str">
        <f t="shared" si="158"/>
        <v>BEXAR</v>
      </c>
      <c r="K2539" t="str">
        <f t="shared" si="159"/>
        <v>48029</v>
      </c>
    </row>
    <row r="2540" spans="1:11">
      <c r="A2540" t="str">
        <f>J2540&amp;"-"&amp;C2540</f>
        <v>BLANCO-TX</v>
      </c>
      <c r="B2540" t="s">
        <v>7660</v>
      </c>
      <c r="C2540" t="s">
        <v>3205</v>
      </c>
      <c r="D2540" t="str">
        <f t="shared" si="156"/>
        <v>48</v>
      </c>
      <c r="E2540">
        <v>48</v>
      </c>
      <c r="F2540">
        <v>31</v>
      </c>
      <c r="G2540" s="5" t="str">
        <f t="shared" si="157"/>
        <v>031</v>
      </c>
      <c r="H2540" t="s">
        <v>4815</v>
      </c>
      <c r="I2540" t="s">
        <v>3248</v>
      </c>
      <c r="J2540" t="str">
        <f t="shared" si="158"/>
        <v>BLANCO</v>
      </c>
      <c r="K2540" t="str">
        <f t="shared" si="159"/>
        <v>48031</v>
      </c>
    </row>
    <row r="2541" spans="1:11">
      <c r="A2541" t="str">
        <f>J2541&amp;"-"&amp;C2541</f>
        <v>BORDEN-TX</v>
      </c>
      <c r="B2541" t="s">
        <v>7661</v>
      </c>
      <c r="C2541" t="s">
        <v>3205</v>
      </c>
      <c r="D2541" t="str">
        <f t="shared" si="156"/>
        <v>48</v>
      </c>
      <c r="E2541">
        <v>48</v>
      </c>
      <c r="F2541">
        <v>33</v>
      </c>
      <c r="G2541" s="5" t="str">
        <f t="shared" si="157"/>
        <v>033</v>
      </c>
      <c r="H2541" t="s">
        <v>4816</v>
      </c>
      <c r="I2541" t="s">
        <v>3248</v>
      </c>
      <c r="J2541" t="str">
        <f t="shared" si="158"/>
        <v>BORDEN</v>
      </c>
      <c r="K2541" t="str">
        <f t="shared" si="159"/>
        <v>48033</v>
      </c>
    </row>
    <row r="2542" spans="1:11">
      <c r="A2542" t="str">
        <f>J2542&amp;"-"&amp;C2542</f>
        <v>BOSQUE-TX</v>
      </c>
      <c r="B2542" t="s">
        <v>7662</v>
      </c>
      <c r="C2542" t="s">
        <v>3205</v>
      </c>
      <c r="D2542" t="str">
        <f t="shared" si="156"/>
        <v>48</v>
      </c>
      <c r="E2542">
        <v>48</v>
      </c>
      <c r="F2542">
        <v>35</v>
      </c>
      <c r="G2542" s="5" t="str">
        <f t="shared" si="157"/>
        <v>035</v>
      </c>
      <c r="H2542" t="s">
        <v>4817</v>
      </c>
      <c r="I2542" t="s">
        <v>3248</v>
      </c>
      <c r="J2542" t="str">
        <f t="shared" si="158"/>
        <v>BOSQUE</v>
      </c>
      <c r="K2542" t="str">
        <f t="shared" si="159"/>
        <v>48035</v>
      </c>
    </row>
    <row r="2543" spans="1:11">
      <c r="A2543" t="str">
        <f>J2543&amp;"-"&amp;C2543</f>
        <v>BOWIE-TX</v>
      </c>
      <c r="B2543" t="s">
        <v>7663</v>
      </c>
      <c r="C2543" t="s">
        <v>3205</v>
      </c>
      <c r="D2543" t="str">
        <f t="shared" si="156"/>
        <v>48</v>
      </c>
      <c r="E2543">
        <v>48</v>
      </c>
      <c r="F2543">
        <v>37</v>
      </c>
      <c r="G2543" s="5" t="str">
        <f t="shared" si="157"/>
        <v>037</v>
      </c>
      <c r="H2543" t="s">
        <v>4818</v>
      </c>
      <c r="I2543" t="s">
        <v>3248</v>
      </c>
      <c r="J2543" t="str">
        <f t="shared" si="158"/>
        <v>BOWIE</v>
      </c>
      <c r="K2543" t="str">
        <f t="shared" si="159"/>
        <v>48037</v>
      </c>
    </row>
    <row r="2544" spans="1:11">
      <c r="A2544" t="str">
        <f>J2544&amp;"-"&amp;C2544</f>
        <v>BRAZORIA-TX</v>
      </c>
      <c r="B2544" t="s">
        <v>7664</v>
      </c>
      <c r="C2544" t="s">
        <v>3205</v>
      </c>
      <c r="D2544" t="str">
        <f t="shared" si="156"/>
        <v>48</v>
      </c>
      <c r="E2544">
        <v>48</v>
      </c>
      <c r="F2544">
        <v>39</v>
      </c>
      <c r="G2544" s="5" t="str">
        <f t="shared" si="157"/>
        <v>039</v>
      </c>
      <c r="H2544" t="s">
        <v>4819</v>
      </c>
      <c r="I2544" t="s">
        <v>3248</v>
      </c>
      <c r="J2544" t="str">
        <f t="shared" si="158"/>
        <v>BRAZORIA</v>
      </c>
      <c r="K2544" t="str">
        <f t="shared" si="159"/>
        <v>48039</v>
      </c>
    </row>
    <row r="2545" spans="1:11">
      <c r="A2545" t="str">
        <f>J2545&amp;"-"&amp;C2545</f>
        <v>BRAZOS-TX</v>
      </c>
      <c r="B2545" t="s">
        <v>7665</v>
      </c>
      <c r="C2545" t="s">
        <v>3205</v>
      </c>
      <c r="D2545" t="str">
        <f t="shared" si="156"/>
        <v>48</v>
      </c>
      <c r="E2545">
        <v>48</v>
      </c>
      <c r="F2545">
        <v>41</v>
      </c>
      <c r="G2545" s="5" t="str">
        <f t="shared" si="157"/>
        <v>041</v>
      </c>
      <c r="H2545" t="s">
        <v>4820</v>
      </c>
      <c r="I2545" t="s">
        <v>3248</v>
      </c>
      <c r="J2545" t="str">
        <f t="shared" si="158"/>
        <v>BRAZOS</v>
      </c>
      <c r="K2545" t="str">
        <f t="shared" si="159"/>
        <v>48041</v>
      </c>
    </row>
    <row r="2546" spans="1:11">
      <c r="A2546" t="str">
        <f>J2546&amp;"-"&amp;C2546</f>
        <v>BREWSTER-TX</v>
      </c>
      <c r="B2546" t="s">
        <v>7666</v>
      </c>
      <c r="C2546" t="s">
        <v>3205</v>
      </c>
      <c r="D2546" t="str">
        <f t="shared" si="156"/>
        <v>48</v>
      </c>
      <c r="E2546">
        <v>48</v>
      </c>
      <c r="F2546">
        <v>43</v>
      </c>
      <c r="G2546" s="5" t="str">
        <f t="shared" si="157"/>
        <v>043</v>
      </c>
      <c r="H2546" t="s">
        <v>4821</v>
      </c>
      <c r="I2546" t="s">
        <v>3248</v>
      </c>
      <c r="J2546" t="str">
        <f t="shared" si="158"/>
        <v>BREWSTER</v>
      </c>
      <c r="K2546" t="str">
        <f t="shared" si="159"/>
        <v>48043</v>
      </c>
    </row>
    <row r="2547" spans="1:11">
      <c r="A2547" t="str">
        <f>J2547&amp;"-"&amp;C2547</f>
        <v>BRISCOE-TX</v>
      </c>
      <c r="B2547" t="s">
        <v>7667</v>
      </c>
      <c r="C2547" t="s">
        <v>3205</v>
      </c>
      <c r="D2547" t="str">
        <f t="shared" si="156"/>
        <v>48</v>
      </c>
      <c r="E2547">
        <v>48</v>
      </c>
      <c r="F2547">
        <v>45</v>
      </c>
      <c r="G2547" s="5" t="str">
        <f t="shared" si="157"/>
        <v>045</v>
      </c>
      <c r="H2547" t="s">
        <v>4822</v>
      </c>
      <c r="I2547" t="s">
        <v>3248</v>
      </c>
      <c r="J2547" t="str">
        <f t="shared" si="158"/>
        <v>BRISCOE</v>
      </c>
      <c r="K2547" t="str">
        <f t="shared" si="159"/>
        <v>48045</v>
      </c>
    </row>
    <row r="2548" spans="1:11">
      <c r="A2548" t="str">
        <f>J2548&amp;"-"&amp;C2548</f>
        <v>BROOKS-TX</v>
      </c>
      <c r="B2548" t="s">
        <v>7668</v>
      </c>
      <c r="C2548" t="s">
        <v>3205</v>
      </c>
      <c r="D2548" t="str">
        <f t="shared" si="156"/>
        <v>48</v>
      </c>
      <c r="E2548">
        <v>48</v>
      </c>
      <c r="F2548">
        <v>47</v>
      </c>
      <c r="G2548" s="5" t="str">
        <f t="shared" si="157"/>
        <v>047</v>
      </c>
      <c r="H2548" t="s">
        <v>3707</v>
      </c>
      <c r="I2548" t="s">
        <v>3248</v>
      </c>
      <c r="J2548" t="str">
        <f t="shared" si="158"/>
        <v>BROOKS</v>
      </c>
      <c r="K2548" t="str">
        <f t="shared" si="159"/>
        <v>48047</v>
      </c>
    </row>
    <row r="2549" spans="1:11">
      <c r="A2549" t="str">
        <f>J2549&amp;"-"&amp;C2549</f>
        <v>BROWN-TX</v>
      </c>
      <c r="B2549" t="s">
        <v>7669</v>
      </c>
      <c r="C2549" t="s">
        <v>3205</v>
      </c>
      <c r="D2549" t="str">
        <f t="shared" si="156"/>
        <v>48</v>
      </c>
      <c r="E2549">
        <v>48</v>
      </c>
      <c r="F2549">
        <v>49</v>
      </c>
      <c r="G2549" s="5" t="str">
        <f t="shared" si="157"/>
        <v>049</v>
      </c>
      <c r="H2549" t="s">
        <v>3845</v>
      </c>
      <c r="I2549" t="s">
        <v>3248</v>
      </c>
      <c r="J2549" t="str">
        <f t="shared" si="158"/>
        <v>BROWN</v>
      </c>
      <c r="K2549" t="str">
        <f t="shared" si="159"/>
        <v>48049</v>
      </c>
    </row>
    <row r="2550" spans="1:11">
      <c r="A2550" t="str">
        <f>J2550&amp;"-"&amp;C2550</f>
        <v>BURLESON-TX</v>
      </c>
      <c r="B2550" t="s">
        <v>7670</v>
      </c>
      <c r="C2550" t="s">
        <v>3205</v>
      </c>
      <c r="D2550" t="str">
        <f t="shared" si="156"/>
        <v>48</v>
      </c>
      <c r="E2550">
        <v>48</v>
      </c>
      <c r="F2550">
        <v>51</v>
      </c>
      <c r="G2550" s="5" t="str">
        <f t="shared" si="157"/>
        <v>051</v>
      </c>
      <c r="H2550" t="s">
        <v>4823</v>
      </c>
      <c r="I2550" t="s">
        <v>3248</v>
      </c>
      <c r="J2550" t="str">
        <f t="shared" si="158"/>
        <v>BURLESON</v>
      </c>
      <c r="K2550" t="str">
        <f t="shared" si="159"/>
        <v>48051</v>
      </c>
    </row>
    <row r="2551" spans="1:11">
      <c r="A2551" t="str">
        <f>J2551&amp;"-"&amp;C2551</f>
        <v>BURNET-TX</v>
      </c>
      <c r="B2551" t="s">
        <v>7671</v>
      </c>
      <c r="C2551" t="s">
        <v>3205</v>
      </c>
      <c r="D2551" t="str">
        <f t="shared" si="156"/>
        <v>48</v>
      </c>
      <c r="E2551">
        <v>48</v>
      </c>
      <c r="F2551">
        <v>53</v>
      </c>
      <c r="G2551" s="5" t="str">
        <f t="shared" si="157"/>
        <v>053</v>
      </c>
      <c r="H2551" t="s">
        <v>4824</v>
      </c>
      <c r="I2551" t="s">
        <v>3248</v>
      </c>
      <c r="J2551" t="str">
        <f t="shared" si="158"/>
        <v>BURNET</v>
      </c>
      <c r="K2551" t="str">
        <f t="shared" si="159"/>
        <v>48053</v>
      </c>
    </row>
    <row r="2552" spans="1:11">
      <c r="A2552" t="str">
        <f>J2552&amp;"-"&amp;C2552</f>
        <v>CALDWELL-TX</v>
      </c>
      <c r="B2552" t="s">
        <v>7672</v>
      </c>
      <c r="C2552" t="s">
        <v>3205</v>
      </c>
      <c r="D2552" t="str">
        <f t="shared" si="156"/>
        <v>48</v>
      </c>
      <c r="E2552">
        <v>48</v>
      </c>
      <c r="F2552">
        <v>55</v>
      </c>
      <c r="G2552" s="5" t="str">
        <f t="shared" si="157"/>
        <v>055</v>
      </c>
      <c r="H2552" t="s">
        <v>4056</v>
      </c>
      <c r="I2552" t="s">
        <v>3248</v>
      </c>
      <c r="J2552" t="str">
        <f t="shared" si="158"/>
        <v>CALDWELL</v>
      </c>
      <c r="K2552" t="str">
        <f t="shared" si="159"/>
        <v>48055</v>
      </c>
    </row>
    <row r="2553" spans="1:11">
      <c r="A2553" t="str">
        <f>J2553&amp;"-"&amp;C2553</f>
        <v>CALHOUN-TX</v>
      </c>
      <c r="B2553" t="s">
        <v>7673</v>
      </c>
      <c r="C2553" t="s">
        <v>3205</v>
      </c>
      <c r="D2553" t="str">
        <f t="shared" si="156"/>
        <v>48</v>
      </c>
      <c r="E2553">
        <v>48</v>
      </c>
      <c r="F2553">
        <v>57</v>
      </c>
      <c r="G2553" s="5" t="str">
        <f t="shared" si="157"/>
        <v>057</v>
      </c>
      <c r="H2553" t="s">
        <v>3400</v>
      </c>
      <c r="I2553" t="s">
        <v>3248</v>
      </c>
      <c r="J2553" t="str">
        <f t="shared" si="158"/>
        <v>CALHOUN</v>
      </c>
      <c r="K2553" t="str">
        <f t="shared" si="159"/>
        <v>48057</v>
      </c>
    </row>
    <row r="2554" spans="1:11">
      <c r="A2554" t="str">
        <f>J2554&amp;"-"&amp;C2554</f>
        <v>CALLAHAN-TX</v>
      </c>
      <c r="B2554" t="s">
        <v>7674</v>
      </c>
      <c r="C2554" t="s">
        <v>3205</v>
      </c>
      <c r="D2554" t="str">
        <f t="shared" si="156"/>
        <v>48</v>
      </c>
      <c r="E2554">
        <v>48</v>
      </c>
      <c r="F2554">
        <v>59</v>
      </c>
      <c r="G2554" s="5" t="str">
        <f t="shared" si="157"/>
        <v>059</v>
      </c>
      <c r="H2554" t="s">
        <v>4825</v>
      </c>
      <c r="I2554" t="s">
        <v>3248</v>
      </c>
      <c r="J2554" t="str">
        <f t="shared" si="158"/>
        <v>CALLAHAN</v>
      </c>
      <c r="K2554" t="str">
        <f t="shared" si="159"/>
        <v>48059</v>
      </c>
    </row>
    <row r="2555" spans="1:11">
      <c r="A2555" t="str">
        <f>J2555&amp;"-"&amp;C2555</f>
        <v>CAMERON-TX</v>
      </c>
      <c r="B2555" t="s">
        <v>7675</v>
      </c>
      <c r="C2555" t="s">
        <v>3205</v>
      </c>
      <c r="D2555" t="str">
        <f t="shared" si="156"/>
        <v>48</v>
      </c>
      <c r="E2555">
        <v>48</v>
      </c>
      <c r="F2555">
        <v>61</v>
      </c>
      <c r="G2555" s="5" t="str">
        <f t="shared" si="157"/>
        <v>061</v>
      </c>
      <c r="H2555" t="s">
        <v>4685</v>
      </c>
      <c r="I2555" t="s">
        <v>3248</v>
      </c>
      <c r="J2555" t="str">
        <f t="shared" si="158"/>
        <v>CAMERON</v>
      </c>
      <c r="K2555" t="str">
        <f t="shared" si="159"/>
        <v>48061</v>
      </c>
    </row>
    <row r="2556" spans="1:11">
      <c r="A2556" t="str">
        <f>J2556&amp;"-"&amp;C2556</f>
        <v>CAMP-TX</v>
      </c>
      <c r="B2556" t="s">
        <v>7676</v>
      </c>
      <c r="C2556" t="s">
        <v>3205</v>
      </c>
      <c r="D2556" t="str">
        <f t="shared" si="156"/>
        <v>48</v>
      </c>
      <c r="E2556">
        <v>48</v>
      </c>
      <c r="F2556">
        <v>63</v>
      </c>
      <c r="G2556" s="5" t="str">
        <f t="shared" si="157"/>
        <v>063</v>
      </c>
      <c r="H2556" t="s">
        <v>4826</v>
      </c>
      <c r="I2556" t="s">
        <v>3248</v>
      </c>
      <c r="J2556" t="str">
        <f t="shared" si="158"/>
        <v>CAMP</v>
      </c>
      <c r="K2556" t="str">
        <f t="shared" si="159"/>
        <v>48063</v>
      </c>
    </row>
    <row r="2557" spans="1:11">
      <c r="A2557" t="str">
        <f>J2557&amp;"-"&amp;C2557</f>
        <v>CARSON-TX</v>
      </c>
      <c r="B2557" t="s">
        <v>7677</v>
      </c>
      <c r="C2557" t="s">
        <v>3205</v>
      </c>
      <c r="D2557" t="str">
        <f t="shared" si="156"/>
        <v>48</v>
      </c>
      <c r="E2557">
        <v>48</v>
      </c>
      <c r="F2557">
        <v>65</v>
      </c>
      <c r="G2557" s="5" t="str">
        <f t="shared" si="157"/>
        <v>065</v>
      </c>
      <c r="H2557" t="s">
        <v>4827</v>
      </c>
      <c r="I2557" t="s">
        <v>3248</v>
      </c>
      <c r="J2557" t="str">
        <f t="shared" si="158"/>
        <v>CARSON</v>
      </c>
      <c r="K2557" t="str">
        <f t="shared" si="159"/>
        <v>48065</v>
      </c>
    </row>
    <row r="2558" spans="1:11">
      <c r="A2558" t="str">
        <f>J2558&amp;"-"&amp;C2558</f>
        <v>CASS-TX</v>
      </c>
      <c r="B2558" t="s">
        <v>7678</v>
      </c>
      <c r="C2558" t="s">
        <v>3205</v>
      </c>
      <c r="D2558" t="str">
        <f t="shared" si="156"/>
        <v>48</v>
      </c>
      <c r="E2558">
        <v>48</v>
      </c>
      <c r="F2558">
        <v>67</v>
      </c>
      <c r="G2558" s="5" t="str">
        <f t="shared" si="157"/>
        <v>067</v>
      </c>
      <c r="H2558" t="s">
        <v>3847</v>
      </c>
      <c r="I2558" t="s">
        <v>3248</v>
      </c>
      <c r="J2558" t="str">
        <f t="shared" si="158"/>
        <v>CASS</v>
      </c>
      <c r="K2558" t="str">
        <f t="shared" si="159"/>
        <v>48067</v>
      </c>
    </row>
    <row r="2559" spans="1:11">
      <c r="A2559" t="str">
        <f>J2559&amp;"-"&amp;C2559</f>
        <v>CASTRO-TX</v>
      </c>
      <c r="B2559" t="s">
        <v>7679</v>
      </c>
      <c r="C2559" t="s">
        <v>3205</v>
      </c>
      <c r="D2559" t="str">
        <f t="shared" si="156"/>
        <v>48</v>
      </c>
      <c r="E2559">
        <v>48</v>
      </c>
      <c r="F2559">
        <v>69</v>
      </c>
      <c r="G2559" s="5" t="str">
        <f t="shared" si="157"/>
        <v>069</v>
      </c>
      <c r="H2559" t="s">
        <v>4828</v>
      </c>
      <c r="I2559" t="s">
        <v>3248</v>
      </c>
      <c r="J2559" t="str">
        <f t="shared" si="158"/>
        <v>CASTRO</v>
      </c>
      <c r="K2559" t="str">
        <f t="shared" si="159"/>
        <v>48069</v>
      </c>
    </row>
    <row r="2560" spans="1:11">
      <c r="A2560" t="str">
        <f>J2560&amp;"-"&amp;C2560</f>
        <v>CHAMBERS-TX</v>
      </c>
      <c r="B2560" t="s">
        <v>7680</v>
      </c>
      <c r="C2560" t="s">
        <v>3205</v>
      </c>
      <c r="D2560" t="str">
        <f t="shared" si="156"/>
        <v>48</v>
      </c>
      <c r="E2560">
        <v>48</v>
      </c>
      <c r="F2560">
        <v>71</v>
      </c>
      <c r="G2560" s="5" t="str">
        <f t="shared" si="157"/>
        <v>071</v>
      </c>
      <c r="H2560" t="s">
        <v>3401</v>
      </c>
      <c r="I2560" t="s">
        <v>3248</v>
      </c>
      <c r="J2560" t="str">
        <f t="shared" si="158"/>
        <v>CHAMBERS</v>
      </c>
      <c r="K2560" t="str">
        <f t="shared" si="159"/>
        <v>48071</v>
      </c>
    </row>
    <row r="2561" spans="1:11">
      <c r="A2561" t="str">
        <f>J2561&amp;"-"&amp;C2561</f>
        <v>CHEROKEE-TX</v>
      </c>
      <c r="B2561" t="s">
        <v>7681</v>
      </c>
      <c r="C2561" t="s">
        <v>3205</v>
      </c>
      <c r="D2561" t="str">
        <f t="shared" si="156"/>
        <v>48</v>
      </c>
      <c r="E2561">
        <v>48</v>
      </c>
      <c r="F2561">
        <v>73</v>
      </c>
      <c r="G2561" s="5" t="str">
        <f t="shared" si="157"/>
        <v>073</v>
      </c>
      <c r="H2561" t="s">
        <v>3402</v>
      </c>
      <c r="I2561" t="s">
        <v>3248</v>
      </c>
      <c r="J2561" t="str">
        <f t="shared" si="158"/>
        <v>CHEROKEE</v>
      </c>
      <c r="K2561" t="str">
        <f t="shared" si="159"/>
        <v>48073</v>
      </c>
    </row>
    <row r="2562" spans="1:11">
      <c r="A2562" t="str">
        <f>J2562&amp;"-"&amp;C2562</f>
        <v>CHILDRESS-TX</v>
      </c>
      <c r="B2562" t="s">
        <v>7682</v>
      </c>
      <c r="C2562" t="s">
        <v>3205</v>
      </c>
      <c r="D2562" t="str">
        <f t="shared" si="156"/>
        <v>48</v>
      </c>
      <c r="E2562">
        <v>48</v>
      </c>
      <c r="F2562">
        <v>75</v>
      </c>
      <c r="G2562" s="5" t="str">
        <f t="shared" si="157"/>
        <v>075</v>
      </c>
      <c r="H2562" t="s">
        <v>4829</v>
      </c>
      <c r="I2562" t="s">
        <v>3248</v>
      </c>
      <c r="J2562" t="str">
        <f t="shared" si="158"/>
        <v>CHILDRESS</v>
      </c>
      <c r="K2562" t="str">
        <f t="shared" si="159"/>
        <v>48075</v>
      </c>
    </row>
    <row r="2563" spans="1:11">
      <c r="A2563" t="str">
        <f>J2563&amp;"-"&amp;C2563</f>
        <v>CLAY-TX</v>
      </c>
      <c r="B2563" t="s">
        <v>7683</v>
      </c>
      <c r="C2563" t="s">
        <v>3205</v>
      </c>
      <c r="D2563" t="str">
        <f t="shared" ref="D2563:D2626" si="160">TEXT(E2563,"00")</f>
        <v>48</v>
      </c>
      <c r="E2563">
        <v>48</v>
      </c>
      <c r="F2563">
        <v>77</v>
      </c>
      <c r="G2563" s="5" t="str">
        <f t="shared" ref="G2563:G2626" si="161">TEXT(F2563,"000")</f>
        <v>077</v>
      </c>
      <c r="H2563" t="s">
        <v>3406</v>
      </c>
      <c r="I2563" t="s">
        <v>3248</v>
      </c>
      <c r="J2563" t="str">
        <f t="shared" ref="J2563:J2626" si="162">UPPER(H2563)</f>
        <v>CLAY</v>
      </c>
      <c r="K2563" t="str">
        <f t="shared" ref="K2563:K2626" si="163">D2563&amp;G2563</f>
        <v>48077</v>
      </c>
    </row>
    <row r="2564" spans="1:11">
      <c r="A2564" t="str">
        <f>J2564&amp;"-"&amp;C2564</f>
        <v>COCHRAN-TX</v>
      </c>
      <c r="B2564" t="s">
        <v>7684</v>
      </c>
      <c r="C2564" t="s">
        <v>3205</v>
      </c>
      <c r="D2564" t="str">
        <f t="shared" si="160"/>
        <v>48</v>
      </c>
      <c r="E2564">
        <v>48</v>
      </c>
      <c r="F2564">
        <v>79</v>
      </c>
      <c r="G2564" s="5" t="str">
        <f t="shared" si="161"/>
        <v>079</v>
      </c>
      <c r="H2564" t="s">
        <v>4830</v>
      </c>
      <c r="I2564" t="s">
        <v>3248</v>
      </c>
      <c r="J2564" t="str">
        <f t="shared" si="162"/>
        <v>COCHRAN</v>
      </c>
      <c r="K2564" t="str">
        <f t="shared" si="163"/>
        <v>48079</v>
      </c>
    </row>
    <row r="2565" spans="1:11">
      <c r="A2565" t="str">
        <f>J2565&amp;"-"&amp;C2565</f>
        <v>COKE-TX</v>
      </c>
      <c r="B2565" t="s">
        <v>7685</v>
      </c>
      <c r="C2565" t="s">
        <v>3205</v>
      </c>
      <c r="D2565" t="str">
        <f t="shared" si="160"/>
        <v>48</v>
      </c>
      <c r="E2565">
        <v>48</v>
      </c>
      <c r="F2565">
        <v>81</v>
      </c>
      <c r="G2565" s="5" t="str">
        <f t="shared" si="161"/>
        <v>081</v>
      </c>
      <c r="H2565" t="s">
        <v>4831</v>
      </c>
      <c r="I2565" t="s">
        <v>3248</v>
      </c>
      <c r="J2565" t="str">
        <f t="shared" si="162"/>
        <v>COKE</v>
      </c>
      <c r="K2565" t="str">
        <f t="shared" si="163"/>
        <v>48081</v>
      </c>
    </row>
    <row r="2566" spans="1:11">
      <c r="A2566" t="str">
        <f>J2566&amp;"-"&amp;C2566</f>
        <v>COLEMAN-TX</v>
      </c>
      <c r="B2566" t="s">
        <v>7686</v>
      </c>
      <c r="C2566" t="s">
        <v>3205</v>
      </c>
      <c r="D2566" t="str">
        <f t="shared" si="160"/>
        <v>48</v>
      </c>
      <c r="E2566">
        <v>48</v>
      </c>
      <c r="F2566">
        <v>83</v>
      </c>
      <c r="G2566" s="5" t="str">
        <f t="shared" si="161"/>
        <v>083</v>
      </c>
      <c r="H2566" t="s">
        <v>4832</v>
      </c>
      <c r="I2566" t="s">
        <v>3248</v>
      </c>
      <c r="J2566" t="str">
        <f t="shared" si="162"/>
        <v>COLEMAN</v>
      </c>
      <c r="K2566" t="str">
        <f t="shared" si="163"/>
        <v>48083</v>
      </c>
    </row>
    <row r="2567" spans="1:11">
      <c r="A2567" t="str">
        <f>J2567&amp;"-"&amp;C2567</f>
        <v>COLLIN-TX</v>
      </c>
      <c r="B2567" t="s">
        <v>7687</v>
      </c>
      <c r="C2567" t="s">
        <v>3205</v>
      </c>
      <c r="D2567" t="str">
        <f t="shared" si="160"/>
        <v>48</v>
      </c>
      <c r="E2567">
        <v>48</v>
      </c>
      <c r="F2567">
        <v>85</v>
      </c>
      <c r="G2567" s="5" t="str">
        <f t="shared" si="161"/>
        <v>085</v>
      </c>
      <c r="H2567" t="s">
        <v>4833</v>
      </c>
      <c r="I2567" t="s">
        <v>3248</v>
      </c>
      <c r="J2567" t="str">
        <f t="shared" si="162"/>
        <v>COLLIN</v>
      </c>
      <c r="K2567" t="str">
        <f t="shared" si="163"/>
        <v>48085</v>
      </c>
    </row>
    <row r="2568" spans="1:11">
      <c r="A2568" t="str">
        <f>J2568&amp;"-"&amp;C2568</f>
        <v>COLLINGSWORTH-TX</v>
      </c>
      <c r="B2568" t="s">
        <v>7688</v>
      </c>
      <c r="C2568" t="s">
        <v>3205</v>
      </c>
      <c r="D2568" t="str">
        <f t="shared" si="160"/>
        <v>48</v>
      </c>
      <c r="E2568">
        <v>48</v>
      </c>
      <c r="F2568">
        <v>87</v>
      </c>
      <c r="G2568" s="5" t="str">
        <f t="shared" si="161"/>
        <v>087</v>
      </c>
      <c r="H2568" t="s">
        <v>4834</v>
      </c>
      <c r="I2568" t="s">
        <v>3248</v>
      </c>
      <c r="J2568" t="str">
        <f t="shared" si="162"/>
        <v>COLLINGSWORTH</v>
      </c>
      <c r="K2568" t="str">
        <f t="shared" si="163"/>
        <v>48087</v>
      </c>
    </row>
    <row r="2569" spans="1:11">
      <c r="A2569" t="str">
        <f>J2569&amp;"-"&amp;C2569</f>
        <v>COLORADO-TX</v>
      </c>
      <c r="B2569" t="s">
        <v>7689</v>
      </c>
      <c r="C2569" t="s">
        <v>3205</v>
      </c>
      <c r="D2569" t="str">
        <f t="shared" si="160"/>
        <v>48</v>
      </c>
      <c r="E2569">
        <v>48</v>
      </c>
      <c r="F2569">
        <v>89</v>
      </c>
      <c r="G2569" s="5" t="str">
        <f t="shared" si="161"/>
        <v>089</v>
      </c>
      <c r="H2569" t="s">
        <v>4835</v>
      </c>
      <c r="I2569" t="s">
        <v>3248</v>
      </c>
      <c r="J2569" t="str">
        <f t="shared" si="162"/>
        <v>COLORADO</v>
      </c>
      <c r="K2569" t="str">
        <f t="shared" si="163"/>
        <v>48089</v>
      </c>
    </row>
    <row r="2570" spans="1:11">
      <c r="A2570" t="str">
        <f>J2570&amp;"-"&amp;C2570</f>
        <v>COMAL-TX</v>
      </c>
      <c r="B2570" t="s">
        <v>7690</v>
      </c>
      <c r="C2570" t="s">
        <v>3205</v>
      </c>
      <c r="D2570" t="str">
        <f t="shared" si="160"/>
        <v>48</v>
      </c>
      <c r="E2570">
        <v>48</v>
      </c>
      <c r="F2570">
        <v>91</v>
      </c>
      <c r="G2570" s="5" t="str">
        <f t="shared" si="161"/>
        <v>091</v>
      </c>
      <c r="H2570" t="s">
        <v>4836</v>
      </c>
      <c r="I2570" t="s">
        <v>3248</v>
      </c>
      <c r="J2570" t="str">
        <f t="shared" si="162"/>
        <v>COMAL</v>
      </c>
      <c r="K2570" t="str">
        <f t="shared" si="163"/>
        <v>48091</v>
      </c>
    </row>
    <row r="2571" spans="1:11">
      <c r="A2571" t="str">
        <f>J2571&amp;"-"&amp;C2571</f>
        <v>COMANCHE-TX</v>
      </c>
      <c r="B2571" t="s">
        <v>7691</v>
      </c>
      <c r="C2571" t="s">
        <v>3205</v>
      </c>
      <c r="D2571" t="str">
        <f t="shared" si="160"/>
        <v>48</v>
      </c>
      <c r="E2571">
        <v>48</v>
      </c>
      <c r="F2571">
        <v>93</v>
      </c>
      <c r="G2571" s="5" t="str">
        <f t="shared" si="161"/>
        <v>093</v>
      </c>
      <c r="H2571" t="s">
        <v>3988</v>
      </c>
      <c r="I2571" t="s">
        <v>3248</v>
      </c>
      <c r="J2571" t="str">
        <f t="shared" si="162"/>
        <v>COMANCHE</v>
      </c>
      <c r="K2571" t="str">
        <f t="shared" si="163"/>
        <v>48093</v>
      </c>
    </row>
    <row r="2572" spans="1:11">
      <c r="A2572" t="str">
        <f>J2572&amp;"-"&amp;C2572</f>
        <v>CONCHO-TX</v>
      </c>
      <c r="B2572" t="s">
        <v>7692</v>
      </c>
      <c r="C2572" t="s">
        <v>3205</v>
      </c>
      <c r="D2572" t="str">
        <f t="shared" si="160"/>
        <v>48</v>
      </c>
      <c r="E2572">
        <v>48</v>
      </c>
      <c r="F2572">
        <v>95</v>
      </c>
      <c r="G2572" s="5" t="str">
        <f t="shared" si="161"/>
        <v>095</v>
      </c>
      <c r="H2572" t="s">
        <v>4837</v>
      </c>
      <c r="I2572" t="s">
        <v>3248</v>
      </c>
      <c r="J2572" t="str">
        <f t="shared" si="162"/>
        <v>CONCHO</v>
      </c>
      <c r="K2572" t="str">
        <f t="shared" si="163"/>
        <v>48095</v>
      </c>
    </row>
    <row r="2573" spans="1:11">
      <c r="A2573" t="str">
        <f>J2573&amp;"-"&amp;C2573</f>
        <v>COOKE-TX</v>
      </c>
      <c r="B2573" t="s">
        <v>7693</v>
      </c>
      <c r="C2573" t="s">
        <v>3205</v>
      </c>
      <c r="D2573" t="str">
        <f t="shared" si="160"/>
        <v>48</v>
      </c>
      <c r="E2573">
        <v>48</v>
      </c>
      <c r="F2573">
        <v>97</v>
      </c>
      <c r="G2573" s="5" t="str">
        <f t="shared" si="161"/>
        <v>097</v>
      </c>
      <c r="H2573" t="s">
        <v>4838</v>
      </c>
      <c r="I2573" t="s">
        <v>3248</v>
      </c>
      <c r="J2573" t="str">
        <f t="shared" si="162"/>
        <v>COOKE</v>
      </c>
      <c r="K2573" t="str">
        <f t="shared" si="163"/>
        <v>48097</v>
      </c>
    </row>
    <row r="2574" spans="1:11">
      <c r="A2574" t="str">
        <f>J2574&amp;"-"&amp;C2574</f>
        <v>CORYELL-TX</v>
      </c>
      <c r="B2574" t="s">
        <v>7694</v>
      </c>
      <c r="C2574" t="s">
        <v>3205</v>
      </c>
      <c r="D2574" t="str">
        <f t="shared" si="160"/>
        <v>48</v>
      </c>
      <c r="E2574">
        <v>48</v>
      </c>
      <c r="F2574">
        <v>99</v>
      </c>
      <c r="G2574" s="5" t="str">
        <f t="shared" si="161"/>
        <v>099</v>
      </c>
      <c r="H2574" t="s">
        <v>4839</v>
      </c>
      <c r="I2574" t="s">
        <v>3248</v>
      </c>
      <c r="J2574" t="str">
        <f t="shared" si="162"/>
        <v>CORYELL</v>
      </c>
      <c r="K2574" t="str">
        <f t="shared" si="163"/>
        <v>48099</v>
      </c>
    </row>
    <row r="2575" spans="1:11">
      <c r="A2575" t="str">
        <f>J2575&amp;"-"&amp;C2575</f>
        <v>COTTLE-TX</v>
      </c>
      <c r="B2575" t="s">
        <v>7695</v>
      </c>
      <c r="C2575" t="s">
        <v>3205</v>
      </c>
      <c r="D2575" t="str">
        <f t="shared" si="160"/>
        <v>48</v>
      </c>
      <c r="E2575">
        <v>48</v>
      </c>
      <c r="F2575">
        <v>101</v>
      </c>
      <c r="G2575" s="5" t="str">
        <f t="shared" si="161"/>
        <v>101</v>
      </c>
      <c r="H2575" t="s">
        <v>4840</v>
      </c>
      <c r="I2575" t="s">
        <v>3248</v>
      </c>
      <c r="J2575" t="str">
        <f t="shared" si="162"/>
        <v>COTTLE</v>
      </c>
      <c r="K2575" t="str">
        <f t="shared" si="163"/>
        <v>48101</v>
      </c>
    </row>
    <row r="2576" spans="1:11">
      <c r="A2576" t="str">
        <f>J2576&amp;"-"&amp;C2576</f>
        <v>CRANE-TX</v>
      </c>
      <c r="B2576" t="s">
        <v>7696</v>
      </c>
      <c r="C2576" t="s">
        <v>3205</v>
      </c>
      <c r="D2576" t="str">
        <f t="shared" si="160"/>
        <v>48</v>
      </c>
      <c r="E2576">
        <v>48</v>
      </c>
      <c r="F2576">
        <v>103</v>
      </c>
      <c r="G2576" s="5" t="str">
        <f t="shared" si="161"/>
        <v>103</v>
      </c>
      <c r="H2576" t="s">
        <v>4841</v>
      </c>
      <c r="I2576" t="s">
        <v>3248</v>
      </c>
      <c r="J2576" t="str">
        <f t="shared" si="162"/>
        <v>CRANE</v>
      </c>
      <c r="K2576" t="str">
        <f t="shared" si="163"/>
        <v>48103</v>
      </c>
    </row>
    <row r="2577" spans="1:11">
      <c r="A2577" t="str">
        <f>J2577&amp;"-"&amp;C2577</f>
        <v>CROCKETT-TX</v>
      </c>
      <c r="B2577" t="s">
        <v>7697</v>
      </c>
      <c r="C2577" t="s">
        <v>3205</v>
      </c>
      <c r="D2577" t="str">
        <f t="shared" si="160"/>
        <v>48</v>
      </c>
      <c r="E2577">
        <v>48</v>
      </c>
      <c r="F2577">
        <v>105</v>
      </c>
      <c r="G2577" s="5" t="str">
        <f t="shared" si="161"/>
        <v>105</v>
      </c>
      <c r="H2577" t="s">
        <v>4781</v>
      </c>
      <c r="I2577" t="s">
        <v>3248</v>
      </c>
      <c r="J2577" t="str">
        <f t="shared" si="162"/>
        <v>CROCKETT</v>
      </c>
      <c r="K2577" t="str">
        <f t="shared" si="163"/>
        <v>48105</v>
      </c>
    </row>
    <row r="2578" spans="1:11">
      <c r="A2578" t="str">
        <f>J2578&amp;"-"&amp;C2578</f>
        <v>CROSBY-TX</v>
      </c>
      <c r="B2578" t="s">
        <v>7698</v>
      </c>
      <c r="C2578" t="s">
        <v>3205</v>
      </c>
      <c r="D2578" t="str">
        <f t="shared" si="160"/>
        <v>48</v>
      </c>
      <c r="E2578">
        <v>48</v>
      </c>
      <c r="F2578">
        <v>107</v>
      </c>
      <c r="G2578" s="5" t="str">
        <f t="shared" si="161"/>
        <v>107</v>
      </c>
      <c r="H2578" t="s">
        <v>4842</v>
      </c>
      <c r="I2578" t="s">
        <v>3248</v>
      </c>
      <c r="J2578" t="str">
        <f t="shared" si="162"/>
        <v>CROSBY</v>
      </c>
      <c r="K2578" t="str">
        <f t="shared" si="163"/>
        <v>48107</v>
      </c>
    </row>
    <row r="2579" spans="1:11">
      <c r="A2579" t="str">
        <f>J2579&amp;"-"&amp;C2579</f>
        <v>CULBERSON-TX</v>
      </c>
      <c r="B2579" t="s">
        <v>7699</v>
      </c>
      <c r="C2579" t="s">
        <v>3205</v>
      </c>
      <c r="D2579" t="str">
        <f t="shared" si="160"/>
        <v>48</v>
      </c>
      <c r="E2579">
        <v>48</v>
      </c>
      <c r="F2579">
        <v>109</v>
      </c>
      <c r="G2579" s="5" t="str">
        <f t="shared" si="161"/>
        <v>109</v>
      </c>
      <c r="H2579" t="s">
        <v>4843</v>
      </c>
      <c r="I2579" t="s">
        <v>3248</v>
      </c>
      <c r="J2579" t="str">
        <f t="shared" si="162"/>
        <v>CULBERSON</v>
      </c>
      <c r="K2579" t="str">
        <f t="shared" si="163"/>
        <v>48109</v>
      </c>
    </row>
    <row r="2580" spans="1:11">
      <c r="A2580" t="str">
        <f>J2580&amp;"-"&amp;C2580</f>
        <v>DALLAM-TX</v>
      </c>
      <c r="B2580" t="s">
        <v>7700</v>
      </c>
      <c r="C2580" t="s">
        <v>3205</v>
      </c>
      <c r="D2580" t="str">
        <f t="shared" si="160"/>
        <v>48</v>
      </c>
      <c r="E2580">
        <v>48</v>
      </c>
      <c r="F2580">
        <v>111</v>
      </c>
      <c r="G2580" s="5" t="str">
        <f t="shared" si="161"/>
        <v>111</v>
      </c>
      <c r="H2580" t="s">
        <v>4844</v>
      </c>
      <c r="I2580" t="s">
        <v>3248</v>
      </c>
      <c r="J2580" t="str">
        <f t="shared" si="162"/>
        <v>DALLAM</v>
      </c>
      <c r="K2580" t="str">
        <f t="shared" si="163"/>
        <v>48111</v>
      </c>
    </row>
    <row r="2581" spans="1:11">
      <c r="A2581" t="str">
        <f>J2581&amp;"-"&amp;C2581</f>
        <v>DALLAS-TX</v>
      </c>
      <c r="B2581" t="s">
        <v>7701</v>
      </c>
      <c r="C2581" t="s">
        <v>3205</v>
      </c>
      <c r="D2581" t="str">
        <f t="shared" si="160"/>
        <v>48</v>
      </c>
      <c r="E2581">
        <v>48</v>
      </c>
      <c r="F2581">
        <v>113</v>
      </c>
      <c r="G2581" s="5" t="str">
        <f t="shared" si="161"/>
        <v>113</v>
      </c>
      <c r="H2581" t="s">
        <v>3416</v>
      </c>
      <c r="I2581" t="s">
        <v>3248</v>
      </c>
      <c r="J2581" t="str">
        <f t="shared" si="162"/>
        <v>DALLAS</v>
      </c>
      <c r="K2581" t="str">
        <f t="shared" si="163"/>
        <v>48113</v>
      </c>
    </row>
    <row r="2582" spans="1:11">
      <c r="A2582" t="str">
        <f>J2582&amp;"-"&amp;C2582</f>
        <v>DAWSON-TX</v>
      </c>
      <c r="B2582" t="s">
        <v>7702</v>
      </c>
      <c r="C2582" t="s">
        <v>3205</v>
      </c>
      <c r="D2582" t="str">
        <f t="shared" si="160"/>
        <v>48</v>
      </c>
      <c r="E2582">
        <v>48</v>
      </c>
      <c r="F2582">
        <v>115</v>
      </c>
      <c r="G2582" s="5" t="str">
        <f t="shared" si="161"/>
        <v>115</v>
      </c>
      <c r="H2582" t="s">
        <v>3727</v>
      </c>
      <c r="I2582" t="s">
        <v>3248</v>
      </c>
      <c r="J2582" t="str">
        <f t="shared" si="162"/>
        <v>DAWSON</v>
      </c>
      <c r="K2582" t="str">
        <f t="shared" si="163"/>
        <v>48115</v>
      </c>
    </row>
    <row r="2583" spans="1:11">
      <c r="A2583" t="str">
        <f>J2583&amp;"-"&amp;C2583</f>
        <v>DEAF SMITH-TX</v>
      </c>
      <c r="B2583" t="s">
        <v>7703</v>
      </c>
      <c r="C2583" t="s">
        <v>3205</v>
      </c>
      <c r="D2583" t="str">
        <f t="shared" si="160"/>
        <v>48</v>
      </c>
      <c r="E2583">
        <v>48</v>
      </c>
      <c r="F2583">
        <v>117</v>
      </c>
      <c r="G2583" s="5" t="str">
        <f t="shared" si="161"/>
        <v>117</v>
      </c>
      <c r="H2583" t="s">
        <v>4845</v>
      </c>
      <c r="I2583" t="s">
        <v>3248</v>
      </c>
      <c r="J2583" t="str">
        <f t="shared" si="162"/>
        <v>DEAF SMITH</v>
      </c>
      <c r="K2583" t="str">
        <f t="shared" si="163"/>
        <v>48117</v>
      </c>
    </row>
    <row r="2584" spans="1:11">
      <c r="A2584" t="str">
        <f>J2584&amp;"-"&amp;C2584</f>
        <v>DELTA-TX</v>
      </c>
      <c r="B2584" t="s">
        <v>7704</v>
      </c>
      <c r="C2584" t="s">
        <v>3205</v>
      </c>
      <c r="D2584" t="str">
        <f t="shared" si="160"/>
        <v>48</v>
      </c>
      <c r="E2584">
        <v>48</v>
      </c>
      <c r="F2584">
        <v>119</v>
      </c>
      <c r="G2584" s="5" t="str">
        <f t="shared" si="161"/>
        <v>119</v>
      </c>
      <c r="H2584" t="s">
        <v>3600</v>
      </c>
      <c r="I2584" t="s">
        <v>3248</v>
      </c>
      <c r="J2584" t="str">
        <f t="shared" si="162"/>
        <v>DELTA</v>
      </c>
      <c r="K2584" t="str">
        <f t="shared" si="163"/>
        <v>48119</v>
      </c>
    </row>
    <row r="2585" spans="1:11">
      <c r="A2585" t="str">
        <f>J2585&amp;"-"&amp;C2585</f>
        <v>DENTON-TX</v>
      </c>
      <c r="B2585" t="s">
        <v>7705</v>
      </c>
      <c r="C2585" t="s">
        <v>3205</v>
      </c>
      <c r="D2585" t="str">
        <f t="shared" si="160"/>
        <v>48</v>
      </c>
      <c r="E2585">
        <v>48</v>
      </c>
      <c r="F2585">
        <v>121</v>
      </c>
      <c r="G2585" s="5" t="str">
        <f t="shared" si="161"/>
        <v>121</v>
      </c>
      <c r="H2585" t="s">
        <v>4846</v>
      </c>
      <c r="I2585" t="s">
        <v>3248</v>
      </c>
      <c r="J2585" t="str">
        <f t="shared" si="162"/>
        <v>DENTON</v>
      </c>
      <c r="K2585" t="str">
        <f t="shared" si="163"/>
        <v>48121</v>
      </c>
    </row>
    <row r="2586" spans="1:11">
      <c r="A2586" t="str">
        <f>J2586&amp;"-"&amp;C2586</f>
        <v>DEWITT-TX</v>
      </c>
      <c r="B2586" t="s">
        <v>7706</v>
      </c>
      <c r="C2586" t="s">
        <v>3205</v>
      </c>
      <c r="D2586" t="str">
        <f t="shared" si="160"/>
        <v>48</v>
      </c>
      <c r="E2586">
        <v>48</v>
      </c>
      <c r="F2586">
        <v>123</v>
      </c>
      <c r="G2586" s="5" t="str">
        <f t="shared" si="161"/>
        <v>123</v>
      </c>
      <c r="H2586" t="s">
        <v>4847</v>
      </c>
      <c r="I2586" t="s">
        <v>3248</v>
      </c>
      <c r="J2586" t="str">
        <f t="shared" si="162"/>
        <v>DEWITT</v>
      </c>
      <c r="K2586" t="str">
        <f t="shared" si="163"/>
        <v>48123</v>
      </c>
    </row>
    <row r="2587" spans="1:11">
      <c r="A2587" t="str">
        <f>J2587&amp;"-"&amp;C2587</f>
        <v>DICKENS-TX</v>
      </c>
      <c r="B2587" t="s">
        <v>7707</v>
      </c>
      <c r="C2587" t="s">
        <v>3205</v>
      </c>
      <c r="D2587" t="str">
        <f t="shared" si="160"/>
        <v>48</v>
      </c>
      <c r="E2587">
        <v>48</v>
      </c>
      <c r="F2587">
        <v>125</v>
      </c>
      <c r="G2587" s="5" t="str">
        <f t="shared" si="161"/>
        <v>125</v>
      </c>
      <c r="H2587" t="s">
        <v>4848</v>
      </c>
      <c r="I2587" t="s">
        <v>3248</v>
      </c>
      <c r="J2587" t="str">
        <f t="shared" si="162"/>
        <v>DICKENS</v>
      </c>
      <c r="K2587" t="str">
        <f t="shared" si="163"/>
        <v>48125</v>
      </c>
    </row>
    <row r="2588" spans="1:11">
      <c r="A2588" t="str">
        <f>J2588&amp;"-"&amp;C2588</f>
        <v>DIMMIT-TX</v>
      </c>
      <c r="B2588" t="s">
        <v>7708</v>
      </c>
      <c r="C2588" t="s">
        <v>3205</v>
      </c>
      <c r="D2588" t="str">
        <f t="shared" si="160"/>
        <v>48</v>
      </c>
      <c r="E2588">
        <v>48</v>
      </c>
      <c r="F2588">
        <v>127</v>
      </c>
      <c r="G2588" s="5" t="str">
        <f t="shared" si="161"/>
        <v>127</v>
      </c>
      <c r="H2588" t="s">
        <v>4849</v>
      </c>
      <c r="I2588" t="s">
        <v>3248</v>
      </c>
      <c r="J2588" t="str">
        <f t="shared" si="162"/>
        <v>DIMMIT</v>
      </c>
      <c r="K2588" t="str">
        <f t="shared" si="163"/>
        <v>48127</v>
      </c>
    </row>
    <row r="2589" spans="1:11">
      <c r="A2589" t="str">
        <f>J2589&amp;"-"&amp;C2589</f>
        <v>DONLEY-TX</v>
      </c>
      <c r="B2589" t="s">
        <v>7709</v>
      </c>
      <c r="C2589" t="s">
        <v>3205</v>
      </c>
      <c r="D2589" t="str">
        <f t="shared" si="160"/>
        <v>48</v>
      </c>
      <c r="E2589">
        <v>48</v>
      </c>
      <c r="F2589">
        <v>129</v>
      </c>
      <c r="G2589" s="5" t="str">
        <f t="shared" si="161"/>
        <v>129</v>
      </c>
      <c r="H2589" t="s">
        <v>4850</v>
      </c>
      <c r="I2589" t="s">
        <v>3248</v>
      </c>
      <c r="J2589" t="str">
        <f t="shared" si="162"/>
        <v>DONLEY</v>
      </c>
      <c r="K2589" t="str">
        <f t="shared" si="163"/>
        <v>48129</v>
      </c>
    </row>
    <row r="2590" spans="1:11">
      <c r="A2590" t="str">
        <f>J2590&amp;"-"&amp;C2590</f>
        <v>DUVAL-TX</v>
      </c>
      <c r="B2590" t="s">
        <v>7710</v>
      </c>
      <c r="C2590" t="s">
        <v>3205</v>
      </c>
      <c r="D2590" t="str">
        <f t="shared" si="160"/>
        <v>48</v>
      </c>
      <c r="E2590">
        <v>48</v>
      </c>
      <c r="F2590">
        <v>131</v>
      </c>
      <c r="G2590" s="5" t="str">
        <f t="shared" si="161"/>
        <v>131</v>
      </c>
      <c r="H2590" t="s">
        <v>3662</v>
      </c>
      <c r="I2590" t="s">
        <v>3248</v>
      </c>
      <c r="J2590" t="str">
        <f t="shared" si="162"/>
        <v>DUVAL</v>
      </c>
      <c r="K2590" t="str">
        <f t="shared" si="163"/>
        <v>48131</v>
      </c>
    </row>
    <row r="2591" spans="1:11">
      <c r="A2591" t="str">
        <f>J2591&amp;"-"&amp;C2591</f>
        <v>EASTLAND-TX</v>
      </c>
      <c r="B2591" t="s">
        <v>7711</v>
      </c>
      <c r="C2591" t="s">
        <v>3205</v>
      </c>
      <c r="D2591" t="str">
        <f t="shared" si="160"/>
        <v>48</v>
      </c>
      <c r="E2591">
        <v>48</v>
      </c>
      <c r="F2591">
        <v>133</v>
      </c>
      <c r="G2591" s="5" t="str">
        <f t="shared" si="161"/>
        <v>133</v>
      </c>
      <c r="H2591" t="s">
        <v>4851</v>
      </c>
      <c r="I2591" t="s">
        <v>3248</v>
      </c>
      <c r="J2591" t="str">
        <f t="shared" si="162"/>
        <v>EASTLAND</v>
      </c>
      <c r="K2591" t="str">
        <f t="shared" si="163"/>
        <v>48133</v>
      </c>
    </row>
    <row r="2592" spans="1:11">
      <c r="A2592" t="str">
        <f>J2592&amp;"-"&amp;C2592</f>
        <v>ECTOR-TX</v>
      </c>
      <c r="B2592" t="s">
        <v>7712</v>
      </c>
      <c r="C2592" t="s">
        <v>3205</v>
      </c>
      <c r="D2592" t="str">
        <f t="shared" si="160"/>
        <v>48</v>
      </c>
      <c r="E2592">
        <v>48</v>
      </c>
      <c r="F2592">
        <v>135</v>
      </c>
      <c r="G2592" s="5" t="str">
        <f t="shared" si="161"/>
        <v>135</v>
      </c>
      <c r="H2592" t="s">
        <v>4852</v>
      </c>
      <c r="I2592" t="s">
        <v>3248</v>
      </c>
      <c r="J2592" t="str">
        <f t="shared" si="162"/>
        <v>ECTOR</v>
      </c>
      <c r="K2592" t="str">
        <f t="shared" si="163"/>
        <v>48135</v>
      </c>
    </row>
    <row r="2593" spans="1:11">
      <c r="A2593" t="str">
        <f>J2593&amp;"-"&amp;C2593</f>
        <v>EDWARDS-TX</v>
      </c>
      <c r="B2593" t="s">
        <v>7713</v>
      </c>
      <c r="C2593" t="s">
        <v>3205</v>
      </c>
      <c r="D2593" t="str">
        <f t="shared" si="160"/>
        <v>48</v>
      </c>
      <c r="E2593">
        <v>48</v>
      </c>
      <c r="F2593">
        <v>137</v>
      </c>
      <c r="G2593" s="5" t="str">
        <f t="shared" si="161"/>
        <v>137</v>
      </c>
      <c r="H2593" t="s">
        <v>3855</v>
      </c>
      <c r="I2593" t="s">
        <v>3248</v>
      </c>
      <c r="J2593" t="str">
        <f t="shared" si="162"/>
        <v>EDWARDS</v>
      </c>
      <c r="K2593" t="str">
        <f t="shared" si="163"/>
        <v>48137</v>
      </c>
    </row>
    <row r="2594" spans="1:11">
      <c r="A2594" t="str">
        <f>J2594&amp;"-"&amp;C2594</f>
        <v>ELLIS-TX</v>
      </c>
      <c r="B2594" t="s">
        <v>7714</v>
      </c>
      <c r="C2594" t="s">
        <v>3205</v>
      </c>
      <c r="D2594" t="str">
        <f t="shared" si="160"/>
        <v>48</v>
      </c>
      <c r="E2594">
        <v>48</v>
      </c>
      <c r="F2594">
        <v>139</v>
      </c>
      <c r="G2594" s="5" t="str">
        <f t="shared" si="161"/>
        <v>139</v>
      </c>
      <c r="H2594" t="s">
        <v>3992</v>
      </c>
      <c r="I2594" t="s">
        <v>3248</v>
      </c>
      <c r="J2594" t="str">
        <f t="shared" si="162"/>
        <v>ELLIS</v>
      </c>
      <c r="K2594" t="str">
        <f t="shared" si="163"/>
        <v>48139</v>
      </c>
    </row>
    <row r="2595" spans="1:11">
      <c r="A2595" t="str">
        <f>J2595&amp;"-"&amp;C2595</f>
        <v>EL PASO-TX</v>
      </c>
      <c r="B2595" t="s">
        <v>7715</v>
      </c>
      <c r="C2595" t="s">
        <v>3205</v>
      </c>
      <c r="D2595" t="str">
        <f t="shared" si="160"/>
        <v>48</v>
      </c>
      <c r="E2595">
        <v>48</v>
      </c>
      <c r="F2595">
        <v>141</v>
      </c>
      <c r="G2595" s="5" t="str">
        <f t="shared" si="161"/>
        <v>141</v>
      </c>
      <c r="H2595" t="s">
        <v>3606</v>
      </c>
      <c r="I2595" t="s">
        <v>3248</v>
      </c>
      <c r="J2595" t="str">
        <f t="shared" si="162"/>
        <v>EL PASO</v>
      </c>
      <c r="K2595" t="str">
        <f t="shared" si="163"/>
        <v>48141</v>
      </c>
    </row>
    <row r="2596" spans="1:11">
      <c r="A2596" t="str">
        <f>J2596&amp;"-"&amp;C2596</f>
        <v>ERATH-TX</v>
      </c>
      <c r="B2596" t="s">
        <v>7716</v>
      </c>
      <c r="C2596" t="s">
        <v>3205</v>
      </c>
      <c r="D2596" t="str">
        <f t="shared" si="160"/>
        <v>48</v>
      </c>
      <c r="E2596">
        <v>48</v>
      </c>
      <c r="F2596">
        <v>143</v>
      </c>
      <c r="G2596" s="5" t="str">
        <f t="shared" si="161"/>
        <v>143</v>
      </c>
      <c r="H2596" t="s">
        <v>4853</v>
      </c>
      <c r="I2596" t="s">
        <v>3248</v>
      </c>
      <c r="J2596" t="str">
        <f t="shared" si="162"/>
        <v>ERATH</v>
      </c>
      <c r="K2596" t="str">
        <f t="shared" si="163"/>
        <v>48143</v>
      </c>
    </row>
    <row r="2597" spans="1:11">
      <c r="A2597" t="str">
        <f>J2597&amp;"-"&amp;C2597</f>
        <v>FALLS-TX</v>
      </c>
      <c r="B2597" t="s">
        <v>7717</v>
      </c>
      <c r="C2597" t="s">
        <v>3205</v>
      </c>
      <c r="D2597" t="str">
        <f t="shared" si="160"/>
        <v>48</v>
      </c>
      <c r="E2597">
        <v>48</v>
      </c>
      <c r="F2597">
        <v>145</v>
      </c>
      <c r="G2597" s="5" t="str">
        <f t="shared" si="161"/>
        <v>145</v>
      </c>
      <c r="H2597" t="s">
        <v>4854</v>
      </c>
      <c r="I2597" t="s">
        <v>3248</v>
      </c>
      <c r="J2597" t="str">
        <f t="shared" si="162"/>
        <v>FALLS</v>
      </c>
      <c r="K2597" t="str">
        <f t="shared" si="163"/>
        <v>48145</v>
      </c>
    </row>
    <row r="2598" spans="1:11">
      <c r="A2598" t="str">
        <f>J2598&amp;"-"&amp;C2598</f>
        <v>FANNIN-TX</v>
      </c>
      <c r="B2598" t="s">
        <v>7718</v>
      </c>
      <c r="C2598" t="s">
        <v>3205</v>
      </c>
      <c r="D2598" t="str">
        <f t="shared" si="160"/>
        <v>48</v>
      </c>
      <c r="E2598">
        <v>48</v>
      </c>
      <c r="F2598">
        <v>147</v>
      </c>
      <c r="G2598" s="5" t="str">
        <f t="shared" si="161"/>
        <v>147</v>
      </c>
      <c r="H2598" t="s">
        <v>3737</v>
      </c>
      <c r="I2598" t="s">
        <v>3248</v>
      </c>
      <c r="J2598" t="str">
        <f t="shared" si="162"/>
        <v>FANNIN</v>
      </c>
      <c r="K2598" t="str">
        <f t="shared" si="163"/>
        <v>48147</v>
      </c>
    </row>
    <row r="2599" spans="1:11">
      <c r="A2599" t="str">
        <f>J2599&amp;"-"&amp;C2599</f>
        <v>FAYETTE-TX</v>
      </c>
      <c r="B2599" t="s">
        <v>7719</v>
      </c>
      <c r="C2599" t="s">
        <v>3205</v>
      </c>
      <c r="D2599" t="str">
        <f t="shared" si="160"/>
        <v>48</v>
      </c>
      <c r="E2599">
        <v>48</v>
      </c>
      <c r="F2599">
        <v>149</v>
      </c>
      <c r="G2599" s="5" t="str">
        <f t="shared" si="161"/>
        <v>149</v>
      </c>
      <c r="H2599" t="s">
        <v>3420</v>
      </c>
      <c r="I2599" t="s">
        <v>3248</v>
      </c>
      <c r="J2599" t="str">
        <f t="shared" si="162"/>
        <v>FAYETTE</v>
      </c>
      <c r="K2599" t="str">
        <f t="shared" si="163"/>
        <v>48149</v>
      </c>
    </row>
    <row r="2600" spans="1:11">
      <c r="A2600" t="str">
        <f>J2600&amp;"-"&amp;C2600</f>
        <v>FISHER-TX</v>
      </c>
      <c r="B2600" t="s">
        <v>7720</v>
      </c>
      <c r="C2600" t="s">
        <v>3205</v>
      </c>
      <c r="D2600" t="str">
        <f t="shared" si="160"/>
        <v>48</v>
      </c>
      <c r="E2600">
        <v>48</v>
      </c>
      <c r="F2600">
        <v>151</v>
      </c>
      <c r="G2600" s="5" t="str">
        <f t="shared" si="161"/>
        <v>151</v>
      </c>
      <c r="H2600" t="s">
        <v>4855</v>
      </c>
      <c r="I2600" t="s">
        <v>3248</v>
      </c>
      <c r="J2600" t="str">
        <f t="shared" si="162"/>
        <v>FISHER</v>
      </c>
      <c r="K2600" t="str">
        <f t="shared" si="163"/>
        <v>48151</v>
      </c>
    </row>
    <row r="2601" spans="1:11">
      <c r="A2601" t="str">
        <f>J2601&amp;"-"&amp;C2601</f>
        <v>FLOYD-TX</v>
      </c>
      <c r="B2601" t="s">
        <v>7721</v>
      </c>
      <c r="C2601" t="s">
        <v>3205</v>
      </c>
      <c r="D2601" t="str">
        <f t="shared" si="160"/>
        <v>48</v>
      </c>
      <c r="E2601">
        <v>48</v>
      </c>
      <c r="F2601">
        <v>153</v>
      </c>
      <c r="G2601" s="5" t="str">
        <f t="shared" si="161"/>
        <v>153</v>
      </c>
      <c r="H2601" t="s">
        <v>3738</v>
      </c>
      <c r="I2601" t="s">
        <v>3248</v>
      </c>
      <c r="J2601" t="str">
        <f t="shared" si="162"/>
        <v>FLOYD</v>
      </c>
      <c r="K2601" t="str">
        <f t="shared" si="163"/>
        <v>48153</v>
      </c>
    </row>
    <row r="2602" spans="1:11">
      <c r="A2602" t="str">
        <f>J2602&amp;"-"&amp;C2602</f>
        <v>FOARD-TX</v>
      </c>
      <c r="B2602" t="s">
        <v>7722</v>
      </c>
      <c r="C2602" t="s">
        <v>3205</v>
      </c>
      <c r="D2602" t="str">
        <f t="shared" si="160"/>
        <v>48</v>
      </c>
      <c r="E2602">
        <v>48</v>
      </c>
      <c r="F2602">
        <v>155</v>
      </c>
      <c r="G2602" s="5" t="str">
        <f t="shared" si="161"/>
        <v>155</v>
      </c>
      <c r="H2602" t="s">
        <v>4856</v>
      </c>
      <c r="I2602" t="s">
        <v>3248</v>
      </c>
      <c r="J2602" t="str">
        <f t="shared" si="162"/>
        <v>FOARD</v>
      </c>
      <c r="K2602" t="str">
        <f t="shared" si="163"/>
        <v>48155</v>
      </c>
    </row>
    <row r="2603" spans="1:11">
      <c r="A2603" t="str">
        <f>J2603&amp;"-"&amp;C2603</f>
        <v>FORT BEND-TX</v>
      </c>
      <c r="B2603" t="s">
        <v>7723</v>
      </c>
      <c r="C2603" t="s">
        <v>3205</v>
      </c>
      <c r="D2603" t="str">
        <f t="shared" si="160"/>
        <v>48</v>
      </c>
      <c r="E2603">
        <v>48</v>
      </c>
      <c r="F2603">
        <v>157</v>
      </c>
      <c r="G2603" s="5" t="str">
        <f t="shared" si="161"/>
        <v>157</v>
      </c>
      <c r="H2603" t="s">
        <v>4857</v>
      </c>
      <c r="I2603" t="s">
        <v>3248</v>
      </c>
      <c r="J2603" t="str">
        <f t="shared" si="162"/>
        <v>FORT BEND</v>
      </c>
      <c r="K2603" t="str">
        <f t="shared" si="163"/>
        <v>48157</v>
      </c>
    </row>
    <row r="2604" spans="1:11">
      <c r="A2604" t="str">
        <f>J2604&amp;"-"&amp;C2604</f>
        <v>FRANKLIN-TX</v>
      </c>
      <c r="B2604" t="s">
        <v>7724</v>
      </c>
      <c r="C2604" t="s">
        <v>3205</v>
      </c>
      <c r="D2604" t="str">
        <f t="shared" si="160"/>
        <v>48</v>
      </c>
      <c r="E2604">
        <v>48</v>
      </c>
      <c r="F2604">
        <v>159</v>
      </c>
      <c r="G2604" s="5" t="str">
        <f t="shared" si="161"/>
        <v>159</v>
      </c>
      <c r="H2604" t="s">
        <v>3421</v>
      </c>
      <c r="I2604" t="s">
        <v>3248</v>
      </c>
      <c r="J2604" t="str">
        <f t="shared" si="162"/>
        <v>FRANKLIN</v>
      </c>
      <c r="K2604" t="str">
        <f t="shared" si="163"/>
        <v>48159</v>
      </c>
    </row>
    <row r="2605" spans="1:11">
      <c r="A2605" t="str">
        <f>J2605&amp;"-"&amp;C2605</f>
        <v>FREESTONE-TX</v>
      </c>
      <c r="B2605" t="s">
        <v>7725</v>
      </c>
      <c r="C2605" t="s">
        <v>3205</v>
      </c>
      <c r="D2605" t="str">
        <f t="shared" si="160"/>
        <v>48</v>
      </c>
      <c r="E2605">
        <v>48</v>
      </c>
      <c r="F2605">
        <v>161</v>
      </c>
      <c r="G2605" s="5" t="str">
        <f t="shared" si="161"/>
        <v>161</v>
      </c>
      <c r="H2605" t="s">
        <v>4858</v>
      </c>
      <c r="I2605" t="s">
        <v>3248</v>
      </c>
      <c r="J2605" t="str">
        <f t="shared" si="162"/>
        <v>FREESTONE</v>
      </c>
      <c r="K2605" t="str">
        <f t="shared" si="163"/>
        <v>48161</v>
      </c>
    </row>
    <row r="2606" spans="1:11">
      <c r="A2606" t="str">
        <f>J2606&amp;"-"&amp;C2606</f>
        <v>FRIO-TX</v>
      </c>
      <c r="B2606" t="s">
        <v>7726</v>
      </c>
      <c r="C2606" t="s">
        <v>3205</v>
      </c>
      <c r="D2606" t="str">
        <f t="shared" si="160"/>
        <v>48</v>
      </c>
      <c r="E2606">
        <v>48</v>
      </c>
      <c r="F2606">
        <v>163</v>
      </c>
      <c r="G2606" s="5" t="str">
        <f t="shared" si="161"/>
        <v>163</v>
      </c>
      <c r="H2606" t="s">
        <v>4859</v>
      </c>
      <c r="I2606" t="s">
        <v>3248</v>
      </c>
      <c r="J2606" t="str">
        <f t="shared" si="162"/>
        <v>FRIO</v>
      </c>
      <c r="K2606" t="str">
        <f t="shared" si="163"/>
        <v>48163</v>
      </c>
    </row>
    <row r="2607" spans="1:11">
      <c r="A2607" t="str">
        <f>J2607&amp;"-"&amp;C2607</f>
        <v>GAINES-TX</v>
      </c>
      <c r="B2607" t="s">
        <v>7727</v>
      </c>
      <c r="C2607" t="s">
        <v>3205</v>
      </c>
      <c r="D2607" t="str">
        <f t="shared" si="160"/>
        <v>48</v>
      </c>
      <c r="E2607">
        <v>48</v>
      </c>
      <c r="F2607">
        <v>165</v>
      </c>
      <c r="G2607" s="5" t="str">
        <f t="shared" si="161"/>
        <v>165</v>
      </c>
      <c r="H2607" t="s">
        <v>4860</v>
      </c>
      <c r="I2607" t="s">
        <v>3248</v>
      </c>
      <c r="J2607" t="str">
        <f t="shared" si="162"/>
        <v>GAINES</v>
      </c>
      <c r="K2607" t="str">
        <f t="shared" si="163"/>
        <v>48165</v>
      </c>
    </row>
    <row r="2608" spans="1:11">
      <c r="A2608" t="str">
        <f>J2608&amp;"-"&amp;C2608</f>
        <v>GALVESTON-TX</v>
      </c>
      <c r="B2608" t="s">
        <v>7728</v>
      </c>
      <c r="C2608" t="s">
        <v>3205</v>
      </c>
      <c r="D2608" t="str">
        <f t="shared" si="160"/>
        <v>48</v>
      </c>
      <c r="E2608">
        <v>48</v>
      </c>
      <c r="F2608">
        <v>167</v>
      </c>
      <c r="G2608" s="5" t="str">
        <f t="shared" si="161"/>
        <v>167</v>
      </c>
      <c r="H2608" t="s">
        <v>4861</v>
      </c>
      <c r="I2608" t="s">
        <v>3248</v>
      </c>
      <c r="J2608" t="str">
        <f t="shared" si="162"/>
        <v>GALVESTON</v>
      </c>
      <c r="K2608" t="str">
        <f t="shared" si="163"/>
        <v>48167</v>
      </c>
    </row>
    <row r="2609" spans="1:11">
      <c r="A2609" t="str">
        <f>J2609&amp;"-"&amp;C2609</f>
        <v>GARZA-TX</v>
      </c>
      <c r="B2609" t="s">
        <v>7729</v>
      </c>
      <c r="C2609" t="s">
        <v>3205</v>
      </c>
      <c r="D2609" t="str">
        <f t="shared" si="160"/>
        <v>48</v>
      </c>
      <c r="E2609">
        <v>48</v>
      </c>
      <c r="F2609">
        <v>169</v>
      </c>
      <c r="G2609" s="5" t="str">
        <f t="shared" si="161"/>
        <v>169</v>
      </c>
      <c r="H2609" t="s">
        <v>4862</v>
      </c>
      <c r="I2609" t="s">
        <v>3248</v>
      </c>
      <c r="J2609" t="str">
        <f t="shared" si="162"/>
        <v>GARZA</v>
      </c>
      <c r="K2609" t="str">
        <f t="shared" si="163"/>
        <v>48169</v>
      </c>
    </row>
    <row r="2610" spans="1:11">
      <c r="A2610" t="str">
        <f>J2610&amp;"-"&amp;C2610</f>
        <v>GILLESPIE-TX</v>
      </c>
      <c r="B2610" t="s">
        <v>7730</v>
      </c>
      <c r="C2610" t="s">
        <v>3205</v>
      </c>
      <c r="D2610" t="str">
        <f t="shared" si="160"/>
        <v>48</v>
      </c>
      <c r="E2610">
        <v>48</v>
      </c>
      <c r="F2610">
        <v>171</v>
      </c>
      <c r="G2610" s="5" t="str">
        <f t="shared" si="161"/>
        <v>171</v>
      </c>
      <c r="H2610" t="s">
        <v>4863</v>
      </c>
      <c r="I2610" t="s">
        <v>3248</v>
      </c>
      <c r="J2610" t="str">
        <f t="shared" si="162"/>
        <v>GILLESPIE</v>
      </c>
      <c r="K2610" t="str">
        <f t="shared" si="163"/>
        <v>48171</v>
      </c>
    </row>
    <row r="2611" spans="1:11">
      <c r="A2611" t="str">
        <f>J2611&amp;"-"&amp;C2611</f>
        <v>GLASSCOCK-TX</v>
      </c>
      <c r="B2611" t="s">
        <v>7731</v>
      </c>
      <c r="C2611" t="s">
        <v>3205</v>
      </c>
      <c r="D2611" t="str">
        <f t="shared" si="160"/>
        <v>48</v>
      </c>
      <c r="E2611">
        <v>48</v>
      </c>
      <c r="F2611">
        <v>173</v>
      </c>
      <c r="G2611" s="5" t="str">
        <f t="shared" si="161"/>
        <v>173</v>
      </c>
      <c r="H2611" t="s">
        <v>4864</v>
      </c>
      <c r="I2611" t="s">
        <v>3248</v>
      </c>
      <c r="J2611" t="str">
        <f t="shared" si="162"/>
        <v>GLASSCOCK</v>
      </c>
      <c r="K2611" t="str">
        <f t="shared" si="163"/>
        <v>48173</v>
      </c>
    </row>
    <row r="2612" spans="1:11">
      <c r="A2612" t="str">
        <f>J2612&amp;"-"&amp;C2612</f>
        <v>GOLIAD-TX</v>
      </c>
      <c r="B2612" t="s">
        <v>7732</v>
      </c>
      <c r="C2612" t="s">
        <v>3205</v>
      </c>
      <c r="D2612" t="str">
        <f t="shared" si="160"/>
        <v>48</v>
      </c>
      <c r="E2612">
        <v>48</v>
      </c>
      <c r="F2612">
        <v>175</v>
      </c>
      <c r="G2612" s="5" t="str">
        <f t="shared" si="161"/>
        <v>175</v>
      </c>
      <c r="H2612" t="s">
        <v>4865</v>
      </c>
      <c r="I2612" t="s">
        <v>3248</v>
      </c>
      <c r="J2612" t="str">
        <f t="shared" si="162"/>
        <v>GOLIAD</v>
      </c>
      <c r="K2612" t="str">
        <f t="shared" si="163"/>
        <v>48175</v>
      </c>
    </row>
    <row r="2613" spans="1:11">
      <c r="A2613" t="str">
        <f>J2613&amp;"-"&amp;C2613</f>
        <v>GONZALES-TX</v>
      </c>
      <c r="B2613" t="s">
        <v>7733</v>
      </c>
      <c r="C2613" t="s">
        <v>3205</v>
      </c>
      <c r="D2613" t="str">
        <f t="shared" si="160"/>
        <v>48</v>
      </c>
      <c r="E2613">
        <v>48</v>
      </c>
      <c r="F2613">
        <v>177</v>
      </c>
      <c r="G2613" s="5" t="str">
        <f t="shared" si="161"/>
        <v>177</v>
      </c>
      <c r="H2613" t="s">
        <v>4866</v>
      </c>
      <c r="I2613" t="s">
        <v>3248</v>
      </c>
      <c r="J2613" t="str">
        <f t="shared" si="162"/>
        <v>GONZALES</v>
      </c>
      <c r="K2613" t="str">
        <f t="shared" si="163"/>
        <v>48177</v>
      </c>
    </row>
    <row r="2614" spans="1:11">
      <c r="A2614" t="str">
        <f>J2614&amp;"-"&amp;C2614</f>
        <v>GRAY-TX</v>
      </c>
      <c r="B2614" t="s">
        <v>7734</v>
      </c>
      <c r="C2614" t="s">
        <v>3205</v>
      </c>
      <c r="D2614" t="str">
        <f t="shared" si="160"/>
        <v>48</v>
      </c>
      <c r="E2614">
        <v>48</v>
      </c>
      <c r="F2614">
        <v>179</v>
      </c>
      <c r="G2614" s="5" t="str">
        <f t="shared" si="161"/>
        <v>179</v>
      </c>
      <c r="H2614" t="s">
        <v>3997</v>
      </c>
      <c r="I2614" t="s">
        <v>3248</v>
      </c>
      <c r="J2614" t="str">
        <f t="shared" si="162"/>
        <v>GRAY</v>
      </c>
      <c r="K2614" t="str">
        <f t="shared" si="163"/>
        <v>48179</v>
      </c>
    </row>
    <row r="2615" spans="1:11">
      <c r="A2615" t="str">
        <f>J2615&amp;"-"&amp;C2615</f>
        <v>GRAYSON-TX</v>
      </c>
      <c r="B2615" t="s">
        <v>7735</v>
      </c>
      <c r="C2615" t="s">
        <v>3205</v>
      </c>
      <c r="D2615" t="str">
        <f t="shared" si="160"/>
        <v>48</v>
      </c>
      <c r="E2615">
        <v>48</v>
      </c>
      <c r="F2615">
        <v>181</v>
      </c>
      <c r="G2615" s="5" t="str">
        <f t="shared" si="161"/>
        <v>181</v>
      </c>
      <c r="H2615" t="s">
        <v>4068</v>
      </c>
      <c r="I2615" t="s">
        <v>3248</v>
      </c>
      <c r="J2615" t="str">
        <f t="shared" si="162"/>
        <v>GRAYSON</v>
      </c>
      <c r="K2615" t="str">
        <f t="shared" si="163"/>
        <v>48181</v>
      </c>
    </row>
    <row r="2616" spans="1:11">
      <c r="A2616" t="str">
        <f>J2616&amp;"-"&amp;C2616</f>
        <v>GREGG-TX</v>
      </c>
      <c r="B2616" t="s">
        <v>7736</v>
      </c>
      <c r="C2616" t="s">
        <v>3205</v>
      </c>
      <c r="D2616" t="str">
        <f t="shared" si="160"/>
        <v>48</v>
      </c>
      <c r="E2616">
        <v>48</v>
      </c>
      <c r="F2616">
        <v>183</v>
      </c>
      <c r="G2616" s="5" t="str">
        <f t="shared" si="161"/>
        <v>183</v>
      </c>
      <c r="H2616" t="s">
        <v>4867</v>
      </c>
      <c r="I2616" t="s">
        <v>3248</v>
      </c>
      <c r="J2616" t="str">
        <f t="shared" si="162"/>
        <v>GREGG</v>
      </c>
      <c r="K2616" t="str">
        <f t="shared" si="163"/>
        <v>48183</v>
      </c>
    </row>
    <row r="2617" spans="1:11">
      <c r="A2617" t="str">
        <f>J2617&amp;"-"&amp;C2617</f>
        <v>GRIMES-TX</v>
      </c>
      <c r="B2617" t="s">
        <v>7737</v>
      </c>
      <c r="C2617" t="s">
        <v>3205</v>
      </c>
      <c r="D2617" t="str">
        <f t="shared" si="160"/>
        <v>48</v>
      </c>
      <c r="E2617">
        <v>48</v>
      </c>
      <c r="F2617">
        <v>185</v>
      </c>
      <c r="G2617" s="5" t="str">
        <f t="shared" si="161"/>
        <v>185</v>
      </c>
      <c r="H2617" t="s">
        <v>4868</v>
      </c>
      <c r="I2617" t="s">
        <v>3248</v>
      </c>
      <c r="J2617" t="str">
        <f t="shared" si="162"/>
        <v>GRIMES</v>
      </c>
      <c r="K2617" t="str">
        <f t="shared" si="163"/>
        <v>48185</v>
      </c>
    </row>
    <row r="2618" spans="1:11">
      <c r="A2618" t="str">
        <f>J2618&amp;"-"&amp;C2618</f>
        <v>GUADALUPE-TX</v>
      </c>
      <c r="B2618" t="s">
        <v>7738</v>
      </c>
      <c r="C2618" t="s">
        <v>3205</v>
      </c>
      <c r="D2618" t="str">
        <f t="shared" si="160"/>
        <v>48</v>
      </c>
      <c r="E2618">
        <v>48</v>
      </c>
      <c r="F2618">
        <v>187</v>
      </c>
      <c r="G2618" s="5" t="str">
        <f t="shared" si="161"/>
        <v>187</v>
      </c>
      <c r="H2618" t="s">
        <v>4444</v>
      </c>
      <c r="I2618" t="s">
        <v>3248</v>
      </c>
      <c r="J2618" t="str">
        <f t="shared" si="162"/>
        <v>GUADALUPE</v>
      </c>
      <c r="K2618" t="str">
        <f t="shared" si="163"/>
        <v>48187</v>
      </c>
    </row>
    <row r="2619" spans="1:11">
      <c r="A2619" t="str">
        <f>J2619&amp;"-"&amp;C2619</f>
        <v>HALE-TX</v>
      </c>
      <c r="B2619" t="s">
        <v>7739</v>
      </c>
      <c r="C2619" t="s">
        <v>3205</v>
      </c>
      <c r="D2619" t="str">
        <f t="shared" si="160"/>
        <v>48</v>
      </c>
      <c r="E2619">
        <v>48</v>
      </c>
      <c r="F2619">
        <v>189</v>
      </c>
      <c r="G2619" s="5" t="str">
        <f t="shared" si="161"/>
        <v>189</v>
      </c>
      <c r="H2619" t="s">
        <v>3424</v>
      </c>
      <c r="I2619" t="s">
        <v>3248</v>
      </c>
      <c r="J2619" t="str">
        <f t="shared" si="162"/>
        <v>HALE</v>
      </c>
      <c r="K2619" t="str">
        <f t="shared" si="163"/>
        <v>48189</v>
      </c>
    </row>
    <row r="2620" spans="1:11">
      <c r="A2620" t="str">
        <f>J2620&amp;"-"&amp;C2620</f>
        <v>HALL-TX</v>
      </c>
      <c r="B2620" t="s">
        <v>7740</v>
      </c>
      <c r="C2620" t="s">
        <v>3205</v>
      </c>
      <c r="D2620" t="str">
        <f t="shared" si="160"/>
        <v>48</v>
      </c>
      <c r="E2620">
        <v>48</v>
      </c>
      <c r="F2620">
        <v>191</v>
      </c>
      <c r="G2620" s="5" t="str">
        <f t="shared" si="161"/>
        <v>191</v>
      </c>
      <c r="H2620" t="s">
        <v>3747</v>
      </c>
      <c r="I2620" t="s">
        <v>3248</v>
      </c>
      <c r="J2620" t="str">
        <f t="shared" si="162"/>
        <v>HALL</v>
      </c>
      <c r="K2620" t="str">
        <f t="shared" si="163"/>
        <v>48191</v>
      </c>
    </row>
    <row r="2621" spans="1:11">
      <c r="A2621" t="str">
        <f>J2621&amp;"-"&amp;C2621</f>
        <v>HAMILTON-TX</v>
      </c>
      <c r="B2621" t="s">
        <v>7741</v>
      </c>
      <c r="C2621" t="s">
        <v>3205</v>
      </c>
      <c r="D2621" t="str">
        <f t="shared" si="160"/>
        <v>48</v>
      </c>
      <c r="E2621">
        <v>48</v>
      </c>
      <c r="F2621">
        <v>193</v>
      </c>
      <c r="G2621" s="5" t="str">
        <f t="shared" si="161"/>
        <v>193</v>
      </c>
      <c r="H2621" t="s">
        <v>3668</v>
      </c>
      <c r="I2621" t="s">
        <v>3248</v>
      </c>
      <c r="J2621" t="str">
        <f t="shared" si="162"/>
        <v>HAMILTON</v>
      </c>
      <c r="K2621" t="str">
        <f t="shared" si="163"/>
        <v>48193</v>
      </c>
    </row>
    <row r="2622" spans="1:11">
      <c r="A2622" t="str">
        <f>J2622&amp;"-"&amp;C2622</f>
        <v>HANSFORD-TX</v>
      </c>
      <c r="B2622" t="s">
        <v>7742</v>
      </c>
      <c r="C2622" t="s">
        <v>3205</v>
      </c>
      <c r="D2622" t="str">
        <f t="shared" si="160"/>
        <v>48</v>
      </c>
      <c r="E2622">
        <v>48</v>
      </c>
      <c r="F2622">
        <v>195</v>
      </c>
      <c r="G2622" s="5" t="str">
        <f t="shared" si="161"/>
        <v>195</v>
      </c>
      <c r="H2622" t="s">
        <v>4869</v>
      </c>
      <c r="I2622" t="s">
        <v>3248</v>
      </c>
      <c r="J2622" t="str">
        <f t="shared" si="162"/>
        <v>HANSFORD</v>
      </c>
      <c r="K2622" t="str">
        <f t="shared" si="163"/>
        <v>48195</v>
      </c>
    </row>
    <row r="2623" spans="1:11">
      <c r="A2623" t="str">
        <f>J2623&amp;"-"&amp;C2623</f>
        <v>HARDEMAN-TX</v>
      </c>
      <c r="B2623" t="s">
        <v>7743</v>
      </c>
      <c r="C2623" t="s">
        <v>3205</v>
      </c>
      <c r="D2623" t="str">
        <f t="shared" si="160"/>
        <v>48</v>
      </c>
      <c r="E2623">
        <v>48</v>
      </c>
      <c r="F2623">
        <v>197</v>
      </c>
      <c r="G2623" s="5" t="str">
        <f t="shared" si="161"/>
        <v>197</v>
      </c>
      <c r="H2623" t="s">
        <v>4788</v>
      </c>
      <c r="I2623" t="s">
        <v>3248</v>
      </c>
      <c r="J2623" t="str">
        <f t="shared" si="162"/>
        <v>HARDEMAN</v>
      </c>
      <c r="K2623" t="str">
        <f t="shared" si="163"/>
        <v>48197</v>
      </c>
    </row>
    <row r="2624" spans="1:11">
      <c r="A2624" t="str">
        <f>J2624&amp;"-"&amp;C2624</f>
        <v>HARDIN-TX</v>
      </c>
      <c r="B2624" t="s">
        <v>7744</v>
      </c>
      <c r="C2624" t="s">
        <v>3205</v>
      </c>
      <c r="D2624" t="str">
        <f t="shared" si="160"/>
        <v>48</v>
      </c>
      <c r="E2624">
        <v>48</v>
      </c>
      <c r="F2624">
        <v>199</v>
      </c>
      <c r="G2624" s="5" t="str">
        <f t="shared" si="161"/>
        <v>199</v>
      </c>
      <c r="H2624" t="s">
        <v>3859</v>
      </c>
      <c r="I2624" t="s">
        <v>3248</v>
      </c>
      <c r="J2624" t="str">
        <f t="shared" si="162"/>
        <v>HARDIN</v>
      </c>
      <c r="K2624" t="str">
        <f t="shared" si="163"/>
        <v>48199</v>
      </c>
    </row>
    <row r="2625" spans="1:11">
      <c r="A2625" t="str">
        <f>J2625&amp;"-"&amp;C2625</f>
        <v>HARRIS-TX</v>
      </c>
      <c r="B2625" t="s">
        <v>7745</v>
      </c>
      <c r="C2625" t="s">
        <v>3205</v>
      </c>
      <c r="D2625" t="str">
        <f t="shared" si="160"/>
        <v>48</v>
      </c>
      <c r="E2625">
        <v>48</v>
      </c>
      <c r="F2625">
        <v>201</v>
      </c>
      <c r="G2625" s="5" t="str">
        <f t="shared" si="161"/>
        <v>201</v>
      </c>
      <c r="H2625" t="s">
        <v>3750</v>
      </c>
      <c r="I2625" t="s">
        <v>3248</v>
      </c>
      <c r="J2625" t="str">
        <f t="shared" si="162"/>
        <v>HARRIS</v>
      </c>
      <c r="K2625" t="str">
        <f t="shared" si="163"/>
        <v>48201</v>
      </c>
    </row>
    <row r="2626" spans="1:11">
      <c r="A2626" t="str">
        <f>J2626&amp;"-"&amp;C2626</f>
        <v>HARRISON-TX</v>
      </c>
      <c r="B2626" t="s">
        <v>7746</v>
      </c>
      <c r="C2626" t="s">
        <v>3205</v>
      </c>
      <c r="D2626" t="str">
        <f t="shared" si="160"/>
        <v>48</v>
      </c>
      <c r="E2626">
        <v>48</v>
      </c>
      <c r="F2626">
        <v>203</v>
      </c>
      <c r="G2626" s="5" t="str">
        <f t="shared" si="161"/>
        <v>203</v>
      </c>
      <c r="H2626" t="s">
        <v>3905</v>
      </c>
      <c r="I2626" t="s">
        <v>3248</v>
      </c>
      <c r="J2626" t="str">
        <f t="shared" si="162"/>
        <v>HARRISON</v>
      </c>
      <c r="K2626" t="str">
        <f t="shared" si="163"/>
        <v>48203</v>
      </c>
    </row>
    <row r="2627" spans="1:11">
      <c r="A2627" t="str">
        <f>J2627&amp;"-"&amp;C2627</f>
        <v>HARTLEY-TX</v>
      </c>
      <c r="B2627" t="s">
        <v>7747</v>
      </c>
      <c r="C2627" t="s">
        <v>3205</v>
      </c>
      <c r="D2627" t="str">
        <f t="shared" ref="D2627:D2690" si="164">TEXT(E2627,"00")</f>
        <v>48</v>
      </c>
      <c r="E2627">
        <v>48</v>
      </c>
      <c r="F2627">
        <v>205</v>
      </c>
      <c r="G2627" s="5" t="str">
        <f t="shared" ref="G2627:G2690" si="165">TEXT(F2627,"000")</f>
        <v>205</v>
      </c>
      <c r="H2627" t="s">
        <v>4870</v>
      </c>
      <c r="I2627" t="s">
        <v>3248</v>
      </c>
      <c r="J2627" t="str">
        <f t="shared" ref="J2627:J2690" si="166">UPPER(H2627)</f>
        <v>HARTLEY</v>
      </c>
      <c r="K2627" t="str">
        <f t="shared" ref="K2627:K2690" si="167">D2627&amp;G2627</f>
        <v>48205</v>
      </c>
    </row>
    <row r="2628" spans="1:11">
      <c r="A2628" t="str">
        <f>J2628&amp;"-"&amp;C2628</f>
        <v>HASKELL-TX</v>
      </c>
      <c r="B2628" t="s">
        <v>7748</v>
      </c>
      <c r="C2628" t="s">
        <v>3205</v>
      </c>
      <c r="D2628" t="str">
        <f t="shared" si="164"/>
        <v>48</v>
      </c>
      <c r="E2628">
        <v>48</v>
      </c>
      <c r="F2628">
        <v>207</v>
      </c>
      <c r="G2628" s="5" t="str">
        <f t="shared" si="165"/>
        <v>207</v>
      </c>
      <c r="H2628" t="s">
        <v>4002</v>
      </c>
      <c r="I2628" t="s">
        <v>3248</v>
      </c>
      <c r="J2628" t="str">
        <f t="shared" si="166"/>
        <v>HASKELL</v>
      </c>
      <c r="K2628" t="str">
        <f t="shared" si="167"/>
        <v>48207</v>
      </c>
    </row>
    <row r="2629" spans="1:11">
      <c r="A2629" t="str">
        <f>J2629&amp;"-"&amp;C2629</f>
        <v>HAYS-TX</v>
      </c>
      <c r="B2629" t="s">
        <v>7749</v>
      </c>
      <c r="C2629" t="s">
        <v>3205</v>
      </c>
      <c r="D2629" t="str">
        <f t="shared" si="164"/>
        <v>48</v>
      </c>
      <c r="E2629">
        <v>48</v>
      </c>
      <c r="F2629">
        <v>209</v>
      </c>
      <c r="G2629" s="5" t="str">
        <f t="shared" si="165"/>
        <v>209</v>
      </c>
      <c r="H2629" t="s">
        <v>4871</v>
      </c>
      <c r="I2629" t="s">
        <v>3248</v>
      </c>
      <c r="J2629" t="str">
        <f t="shared" si="166"/>
        <v>HAYS</v>
      </c>
      <c r="K2629" t="str">
        <f t="shared" si="167"/>
        <v>48209</v>
      </c>
    </row>
    <row r="2630" spans="1:11">
      <c r="A2630" t="str">
        <f>J2630&amp;"-"&amp;C2630</f>
        <v>HEMPHILL-TX</v>
      </c>
      <c r="B2630" t="s">
        <v>7750</v>
      </c>
      <c r="C2630" t="s">
        <v>3205</v>
      </c>
      <c r="D2630" t="str">
        <f t="shared" si="164"/>
        <v>48</v>
      </c>
      <c r="E2630">
        <v>48</v>
      </c>
      <c r="F2630">
        <v>211</v>
      </c>
      <c r="G2630" s="5" t="str">
        <f t="shared" si="165"/>
        <v>211</v>
      </c>
      <c r="H2630" t="s">
        <v>4872</v>
      </c>
      <c r="I2630" t="s">
        <v>3248</v>
      </c>
      <c r="J2630" t="str">
        <f t="shared" si="166"/>
        <v>HEMPHILL</v>
      </c>
      <c r="K2630" t="str">
        <f t="shared" si="167"/>
        <v>48211</v>
      </c>
    </row>
    <row r="2631" spans="1:11">
      <c r="A2631" t="str">
        <f>J2631&amp;"-"&amp;C2631</f>
        <v>HENDERSON-TX</v>
      </c>
      <c r="B2631" t="s">
        <v>7751</v>
      </c>
      <c r="C2631" t="s">
        <v>3205</v>
      </c>
      <c r="D2631" t="str">
        <f t="shared" si="164"/>
        <v>48</v>
      </c>
      <c r="E2631">
        <v>48</v>
      </c>
      <c r="F2631">
        <v>213</v>
      </c>
      <c r="G2631" s="5" t="str">
        <f t="shared" si="165"/>
        <v>213</v>
      </c>
      <c r="H2631" t="s">
        <v>3860</v>
      </c>
      <c r="I2631" t="s">
        <v>3248</v>
      </c>
      <c r="J2631" t="str">
        <f t="shared" si="166"/>
        <v>HENDERSON</v>
      </c>
      <c r="K2631" t="str">
        <f t="shared" si="167"/>
        <v>48213</v>
      </c>
    </row>
    <row r="2632" spans="1:11">
      <c r="A2632" t="str">
        <f>J2632&amp;"-"&amp;C2632</f>
        <v>HIDALGO-TX</v>
      </c>
      <c r="B2632" t="s">
        <v>7752</v>
      </c>
      <c r="C2632" t="s">
        <v>3205</v>
      </c>
      <c r="D2632" t="str">
        <f t="shared" si="164"/>
        <v>48</v>
      </c>
      <c r="E2632">
        <v>48</v>
      </c>
      <c r="F2632">
        <v>215</v>
      </c>
      <c r="G2632" s="5" t="str">
        <f t="shared" si="165"/>
        <v>215</v>
      </c>
      <c r="H2632" t="s">
        <v>4446</v>
      </c>
      <c r="I2632" t="s">
        <v>3248</v>
      </c>
      <c r="J2632" t="str">
        <f t="shared" si="166"/>
        <v>HIDALGO</v>
      </c>
      <c r="K2632" t="str">
        <f t="shared" si="167"/>
        <v>48215</v>
      </c>
    </row>
    <row r="2633" spans="1:11">
      <c r="A2633" t="str">
        <f>J2633&amp;"-"&amp;C2633</f>
        <v>HILL-TX</v>
      </c>
      <c r="B2633" t="s">
        <v>7753</v>
      </c>
      <c r="C2633" t="s">
        <v>3205</v>
      </c>
      <c r="D2633" t="str">
        <f t="shared" si="164"/>
        <v>48</v>
      </c>
      <c r="E2633">
        <v>48</v>
      </c>
      <c r="F2633">
        <v>217</v>
      </c>
      <c r="G2633" s="5" t="str">
        <f t="shared" si="165"/>
        <v>217</v>
      </c>
      <c r="H2633" t="s">
        <v>4346</v>
      </c>
      <c r="I2633" t="s">
        <v>3248</v>
      </c>
      <c r="J2633" t="str">
        <f t="shared" si="166"/>
        <v>HILL</v>
      </c>
      <c r="K2633" t="str">
        <f t="shared" si="167"/>
        <v>48217</v>
      </c>
    </row>
    <row r="2634" spans="1:11">
      <c r="A2634" t="str">
        <f>J2634&amp;"-"&amp;C2634</f>
        <v>HOCKLEY-TX</v>
      </c>
      <c r="B2634" t="s">
        <v>7754</v>
      </c>
      <c r="C2634" t="s">
        <v>3205</v>
      </c>
      <c r="D2634" t="str">
        <f t="shared" si="164"/>
        <v>48</v>
      </c>
      <c r="E2634">
        <v>48</v>
      </c>
      <c r="F2634">
        <v>219</v>
      </c>
      <c r="G2634" s="5" t="str">
        <f t="shared" si="165"/>
        <v>219</v>
      </c>
      <c r="H2634" t="s">
        <v>4873</v>
      </c>
      <c r="I2634" t="s">
        <v>3248</v>
      </c>
      <c r="J2634" t="str">
        <f t="shared" si="166"/>
        <v>HOCKLEY</v>
      </c>
      <c r="K2634" t="str">
        <f t="shared" si="167"/>
        <v>48219</v>
      </c>
    </row>
    <row r="2635" spans="1:11">
      <c r="A2635" t="str">
        <f>J2635&amp;"-"&amp;C2635</f>
        <v>HOOD-TX</v>
      </c>
      <c r="B2635" t="s">
        <v>7755</v>
      </c>
      <c r="C2635" t="s">
        <v>3205</v>
      </c>
      <c r="D2635" t="str">
        <f t="shared" si="164"/>
        <v>48</v>
      </c>
      <c r="E2635">
        <v>48</v>
      </c>
      <c r="F2635">
        <v>221</v>
      </c>
      <c r="G2635" s="5" t="str">
        <f t="shared" si="165"/>
        <v>221</v>
      </c>
      <c r="H2635" t="s">
        <v>4874</v>
      </c>
      <c r="I2635" t="s">
        <v>3248</v>
      </c>
      <c r="J2635" t="str">
        <f t="shared" si="166"/>
        <v>HOOD</v>
      </c>
      <c r="K2635" t="str">
        <f t="shared" si="167"/>
        <v>48221</v>
      </c>
    </row>
    <row r="2636" spans="1:11">
      <c r="A2636" t="str">
        <f>J2636&amp;"-"&amp;C2636</f>
        <v>HOPKINS-TX</v>
      </c>
      <c r="B2636" t="s">
        <v>7756</v>
      </c>
      <c r="C2636" t="s">
        <v>3205</v>
      </c>
      <c r="D2636" t="str">
        <f t="shared" si="164"/>
        <v>48</v>
      </c>
      <c r="E2636">
        <v>48</v>
      </c>
      <c r="F2636">
        <v>223</v>
      </c>
      <c r="G2636" s="5" t="str">
        <f t="shared" si="165"/>
        <v>223</v>
      </c>
      <c r="H2636" t="s">
        <v>4073</v>
      </c>
      <c r="I2636" t="s">
        <v>3248</v>
      </c>
      <c r="J2636" t="str">
        <f t="shared" si="166"/>
        <v>HOPKINS</v>
      </c>
      <c r="K2636" t="str">
        <f t="shared" si="167"/>
        <v>48223</v>
      </c>
    </row>
    <row r="2637" spans="1:11">
      <c r="A2637" t="str">
        <f>J2637&amp;"-"&amp;C2637</f>
        <v>HOUSTON-TX</v>
      </c>
      <c r="B2637" t="s">
        <v>7757</v>
      </c>
      <c r="C2637" t="s">
        <v>3205</v>
      </c>
      <c r="D2637" t="str">
        <f t="shared" si="164"/>
        <v>48</v>
      </c>
      <c r="E2637">
        <v>48</v>
      </c>
      <c r="F2637">
        <v>225</v>
      </c>
      <c r="G2637" s="5" t="str">
        <f t="shared" si="165"/>
        <v>225</v>
      </c>
      <c r="H2637" t="s">
        <v>3426</v>
      </c>
      <c r="I2637" t="s">
        <v>3248</v>
      </c>
      <c r="J2637" t="str">
        <f t="shared" si="166"/>
        <v>HOUSTON</v>
      </c>
      <c r="K2637" t="str">
        <f t="shared" si="167"/>
        <v>48225</v>
      </c>
    </row>
    <row r="2638" spans="1:11">
      <c r="A2638" t="str">
        <f>J2638&amp;"-"&amp;C2638</f>
        <v>HOWARD-TX</v>
      </c>
      <c r="B2638" t="s">
        <v>7758</v>
      </c>
      <c r="C2638" t="s">
        <v>3205</v>
      </c>
      <c r="D2638" t="str">
        <f t="shared" si="164"/>
        <v>48</v>
      </c>
      <c r="E2638">
        <v>48</v>
      </c>
      <c r="F2638">
        <v>227</v>
      </c>
      <c r="G2638" s="5" t="str">
        <f t="shared" si="165"/>
        <v>227</v>
      </c>
      <c r="H2638" t="s">
        <v>3497</v>
      </c>
      <c r="I2638" t="s">
        <v>3248</v>
      </c>
      <c r="J2638" t="str">
        <f t="shared" si="166"/>
        <v>HOWARD</v>
      </c>
      <c r="K2638" t="str">
        <f t="shared" si="167"/>
        <v>48227</v>
      </c>
    </row>
    <row r="2639" spans="1:11">
      <c r="A2639" t="str">
        <f>J2639&amp;"-"&amp;C2639</f>
        <v>HUDSPETH-TX</v>
      </c>
      <c r="B2639" t="s">
        <v>7759</v>
      </c>
      <c r="C2639" t="s">
        <v>3205</v>
      </c>
      <c r="D2639" t="str">
        <f t="shared" si="164"/>
        <v>48</v>
      </c>
      <c r="E2639">
        <v>48</v>
      </c>
      <c r="F2639">
        <v>229</v>
      </c>
      <c r="G2639" s="5" t="str">
        <f t="shared" si="165"/>
        <v>229</v>
      </c>
      <c r="H2639" t="s">
        <v>4875</v>
      </c>
      <c r="I2639" t="s">
        <v>3248</v>
      </c>
      <c r="J2639" t="str">
        <f t="shared" si="166"/>
        <v>HUDSPETH</v>
      </c>
      <c r="K2639" t="str">
        <f t="shared" si="167"/>
        <v>48229</v>
      </c>
    </row>
    <row r="2640" spans="1:11">
      <c r="A2640" t="str">
        <f>J2640&amp;"-"&amp;C2640</f>
        <v>HUNT-TX</v>
      </c>
      <c r="B2640" t="s">
        <v>7760</v>
      </c>
      <c r="C2640" t="s">
        <v>3205</v>
      </c>
      <c r="D2640" t="str">
        <f t="shared" si="164"/>
        <v>48</v>
      </c>
      <c r="E2640">
        <v>48</v>
      </c>
      <c r="F2640">
        <v>231</v>
      </c>
      <c r="G2640" s="5" t="str">
        <f t="shared" si="165"/>
        <v>231</v>
      </c>
      <c r="H2640" t="s">
        <v>4876</v>
      </c>
      <c r="I2640" t="s">
        <v>3248</v>
      </c>
      <c r="J2640" t="str">
        <f t="shared" si="166"/>
        <v>HUNT</v>
      </c>
      <c r="K2640" t="str">
        <f t="shared" si="167"/>
        <v>48231</v>
      </c>
    </row>
    <row r="2641" spans="1:11">
      <c r="A2641" t="str">
        <f>J2641&amp;"-"&amp;C2641</f>
        <v>HUTCHINSON-TX</v>
      </c>
      <c r="B2641" t="s">
        <v>7761</v>
      </c>
      <c r="C2641" t="s">
        <v>3205</v>
      </c>
      <c r="D2641" t="str">
        <f t="shared" si="164"/>
        <v>48</v>
      </c>
      <c r="E2641">
        <v>48</v>
      </c>
      <c r="F2641">
        <v>233</v>
      </c>
      <c r="G2641" s="5" t="str">
        <f t="shared" si="165"/>
        <v>233</v>
      </c>
      <c r="H2641" t="s">
        <v>4759</v>
      </c>
      <c r="I2641" t="s">
        <v>3248</v>
      </c>
      <c r="J2641" t="str">
        <f t="shared" si="166"/>
        <v>HUTCHINSON</v>
      </c>
      <c r="K2641" t="str">
        <f t="shared" si="167"/>
        <v>48233</v>
      </c>
    </row>
    <row r="2642" spans="1:11">
      <c r="A2642" t="str">
        <f>J2642&amp;"-"&amp;C2642</f>
        <v>IRION-TX</v>
      </c>
      <c r="B2642" t="s">
        <v>7762</v>
      </c>
      <c r="C2642" t="s">
        <v>3205</v>
      </c>
      <c r="D2642" t="str">
        <f t="shared" si="164"/>
        <v>48</v>
      </c>
      <c r="E2642">
        <v>48</v>
      </c>
      <c r="F2642">
        <v>235</v>
      </c>
      <c r="G2642" s="5" t="str">
        <f t="shared" si="165"/>
        <v>235</v>
      </c>
      <c r="H2642" t="s">
        <v>4877</v>
      </c>
      <c r="I2642" t="s">
        <v>3248</v>
      </c>
      <c r="J2642" t="str">
        <f t="shared" si="166"/>
        <v>IRION</v>
      </c>
      <c r="K2642" t="str">
        <f t="shared" si="167"/>
        <v>48235</v>
      </c>
    </row>
    <row r="2643" spans="1:11">
      <c r="A2643" t="str">
        <f>J2643&amp;"-"&amp;C2643</f>
        <v>JACK-TX</v>
      </c>
      <c r="B2643" t="s">
        <v>7763</v>
      </c>
      <c r="C2643" t="s">
        <v>3205</v>
      </c>
      <c r="D2643" t="str">
        <f t="shared" si="164"/>
        <v>48</v>
      </c>
      <c r="E2643">
        <v>48</v>
      </c>
      <c r="F2643">
        <v>237</v>
      </c>
      <c r="G2643" s="5" t="str">
        <f t="shared" si="165"/>
        <v>237</v>
      </c>
      <c r="H2643" t="s">
        <v>4878</v>
      </c>
      <c r="I2643" t="s">
        <v>3248</v>
      </c>
      <c r="J2643" t="str">
        <f t="shared" si="166"/>
        <v>JACK</v>
      </c>
      <c r="K2643" t="str">
        <f t="shared" si="167"/>
        <v>48237</v>
      </c>
    </row>
    <row r="2644" spans="1:11">
      <c r="A2644" t="str">
        <f>J2644&amp;"-"&amp;C2644</f>
        <v>JACKSON-TX</v>
      </c>
      <c r="B2644" t="s">
        <v>7764</v>
      </c>
      <c r="C2644" t="s">
        <v>3205</v>
      </c>
      <c r="D2644" t="str">
        <f t="shared" si="164"/>
        <v>48</v>
      </c>
      <c r="E2644">
        <v>48</v>
      </c>
      <c r="F2644">
        <v>239</v>
      </c>
      <c r="G2644" s="5" t="str">
        <f t="shared" si="165"/>
        <v>239</v>
      </c>
      <c r="H2644" t="s">
        <v>3427</v>
      </c>
      <c r="I2644" t="s">
        <v>3248</v>
      </c>
      <c r="J2644" t="str">
        <f t="shared" si="166"/>
        <v>JACKSON</v>
      </c>
      <c r="K2644" t="str">
        <f t="shared" si="167"/>
        <v>48239</v>
      </c>
    </row>
    <row r="2645" spans="1:11">
      <c r="A2645" t="str">
        <f>J2645&amp;"-"&amp;C2645</f>
        <v>JASPER-TX</v>
      </c>
      <c r="B2645" t="s">
        <v>7765</v>
      </c>
      <c r="C2645" t="s">
        <v>3205</v>
      </c>
      <c r="D2645" t="str">
        <f t="shared" si="164"/>
        <v>48</v>
      </c>
      <c r="E2645">
        <v>48</v>
      </c>
      <c r="F2645">
        <v>241</v>
      </c>
      <c r="G2645" s="5" t="str">
        <f t="shared" si="165"/>
        <v>241</v>
      </c>
      <c r="H2645" t="s">
        <v>3754</v>
      </c>
      <c r="I2645" t="s">
        <v>3248</v>
      </c>
      <c r="J2645" t="str">
        <f t="shared" si="166"/>
        <v>JASPER</v>
      </c>
      <c r="K2645" t="str">
        <f t="shared" si="167"/>
        <v>48241</v>
      </c>
    </row>
    <row r="2646" spans="1:11">
      <c r="A2646" t="str">
        <f>J2646&amp;"-"&amp;C2646</f>
        <v>JEFF DAVIS-TX</v>
      </c>
      <c r="B2646" t="s">
        <v>7766</v>
      </c>
      <c r="C2646" t="s">
        <v>3205</v>
      </c>
      <c r="D2646" t="str">
        <f t="shared" si="164"/>
        <v>48</v>
      </c>
      <c r="E2646">
        <v>48</v>
      </c>
      <c r="F2646">
        <v>243</v>
      </c>
      <c r="G2646" s="5" t="str">
        <f t="shared" si="165"/>
        <v>243</v>
      </c>
      <c r="H2646" t="s">
        <v>3755</v>
      </c>
      <c r="I2646" t="s">
        <v>3248</v>
      </c>
      <c r="J2646" t="str">
        <f t="shared" si="166"/>
        <v>JEFF DAVIS</v>
      </c>
      <c r="K2646" t="str">
        <f t="shared" si="167"/>
        <v>48243</v>
      </c>
    </row>
    <row r="2647" spans="1:11">
      <c r="A2647" t="str">
        <f>J2647&amp;"-"&amp;C2647</f>
        <v>JEFFERSON-TX</v>
      </c>
      <c r="B2647" t="s">
        <v>7767</v>
      </c>
      <c r="C2647" t="s">
        <v>3205</v>
      </c>
      <c r="D2647" t="str">
        <f t="shared" si="164"/>
        <v>48</v>
      </c>
      <c r="E2647">
        <v>48</v>
      </c>
      <c r="F2647">
        <v>245</v>
      </c>
      <c r="G2647" s="5" t="str">
        <f t="shared" si="165"/>
        <v>245</v>
      </c>
      <c r="H2647" t="s">
        <v>3428</v>
      </c>
      <c r="I2647" t="s">
        <v>3248</v>
      </c>
      <c r="J2647" t="str">
        <f t="shared" si="166"/>
        <v>JEFFERSON</v>
      </c>
      <c r="K2647" t="str">
        <f t="shared" si="167"/>
        <v>48245</v>
      </c>
    </row>
    <row r="2648" spans="1:11">
      <c r="A2648" t="str">
        <f>J2648&amp;"-"&amp;C2648</f>
        <v>JIM HOGG-TX</v>
      </c>
      <c r="B2648" t="s">
        <v>7768</v>
      </c>
      <c r="C2648" t="s">
        <v>3205</v>
      </c>
      <c r="D2648" t="str">
        <f t="shared" si="164"/>
        <v>48</v>
      </c>
      <c r="E2648">
        <v>48</v>
      </c>
      <c r="F2648">
        <v>247</v>
      </c>
      <c r="G2648" s="5" t="str">
        <f t="shared" si="165"/>
        <v>247</v>
      </c>
      <c r="H2648" t="s">
        <v>4879</v>
      </c>
      <c r="I2648" t="s">
        <v>3248</v>
      </c>
      <c r="J2648" t="str">
        <f t="shared" si="166"/>
        <v>JIM HOGG</v>
      </c>
      <c r="K2648" t="str">
        <f t="shared" si="167"/>
        <v>48247</v>
      </c>
    </row>
    <row r="2649" spans="1:11">
      <c r="A2649" t="str">
        <f>J2649&amp;"-"&amp;C2649</f>
        <v>JIM WELLS-TX</v>
      </c>
      <c r="B2649" t="s">
        <v>7769</v>
      </c>
      <c r="C2649" t="s">
        <v>3205</v>
      </c>
      <c r="D2649" t="str">
        <f t="shared" si="164"/>
        <v>48</v>
      </c>
      <c r="E2649">
        <v>48</v>
      </c>
      <c r="F2649">
        <v>249</v>
      </c>
      <c r="G2649" s="5" t="str">
        <f t="shared" si="165"/>
        <v>249</v>
      </c>
      <c r="H2649" t="s">
        <v>4880</v>
      </c>
      <c r="I2649" t="s">
        <v>3248</v>
      </c>
      <c r="J2649" t="str">
        <f t="shared" si="166"/>
        <v>JIM WELLS</v>
      </c>
      <c r="K2649" t="str">
        <f t="shared" si="167"/>
        <v>48249</v>
      </c>
    </row>
    <row r="2650" spans="1:11">
      <c r="A2650" t="str">
        <f>J2650&amp;"-"&amp;C2650</f>
        <v>JOHNSON-TX</v>
      </c>
      <c r="B2650" t="s">
        <v>7770</v>
      </c>
      <c r="C2650" t="s">
        <v>3205</v>
      </c>
      <c r="D2650" t="str">
        <f t="shared" si="164"/>
        <v>48</v>
      </c>
      <c r="E2650">
        <v>48</v>
      </c>
      <c r="F2650">
        <v>251</v>
      </c>
      <c r="G2650" s="5" t="str">
        <f t="shared" si="165"/>
        <v>251</v>
      </c>
      <c r="H2650" t="s">
        <v>3500</v>
      </c>
      <c r="I2650" t="s">
        <v>3248</v>
      </c>
      <c r="J2650" t="str">
        <f t="shared" si="166"/>
        <v>JOHNSON</v>
      </c>
      <c r="K2650" t="str">
        <f t="shared" si="167"/>
        <v>48251</v>
      </c>
    </row>
    <row r="2651" spans="1:11">
      <c r="A2651" t="str">
        <f>J2651&amp;"-"&amp;C2651</f>
        <v>JONES-TX</v>
      </c>
      <c r="B2651" t="s">
        <v>7771</v>
      </c>
      <c r="C2651" t="s">
        <v>3205</v>
      </c>
      <c r="D2651" t="str">
        <f t="shared" si="164"/>
        <v>48</v>
      </c>
      <c r="E2651">
        <v>48</v>
      </c>
      <c r="F2651">
        <v>253</v>
      </c>
      <c r="G2651" s="5" t="str">
        <f t="shared" si="165"/>
        <v>253</v>
      </c>
      <c r="H2651" t="s">
        <v>3757</v>
      </c>
      <c r="I2651" t="s">
        <v>3248</v>
      </c>
      <c r="J2651" t="str">
        <f t="shared" si="166"/>
        <v>JONES</v>
      </c>
      <c r="K2651" t="str">
        <f t="shared" si="167"/>
        <v>48253</v>
      </c>
    </row>
    <row r="2652" spans="1:11">
      <c r="A2652" t="str">
        <f>J2652&amp;"-"&amp;C2652</f>
        <v>KARNES-TX</v>
      </c>
      <c r="B2652" t="s">
        <v>7772</v>
      </c>
      <c r="C2652" t="s">
        <v>3205</v>
      </c>
      <c r="D2652" t="str">
        <f t="shared" si="164"/>
        <v>48</v>
      </c>
      <c r="E2652">
        <v>48</v>
      </c>
      <c r="F2652">
        <v>255</v>
      </c>
      <c r="G2652" s="5" t="str">
        <f t="shared" si="165"/>
        <v>255</v>
      </c>
      <c r="H2652" t="s">
        <v>4881</v>
      </c>
      <c r="I2652" t="s">
        <v>3248</v>
      </c>
      <c r="J2652" t="str">
        <f t="shared" si="166"/>
        <v>KARNES</v>
      </c>
      <c r="K2652" t="str">
        <f t="shared" si="167"/>
        <v>48255</v>
      </c>
    </row>
    <row r="2653" spans="1:11">
      <c r="A2653" t="str">
        <f>J2653&amp;"-"&amp;C2653</f>
        <v>KAUFMAN-TX</v>
      </c>
      <c r="B2653" t="s">
        <v>7773</v>
      </c>
      <c r="C2653" t="s">
        <v>3205</v>
      </c>
      <c r="D2653" t="str">
        <f t="shared" si="164"/>
        <v>48</v>
      </c>
      <c r="E2653">
        <v>48</v>
      </c>
      <c r="F2653">
        <v>257</v>
      </c>
      <c r="G2653" s="5" t="str">
        <f t="shared" si="165"/>
        <v>257</v>
      </c>
      <c r="H2653" t="s">
        <v>4882</v>
      </c>
      <c r="I2653" t="s">
        <v>3248</v>
      </c>
      <c r="J2653" t="str">
        <f t="shared" si="166"/>
        <v>KAUFMAN</v>
      </c>
      <c r="K2653" t="str">
        <f t="shared" si="167"/>
        <v>48257</v>
      </c>
    </row>
    <row r="2654" spans="1:11">
      <c r="A2654" t="str">
        <f>J2654&amp;"-"&amp;C2654</f>
        <v>KENDALL-TX</v>
      </c>
      <c r="B2654" t="s">
        <v>7774</v>
      </c>
      <c r="C2654" t="s">
        <v>3205</v>
      </c>
      <c r="D2654" t="str">
        <f t="shared" si="164"/>
        <v>48</v>
      </c>
      <c r="E2654">
        <v>48</v>
      </c>
      <c r="F2654">
        <v>259</v>
      </c>
      <c r="G2654" s="5" t="str">
        <f t="shared" si="165"/>
        <v>259</v>
      </c>
      <c r="H2654" t="s">
        <v>3866</v>
      </c>
      <c r="I2654" t="s">
        <v>3248</v>
      </c>
      <c r="J2654" t="str">
        <f t="shared" si="166"/>
        <v>KENDALL</v>
      </c>
      <c r="K2654" t="str">
        <f t="shared" si="167"/>
        <v>48259</v>
      </c>
    </row>
    <row r="2655" spans="1:11">
      <c r="A2655" t="str">
        <f>J2655&amp;"-"&amp;C2655</f>
        <v>KENEDY-TX</v>
      </c>
      <c r="B2655" t="s">
        <v>7775</v>
      </c>
      <c r="C2655" t="s">
        <v>3205</v>
      </c>
      <c r="D2655" t="str">
        <f t="shared" si="164"/>
        <v>48</v>
      </c>
      <c r="E2655">
        <v>48</v>
      </c>
      <c r="F2655">
        <v>261</v>
      </c>
      <c r="G2655" s="5" t="str">
        <f t="shared" si="165"/>
        <v>261</v>
      </c>
      <c r="H2655" t="s">
        <v>4883</v>
      </c>
      <c r="I2655" t="s">
        <v>3248</v>
      </c>
      <c r="J2655" t="str">
        <f t="shared" si="166"/>
        <v>KENEDY</v>
      </c>
      <c r="K2655" t="str">
        <f t="shared" si="167"/>
        <v>48261</v>
      </c>
    </row>
    <row r="2656" spans="1:11">
      <c r="A2656" t="str">
        <f>J2656&amp;"-"&amp;C2656</f>
        <v>KENT-TX</v>
      </c>
      <c r="B2656" t="s">
        <v>7776</v>
      </c>
      <c r="C2656" t="s">
        <v>3205</v>
      </c>
      <c r="D2656" t="str">
        <f t="shared" si="164"/>
        <v>48</v>
      </c>
      <c r="E2656">
        <v>48</v>
      </c>
      <c r="F2656">
        <v>263</v>
      </c>
      <c r="G2656" s="5" t="str">
        <f t="shared" si="165"/>
        <v>263</v>
      </c>
      <c r="H2656" t="s">
        <v>3648</v>
      </c>
      <c r="I2656" t="s">
        <v>3248</v>
      </c>
      <c r="J2656" t="str">
        <f t="shared" si="166"/>
        <v>KENT</v>
      </c>
      <c r="K2656" t="str">
        <f t="shared" si="167"/>
        <v>48263</v>
      </c>
    </row>
    <row r="2657" spans="1:11">
      <c r="A2657" t="str">
        <f>J2657&amp;"-"&amp;C2657</f>
        <v>KERR-TX</v>
      </c>
      <c r="B2657" t="s">
        <v>7777</v>
      </c>
      <c r="C2657" t="s">
        <v>3205</v>
      </c>
      <c r="D2657" t="str">
        <f t="shared" si="164"/>
        <v>48</v>
      </c>
      <c r="E2657">
        <v>48</v>
      </c>
      <c r="F2657">
        <v>265</v>
      </c>
      <c r="G2657" s="5" t="str">
        <f t="shared" si="165"/>
        <v>265</v>
      </c>
      <c r="H2657" t="s">
        <v>4884</v>
      </c>
      <c r="I2657" t="s">
        <v>3248</v>
      </c>
      <c r="J2657" t="str">
        <f t="shared" si="166"/>
        <v>KERR</v>
      </c>
      <c r="K2657" t="str">
        <f t="shared" si="167"/>
        <v>48265</v>
      </c>
    </row>
    <row r="2658" spans="1:11">
      <c r="A2658" t="str">
        <f>J2658&amp;"-"&amp;C2658</f>
        <v>KIMBLE-TX</v>
      </c>
      <c r="B2658" t="s">
        <v>7778</v>
      </c>
      <c r="C2658" t="s">
        <v>3205</v>
      </c>
      <c r="D2658" t="str">
        <f t="shared" si="164"/>
        <v>48</v>
      </c>
      <c r="E2658">
        <v>48</v>
      </c>
      <c r="F2658">
        <v>267</v>
      </c>
      <c r="G2658" s="5" t="str">
        <f t="shared" si="165"/>
        <v>267</v>
      </c>
      <c r="H2658" t="s">
        <v>4885</v>
      </c>
      <c r="I2658" t="s">
        <v>3248</v>
      </c>
      <c r="J2658" t="str">
        <f t="shared" si="166"/>
        <v>KIMBLE</v>
      </c>
      <c r="K2658" t="str">
        <f t="shared" si="167"/>
        <v>48267</v>
      </c>
    </row>
    <row r="2659" spans="1:11">
      <c r="A2659" t="str">
        <f>J2659&amp;"-"&amp;C2659</f>
        <v>KING-TX</v>
      </c>
      <c r="B2659" t="s">
        <v>7779</v>
      </c>
      <c r="C2659" t="s">
        <v>3205</v>
      </c>
      <c r="D2659" t="str">
        <f t="shared" si="164"/>
        <v>48</v>
      </c>
      <c r="E2659">
        <v>48</v>
      </c>
      <c r="F2659">
        <v>269</v>
      </c>
      <c r="G2659" s="5" t="str">
        <f t="shared" si="165"/>
        <v>269</v>
      </c>
      <c r="H2659" t="s">
        <v>4886</v>
      </c>
      <c r="I2659" t="s">
        <v>3248</v>
      </c>
      <c r="J2659" t="str">
        <f t="shared" si="166"/>
        <v>KING</v>
      </c>
      <c r="K2659" t="str">
        <f t="shared" si="167"/>
        <v>48269</v>
      </c>
    </row>
    <row r="2660" spans="1:11">
      <c r="A2660" t="str">
        <f>J2660&amp;"-"&amp;C2660</f>
        <v>KINNEY-TX</v>
      </c>
      <c r="B2660" t="s">
        <v>7780</v>
      </c>
      <c r="C2660" t="s">
        <v>3205</v>
      </c>
      <c r="D2660" t="str">
        <f t="shared" si="164"/>
        <v>48</v>
      </c>
      <c r="E2660">
        <v>48</v>
      </c>
      <c r="F2660">
        <v>271</v>
      </c>
      <c r="G2660" s="5" t="str">
        <f t="shared" si="165"/>
        <v>271</v>
      </c>
      <c r="H2660" t="s">
        <v>4887</v>
      </c>
      <c r="I2660" t="s">
        <v>3248</v>
      </c>
      <c r="J2660" t="str">
        <f t="shared" si="166"/>
        <v>KINNEY</v>
      </c>
      <c r="K2660" t="str">
        <f t="shared" si="167"/>
        <v>48271</v>
      </c>
    </row>
    <row r="2661" spans="1:11">
      <c r="A2661" t="str">
        <f>J2661&amp;"-"&amp;C2661</f>
        <v>KLEBERG-TX</v>
      </c>
      <c r="B2661" t="s">
        <v>7781</v>
      </c>
      <c r="C2661" t="s">
        <v>3205</v>
      </c>
      <c r="D2661" t="str">
        <f t="shared" si="164"/>
        <v>48</v>
      </c>
      <c r="E2661">
        <v>48</v>
      </c>
      <c r="F2661">
        <v>273</v>
      </c>
      <c r="G2661" s="5" t="str">
        <f t="shared" si="165"/>
        <v>273</v>
      </c>
      <c r="H2661" t="s">
        <v>4888</v>
      </c>
      <c r="I2661" t="s">
        <v>3248</v>
      </c>
      <c r="J2661" t="str">
        <f t="shared" si="166"/>
        <v>KLEBERG</v>
      </c>
      <c r="K2661" t="str">
        <f t="shared" si="167"/>
        <v>48273</v>
      </c>
    </row>
    <row r="2662" spans="1:11">
      <c r="A2662" t="str">
        <f>J2662&amp;"-"&amp;C2662</f>
        <v>KNOX-TX</v>
      </c>
      <c r="B2662" t="s">
        <v>7782</v>
      </c>
      <c r="C2662" t="s">
        <v>3205</v>
      </c>
      <c r="D2662" t="str">
        <f t="shared" si="164"/>
        <v>48</v>
      </c>
      <c r="E2662">
        <v>48</v>
      </c>
      <c r="F2662">
        <v>275</v>
      </c>
      <c r="G2662" s="5" t="str">
        <f t="shared" si="165"/>
        <v>275</v>
      </c>
      <c r="H2662" t="s">
        <v>3867</v>
      </c>
      <c r="I2662" t="s">
        <v>3248</v>
      </c>
      <c r="J2662" t="str">
        <f t="shared" si="166"/>
        <v>KNOX</v>
      </c>
      <c r="K2662" t="str">
        <f t="shared" si="167"/>
        <v>48275</v>
      </c>
    </row>
    <row r="2663" spans="1:11">
      <c r="A2663" t="str">
        <f>J2663&amp;"-"&amp;C2663</f>
        <v>LAMAR-TX</v>
      </c>
      <c r="B2663" t="s">
        <v>7783</v>
      </c>
      <c r="C2663" t="s">
        <v>3205</v>
      </c>
      <c r="D2663" t="str">
        <f t="shared" si="164"/>
        <v>48</v>
      </c>
      <c r="E2663">
        <v>48</v>
      </c>
      <c r="F2663">
        <v>277</v>
      </c>
      <c r="G2663" s="5" t="str">
        <f t="shared" si="165"/>
        <v>277</v>
      </c>
      <c r="H2663" t="s">
        <v>3429</v>
      </c>
      <c r="I2663" t="s">
        <v>3248</v>
      </c>
      <c r="J2663" t="str">
        <f t="shared" si="166"/>
        <v>LAMAR</v>
      </c>
      <c r="K2663" t="str">
        <f t="shared" si="167"/>
        <v>48277</v>
      </c>
    </row>
    <row r="2664" spans="1:11">
      <c r="A2664" t="str">
        <f>J2664&amp;"-"&amp;C2664</f>
        <v>LAMB-TX</v>
      </c>
      <c r="B2664" t="s">
        <v>7784</v>
      </c>
      <c r="C2664" t="s">
        <v>3205</v>
      </c>
      <c r="D2664" t="str">
        <f t="shared" si="164"/>
        <v>48</v>
      </c>
      <c r="E2664">
        <v>48</v>
      </c>
      <c r="F2664">
        <v>279</v>
      </c>
      <c r="G2664" s="5" t="str">
        <f t="shared" si="165"/>
        <v>279</v>
      </c>
      <c r="H2664" t="s">
        <v>4889</v>
      </c>
      <c r="I2664" t="s">
        <v>3248</v>
      </c>
      <c r="J2664" t="str">
        <f t="shared" si="166"/>
        <v>LAMB</v>
      </c>
      <c r="K2664" t="str">
        <f t="shared" si="167"/>
        <v>48279</v>
      </c>
    </row>
    <row r="2665" spans="1:11">
      <c r="A2665" t="str">
        <f>J2665&amp;"-"&amp;C2665</f>
        <v>LAMPASAS-TX</v>
      </c>
      <c r="B2665" t="s">
        <v>7785</v>
      </c>
      <c r="C2665" t="s">
        <v>3205</v>
      </c>
      <c r="D2665" t="str">
        <f t="shared" si="164"/>
        <v>48</v>
      </c>
      <c r="E2665">
        <v>48</v>
      </c>
      <c r="F2665">
        <v>281</v>
      </c>
      <c r="G2665" s="5" t="str">
        <f t="shared" si="165"/>
        <v>281</v>
      </c>
      <c r="H2665" t="s">
        <v>4890</v>
      </c>
      <c r="I2665" t="s">
        <v>3248</v>
      </c>
      <c r="J2665" t="str">
        <f t="shared" si="166"/>
        <v>LAMPASAS</v>
      </c>
      <c r="K2665" t="str">
        <f t="shared" si="167"/>
        <v>48281</v>
      </c>
    </row>
    <row r="2666" spans="1:11">
      <c r="A2666" t="str">
        <f>J2666&amp;"-"&amp;C2666</f>
        <v>LA SALLE-TX</v>
      </c>
      <c r="B2666" t="s">
        <v>7786</v>
      </c>
      <c r="C2666" t="s">
        <v>3205</v>
      </c>
      <c r="D2666" t="str">
        <f t="shared" si="164"/>
        <v>48</v>
      </c>
      <c r="E2666">
        <v>48</v>
      </c>
      <c r="F2666">
        <v>283</v>
      </c>
      <c r="G2666" s="5" t="str">
        <f t="shared" si="165"/>
        <v>283</v>
      </c>
      <c r="H2666" t="s">
        <v>4891</v>
      </c>
      <c r="I2666" t="s">
        <v>3248</v>
      </c>
      <c r="J2666" t="str">
        <f t="shared" si="166"/>
        <v>LA SALLE</v>
      </c>
      <c r="K2666" t="str">
        <f t="shared" si="167"/>
        <v>48283</v>
      </c>
    </row>
    <row r="2667" spans="1:11">
      <c r="A2667" t="str">
        <f>J2667&amp;"-"&amp;C2667</f>
        <v>LAVACA-TX</v>
      </c>
      <c r="B2667" t="s">
        <v>7787</v>
      </c>
      <c r="C2667" t="s">
        <v>3205</v>
      </c>
      <c r="D2667" t="str">
        <f t="shared" si="164"/>
        <v>48</v>
      </c>
      <c r="E2667">
        <v>48</v>
      </c>
      <c r="F2667">
        <v>285</v>
      </c>
      <c r="G2667" s="5" t="str">
        <f t="shared" si="165"/>
        <v>285</v>
      </c>
      <c r="H2667" t="s">
        <v>4892</v>
      </c>
      <c r="I2667" t="s">
        <v>3248</v>
      </c>
      <c r="J2667" t="str">
        <f t="shared" si="166"/>
        <v>LAVACA</v>
      </c>
      <c r="K2667" t="str">
        <f t="shared" si="167"/>
        <v>48285</v>
      </c>
    </row>
    <row r="2668" spans="1:11">
      <c r="A2668" t="str">
        <f>J2668&amp;"-"&amp;C2668</f>
        <v>LEE-TX</v>
      </c>
      <c r="B2668" t="s">
        <v>7788</v>
      </c>
      <c r="C2668" t="s">
        <v>3205</v>
      </c>
      <c r="D2668" t="str">
        <f t="shared" si="164"/>
        <v>48</v>
      </c>
      <c r="E2668">
        <v>48</v>
      </c>
      <c r="F2668">
        <v>287</v>
      </c>
      <c r="G2668" s="5" t="str">
        <f t="shared" si="165"/>
        <v>287</v>
      </c>
      <c r="H2668" t="s">
        <v>3432</v>
      </c>
      <c r="I2668" t="s">
        <v>3248</v>
      </c>
      <c r="J2668" t="str">
        <f t="shared" si="166"/>
        <v>LEE</v>
      </c>
      <c r="K2668" t="str">
        <f t="shared" si="167"/>
        <v>48287</v>
      </c>
    </row>
    <row r="2669" spans="1:11">
      <c r="A2669" t="str">
        <f>J2669&amp;"-"&amp;C2669</f>
        <v>LEON-TX</v>
      </c>
      <c r="B2669" t="s">
        <v>7789</v>
      </c>
      <c r="C2669" t="s">
        <v>3205</v>
      </c>
      <c r="D2669" t="str">
        <f t="shared" si="164"/>
        <v>48</v>
      </c>
      <c r="E2669">
        <v>48</v>
      </c>
      <c r="F2669">
        <v>289</v>
      </c>
      <c r="G2669" s="5" t="str">
        <f t="shared" si="165"/>
        <v>289</v>
      </c>
      <c r="H2669" t="s">
        <v>3676</v>
      </c>
      <c r="I2669" t="s">
        <v>3248</v>
      </c>
      <c r="J2669" t="str">
        <f t="shared" si="166"/>
        <v>LEON</v>
      </c>
      <c r="K2669" t="str">
        <f t="shared" si="167"/>
        <v>48289</v>
      </c>
    </row>
    <row r="2670" spans="1:11">
      <c r="A2670" t="str">
        <f>J2670&amp;"-"&amp;C2670</f>
        <v>LIBERTY-TX</v>
      </c>
      <c r="B2670" t="s">
        <v>7790</v>
      </c>
      <c r="C2670" t="s">
        <v>3205</v>
      </c>
      <c r="D2670" t="str">
        <f t="shared" si="164"/>
        <v>48</v>
      </c>
      <c r="E2670">
        <v>48</v>
      </c>
      <c r="F2670">
        <v>291</v>
      </c>
      <c r="G2670" s="5" t="str">
        <f t="shared" si="165"/>
        <v>291</v>
      </c>
      <c r="H2670" t="s">
        <v>3678</v>
      </c>
      <c r="I2670" t="s">
        <v>3248</v>
      </c>
      <c r="J2670" t="str">
        <f t="shared" si="166"/>
        <v>LIBERTY</v>
      </c>
      <c r="K2670" t="str">
        <f t="shared" si="167"/>
        <v>48291</v>
      </c>
    </row>
    <row r="2671" spans="1:11">
      <c r="A2671" t="str">
        <f>J2671&amp;"-"&amp;C2671</f>
        <v>LIMESTONE-TX</v>
      </c>
      <c r="B2671" t="s">
        <v>7791</v>
      </c>
      <c r="C2671" t="s">
        <v>3205</v>
      </c>
      <c r="D2671" t="str">
        <f t="shared" si="164"/>
        <v>48</v>
      </c>
      <c r="E2671">
        <v>48</v>
      </c>
      <c r="F2671">
        <v>293</v>
      </c>
      <c r="G2671" s="5" t="str">
        <f t="shared" si="165"/>
        <v>293</v>
      </c>
      <c r="H2671" t="s">
        <v>3433</v>
      </c>
      <c r="I2671" t="s">
        <v>3248</v>
      </c>
      <c r="J2671" t="str">
        <f t="shared" si="166"/>
        <v>LIMESTONE</v>
      </c>
      <c r="K2671" t="str">
        <f t="shared" si="167"/>
        <v>48293</v>
      </c>
    </row>
    <row r="2672" spans="1:11">
      <c r="A2672" t="str">
        <f>J2672&amp;"-"&amp;C2672</f>
        <v>LIPSCOMB-TX</v>
      </c>
      <c r="B2672" t="s">
        <v>7792</v>
      </c>
      <c r="C2672" t="s">
        <v>3205</v>
      </c>
      <c r="D2672" t="str">
        <f t="shared" si="164"/>
        <v>48</v>
      </c>
      <c r="E2672">
        <v>48</v>
      </c>
      <c r="F2672">
        <v>295</v>
      </c>
      <c r="G2672" s="5" t="str">
        <f t="shared" si="165"/>
        <v>295</v>
      </c>
      <c r="H2672" t="s">
        <v>4893</v>
      </c>
      <c r="I2672" t="s">
        <v>3248</v>
      </c>
      <c r="J2672" t="str">
        <f t="shared" si="166"/>
        <v>LIPSCOMB</v>
      </c>
      <c r="K2672" t="str">
        <f t="shared" si="167"/>
        <v>48295</v>
      </c>
    </row>
    <row r="2673" spans="1:11">
      <c r="A2673" t="str">
        <f>J2673&amp;"-"&amp;C2673</f>
        <v>LIVE OAK-TX</v>
      </c>
      <c r="B2673" t="s">
        <v>7793</v>
      </c>
      <c r="C2673" t="s">
        <v>3205</v>
      </c>
      <c r="D2673" t="str">
        <f t="shared" si="164"/>
        <v>48</v>
      </c>
      <c r="E2673">
        <v>48</v>
      </c>
      <c r="F2673">
        <v>297</v>
      </c>
      <c r="G2673" s="5" t="str">
        <f t="shared" si="165"/>
        <v>297</v>
      </c>
      <c r="H2673" t="s">
        <v>4894</v>
      </c>
      <c r="I2673" t="s">
        <v>3248</v>
      </c>
      <c r="J2673" t="str">
        <f t="shared" si="166"/>
        <v>LIVE OAK</v>
      </c>
      <c r="K2673" t="str">
        <f t="shared" si="167"/>
        <v>48297</v>
      </c>
    </row>
    <row r="2674" spans="1:11">
      <c r="A2674" t="str">
        <f>J2674&amp;"-"&amp;C2674</f>
        <v>LLANO-TX</v>
      </c>
      <c r="B2674" t="s">
        <v>7794</v>
      </c>
      <c r="C2674" t="s">
        <v>3205</v>
      </c>
      <c r="D2674" t="str">
        <f t="shared" si="164"/>
        <v>48</v>
      </c>
      <c r="E2674">
        <v>48</v>
      </c>
      <c r="F2674">
        <v>299</v>
      </c>
      <c r="G2674" s="5" t="str">
        <f t="shared" si="165"/>
        <v>299</v>
      </c>
      <c r="H2674" t="s">
        <v>4895</v>
      </c>
      <c r="I2674" t="s">
        <v>3248</v>
      </c>
      <c r="J2674" t="str">
        <f t="shared" si="166"/>
        <v>LLANO</v>
      </c>
      <c r="K2674" t="str">
        <f t="shared" si="167"/>
        <v>48299</v>
      </c>
    </row>
    <row r="2675" spans="1:11">
      <c r="A2675" t="str">
        <f>J2675&amp;"-"&amp;C2675</f>
        <v>LOVING-TX</v>
      </c>
      <c r="B2675" t="s">
        <v>7795</v>
      </c>
      <c r="C2675" t="s">
        <v>3205</v>
      </c>
      <c r="D2675" t="str">
        <f t="shared" si="164"/>
        <v>48</v>
      </c>
      <c r="E2675">
        <v>48</v>
      </c>
      <c r="F2675">
        <v>301</v>
      </c>
      <c r="G2675" s="5" t="str">
        <f t="shared" si="165"/>
        <v>301</v>
      </c>
      <c r="H2675" t="s">
        <v>4896</v>
      </c>
      <c r="I2675" t="s">
        <v>3248</v>
      </c>
      <c r="J2675" t="str">
        <f t="shared" si="166"/>
        <v>LOVING</v>
      </c>
      <c r="K2675" t="str">
        <f t="shared" si="167"/>
        <v>48301</v>
      </c>
    </row>
    <row r="2676" spans="1:11">
      <c r="A2676" t="str">
        <f>J2676&amp;"-"&amp;C2676</f>
        <v>LUBBOCK-TX</v>
      </c>
      <c r="B2676" t="s">
        <v>7796</v>
      </c>
      <c r="C2676" t="s">
        <v>3205</v>
      </c>
      <c r="D2676" t="str">
        <f t="shared" si="164"/>
        <v>48</v>
      </c>
      <c r="E2676">
        <v>48</v>
      </c>
      <c r="F2676">
        <v>303</v>
      </c>
      <c r="G2676" s="5" t="str">
        <f t="shared" si="165"/>
        <v>303</v>
      </c>
      <c r="H2676" t="s">
        <v>4897</v>
      </c>
      <c r="I2676" t="s">
        <v>3248</v>
      </c>
      <c r="J2676" t="str">
        <f t="shared" si="166"/>
        <v>LUBBOCK</v>
      </c>
      <c r="K2676" t="str">
        <f t="shared" si="167"/>
        <v>48303</v>
      </c>
    </row>
    <row r="2677" spans="1:11">
      <c r="A2677" t="str">
        <f>J2677&amp;"-"&amp;C2677</f>
        <v>LYNN-TX</v>
      </c>
      <c r="B2677" t="s">
        <v>7797</v>
      </c>
      <c r="C2677" t="s">
        <v>3205</v>
      </c>
      <c r="D2677" t="str">
        <f t="shared" si="164"/>
        <v>48</v>
      </c>
      <c r="E2677">
        <v>48</v>
      </c>
      <c r="F2677">
        <v>305</v>
      </c>
      <c r="G2677" s="5" t="str">
        <f t="shared" si="165"/>
        <v>305</v>
      </c>
      <c r="H2677" t="s">
        <v>4898</v>
      </c>
      <c r="I2677" t="s">
        <v>3248</v>
      </c>
      <c r="J2677" t="str">
        <f t="shared" si="166"/>
        <v>LYNN</v>
      </c>
      <c r="K2677" t="str">
        <f t="shared" si="167"/>
        <v>48305</v>
      </c>
    </row>
    <row r="2678" spans="1:11">
      <c r="A2678" t="str">
        <f>J2678&amp;"-"&amp;C2678</f>
        <v>MCCULLOCH-TX</v>
      </c>
      <c r="B2678" t="s">
        <v>7798</v>
      </c>
      <c r="C2678" t="s">
        <v>3205</v>
      </c>
      <c r="D2678" t="str">
        <f t="shared" si="164"/>
        <v>48</v>
      </c>
      <c r="E2678">
        <v>48</v>
      </c>
      <c r="F2678">
        <v>307</v>
      </c>
      <c r="G2678" s="5" t="str">
        <f t="shared" si="165"/>
        <v>307</v>
      </c>
      <c r="H2678" t="s">
        <v>4899</v>
      </c>
      <c r="I2678" t="s">
        <v>3248</v>
      </c>
      <c r="J2678" t="str">
        <f t="shared" si="166"/>
        <v>MCCULLOCH</v>
      </c>
      <c r="K2678" t="str">
        <f t="shared" si="167"/>
        <v>48307</v>
      </c>
    </row>
    <row r="2679" spans="1:11">
      <c r="A2679" t="str">
        <f>J2679&amp;"-"&amp;C2679</f>
        <v>MCLENNAN-TX</v>
      </c>
      <c r="B2679" t="s">
        <v>7799</v>
      </c>
      <c r="C2679" t="s">
        <v>3205</v>
      </c>
      <c r="D2679" t="str">
        <f t="shared" si="164"/>
        <v>48</v>
      </c>
      <c r="E2679">
        <v>48</v>
      </c>
      <c r="F2679">
        <v>309</v>
      </c>
      <c r="G2679" s="5" t="str">
        <f t="shared" si="165"/>
        <v>309</v>
      </c>
      <c r="H2679" t="s">
        <v>4900</v>
      </c>
      <c r="I2679" t="s">
        <v>3248</v>
      </c>
      <c r="J2679" t="str">
        <f t="shared" si="166"/>
        <v>MCLENNAN</v>
      </c>
      <c r="K2679" t="str">
        <f t="shared" si="167"/>
        <v>48309</v>
      </c>
    </row>
    <row r="2680" spans="1:11">
      <c r="A2680" t="str">
        <f>J2680&amp;"-"&amp;C2680</f>
        <v>MCMULLEN-TX</v>
      </c>
      <c r="B2680" t="s">
        <v>7800</v>
      </c>
      <c r="C2680" t="s">
        <v>3205</v>
      </c>
      <c r="D2680" t="str">
        <f t="shared" si="164"/>
        <v>48</v>
      </c>
      <c r="E2680">
        <v>48</v>
      </c>
      <c r="F2680">
        <v>311</v>
      </c>
      <c r="G2680" s="5" t="str">
        <f t="shared" si="165"/>
        <v>311</v>
      </c>
      <c r="H2680" t="s">
        <v>4901</v>
      </c>
      <c r="I2680" t="s">
        <v>3248</v>
      </c>
      <c r="J2680" t="str">
        <f t="shared" si="166"/>
        <v>MCMULLEN</v>
      </c>
      <c r="K2680" t="str">
        <f t="shared" si="167"/>
        <v>48311</v>
      </c>
    </row>
    <row r="2681" spans="1:11">
      <c r="A2681" t="str">
        <f>J2681&amp;"-"&amp;C2681</f>
        <v>MADISON-TX</v>
      </c>
      <c r="B2681" t="s">
        <v>7801</v>
      </c>
      <c r="C2681" t="s">
        <v>3205</v>
      </c>
      <c r="D2681" t="str">
        <f t="shared" si="164"/>
        <v>48</v>
      </c>
      <c r="E2681">
        <v>48</v>
      </c>
      <c r="F2681">
        <v>313</v>
      </c>
      <c r="G2681" s="5" t="str">
        <f t="shared" si="165"/>
        <v>313</v>
      </c>
      <c r="H2681" t="s">
        <v>3436</v>
      </c>
      <c r="I2681" t="s">
        <v>3248</v>
      </c>
      <c r="J2681" t="str">
        <f t="shared" si="166"/>
        <v>MADISON</v>
      </c>
      <c r="K2681" t="str">
        <f t="shared" si="167"/>
        <v>48313</v>
      </c>
    </row>
    <row r="2682" spans="1:11">
      <c r="A2682" t="str">
        <f>J2682&amp;"-"&amp;C2682</f>
        <v>MARION-TX</v>
      </c>
      <c r="B2682" t="s">
        <v>7802</v>
      </c>
      <c r="C2682" t="s">
        <v>3205</v>
      </c>
      <c r="D2682" t="str">
        <f t="shared" si="164"/>
        <v>48</v>
      </c>
      <c r="E2682">
        <v>48</v>
      </c>
      <c r="F2682">
        <v>315</v>
      </c>
      <c r="G2682" s="5" t="str">
        <f t="shared" si="165"/>
        <v>315</v>
      </c>
      <c r="H2682" t="s">
        <v>3438</v>
      </c>
      <c r="I2682" t="s">
        <v>3248</v>
      </c>
      <c r="J2682" t="str">
        <f t="shared" si="166"/>
        <v>MARION</v>
      </c>
      <c r="K2682" t="str">
        <f t="shared" si="167"/>
        <v>48315</v>
      </c>
    </row>
    <row r="2683" spans="1:11">
      <c r="A2683" t="str">
        <f>J2683&amp;"-"&amp;C2683</f>
        <v>MARTIN-TX</v>
      </c>
      <c r="B2683" t="s">
        <v>7803</v>
      </c>
      <c r="C2683" t="s">
        <v>3205</v>
      </c>
      <c r="D2683" t="str">
        <f t="shared" si="164"/>
        <v>48</v>
      </c>
      <c r="E2683">
        <v>48</v>
      </c>
      <c r="F2683">
        <v>317</v>
      </c>
      <c r="G2683" s="5" t="str">
        <f t="shared" si="165"/>
        <v>317</v>
      </c>
      <c r="H2683" t="s">
        <v>3680</v>
      </c>
      <c r="I2683" t="s">
        <v>3248</v>
      </c>
      <c r="J2683" t="str">
        <f t="shared" si="166"/>
        <v>MARTIN</v>
      </c>
      <c r="K2683" t="str">
        <f t="shared" si="167"/>
        <v>48317</v>
      </c>
    </row>
    <row r="2684" spans="1:11">
      <c r="A2684" t="str">
        <f>J2684&amp;"-"&amp;C2684</f>
        <v>MASON-TX</v>
      </c>
      <c r="B2684" t="s">
        <v>7804</v>
      </c>
      <c r="C2684" t="s">
        <v>3205</v>
      </c>
      <c r="D2684" t="str">
        <f t="shared" si="164"/>
        <v>48</v>
      </c>
      <c r="E2684">
        <v>48</v>
      </c>
      <c r="F2684">
        <v>319</v>
      </c>
      <c r="G2684" s="5" t="str">
        <f t="shared" si="165"/>
        <v>319</v>
      </c>
      <c r="H2684" t="s">
        <v>3873</v>
      </c>
      <c r="I2684" t="s">
        <v>3248</v>
      </c>
      <c r="J2684" t="str">
        <f t="shared" si="166"/>
        <v>MASON</v>
      </c>
      <c r="K2684" t="str">
        <f t="shared" si="167"/>
        <v>48319</v>
      </c>
    </row>
    <row r="2685" spans="1:11">
      <c r="A2685" t="str">
        <f>J2685&amp;"-"&amp;C2685</f>
        <v>MATAGORDA-TX</v>
      </c>
      <c r="B2685" t="s">
        <v>7805</v>
      </c>
      <c r="C2685" t="s">
        <v>3205</v>
      </c>
      <c r="D2685" t="str">
        <f t="shared" si="164"/>
        <v>48</v>
      </c>
      <c r="E2685">
        <v>48</v>
      </c>
      <c r="F2685">
        <v>321</v>
      </c>
      <c r="G2685" s="5" t="str">
        <f t="shared" si="165"/>
        <v>321</v>
      </c>
      <c r="H2685" t="s">
        <v>4902</v>
      </c>
      <c r="I2685" t="s">
        <v>3248</v>
      </c>
      <c r="J2685" t="str">
        <f t="shared" si="166"/>
        <v>MATAGORDA</v>
      </c>
      <c r="K2685" t="str">
        <f t="shared" si="167"/>
        <v>48321</v>
      </c>
    </row>
    <row r="2686" spans="1:11">
      <c r="A2686" t="str">
        <f>J2686&amp;"-"&amp;C2686</f>
        <v>MAVERICK-TX</v>
      </c>
      <c r="B2686" t="s">
        <v>7806</v>
      </c>
      <c r="C2686" t="s">
        <v>3205</v>
      </c>
      <c r="D2686" t="str">
        <f t="shared" si="164"/>
        <v>48</v>
      </c>
      <c r="E2686">
        <v>48</v>
      </c>
      <c r="F2686">
        <v>323</v>
      </c>
      <c r="G2686" s="5" t="str">
        <f t="shared" si="165"/>
        <v>323</v>
      </c>
      <c r="H2686" t="s">
        <v>4903</v>
      </c>
      <c r="I2686" t="s">
        <v>3248</v>
      </c>
      <c r="J2686" t="str">
        <f t="shared" si="166"/>
        <v>MAVERICK</v>
      </c>
      <c r="K2686" t="str">
        <f t="shared" si="167"/>
        <v>48323</v>
      </c>
    </row>
    <row r="2687" spans="1:11">
      <c r="A2687" t="str">
        <f>J2687&amp;"-"&amp;C2687</f>
        <v>MEDINA-TX</v>
      </c>
      <c r="B2687" t="s">
        <v>7807</v>
      </c>
      <c r="C2687" t="s">
        <v>3205</v>
      </c>
      <c r="D2687" t="str">
        <f t="shared" si="164"/>
        <v>48</v>
      </c>
      <c r="E2687">
        <v>48</v>
      </c>
      <c r="F2687">
        <v>325</v>
      </c>
      <c r="G2687" s="5" t="str">
        <f t="shared" si="165"/>
        <v>325</v>
      </c>
      <c r="H2687" t="s">
        <v>4604</v>
      </c>
      <c r="I2687" t="s">
        <v>3248</v>
      </c>
      <c r="J2687" t="str">
        <f t="shared" si="166"/>
        <v>MEDINA</v>
      </c>
      <c r="K2687" t="str">
        <f t="shared" si="167"/>
        <v>48325</v>
      </c>
    </row>
    <row r="2688" spans="1:11">
      <c r="A2688" t="str">
        <f>J2688&amp;"-"&amp;C2688</f>
        <v>MENARD-TX</v>
      </c>
      <c r="B2688" t="s">
        <v>7808</v>
      </c>
      <c r="C2688" t="s">
        <v>3205</v>
      </c>
      <c r="D2688" t="str">
        <f t="shared" si="164"/>
        <v>48</v>
      </c>
      <c r="E2688">
        <v>48</v>
      </c>
      <c r="F2688">
        <v>327</v>
      </c>
      <c r="G2688" s="5" t="str">
        <f t="shared" si="165"/>
        <v>327</v>
      </c>
      <c r="H2688" t="s">
        <v>3875</v>
      </c>
      <c r="I2688" t="s">
        <v>3248</v>
      </c>
      <c r="J2688" t="str">
        <f t="shared" si="166"/>
        <v>MENARD</v>
      </c>
      <c r="K2688" t="str">
        <f t="shared" si="167"/>
        <v>48327</v>
      </c>
    </row>
    <row r="2689" spans="1:11">
      <c r="A2689" t="str">
        <f>J2689&amp;"-"&amp;C2689</f>
        <v>MIDLAND-TX</v>
      </c>
      <c r="B2689" t="s">
        <v>7809</v>
      </c>
      <c r="C2689" t="s">
        <v>3205</v>
      </c>
      <c r="D2689" t="str">
        <f t="shared" si="164"/>
        <v>48</v>
      </c>
      <c r="E2689">
        <v>48</v>
      </c>
      <c r="F2689">
        <v>329</v>
      </c>
      <c r="G2689" s="5" t="str">
        <f t="shared" si="165"/>
        <v>329</v>
      </c>
      <c r="H2689" t="s">
        <v>4177</v>
      </c>
      <c r="I2689" t="s">
        <v>3248</v>
      </c>
      <c r="J2689" t="str">
        <f t="shared" si="166"/>
        <v>MIDLAND</v>
      </c>
      <c r="K2689" t="str">
        <f t="shared" si="167"/>
        <v>48329</v>
      </c>
    </row>
    <row r="2690" spans="1:11">
      <c r="A2690" t="str">
        <f>J2690&amp;"-"&amp;C2690</f>
        <v>MILAM-TX</v>
      </c>
      <c r="B2690" t="s">
        <v>7810</v>
      </c>
      <c r="C2690" t="s">
        <v>3205</v>
      </c>
      <c r="D2690" t="str">
        <f t="shared" si="164"/>
        <v>48</v>
      </c>
      <c r="E2690">
        <v>48</v>
      </c>
      <c r="F2690">
        <v>331</v>
      </c>
      <c r="G2690" s="5" t="str">
        <f t="shared" si="165"/>
        <v>331</v>
      </c>
      <c r="H2690" t="s">
        <v>4904</v>
      </c>
      <c r="I2690" t="s">
        <v>3248</v>
      </c>
      <c r="J2690" t="str">
        <f t="shared" si="166"/>
        <v>MILAM</v>
      </c>
      <c r="K2690" t="str">
        <f t="shared" si="167"/>
        <v>48331</v>
      </c>
    </row>
    <row r="2691" spans="1:11">
      <c r="A2691" t="str">
        <f>J2691&amp;"-"&amp;C2691</f>
        <v>MILLS-TX</v>
      </c>
      <c r="B2691" t="s">
        <v>7811</v>
      </c>
      <c r="C2691" t="s">
        <v>3205</v>
      </c>
      <c r="D2691" t="str">
        <f t="shared" ref="D2691:D2754" si="168">TEXT(E2691,"00")</f>
        <v>48</v>
      </c>
      <c r="E2691">
        <v>48</v>
      </c>
      <c r="F2691">
        <v>333</v>
      </c>
      <c r="G2691" s="5" t="str">
        <f t="shared" ref="G2691:G2754" si="169">TEXT(F2691,"000")</f>
        <v>333</v>
      </c>
      <c r="H2691" t="s">
        <v>3960</v>
      </c>
      <c r="I2691" t="s">
        <v>3248</v>
      </c>
      <c r="J2691" t="str">
        <f t="shared" ref="J2691:J2754" si="170">UPPER(H2691)</f>
        <v>MILLS</v>
      </c>
      <c r="K2691" t="str">
        <f t="shared" ref="K2691:K2754" si="171">D2691&amp;G2691</f>
        <v>48333</v>
      </c>
    </row>
    <row r="2692" spans="1:11">
      <c r="A2692" t="str">
        <f>J2692&amp;"-"&amp;C2692</f>
        <v>MITCHELL-TX</v>
      </c>
      <c r="B2692" t="s">
        <v>7812</v>
      </c>
      <c r="C2692" t="s">
        <v>3205</v>
      </c>
      <c r="D2692" t="str">
        <f t="shared" si="168"/>
        <v>48</v>
      </c>
      <c r="E2692">
        <v>48</v>
      </c>
      <c r="F2692">
        <v>335</v>
      </c>
      <c r="G2692" s="5" t="str">
        <f t="shared" si="169"/>
        <v>335</v>
      </c>
      <c r="H2692" t="s">
        <v>3765</v>
      </c>
      <c r="I2692" t="s">
        <v>3248</v>
      </c>
      <c r="J2692" t="str">
        <f t="shared" si="170"/>
        <v>MITCHELL</v>
      </c>
      <c r="K2692" t="str">
        <f t="shared" si="171"/>
        <v>48335</v>
      </c>
    </row>
    <row r="2693" spans="1:11">
      <c r="A2693" t="str">
        <f>J2693&amp;"-"&amp;C2693</f>
        <v>MONTAGUE-TX</v>
      </c>
      <c r="B2693" t="s">
        <v>7813</v>
      </c>
      <c r="C2693" t="s">
        <v>3205</v>
      </c>
      <c r="D2693" t="str">
        <f t="shared" si="168"/>
        <v>48</v>
      </c>
      <c r="E2693">
        <v>48</v>
      </c>
      <c r="F2693">
        <v>337</v>
      </c>
      <c r="G2693" s="5" t="str">
        <f t="shared" si="169"/>
        <v>337</v>
      </c>
      <c r="H2693" t="s">
        <v>4905</v>
      </c>
      <c r="I2693" t="s">
        <v>3248</v>
      </c>
      <c r="J2693" t="str">
        <f t="shared" si="170"/>
        <v>MONTAGUE</v>
      </c>
      <c r="K2693" t="str">
        <f t="shared" si="171"/>
        <v>48337</v>
      </c>
    </row>
    <row r="2694" spans="1:11">
      <c r="A2694" t="str">
        <f>J2694&amp;"-"&amp;C2694</f>
        <v>MONTGOMERY-TX</v>
      </c>
      <c r="B2694" t="s">
        <v>7814</v>
      </c>
      <c r="C2694" t="s">
        <v>3205</v>
      </c>
      <c r="D2694" t="str">
        <f t="shared" si="168"/>
        <v>48</v>
      </c>
      <c r="E2694">
        <v>48</v>
      </c>
      <c r="F2694">
        <v>339</v>
      </c>
      <c r="G2694" s="5" t="str">
        <f t="shared" si="169"/>
        <v>339</v>
      </c>
      <c r="H2694" t="s">
        <v>3442</v>
      </c>
      <c r="I2694" t="s">
        <v>3248</v>
      </c>
      <c r="J2694" t="str">
        <f t="shared" si="170"/>
        <v>MONTGOMERY</v>
      </c>
      <c r="K2694" t="str">
        <f t="shared" si="171"/>
        <v>48339</v>
      </c>
    </row>
    <row r="2695" spans="1:11">
      <c r="A2695" t="str">
        <f>J2695&amp;"-"&amp;C2695</f>
        <v>MOORE-TX</v>
      </c>
      <c r="B2695" t="s">
        <v>7815</v>
      </c>
      <c r="C2695" t="s">
        <v>3205</v>
      </c>
      <c r="D2695" t="str">
        <f t="shared" si="168"/>
        <v>48</v>
      </c>
      <c r="E2695">
        <v>48</v>
      </c>
      <c r="F2695">
        <v>341</v>
      </c>
      <c r="G2695" s="5" t="str">
        <f t="shared" si="169"/>
        <v>341</v>
      </c>
      <c r="H2695" t="s">
        <v>4529</v>
      </c>
      <c r="I2695" t="s">
        <v>3248</v>
      </c>
      <c r="J2695" t="str">
        <f t="shared" si="170"/>
        <v>MOORE</v>
      </c>
      <c r="K2695" t="str">
        <f t="shared" si="171"/>
        <v>48341</v>
      </c>
    </row>
    <row r="2696" spans="1:11">
      <c r="A2696" t="str">
        <f>J2696&amp;"-"&amp;C2696</f>
        <v>MORRIS-TX</v>
      </c>
      <c r="B2696" t="s">
        <v>7816</v>
      </c>
      <c r="C2696" t="s">
        <v>3205</v>
      </c>
      <c r="D2696" t="str">
        <f t="shared" si="168"/>
        <v>48</v>
      </c>
      <c r="E2696">
        <v>48</v>
      </c>
      <c r="F2696">
        <v>343</v>
      </c>
      <c r="G2696" s="5" t="str">
        <f t="shared" si="169"/>
        <v>343</v>
      </c>
      <c r="H2696" t="s">
        <v>4012</v>
      </c>
      <c r="I2696" t="s">
        <v>3248</v>
      </c>
      <c r="J2696" t="str">
        <f t="shared" si="170"/>
        <v>MORRIS</v>
      </c>
      <c r="K2696" t="str">
        <f t="shared" si="171"/>
        <v>48343</v>
      </c>
    </row>
    <row r="2697" spans="1:11">
      <c r="A2697" t="str">
        <f>J2697&amp;"-"&amp;C2697</f>
        <v>MOTLEY-TX</v>
      </c>
      <c r="B2697" t="s">
        <v>7817</v>
      </c>
      <c r="C2697" t="s">
        <v>3205</v>
      </c>
      <c r="D2697" t="str">
        <f t="shared" si="168"/>
        <v>48</v>
      </c>
      <c r="E2697">
        <v>48</v>
      </c>
      <c r="F2697">
        <v>345</v>
      </c>
      <c r="G2697" s="5" t="str">
        <f t="shared" si="169"/>
        <v>345</v>
      </c>
      <c r="H2697" t="s">
        <v>4906</v>
      </c>
      <c r="I2697" t="s">
        <v>3248</v>
      </c>
      <c r="J2697" t="str">
        <f t="shared" si="170"/>
        <v>MOTLEY</v>
      </c>
      <c r="K2697" t="str">
        <f t="shared" si="171"/>
        <v>48345</v>
      </c>
    </row>
    <row r="2698" spans="1:11">
      <c r="A2698" t="str">
        <f>J2698&amp;"-"&amp;C2698</f>
        <v>NACOGDOCHES-TX</v>
      </c>
      <c r="B2698" t="s">
        <v>7818</v>
      </c>
      <c r="C2698" t="s">
        <v>3205</v>
      </c>
      <c r="D2698" t="str">
        <f t="shared" si="168"/>
        <v>48</v>
      </c>
      <c r="E2698">
        <v>48</v>
      </c>
      <c r="F2698">
        <v>347</v>
      </c>
      <c r="G2698" s="5" t="str">
        <f t="shared" si="169"/>
        <v>347</v>
      </c>
      <c r="H2698" t="s">
        <v>4907</v>
      </c>
      <c r="I2698" t="s">
        <v>3248</v>
      </c>
      <c r="J2698" t="str">
        <f t="shared" si="170"/>
        <v>NACOGDOCHES</v>
      </c>
      <c r="K2698" t="str">
        <f t="shared" si="171"/>
        <v>48347</v>
      </c>
    </row>
    <row r="2699" spans="1:11">
      <c r="A2699" t="str">
        <f>J2699&amp;"-"&amp;C2699</f>
        <v>NAVARRO-TX</v>
      </c>
      <c r="B2699" t="s">
        <v>7819</v>
      </c>
      <c r="C2699" t="s">
        <v>3205</v>
      </c>
      <c r="D2699" t="str">
        <f t="shared" si="168"/>
        <v>48</v>
      </c>
      <c r="E2699">
        <v>48</v>
      </c>
      <c r="F2699">
        <v>349</v>
      </c>
      <c r="G2699" s="5" t="str">
        <f t="shared" si="169"/>
        <v>349</v>
      </c>
      <c r="H2699" t="s">
        <v>4908</v>
      </c>
      <c r="I2699" t="s">
        <v>3248</v>
      </c>
      <c r="J2699" t="str">
        <f t="shared" si="170"/>
        <v>NAVARRO</v>
      </c>
      <c r="K2699" t="str">
        <f t="shared" si="171"/>
        <v>48349</v>
      </c>
    </row>
    <row r="2700" spans="1:11">
      <c r="A2700" t="str">
        <f>J2700&amp;"-"&amp;C2700</f>
        <v>NEWTON-TX</v>
      </c>
      <c r="B2700" t="s">
        <v>7820</v>
      </c>
      <c r="C2700" t="s">
        <v>3205</v>
      </c>
      <c r="D2700" t="str">
        <f t="shared" si="168"/>
        <v>48</v>
      </c>
      <c r="E2700">
        <v>48</v>
      </c>
      <c r="F2700">
        <v>351</v>
      </c>
      <c r="G2700" s="5" t="str">
        <f t="shared" si="169"/>
        <v>351</v>
      </c>
      <c r="H2700" t="s">
        <v>3509</v>
      </c>
      <c r="I2700" t="s">
        <v>3248</v>
      </c>
      <c r="J2700" t="str">
        <f t="shared" si="170"/>
        <v>NEWTON</v>
      </c>
      <c r="K2700" t="str">
        <f t="shared" si="171"/>
        <v>48351</v>
      </c>
    </row>
    <row r="2701" spans="1:11">
      <c r="A2701" t="str">
        <f>J2701&amp;"-"&amp;C2701</f>
        <v>NOLAN-TX</v>
      </c>
      <c r="B2701" t="s">
        <v>7821</v>
      </c>
      <c r="C2701" t="s">
        <v>3205</v>
      </c>
      <c r="D2701" t="str">
        <f t="shared" si="168"/>
        <v>48</v>
      </c>
      <c r="E2701">
        <v>48</v>
      </c>
      <c r="F2701">
        <v>353</v>
      </c>
      <c r="G2701" s="5" t="str">
        <f t="shared" si="169"/>
        <v>353</v>
      </c>
      <c r="H2701" t="s">
        <v>4909</v>
      </c>
      <c r="I2701" t="s">
        <v>3248</v>
      </c>
      <c r="J2701" t="str">
        <f t="shared" si="170"/>
        <v>NOLAN</v>
      </c>
      <c r="K2701" t="str">
        <f t="shared" si="171"/>
        <v>48353</v>
      </c>
    </row>
    <row r="2702" spans="1:11">
      <c r="A2702" t="str">
        <f>J2702&amp;"-"&amp;C2702</f>
        <v>NUECES-TX</v>
      </c>
      <c r="B2702" t="s">
        <v>7822</v>
      </c>
      <c r="C2702" t="s">
        <v>3205</v>
      </c>
      <c r="D2702" t="str">
        <f t="shared" si="168"/>
        <v>48</v>
      </c>
      <c r="E2702">
        <v>48</v>
      </c>
      <c r="F2702">
        <v>355</v>
      </c>
      <c r="G2702" s="5" t="str">
        <f t="shared" si="169"/>
        <v>355</v>
      </c>
      <c r="H2702" t="s">
        <v>4910</v>
      </c>
      <c r="I2702" t="s">
        <v>3248</v>
      </c>
      <c r="J2702" t="str">
        <f t="shared" si="170"/>
        <v>NUECES</v>
      </c>
      <c r="K2702" t="str">
        <f t="shared" si="171"/>
        <v>48355</v>
      </c>
    </row>
    <row r="2703" spans="1:11">
      <c r="A2703" t="str">
        <f>J2703&amp;"-"&amp;C2703</f>
        <v>OCHILTREE-TX</v>
      </c>
      <c r="B2703" t="s">
        <v>7823</v>
      </c>
      <c r="C2703" t="s">
        <v>3205</v>
      </c>
      <c r="D2703" t="str">
        <f t="shared" si="168"/>
        <v>48</v>
      </c>
      <c r="E2703">
        <v>48</v>
      </c>
      <c r="F2703">
        <v>357</v>
      </c>
      <c r="G2703" s="5" t="str">
        <f t="shared" si="169"/>
        <v>357</v>
      </c>
      <c r="H2703" t="s">
        <v>4911</v>
      </c>
      <c r="I2703" t="s">
        <v>3248</v>
      </c>
      <c r="J2703" t="str">
        <f t="shared" si="170"/>
        <v>OCHILTREE</v>
      </c>
      <c r="K2703" t="str">
        <f t="shared" si="171"/>
        <v>48357</v>
      </c>
    </row>
    <row r="2704" spans="1:11">
      <c r="A2704" t="str">
        <f>J2704&amp;"-"&amp;C2704</f>
        <v>OLDHAM-TX</v>
      </c>
      <c r="B2704" t="s">
        <v>7824</v>
      </c>
      <c r="C2704" t="s">
        <v>3205</v>
      </c>
      <c r="D2704" t="str">
        <f t="shared" si="168"/>
        <v>48</v>
      </c>
      <c r="E2704">
        <v>48</v>
      </c>
      <c r="F2704">
        <v>359</v>
      </c>
      <c r="G2704" s="5" t="str">
        <f t="shared" si="169"/>
        <v>359</v>
      </c>
      <c r="H2704" t="s">
        <v>4089</v>
      </c>
      <c r="I2704" t="s">
        <v>3248</v>
      </c>
      <c r="J2704" t="str">
        <f t="shared" si="170"/>
        <v>OLDHAM</v>
      </c>
      <c r="K2704" t="str">
        <f t="shared" si="171"/>
        <v>48359</v>
      </c>
    </row>
    <row r="2705" spans="1:11">
      <c r="A2705" t="str">
        <f>J2705&amp;"-"&amp;C2705</f>
        <v>ORANGE-TX</v>
      </c>
      <c r="B2705" t="s">
        <v>7825</v>
      </c>
      <c r="C2705" t="s">
        <v>3205</v>
      </c>
      <c r="D2705" t="str">
        <f t="shared" si="168"/>
        <v>48</v>
      </c>
      <c r="E2705">
        <v>48</v>
      </c>
      <c r="F2705">
        <v>361</v>
      </c>
      <c r="G2705" s="5" t="str">
        <f t="shared" si="169"/>
        <v>361</v>
      </c>
      <c r="H2705" t="s">
        <v>3557</v>
      </c>
      <c r="I2705" t="s">
        <v>3248</v>
      </c>
      <c r="J2705" t="str">
        <f t="shared" si="170"/>
        <v>ORANGE</v>
      </c>
      <c r="K2705" t="str">
        <f t="shared" si="171"/>
        <v>48361</v>
      </c>
    </row>
    <row r="2706" spans="1:11">
      <c r="A2706" t="str">
        <f>J2706&amp;"-"&amp;C2706</f>
        <v>PALO PINTO-TX</v>
      </c>
      <c r="B2706" t="s">
        <v>7826</v>
      </c>
      <c r="C2706" t="s">
        <v>3205</v>
      </c>
      <c r="D2706" t="str">
        <f t="shared" si="168"/>
        <v>48</v>
      </c>
      <c r="E2706">
        <v>48</v>
      </c>
      <c r="F2706">
        <v>363</v>
      </c>
      <c r="G2706" s="5" t="str">
        <f t="shared" si="169"/>
        <v>363</v>
      </c>
      <c r="H2706" t="s">
        <v>4912</v>
      </c>
      <c r="I2706" t="s">
        <v>3248</v>
      </c>
      <c r="J2706" t="str">
        <f t="shared" si="170"/>
        <v>PALO PINTO</v>
      </c>
      <c r="K2706" t="str">
        <f t="shared" si="171"/>
        <v>48363</v>
      </c>
    </row>
    <row r="2707" spans="1:11">
      <c r="A2707" t="str">
        <f>J2707&amp;"-"&amp;C2707</f>
        <v>PANOLA-TX</v>
      </c>
      <c r="B2707" t="s">
        <v>7827</v>
      </c>
      <c r="C2707" t="s">
        <v>3205</v>
      </c>
      <c r="D2707" t="str">
        <f t="shared" si="168"/>
        <v>48</v>
      </c>
      <c r="E2707">
        <v>48</v>
      </c>
      <c r="F2707">
        <v>365</v>
      </c>
      <c r="G2707" s="5" t="str">
        <f t="shared" si="169"/>
        <v>365</v>
      </c>
      <c r="H2707" t="s">
        <v>4279</v>
      </c>
      <c r="I2707" t="s">
        <v>3248</v>
      </c>
      <c r="J2707" t="str">
        <f t="shared" si="170"/>
        <v>PANOLA</v>
      </c>
      <c r="K2707" t="str">
        <f t="shared" si="171"/>
        <v>48365</v>
      </c>
    </row>
    <row r="2708" spans="1:11">
      <c r="A2708" t="str">
        <f>J2708&amp;"-"&amp;C2708</f>
        <v>PARKER-TX</v>
      </c>
      <c r="B2708" t="s">
        <v>7828</v>
      </c>
      <c r="C2708" t="s">
        <v>3205</v>
      </c>
      <c r="D2708" t="str">
        <f t="shared" si="168"/>
        <v>48</v>
      </c>
      <c r="E2708">
        <v>48</v>
      </c>
      <c r="F2708">
        <v>367</v>
      </c>
      <c r="G2708" s="5" t="str">
        <f t="shared" si="169"/>
        <v>367</v>
      </c>
      <c r="H2708" t="s">
        <v>4913</v>
      </c>
      <c r="I2708" t="s">
        <v>3248</v>
      </c>
      <c r="J2708" t="str">
        <f t="shared" si="170"/>
        <v>PARKER</v>
      </c>
      <c r="K2708" t="str">
        <f t="shared" si="171"/>
        <v>48367</v>
      </c>
    </row>
    <row r="2709" spans="1:11">
      <c r="A2709" t="str">
        <f>J2709&amp;"-"&amp;C2709</f>
        <v>PARMER-TX</v>
      </c>
      <c r="B2709" t="s">
        <v>7829</v>
      </c>
      <c r="C2709" t="s">
        <v>3205</v>
      </c>
      <c r="D2709" t="str">
        <f t="shared" si="168"/>
        <v>48</v>
      </c>
      <c r="E2709">
        <v>48</v>
      </c>
      <c r="F2709">
        <v>369</v>
      </c>
      <c r="G2709" s="5" t="str">
        <f t="shared" si="169"/>
        <v>369</v>
      </c>
      <c r="H2709" t="s">
        <v>4914</v>
      </c>
      <c r="I2709" t="s">
        <v>3248</v>
      </c>
      <c r="J2709" t="str">
        <f t="shared" si="170"/>
        <v>PARMER</v>
      </c>
      <c r="K2709" t="str">
        <f t="shared" si="171"/>
        <v>48369</v>
      </c>
    </row>
    <row r="2710" spans="1:11">
      <c r="A2710" t="str">
        <f>J2710&amp;"-"&amp;C2710</f>
        <v>PECOS-TX</v>
      </c>
      <c r="B2710" t="s">
        <v>7830</v>
      </c>
      <c r="C2710" t="s">
        <v>3205</v>
      </c>
      <c r="D2710" t="str">
        <f t="shared" si="168"/>
        <v>48</v>
      </c>
      <c r="E2710">
        <v>48</v>
      </c>
      <c r="F2710">
        <v>371</v>
      </c>
      <c r="G2710" s="5" t="str">
        <f t="shared" si="169"/>
        <v>371</v>
      </c>
      <c r="H2710" t="s">
        <v>4915</v>
      </c>
      <c r="I2710" t="s">
        <v>3248</v>
      </c>
      <c r="J2710" t="str">
        <f t="shared" si="170"/>
        <v>PECOS</v>
      </c>
      <c r="K2710" t="str">
        <f t="shared" si="171"/>
        <v>48371</v>
      </c>
    </row>
    <row r="2711" spans="1:11">
      <c r="A2711" t="str">
        <f>J2711&amp;"-"&amp;C2711</f>
        <v>POLK-TX</v>
      </c>
      <c r="B2711" t="s">
        <v>7831</v>
      </c>
      <c r="C2711" t="s">
        <v>3205</v>
      </c>
      <c r="D2711" t="str">
        <f t="shared" si="168"/>
        <v>48</v>
      </c>
      <c r="E2711">
        <v>48</v>
      </c>
      <c r="F2711">
        <v>373</v>
      </c>
      <c r="G2711" s="5" t="str">
        <f t="shared" si="169"/>
        <v>373</v>
      </c>
      <c r="H2711" t="s">
        <v>3513</v>
      </c>
      <c r="I2711" t="s">
        <v>3248</v>
      </c>
      <c r="J2711" t="str">
        <f t="shared" si="170"/>
        <v>POLK</v>
      </c>
      <c r="K2711" t="str">
        <f t="shared" si="171"/>
        <v>48373</v>
      </c>
    </row>
    <row r="2712" spans="1:11">
      <c r="A2712" t="str">
        <f>J2712&amp;"-"&amp;C2712</f>
        <v>POTTER-TX</v>
      </c>
      <c r="B2712" t="s">
        <v>7832</v>
      </c>
      <c r="C2712" t="s">
        <v>3205</v>
      </c>
      <c r="D2712" t="str">
        <f t="shared" si="168"/>
        <v>48</v>
      </c>
      <c r="E2712">
        <v>48</v>
      </c>
      <c r="F2712">
        <v>375</v>
      </c>
      <c r="G2712" s="5" t="str">
        <f t="shared" si="169"/>
        <v>375</v>
      </c>
      <c r="H2712" t="s">
        <v>4705</v>
      </c>
      <c r="I2712" t="s">
        <v>3248</v>
      </c>
      <c r="J2712" t="str">
        <f t="shared" si="170"/>
        <v>POTTER</v>
      </c>
      <c r="K2712" t="str">
        <f t="shared" si="171"/>
        <v>48375</v>
      </c>
    </row>
    <row r="2713" spans="1:11">
      <c r="A2713" t="str">
        <f>J2713&amp;"-"&amp;C2713</f>
        <v>PRESIDIO-TX</v>
      </c>
      <c r="B2713" t="s">
        <v>7833</v>
      </c>
      <c r="C2713" t="s">
        <v>3205</v>
      </c>
      <c r="D2713" t="str">
        <f t="shared" si="168"/>
        <v>48</v>
      </c>
      <c r="E2713">
        <v>48</v>
      </c>
      <c r="F2713">
        <v>377</v>
      </c>
      <c r="G2713" s="5" t="str">
        <f t="shared" si="169"/>
        <v>377</v>
      </c>
      <c r="H2713" t="s">
        <v>4916</v>
      </c>
      <c r="I2713" t="s">
        <v>3248</v>
      </c>
      <c r="J2713" t="str">
        <f t="shared" si="170"/>
        <v>PRESIDIO</v>
      </c>
      <c r="K2713" t="str">
        <f t="shared" si="171"/>
        <v>48377</v>
      </c>
    </row>
    <row r="2714" spans="1:11">
      <c r="A2714" t="str">
        <f>J2714&amp;"-"&amp;C2714</f>
        <v>RAINS-TX</v>
      </c>
      <c r="B2714" t="s">
        <v>7834</v>
      </c>
      <c r="C2714" t="s">
        <v>3205</v>
      </c>
      <c r="D2714" t="str">
        <f t="shared" si="168"/>
        <v>48</v>
      </c>
      <c r="E2714">
        <v>48</v>
      </c>
      <c r="F2714">
        <v>379</v>
      </c>
      <c r="G2714" s="5" t="str">
        <f t="shared" si="169"/>
        <v>379</v>
      </c>
      <c r="H2714" t="s">
        <v>4917</v>
      </c>
      <c r="I2714" t="s">
        <v>3248</v>
      </c>
      <c r="J2714" t="str">
        <f t="shared" si="170"/>
        <v>RAINS</v>
      </c>
      <c r="K2714" t="str">
        <f t="shared" si="171"/>
        <v>48379</v>
      </c>
    </row>
    <row r="2715" spans="1:11">
      <c r="A2715" t="str">
        <f>J2715&amp;"-"&amp;C2715</f>
        <v>RANDALL-TX</v>
      </c>
      <c r="B2715" t="s">
        <v>7835</v>
      </c>
      <c r="C2715" t="s">
        <v>3205</v>
      </c>
      <c r="D2715" t="str">
        <f t="shared" si="168"/>
        <v>48</v>
      </c>
      <c r="E2715">
        <v>48</v>
      </c>
      <c r="F2715">
        <v>381</v>
      </c>
      <c r="G2715" s="5" t="str">
        <f t="shared" si="169"/>
        <v>381</v>
      </c>
      <c r="H2715" t="s">
        <v>4918</v>
      </c>
      <c r="I2715" t="s">
        <v>3248</v>
      </c>
      <c r="J2715" t="str">
        <f t="shared" si="170"/>
        <v>RANDALL</v>
      </c>
      <c r="K2715" t="str">
        <f t="shared" si="171"/>
        <v>48381</v>
      </c>
    </row>
    <row r="2716" spans="1:11">
      <c r="A2716" t="str">
        <f>J2716&amp;"-"&amp;C2716</f>
        <v>REAGAN-TX</v>
      </c>
      <c r="B2716" t="s">
        <v>7836</v>
      </c>
      <c r="C2716" t="s">
        <v>3205</v>
      </c>
      <c r="D2716" t="str">
        <f t="shared" si="168"/>
        <v>48</v>
      </c>
      <c r="E2716">
        <v>48</v>
      </c>
      <c r="F2716">
        <v>383</v>
      </c>
      <c r="G2716" s="5" t="str">
        <f t="shared" si="169"/>
        <v>383</v>
      </c>
      <c r="H2716" t="s">
        <v>4919</v>
      </c>
      <c r="I2716" t="s">
        <v>3248</v>
      </c>
      <c r="J2716" t="str">
        <f t="shared" si="170"/>
        <v>REAGAN</v>
      </c>
      <c r="K2716" t="str">
        <f t="shared" si="171"/>
        <v>48383</v>
      </c>
    </row>
    <row r="2717" spans="1:11">
      <c r="A2717" t="str">
        <f>J2717&amp;"-"&amp;C2717</f>
        <v>REAL-TX</v>
      </c>
      <c r="B2717" t="s">
        <v>7837</v>
      </c>
      <c r="C2717" t="s">
        <v>3205</v>
      </c>
      <c r="D2717" t="str">
        <f t="shared" si="168"/>
        <v>48</v>
      </c>
      <c r="E2717">
        <v>48</v>
      </c>
      <c r="F2717">
        <v>385</v>
      </c>
      <c r="G2717" s="5" t="str">
        <f t="shared" si="169"/>
        <v>385</v>
      </c>
      <c r="H2717" t="s">
        <v>4920</v>
      </c>
      <c r="I2717" t="s">
        <v>3248</v>
      </c>
      <c r="J2717" t="str">
        <f t="shared" si="170"/>
        <v>REAL</v>
      </c>
      <c r="K2717" t="str">
        <f t="shared" si="171"/>
        <v>48385</v>
      </c>
    </row>
    <row r="2718" spans="1:11">
      <c r="A2718" t="str">
        <f>J2718&amp;"-"&amp;C2718</f>
        <v>RED RIVER-TX</v>
      </c>
      <c r="B2718" t="s">
        <v>7838</v>
      </c>
      <c r="C2718" t="s">
        <v>3205</v>
      </c>
      <c r="D2718" t="str">
        <f t="shared" si="168"/>
        <v>48</v>
      </c>
      <c r="E2718">
        <v>48</v>
      </c>
      <c r="F2718">
        <v>387</v>
      </c>
      <c r="G2718" s="5" t="str">
        <f t="shared" si="169"/>
        <v>387</v>
      </c>
      <c r="H2718" t="s">
        <v>4921</v>
      </c>
      <c r="I2718" t="s">
        <v>3248</v>
      </c>
      <c r="J2718" t="str">
        <f t="shared" si="170"/>
        <v>RED RIVER</v>
      </c>
      <c r="K2718" t="str">
        <f t="shared" si="171"/>
        <v>48387</v>
      </c>
    </row>
    <row r="2719" spans="1:11">
      <c r="A2719" t="str">
        <f>J2719&amp;"-"&amp;C2719</f>
        <v>REEVES-TX</v>
      </c>
      <c r="B2719" t="s">
        <v>7839</v>
      </c>
      <c r="C2719" t="s">
        <v>3205</v>
      </c>
      <c r="D2719" t="str">
        <f t="shared" si="168"/>
        <v>48</v>
      </c>
      <c r="E2719">
        <v>48</v>
      </c>
      <c r="F2719">
        <v>389</v>
      </c>
      <c r="G2719" s="5" t="str">
        <f t="shared" si="169"/>
        <v>389</v>
      </c>
      <c r="H2719" t="s">
        <v>4922</v>
      </c>
      <c r="I2719" t="s">
        <v>3248</v>
      </c>
      <c r="J2719" t="str">
        <f t="shared" si="170"/>
        <v>REEVES</v>
      </c>
      <c r="K2719" t="str">
        <f t="shared" si="171"/>
        <v>48389</v>
      </c>
    </row>
    <row r="2720" spans="1:11">
      <c r="A2720" t="str">
        <f>J2720&amp;"-"&amp;C2720</f>
        <v>REFUGIO-TX</v>
      </c>
      <c r="B2720" t="s">
        <v>7840</v>
      </c>
      <c r="C2720" t="s">
        <v>3205</v>
      </c>
      <c r="D2720" t="str">
        <f t="shared" si="168"/>
        <v>48</v>
      </c>
      <c r="E2720">
        <v>48</v>
      </c>
      <c r="F2720">
        <v>391</v>
      </c>
      <c r="G2720" s="5" t="str">
        <f t="shared" si="169"/>
        <v>391</v>
      </c>
      <c r="H2720" t="s">
        <v>4923</v>
      </c>
      <c r="I2720" t="s">
        <v>3248</v>
      </c>
      <c r="J2720" t="str">
        <f t="shared" si="170"/>
        <v>REFUGIO</v>
      </c>
      <c r="K2720" t="str">
        <f t="shared" si="171"/>
        <v>48391</v>
      </c>
    </row>
    <row r="2721" spans="1:11">
      <c r="A2721" t="str">
        <f>J2721&amp;"-"&amp;C2721</f>
        <v>ROBERTS-TX</v>
      </c>
      <c r="B2721" t="s">
        <v>7841</v>
      </c>
      <c r="C2721" t="s">
        <v>3205</v>
      </c>
      <c r="D2721" t="str">
        <f t="shared" si="168"/>
        <v>48</v>
      </c>
      <c r="E2721">
        <v>48</v>
      </c>
      <c r="F2721">
        <v>393</v>
      </c>
      <c r="G2721" s="5" t="str">
        <f t="shared" si="169"/>
        <v>393</v>
      </c>
      <c r="H2721" t="s">
        <v>4768</v>
      </c>
      <c r="I2721" t="s">
        <v>3248</v>
      </c>
      <c r="J2721" t="str">
        <f t="shared" si="170"/>
        <v>ROBERTS</v>
      </c>
      <c r="K2721" t="str">
        <f t="shared" si="171"/>
        <v>48393</v>
      </c>
    </row>
    <row r="2722" spans="1:11">
      <c r="A2722" t="str">
        <f>J2722&amp;"-"&amp;C2722</f>
        <v>ROBERTSON-TX</v>
      </c>
      <c r="B2722" t="s">
        <v>7842</v>
      </c>
      <c r="C2722" t="s">
        <v>3205</v>
      </c>
      <c r="D2722" t="str">
        <f t="shared" si="168"/>
        <v>48</v>
      </c>
      <c r="E2722">
        <v>48</v>
      </c>
      <c r="F2722">
        <v>395</v>
      </c>
      <c r="G2722" s="5" t="str">
        <f t="shared" si="169"/>
        <v>395</v>
      </c>
      <c r="H2722" t="s">
        <v>4093</v>
      </c>
      <c r="I2722" t="s">
        <v>3248</v>
      </c>
      <c r="J2722" t="str">
        <f t="shared" si="170"/>
        <v>ROBERTSON</v>
      </c>
      <c r="K2722" t="str">
        <f t="shared" si="171"/>
        <v>48395</v>
      </c>
    </row>
    <row r="2723" spans="1:11">
      <c r="A2723" t="str">
        <f>J2723&amp;"-"&amp;C2723</f>
        <v>ROCKWALL-TX</v>
      </c>
      <c r="B2723" t="s">
        <v>7843</v>
      </c>
      <c r="C2723" t="s">
        <v>3205</v>
      </c>
      <c r="D2723" t="str">
        <f t="shared" si="168"/>
        <v>48</v>
      </c>
      <c r="E2723">
        <v>48</v>
      </c>
      <c r="F2723">
        <v>397</v>
      </c>
      <c r="G2723" s="5" t="str">
        <f t="shared" si="169"/>
        <v>397</v>
      </c>
      <c r="H2723" t="s">
        <v>4924</v>
      </c>
      <c r="I2723" t="s">
        <v>3248</v>
      </c>
      <c r="J2723" t="str">
        <f t="shared" si="170"/>
        <v>ROCKWALL</v>
      </c>
      <c r="K2723" t="str">
        <f t="shared" si="171"/>
        <v>48397</v>
      </c>
    </row>
    <row r="2724" spans="1:11">
      <c r="A2724" t="str">
        <f>J2724&amp;"-"&amp;C2724</f>
        <v>RUNNELS-TX</v>
      </c>
      <c r="B2724" t="s">
        <v>7844</v>
      </c>
      <c r="C2724" t="s">
        <v>3205</v>
      </c>
      <c r="D2724" t="str">
        <f t="shared" si="168"/>
        <v>48</v>
      </c>
      <c r="E2724">
        <v>48</v>
      </c>
      <c r="F2724">
        <v>399</v>
      </c>
      <c r="G2724" s="5" t="str">
        <f t="shared" si="169"/>
        <v>399</v>
      </c>
      <c r="H2724" t="s">
        <v>4925</v>
      </c>
      <c r="I2724" t="s">
        <v>3248</v>
      </c>
      <c r="J2724" t="str">
        <f t="shared" si="170"/>
        <v>RUNNELS</v>
      </c>
      <c r="K2724" t="str">
        <f t="shared" si="171"/>
        <v>48399</v>
      </c>
    </row>
    <row r="2725" spans="1:11">
      <c r="A2725" t="str">
        <f>J2725&amp;"-"&amp;C2725</f>
        <v>RUSK-TX</v>
      </c>
      <c r="B2725" t="s">
        <v>7845</v>
      </c>
      <c r="C2725" t="s">
        <v>3205</v>
      </c>
      <c r="D2725" t="str">
        <f t="shared" si="168"/>
        <v>48</v>
      </c>
      <c r="E2725">
        <v>48</v>
      </c>
      <c r="F2725">
        <v>401</v>
      </c>
      <c r="G2725" s="5" t="str">
        <f t="shared" si="169"/>
        <v>401</v>
      </c>
      <c r="H2725" t="s">
        <v>4926</v>
      </c>
      <c r="I2725" t="s">
        <v>3248</v>
      </c>
      <c r="J2725" t="str">
        <f t="shared" si="170"/>
        <v>RUSK</v>
      </c>
      <c r="K2725" t="str">
        <f t="shared" si="171"/>
        <v>48401</v>
      </c>
    </row>
    <row r="2726" spans="1:11">
      <c r="A2726" t="str">
        <f>J2726&amp;"-"&amp;C2726</f>
        <v>SABINE-TX</v>
      </c>
      <c r="B2726" t="s">
        <v>7846</v>
      </c>
      <c r="C2726" t="s">
        <v>3205</v>
      </c>
      <c r="D2726" t="str">
        <f t="shared" si="168"/>
        <v>48</v>
      </c>
      <c r="E2726">
        <v>48</v>
      </c>
      <c r="F2726">
        <v>403</v>
      </c>
      <c r="G2726" s="5" t="str">
        <f t="shared" si="169"/>
        <v>403</v>
      </c>
      <c r="H2726" t="s">
        <v>4927</v>
      </c>
      <c r="I2726" t="s">
        <v>3248</v>
      </c>
      <c r="J2726" t="str">
        <f t="shared" si="170"/>
        <v>SABINE</v>
      </c>
      <c r="K2726" t="str">
        <f t="shared" si="171"/>
        <v>48403</v>
      </c>
    </row>
    <row r="2727" spans="1:11">
      <c r="A2727" t="str">
        <f>J2727&amp;"-"&amp;C2727</f>
        <v>SAN AUGUSTINE-TX</v>
      </c>
      <c r="B2727" t="s">
        <v>7847</v>
      </c>
      <c r="C2727" t="s">
        <v>3205</v>
      </c>
      <c r="D2727" t="str">
        <f t="shared" si="168"/>
        <v>48</v>
      </c>
      <c r="E2727">
        <v>48</v>
      </c>
      <c r="F2727">
        <v>405</v>
      </c>
      <c r="G2727" s="5" t="str">
        <f t="shared" si="169"/>
        <v>405</v>
      </c>
      <c r="H2727" t="s">
        <v>4928</v>
      </c>
      <c r="I2727" t="s">
        <v>3248</v>
      </c>
      <c r="J2727" t="str">
        <f t="shared" si="170"/>
        <v>SAN AUGUSTINE</v>
      </c>
      <c r="K2727" t="str">
        <f t="shared" si="171"/>
        <v>48405</v>
      </c>
    </row>
    <row r="2728" spans="1:11">
      <c r="A2728" t="str">
        <f>J2728&amp;"-"&amp;C2728</f>
        <v>SAN JACINTO-TX</v>
      </c>
      <c r="B2728" t="s">
        <v>7848</v>
      </c>
      <c r="C2728" t="s">
        <v>3205</v>
      </c>
      <c r="D2728" t="str">
        <f t="shared" si="168"/>
        <v>48</v>
      </c>
      <c r="E2728">
        <v>48</v>
      </c>
      <c r="F2728">
        <v>407</v>
      </c>
      <c r="G2728" s="5" t="str">
        <f t="shared" si="169"/>
        <v>407</v>
      </c>
      <c r="H2728" t="s">
        <v>4929</v>
      </c>
      <c r="I2728" t="s">
        <v>3248</v>
      </c>
      <c r="J2728" t="str">
        <f t="shared" si="170"/>
        <v>SAN JACINTO</v>
      </c>
      <c r="K2728" t="str">
        <f t="shared" si="171"/>
        <v>48407</v>
      </c>
    </row>
    <row r="2729" spans="1:11">
      <c r="A2729" t="str">
        <f>J2729&amp;"-"&amp;C2729</f>
        <v>SAN PATRICIO-TX</v>
      </c>
      <c r="B2729" t="s">
        <v>7849</v>
      </c>
      <c r="C2729" t="s">
        <v>3205</v>
      </c>
      <c r="D2729" t="str">
        <f t="shared" si="168"/>
        <v>48</v>
      </c>
      <c r="E2729">
        <v>48</v>
      </c>
      <c r="F2729">
        <v>409</v>
      </c>
      <c r="G2729" s="5" t="str">
        <f t="shared" si="169"/>
        <v>409</v>
      </c>
      <c r="H2729" t="s">
        <v>4930</v>
      </c>
      <c r="I2729" t="s">
        <v>3248</v>
      </c>
      <c r="J2729" t="str">
        <f t="shared" si="170"/>
        <v>SAN PATRICIO</v>
      </c>
      <c r="K2729" t="str">
        <f t="shared" si="171"/>
        <v>48409</v>
      </c>
    </row>
    <row r="2730" spans="1:11">
      <c r="A2730" t="str">
        <f>J2730&amp;"-"&amp;C2730</f>
        <v>SAN SABA-TX</v>
      </c>
      <c r="B2730" t="s">
        <v>7850</v>
      </c>
      <c r="C2730" t="s">
        <v>3205</v>
      </c>
      <c r="D2730" t="str">
        <f t="shared" si="168"/>
        <v>48</v>
      </c>
      <c r="E2730">
        <v>48</v>
      </c>
      <c r="F2730">
        <v>411</v>
      </c>
      <c r="G2730" s="5" t="str">
        <f t="shared" si="169"/>
        <v>411</v>
      </c>
      <c r="H2730" t="s">
        <v>4931</v>
      </c>
      <c r="I2730" t="s">
        <v>3248</v>
      </c>
      <c r="J2730" t="str">
        <f t="shared" si="170"/>
        <v>SAN SABA</v>
      </c>
      <c r="K2730" t="str">
        <f t="shared" si="171"/>
        <v>48411</v>
      </c>
    </row>
    <row r="2731" spans="1:11">
      <c r="A2731" t="str">
        <f>J2731&amp;"-"&amp;C2731</f>
        <v>SCHLEICHER-TX</v>
      </c>
      <c r="B2731" t="s">
        <v>7851</v>
      </c>
      <c r="C2731" t="s">
        <v>3205</v>
      </c>
      <c r="D2731" t="str">
        <f t="shared" si="168"/>
        <v>48</v>
      </c>
      <c r="E2731">
        <v>48</v>
      </c>
      <c r="F2731">
        <v>413</v>
      </c>
      <c r="G2731" s="5" t="str">
        <f t="shared" si="169"/>
        <v>413</v>
      </c>
      <c r="H2731" t="s">
        <v>4932</v>
      </c>
      <c r="I2731" t="s">
        <v>3248</v>
      </c>
      <c r="J2731" t="str">
        <f t="shared" si="170"/>
        <v>SCHLEICHER</v>
      </c>
      <c r="K2731" t="str">
        <f t="shared" si="171"/>
        <v>48413</v>
      </c>
    </row>
    <row r="2732" spans="1:11">
      <c r="A2732" t="str">
        <f>J2732&amp;"-"&amp;C2732</f>
        <v>SCURRY-TX</v>
      </c>
      <c r="B2732" t="s">
        <v>7852</v>
      </c>
      <c r="C2732" t="s">
        <v>3205</v>
      </c>
      <c r="D2732" t="str">
        <f t="shared" si="168"/>
        <v>48</v>
      </c>
      <c r="E2732">
        <v>48</v>
      </c>
      <c r="F2732">
        <v>415</v>
      </c>
      <c r="G2732" s="5" t="str">
        <f t="shared" si="169"/>
        <v>415</v>
      </c>
      <c r="H2732" t="s">
        <v>4933</v>
      </c>
      <c r="I2732" t="s">
        <v>3248</v>
      </c>
      <c r="J2732" t="str">
        <f t="shared" si="170"/>
        <v>SCURRY</v>
      </c>
      <c r="K2732" t="str">
        <f t="shared" si="171"/>
        <v>48415</v>
      </c>
    </row>
    <row r="2733" spans="1:11">
      <c r="A2733" t="str">
        <f>J2733&amp;"-"&amp;C2733</f>
        <v>SHACKELFORD-TX</v>
      </c>
      <c r="B2733" t="s">
        <v>7853</v>
      </c>
      <c r="C2733" t="s">
        <v>3205</v>
      </c>
      <c r="D2733" t="str">
        <f t="shared" si="168"/>
        <v>48</v>
      </c>
      <c r="E2733">
        <v>48</v>
      </c>
      <c r="F2733">
        <v>417</v>
      </c>
      <c r="G2733" s="5" t="str">
        <f t="shared" si="169"/>
        <v>417</v>
      </c>
      <c r="H2733" t="s">
        <v>4934</v>
      </c>
      <c r="I2733" t="s">
        <v>3248</v>
      </c>
      <c r="J2733" t="str">
        <f t="shared" si="170"/>
        <v>SHACKELFORD</v>
      </c>
      <c r="K2733" t="str">
        <f t="shared" si="171"/>
        <v>48417</v>
      </c>
    </row>
    <row r="2734" spans="1:11">
      <c r="A2734" t="str">
        <f>J2734&amp;"-"&amp;C2734</f>
        <v>SHELBY-TX</v>
      </c>
      <c r="B2734" t="s">
        <v>7854</v>
      </c>
      <c r="C2734" t="s">
        <v>3205</v>
      </c>
      <c r="D2734" t="str">
        <f t="shared" si="168"/>
        <v>48</v>
      </c>
      <c r="E2734">
        <v>48</v>
      </c>
      <c r="F2734">
        <v>419</v>
      </c>
      <c r="G2734" s="5" t="str">
        <f t="shared" si="169"/>
        <v>419</v>
      </c>
      <c r="H2734" t="s">
        <v>3449</v>
      </c>
      <c r="I2734" t="s">
        <v>3248</v>
      </c>
      <c r="J2734" t="str">
        <f t="shared" si="170"/>
        <v>SHELBY</v>
      </c>
      <c r="K2734" t="str">
        <f t="shared" si="171"/>
        <v>48419</v>
      </c>
    </row>
    <row r="2735" spans="1:11">
      <c r="A2735" t="str">
        <f>J2735&amp;"-"&amp;C2735</f>
        <v>SHERMAN-TX</v>
      </c>
      <c r="B2735" t="s">
        <v>7855</v>
      </c>
      <c r="C2735" t="s">
        <v>3205</v>
      </c>
      <c r="D2735" t="str">
        <f t="shared" si="168"/>
        <v>48</v>
      </c>
      <c r="E2735">
        <v>48</v>
      </c>
      <c r="F2735">
        <v>421</v>
      </c>
      <c r="G2735" s="5" t="str">
        <f t="shared" si="169"/>
        <v>421</v>
      </c>
      <c r="H2735" t="s">
        <v>4033</v>
      </c>
      <c r="I2735" t="s">
        <v>3248</v>
      </c>
      <c r="J2735" t="str">
        <f t="shared" si="170"/>
        <v>SHERMAN</v>
      </c>
      <c r="K2735" t="str">
        <f t="shared" si="171"/>
        <v>48421</v>
      </c>
    </row>
    <row r="2736" spans="1:11">
      <c r="A2736" t="str">
        <f>J2736&amp;"-"&amp;C2736</f>
        <v>SMITH-TX</v>
      </c>
      <c r="B2736" t="s">
        <v>7856</v>
      </c>
      <c r="C2736" t="s">
        <v>3205</v>
      </c>
      <c r="D2736" t="str">
        <f t="shared" si="168"/>
        <v>48</v>
      </c>
      <c r="E2736">
        <v>48</v>
      </c>
      <c r="F2736">
        <v>423</v>
      </c>
      <c r="G2736" s="5" t="str">
        <f t="shared" si="169"/>
        <v>423</v>
      </c>
      <c r="H2736" t="s">
        <v>4034</v>
      </c>
      <c r="I2736" t="s">
        <v>3248</v>
      </c>
      <c r="J2736" t="str">
        <f t="shared" si="170"/>
        <v>SMITH</v>
      </c>
      <c r="K2736" t="str">
        <f t="shared" si="171"/>
        <v>48423</v>
      </c>
    </row>
    <row r="2737" spans="1:11">
      <c r="A2737" t="str">
        <f>J2737&amp;"-"&amp;C2737</f>
        <v>SOMERVELL-TX</v>
      </c>
      <c r="B2737" t="s">
        <v>7857</v>
      </c>
      <c r="C2737" t="s">
        <v>3205</v>
      </c>
      <c r="D2737" t="str">
        <f t="shared" si="168"/>
        <v>48</v>
      </c>
      <c r="E2737">
        <v>48</v>
      </c>
      <c r="F2737">
        <v>425</v>
      </c>
      <c r="G2737" s="5" t="str">
        <f t="shared" si="169"/>
        <v>425</v>
      </c>
      <c r="H2737" t="s">
        <v>4935</v>
      </c>
      <c r="I2737" t="s">
        <v>3248</v>
      </c>
      <c r="J2737" t="str">
        <f t="shared" si="170"/>
        <v>SOMERVELL</v>
      </c>
      <c r="K2737" t="str">
        <f t="shared" si="171"/>
        <v>48425</v>
      </c>
    </row>
    <row r="2738" spans="1:11">
      <c r="A2738" t="str">
        <f>J2738&amp;"-"&amp;C2738</f>
        <v>STARR-TX</v>
      </c>
      <c r="B2738" t="s">
        <v>7858</v>
      </c>
      <c r="C2738" t="s">
        <v>3205</v>
      </c>
      <c r="D2738" t="str">
        <f t="shared" si="168"/>
        <v>48</v>
      </c>
      <c r="E2738">
        <v>48</v>
      </c>
      <c r="F2738">
        <v>427</v>
      </c>
      <c r="G2738" s="5" t="str">
        <f t="shared" si="169"/>
        <v>427</v>
      </c>
      <c r="H2738" t="s">
        <v>4936</v>
      </c>
      <c r="I2738" t="s">
        <v>3248</v>
      </c>
      <c r="J2738" t="str">
        <f t="shared" si="170"/>
        <v>STARR</v>
      </c>
      <c r="K2738" t="str">
        <f t="shared" si="171"/>
        <v>48427</v>
      </c>
    </row>
    <row r="2739" spans="1:11">
      <c r="A2739" t="str">
        <f>J2739&amp;"-"&amp;C2739</f>
        <v>STEPHENS-TX</v>
      </c>
      <c r="B2739" t="s">
        <v>7859</v>
      </c>
      <c r="C2739" t="s">
        <v>3205</v>
      </c>
      <c r="D2739" t="str">
        <f t="shared" si="168"/>
        <v>48</v>
      </c>
      <c r="E2739">
        <v>48</v>
      </c>
      <c r="F2739">
        <v>429</v>
      </c>
      <c r="G2739" s="5" t="str">
        <f t="shared" si="169"/>
        <v>429</v>
      </c>
      <c r="H2739" t="s">
        <v>3780</v>
      </c>
      <c r="I2739" t="s">
        <v>3248</v>
      </c>
      <c r="J2739" t="str">
        <f t="shared" si="170"/>
        <v>STEPHENS</v>
      </c>
      <c r="K2739" t="str">
        <f t="shared" si="171"/>
        <v>48429</v>
      </c>
    </row>
    <row r="2740" spans="1:11">
      <c r="A2740" t="str">
        <f>J2740&amp;"-"&amp;C2740</f>
        <v>STERLING-TX</v>
      </c>
      <c r="B2740" t="s">
        <v>7860</v>
      </c>
      <c r="C2740" t="s">
        <v>3205</v>
      </c>
      <c r="D2740" t="str">
        <f t="shared" si="168"/>
        <v>48</v>
      </c>
      <c r="E2740">
        <v>48</v>
      </c>
      <c r="F2740">
        <v>431</v>
      </c>
      <c r="G2740" s="5" t="str">
        <f t="shared" si="169"/>
        <v>431</v>
      </c>
      <c r="H2740" t="s">
        <v>4937</v>
      </c>
      <c r="I2740" t="s">
        <v>3248</v>
      </c>
      <c r="J2740" t="str">
        <f t="shared" si="170"/>
        <v>STERLING</v>
      </c>
      <c r="K2740" t="str">
        <f t="shared" si="171"/>
        <v>48431</v>
      </c>
    </row>
    <row r="2741" spans="1:11">
      <c r="A2741" t="str">
        <f>J2741&amp;"-"&amp;C2741</f>
        <v>STONEWALL-TX</v>
      </c>
      <c r="B2741" t="s">
        <v>7861</v>
      </c>
      <c r="C2741" t="s">
        <v>3205</v>
      </c>
      <c r="D2741" t="str">
        <f t="shared" si="168"/>
        <v>48</v>
      </c>
      <c r="E2741">
        <v>48</v>
      </c>
      <c r="F2741">
        <v>433</v>
      </c>
      <c r="G2741" s="5" t="str">
        <f t="shared" si="169"/>
        <v>433</v>
      </c>
      <c r="H2741" t="s">
        <v>4938</v>
      </c>
      <c r="I2741" t="s">
        <v>3248</v>
      </c>
      <c r="J2741" t="str">
        <f t="shared" si="170"/>
        <v>STONEWALL</v>
      </c>
      <c r="K2741" t="str">
        <f t="shared" si="171"/>
        <v>48433</v>
      </c>
    </row>
    <row r="2742" spans="1:11">
      <c r="A2742" t="str">
        <f>J2742&amp;"-"&amp;C2742</f>
        <v>SUTTON-TX</v>
      </c>
      <c r="B2742" t="s">
        <v>7862</v>
      </c>
      <c r="C2742" t="s">
        <v>3205</v>
      </c>
      <c r="D2742" t="str">
        <f t="shared" si="168"/>
        <v>48</v>
      </c>
      <c r="E2742">
        <v>48</v>
      </c>
      <c r="F2742">
        <v>435</v>
      </c>
      <c r="G2742" s="5" t="str">
        <f t="shared" si="169"/>
        <v>435</v>
      </c>
      <c r="H2742" t="s">
        <v>4939</v>
      </c>
      <c r="I2742" t="s">
        <v>3248</v>
      </c>
      <c r="J2742" t="str">
        <f t="shared" si="170"/>
        <v>SUTTON</v>
      </c>
      <c r="K2742" t="str">
        <f t="shared" si="171"/>
        <v>48435</v>
      </c>
    </row>
    <row r="2743" spans="1:11">
      <c r="A2743" t="str">
        <f>J2743&amp;"-"&amp;C2743</f>
        <v>SWISHER-TX</v>
      </c>
      <c r="B2743" t="s">
        <v>7863</v>
      </c>
      <c r="C2743" t="s">
        <v>3205</v>
      </c>
      <c r="D2743" t="str">
        <f t="shared" si="168"/>
        <v>48</v>
      </c>
      <c r="E2743">
        <v>48</v>
      </c>
      <c r="F2743">
        <v>437</v>
      </c>
      <c r="G2743" s="5" t="str">
        <f t="shared" si="169"/>
        <v>437</v>
      </c>
      <c r="H2743" t="s">
        <v>4940</v>
      </c>
      <c r="I2743" t="s">
        <v>3248</v>
      </c>
      <c r="J2743" t="str">
        <f t="shared" si="170"/>
        <v>SWISHER</v>
      </c>
      <c r="K2743" t="str">
        <f t="shared" si="171"/>
        <v>48437</v>
      </c>
    </row>
    <row r="2744" spans="1:11">
      <c r="A2744" t="str">
        <f>J2744&amp;"-"&amp;C2744</f>
        <v>TARRANT-TX</v>
      </c>
      <c r="B2744" t="s">
        <v>7864</v>
      </c>
      <c r="C2744" t="s">
        <v>3205</v>
      </c>
      <c r="D2744" t="str">
        <f t="shared" si="168"/>
        <v>48</v>
      </c>
      <c r="E2744">
        <v>48</v>
      </c>
      <c r="F2744">
        <v>439</v>
      </c>
      <c r="G2744" s="5" t="str">
        <f t="shared" si="169"/>
        <v>439</v>
      </c>
      <c r="H2744" t="s">
        <v>4941</v>
      </c>
      <c r="I2744" t="s">
        <v>3248</v>
      </c>
      <c r="J2744" t="str">
        <f t="shared" si="170"/>
        <v>TARRANT</v>
      </c>
      <c r="K2744" t="str">
        <f t="shared" si="171"/>
        <v>48439</v>
      </c>
    </row>
    <row r="2745" spans="1:11">
      <c r="A2745" t="str">
        <f>J2745&amp;"-"&amp;C2745</f>
        <v>TAYLOR-TX</v>
      </c>
      <c r="B2745" t="s">
        <v>7865</v>
      </c>
      <c r="C2745" t="s">
        <v>3205</v>
      </c>
      <c r="D2745" t="str">
        <f t="shared" si="168"/>
        <v>48</v>
      </c>
      <c r="E2745">
        <v>48</v>
      </c>
      <c r="F2745">
        <v>441</v>
      </c>
      <c r="G2745" s="5" t="str">
        <f t="shared" si="169"/>
        <v>441</v>
      </c>
      <c r="H2745" t="s">
        <v>3693</v>
      </c>
      <c r="I2745" t="s">
        <v>3248</v>
      </c>
      <c r="J2745" t="str">
        <f t="shared" si="170"/>
        <v>TAYLOR</v>
      </c>
      <c r="K2745" t="str">
        <f t="shared" si="171"/>
        <v>48441</v>
      </c>
    </row>
    <row r="2746" spans="1:11">
      <c r="A2746" t="str">
        <f>J2746&amp;"-"&amp;C2746</f>
        <v>TERRELL-TX</v>
      </c>
      <c r="B2746" t="s">
        <v>7866</v>
      </c>
      <c r="C2746" t="s">
        <v>3205</v>
      </c>
      <c r="D2746" t="str">
        <f t="shared" si="168"/>
        <v>48</v>
      </c>
      <c r="E2746">
        <v>48</v>
      </c>
      <c r="F2746">
        <v>443</v>
      </c>
      <c r="G2746" s="5" t="str">
        <f t="shared" si="169"/>
        <v>443</v>
      </c>
      <c r="H2746" t="s">
        <v>3786</v>
      </c>
      <c r="I2746" t="s">
        <v>3248</v>
      </c>
      <c r="J2746" t="str">
        <f t="shared" si="170"/>
        <v>TERRELL</v>
      </c>
      <c r="K2746" t="str">
        <f t="shared" si="171"/>
        <v>48443</v>
      </c>
    </row>
    <row r="2747" spans="1:11">
      <c r="A2747" t="str">
        <f>J2747&amp;"-"&amp;C2747</f>
        <v>TERRY-TX</v>
      </c>
      <c r="B2747" t="s">
        <v>7867</v>
      </c>
      <c r="C2747" t="s">
        <v>3205</v>
      </c>
      <c r="D2747" t="str">
        <f t="shared" si="168"/>
        <v>48</v>
      </c>
      <c r="E2747">
        <v>48</v>
      </c>
      <c r="F2747">
        <v>445</v>
      </c>
      <c r="G2747" s="5" t="str">
        <f t="shared" si="169"/>
        <v>445</v>
      </c>
      <c r="H2747" t="s">
        <v>4942</v>
      </c>
      <c r="I2747" t="s">
        <v>3248</v>
      </c>
      <c r="J2747" t="str">
        <f t="shared" si="170"/>
        <v>TERRY</v>
      </c>
      <c r="K2747" t="str">
        <f t="shared" si="171"/>
        <v>48445</v>
      </c>
    </row>
    <row r="2748" spans="1:11">
      <c r="A2748" t="str">
        <f>J2748&amp;"-"&amp;C2748</f>
        <v>THROCKMORTON-TX</v>
      </c>
      <c r="B2748" t="s">
        <v>7868</v>
      </c>
      <c r="C2748" t="s">
        <v>3205</v>
      </c>
      <c r="D2748" t="str">
        <f t="shared" si="168"/>
        <v>48</v>
      </c>
      <c r="E2748">
        <v>48</v>
      </c>
      <c r="F2748">
        <v>447</v>
      </c>
      <c r="G2748" s="5" t="str">
        <f t="shared" si="169"/>
        <v>447</v>
      </c>
      <c r="H2748" t="s">
        <v>4943</v>
      </c>
      <c r="I2748" t="s">
        <v>3248</v>
      </c>
      <c r="J2748" t="str">
        <f t="shared" si="170"/>
        <v>THROCKMORTON</v>
      </c>
      <c r="K2748" t="str">
        <f t="shared" si="171"/>
        <v>48447</v>
      </c>
    </row>
    <row r="2749" spans="1:11">
      <c r="A2749" t="str">
        <f>J2749&amp;"-"&amp;C2749</f>
        <v>TITUS-TX</v>
      </c>
      <c r="B2749" t="s">
        <v>7869</v>
      </c>
      <c r="C2749" t="s">
        <v>3205</v>
      </c>
      <c r="D2749" t="str">
        <f t="shared" si="168"/>
        <v>48</v>
      </c>
      <c r="E2749">
        <v>48</v>
      </c>
      <c r="F2749">
        <v>449</v>
      </c>
      <c r="G2749" s="5" t="str">
        <f t="shared" si="169"/>
        <v>449</v>
      </c>
      <c r="H2749" t="s">
        <v>4944</v>
      </c>
      <c r="I2749" t="s">
        <v>3248</v>
      </c>
      <c r="J2749" t="str">
        <f t="shared" si="170"/>
        <v>TITUS</v>
      </c>
      <c r="K2749" t="str">
        <f t="shared" si="171"/>
        <v>48449</v>
      </c>
    </row>
    <row r="2750" spans="1:11">
      <c r="A2750" t="str">
        <f>J2750&amp;"-"&amp;C2750</f>
        <v>TOM GREEN-TX</v>
      </c>
      <c r="B2750" t="s">
        <v>7870</v>
      </c>
      <c r="C2750" t="s">
        <v>3205</v>
      </c>
      <c r="D2750" t="str">
        <f t="shared" si="168"/>
        <v>48</v>
      </c>
      <c r="E2750">
        <v>48</v>
      </c>
      <c r="F2750">
        <v>451</v>
      </c>
      <c r="G2750" s="5" t="str">
        <f t="shared" si="169"/>
        <v>451</v>
      </c>
      <c r="H2750" t="s">
        <v>4945</v>
      </c>
      <c r="I2750" t="s">
        <v>3248</v>
      </c>
      <c r="J2750" t="str">
        <f t="shared" si="170"/>
        <v>TOM GREEN</v>
      </c>
      <c r="K2750" t="str">
        <f t="shared" si="171"/>
        <v>48451</v>
      </c>
    </row>
    <row r="2751" spans="1:11">
      <c r="A2751" t="str">
        <f>J2751&amp;"-"&amp;C2751</f>
        <v>TRAVIS-TX</v>
      </c>
      <c r="B2751" t="s">
        <v>7871</v>
      </c>
      <c r="C2751" t="s">
        <v>3205</v>
      </c>
      <c r="D2751" t="str">
        <f t="shared" si="168"/>
        <v>48</v>
      </c>
      <c r="E2751">
        <v>48</v>
      </c>
      <c r="F2751">
        <v>453</v>
      </c>
      <c r="G2751" s="5" t="str">
        <f t="shared" si="169"/>
        <v>453</v>
      </c>
      <c r="H2751" t="s">
        <v>4946</v>
      </c>
      <c r="I2751" t="s">
        <v>3248</v>
      </c>
      <c r="J2751" t="str">
        <f t="shared" si="170"/>
        <v>TRAVIS</v>
      </c>
      <c r="K2751" t="str">
        <f t="shared" si="171"/>
        <v>48453</v>
      </c>
    </row>
    <row r="2752" spans="1:11">
      <c r="A2752" t="str">
        <f>J2752&amp;"-"&amp;C2752</f>
        <v>TRINITY-TX</v>
      </c>
      <c r="B2752" t="s">
        <v>7872</v>
      </c>
      <c r="C2752" t="s">
        <v>3205</v>
      </c>
      <c r="D2752" t="str">
        <f t="shared" si="168"/>
        <v>48</v>
      </c>
      <c r="E2752">
        <v>48</v>
      </c>
      <c r="F2752">
        <v>455</v>
      </c>
      <c r="G2752" s="5" t="str">
        <f t="shared" si="169"/>
        <v>455</v>
      </c>
      <c r="H2752" t="s">
        <v>3579</v>
      </c>
      <c r="I2752" t="s">
        <v>3248</v>
      </c>
      <c r="J2752" t="str">
        <f t="shared" si="170"/>
        <v>TRINITY</v>
      </c>
      <c r="K2752" t="str">
        <f t="shared" si="171"/>
        <v>48455</v>
      </c>
    </row>
    <row r="2753" spans="1:11">
      <c r="A2753" t="str">
        <f>J2753&amp;"-"&amp;C2753</f>
        <v>TYLER-TX</v>
      </c>
      <c r="B2753" t="s">
        <v>7873</v>
      </c>
      <c r="C2753" t="s">
        <v>3205</v>
      </c>
      <c r="D2753" t="str">
        <f t="shared" si="168"/>
        <v>48</v>
      </c>
      <c r="E2753">
        <v>48</v>
      </c>
      <c r="F2753">
        <v>457</v>
      </c>
      <c r="G2753" s="5" t="str">
        <f t="shared" si="169"/>
        <v>457</v>
      </c>
      <c r="H2753" t="s">
        <v>4947</v>
      </c>
      <c r="I2753" t="s">
        <v>3248</v>
      </c>
      <c r="J2753" t="str">
        <f t="shared" si="170"/>
        <v>TYLER</v>
      </c>
      <c r="K2753" t="str">
        <f t="shared" si="171"/>
        <v>48457</v>
      </c>
    </row>
    <row r="2754" spans="1:11">
      <c r="A2754" t="str">
        <f>J2754&amp;"-"&amp;C2754</f>
        <v>UPSHUR-TX</v>
      </c>
      <c r="B2754" t="s">
        <v>7874</v>
      </c>
      <c r="C2754" t="s">
        <v>3205</v>
      </c>
      <c r="D2754" t="str">
        <f t="shared" si="168"/>
        <v>48</v>
      </c>
      <c r="E2754">
        <v>48</v>
      </c>
      <c r="F2754">
        <v>459</v>
      </c>
      <c r="G2754" s="5" t="str">
        <f t="shared" si="169"/>
        <v>459</v>
      </c>
      <c r="H2754" t="s">
        <v>4948</v>
      </c>
      <c r="I2754" t="s">
        <v>3248</v>
      </c>
      <c r="J2754" t="str">
        <f t="shared" si="170"/>
        <v>UPSHUR</v>
      </c>
      <c r="K2754" t="str">
        <f t="shared" si="171"/>
        <v>48459</v>
      </c>
    </row>
    <row r="2755" spans="1:11">
      <c r="A2755" t="str">
        <f>J2755&amp;"-"&amp;C2755</f>
        <v>UPTON-TX</v>
      </c>
      <c r="B2755" t="s">
        <v>7875</v>
      </c>
      <c r="C2755" t="s">
        <v>3205</v>
      </c>
      <c r="D2755" t="str">
        <f t="shared" ref="D2755:D2818" si="172">TEXT(E2755,"00")</f>
        <v>48</v>
      </c>
      <c r="E2755">
        <v>48</v>
      </c>
      <c r="F2755">
        <v>461</v>
      </c>
      <c r="G2755" s="5" t="str">
        <f t="shared" ref="G2755:G2818" si="173">TEXT(F2755,"000")</f>
        <v>461</v>
      </c>
      <c r="H2755" t="s">
        <v>4949</v>
      </c>
      <c r="I2755" t="s">
        <v>3248</v>
      </c>
      <c r="J2755" t="str">
        <f t="shared" ref="J2755:J2818" si="174">UPPER(H2755)</f>
        <v>UPTON</v>
      </c>
      <c r="K2755" t="str">
        <f t="shared" ref="K2755:K2818" si="175">D2755&amp;G2755</f>
        <v>48461</v>
      </c>
    </row>
    <row r="2756" spans="1:11">
      <c r="A2756" t="str">
        <f>J2756&amp;"-"&amp;C2756</f>
        <v>UVALDE-TX</v>
      </c>
      <c r="B2756" t="s">
        <v>7876</v>
      </c>
      <c r="C2756" t="s">
        <v>3205</v>
      </c>
      <c r="D2756" t="str">
        <f t="shared" si="172"/>
        <v>48</v>
      </c>
      <c r="E2756">
        <v>48</v>
      </c>
      <c r="F2756">
        <v>463</v>
      </c>
      <c r="G2756" s="5" t="str">
        <f t="shared" si="173"/>
        <v>463</v>
      </c>
      <c r="H2756" t="s">
        <v>4950</v>
      </c>
      <c r="I2756" t="s">
        <v>3248</v>
      </c>
      <c r="J2756" t="str">
        <f t="shared" si="174"/>
        <v>UVALDE</v>
      </c>
      <c r="K2756" t="str">
        <f t="shared" si="175"/>
        <v>48463</v>
      </c>
    </row>
    <row r="2757" spans="1:11">
      <c r="A2757" t="str">
        <f>J2757&amp;"-"&amp;C2757</f>
        <v>VAL VERDE-TX</v>
      </c>
      <c r="B2757" t="s">
        <v>7877</v>
      </c>
      <c r="C2757" t="s">
        <v>3205</v>
      </c>
      <c r="D2757" t="str">
        <f t="shared" si="172"/>
        <v>48</v>
      </c>
      <c r="E2757">
        <v>48</v>
      </c>
      <c r="F2757">
        <v>465</v>
      </c>
      <c r="G2757" s="5" t="str">
        <f t="shared" si="173"/>
        <v>465</v>
      </c>
      <c r="H2757" t="s">
        <v>4951</v>
      </c>
      <c r="I2757" t="s">
        <v>3248</v>
      </c>
      <c r="J2757" t="str">
        <f t="shared" si="174"/>
        <v>VAL VERDE</v>
      </c>
      <c r="K2757" t="str">
        <f t="shared" si="175"/>
        <v>48465</v>
      </c>
    </row>
    <row r="2758" spans="1:11">
      <c r="A2758" t="str">
        <f>J2758&amp;"-"&amp;C2758</f>
        <v>VAN ZANDT-TX</v>
      </c>
      <c r="B2758" t="s">
        <v>7878</v>
      </c>
      <c r="C2758" t="s">
        <v>3205</v>
      </c>
      <c r="D2758" t="str">
        <f t="shared" si="172"/>
        <v>48</v>
      </c>
      <c r="E2758">
        <v>48</v>
      </c>
      <c r="F2758">
        <v>467</v>
      </c>
      <c r="G2758" s="5" t="str">
        <f t="shared" si="173"/>
        <v>467</v>
      </c>
      <c r="H2758" t="s">
        <v>4952</v>
      </c>
      <c r="I2758" t="s">
        <v>3248</v>
      </c>
      <c r="J2758" t="str">
        <f t="shared" si="174"/>
        <v>VAN ZANDT</v>
      </c>
      <c r="K2758" t="str">
        <f t="shared" si="175"/>
        <v>48467</v>
      </c>
    </row>
    <row r="2759" spans="1:11">
      <c r="A2759" t="str">
        <f>J2759&amp;"-"&amp;C2759</f>
        <v>VICTORIA-TX</v>
      </c>
      <c r="B2759" t="s">
        <v>7879</v>
      </c>
      <c r="C2759" t="s">
        <v>3205</v>
      </c>
      <c r="D2759" t="str">
        <f t="shared" si="172"/>
        <v>48</v>
      </c>
      <c r="E2759">
        <v>48</v>
      </c>
      <c r="F2759">
        <v>469</v>
      </c>
      <c r="G2759" s="5" t="str">
        <f t="shared" si="173"/>
        <v>469</v>
      </c>
      <c r="H2759" t="s">
        <v>4953</v>
      </c>
      <c r="I2759" t="s">
        <v>3248</v>
      </c>
      <c r="J2759" t="str">
        <f t="shared" si="174"/>
        <v>VICTORIA</v>
      </c>
      <c r="K2759" t="str">
        <f t="shared" si="175"/>
        <v>48469</v>
      </c>
    </row>
    <row r="2760" spans="1:11">
      <c r="A2760" t="str">
        <f>J2760&amp;"-"&amp;C2760</f>
        <v>WALKER-TX</v>
      </c>
      <c r="B2760" t="s">
        <v>7880</v>
      </c>
      <c r="C2760" t="s">
        <v>3205</v>
      </c>
      <c r="D2760" t="str">
        <f t="shared" si="172"/>
        <v>48</v>
      </c>
      <c r="E2760">
        <v>48</v>
      </c>
      <c r="F2760">
        <v>471</v>
      </c>
      <c r="G2760" s="5" t="str">
        <f t="shared" si="173"/>
        <v>471</v>
      </c>
      <c r="H2760" t="s">
        <v>3454</v>
      </c>
      <c r="I2760" t="s">
        <v>3248</v>
      </c>
      <c r="J2760" t="str">
        <f t="shared" si="174"/>
        <v>WALKER</v>
      </c>
      <c r="K2760" t="str">
        <f t="shared" si="175"/>
        <v>48471</v>
      </c>
    </row>
    <row r="2761" spans="1:11">
      <c r="A2761" t="str">
        <f>J2761&amp;"-"&amp;C2761</f>
        <v>WALLER-TX</v>
      </c>
      <c r="B2761" t="s">
        <v>7881</v>
      </c>
      <c r="C2761" t="s">
        <v>3205</v>
      </c>
      <c r="D2761" t="str">
        <f t="shared" si="172"/>
        <v>48</v>
      </c>
      <c r="E2761">
        <v>48</v>
      </c>
      <c r="F2761">
        <v>473</v>
      </c>
      <c r="G2761" s="5" t="str">
        <f t="shared" si="173"/>
        <v>473</v>
      </c>
      <c r="H2761" t="s">
        <v>4954</v>
      </c>
      <c r="I2761" t="s">
        <v>3248</v>
      </c>
      <c r="J2761" t="str">
        <f t="shared" si="174"/>
        <v>WALLER</v>
      </c>
      <c r="K2761" t="str">
        <f t="shared" si="175"/>
        <v>48473</v>
      </c>
    </row>
    <row r="2762" spans="1:11">
      <c r="A2762" t="str">
        <f>J2762&amp;"-"&amp;C2762</f>
        <v>WARD-TX</v>
      </c>
      <c r="B2762" t="s">
        <v>7882</v>
      </c>
      <c r="C2762" t="s">
        <v>3205</v>
      </c>
      <c r="D2762" t="str">
        <f t="shared" si="172"/>
        <v>48</v>
      </c>
      <c r="E2762">
        <v>48</v>
      </c>
      <c r="F2762">
        <v>475</v>
      </c>
      <c r="G2762" s="5" t="str">
        <f t="shared" si="173"/>
        <v>475</v>
      </c>
      <c r="H2762" t="s">
        <v>4583</v>
      </c>
      <c r="I2762" t="s">
        <v>3248</v>
      </c>
      <c r="J2762" t="str">
        <f t="shared" si="174"/>
        <v>WARD</v>
      </c>
      <c r="K2762" t="str">
        <f t="shared" si="175"/>
        <v>48475</v>
      </c>
    </row>
    <row r="2763" spans="1:11">
      <c r="A2763" t="str">
        <f>J2763&amp;"-"&amp;C2763</f>
        <v>WASHINGTON-TX</v>
      </c>
      <c r="B2763" t="s">
        <v>7883</v>
      </c>
      <c r="C2763" t="s">
        <v>3205</v>
      </c>
      <c r="D2763" t="str">
        <f t="shared" si="172"/>
        <v>48</v>
      </c>
      <c r="E2763">
        <v>48</v>
      </c>
      <c r="F2763">
        <v>477</v>
      </c>
      <c r="G2763" s="5" t="str">
        <f t="shared" si="173"/>
        <v>477</v>
      </c>
      <c r="H2763" t="s">
        <v>3455</v>
      </c>
      <c r="I2763" t="s">
        <v>3248</v>
      </c>
      <c r="J2763" t="str">
        <f t="shared" si="174"/>
        <v>WASHINGTON</v>
      </c>
      <c r="K2763" t="str">
        <f t="shared" si="175"/>
        <v>48477</v>
      </c>
    </row>
    <row r="2764" spans="1:11">
      <c r="A2764" t="str">
        <f>J2764&amp;"-"&amp;C2764</f>
        <v>WEBB-TX</v>
      </c>
      <c r="B2764" t="s">
        <v>7884</v>
      </c>
      <c r="C2764" t="s">
        <v>3205</v>
      </c>
      <c r="D2764" t="str">
        <f t="shared" si="172"/>
        <v>48</v>
      </c>
      <c r="E2764">
        <v>48</v>
      </c>
      <c r="F2764">
        <v>479</v>
      </c>
      <c r="G2764" s="5" t="str">
        <f t="shared" si="173"/>
        <v>479</v>
      </c>
      <c r="H2764" t="s">
        <v>4955</v>
      </c>
      <c r="I2764" t="s">
        <v>3248</v>
      </c>
      <c r="J2764" t="str">
        <f t="shared" si="174"/>
        <v>WEBB</v>
      </c>
      <c r="K2764" t="str">
        <f t="shared" si="175"/>
        <v>48479</v>
      </c>
    </row>
    <row r="2765" spans="1:11">
      <c r="A2765" t="str">
        <f>J2765&amp;"-"&amp;C2765</f>
        <v>WHARTON-TX</v>
      </c>
      <c r="B2765" t="s">
        <v>7885</v>
      </c>
      <c r="C2765" t="s">
        <v>3205</v>
      </c>
      <c r="D2765" t="str">
        <f t="shared" si="172"/>
        <v>48</v>
      </c>
      <c r="E2765">
        <v>48</v>
      </c>
      <c r="F2765">
        <v>481</v>
      </c>
      <c r="G2765" s="5" t="str">
        <f t="shared" si="173"/>
        <v>481</v>
      </c>
      <c r="H2765" t="s">
        <v>4956</v>
      </c>
      <c r="I2765" t="s">
        <v>3248</v>
      </c>
      <c r="J2765" t="str">
        <f t="shared" si="174"/>
        <v>WHARTON</v>
      </c>
      <c r="K2765" t="str">
        <f t="shared" si="175"/>
        <v>48481</v>
      </c>
    </row>
    <row r="2766" spans="1:11">
      <c r="A2766" t="str">
        <f>J2766&amp;"-"&amp;C2766</f>
        <v>WHEELER-TX</v>
      </c>
      <c r="B2766" t="s">
        <v>7886</v>
      </c>
      <c r="C2766" t="s">
        <v>3205</v>
      </c>
      <c r="D2766" t="str">
        <f t="shared" si="172"/>
        <v>48</v>
      </c>
      <c r="E2766">
        <v>48</v>
      </c>
      <c r="F2766">
        <v>483</v>
      </c>
      <c r="G2766" s="5" t="str">
        <f t="shared" si="173"/>
        <v>483</v>
      </c>
      <c r="H2766" t="s">
        <v>3800</v>
      </c>
      <c r="I2766" t="s">
        <v>3248</v>
      </c>
      <c r="J2766" t="str">
        <f t="shared" si="174"/>
        <v>WHEELER</v>
      </c>
      <c r="K2766" t="str">
        <f t="shared" si="175"/>
        <v>48483</v>
      </c>
    </row>
    <row r="2767" spans="1:11">
      <c r="A2767" t="str">
        <f>J2767&amp;"-"&amp;C2767</f>
        <v>WICHITA-TX</v>
      </c>
      <c r="B2767" t="s">
        <v>7887</v>
      </c>
      <c r="C2767" t="s">
        <v>3205</v>
      </c>
      <c r="D2767" t="str">
        <f t="shared" si="172"/>
        <v>48</v>
      </c>
      <c r="E2767">
        <v>48</v>
      </c>
      <c r="F2767">
        <v>485</v>
      </c>
      <c r="G2767" s="5" t="str">
        <f t="shared" si="173"/>
        <v>485</v>
      </c>
      <c r="H2767" t="s">
        <v>4042</v>
      </c>
      <c r="I2767" t="s">
        <v>3248</v>
      </c>
      <c r="J2767" t="str">
        <f t="shared" si="174"/>
        <v>WICHITA</v>
      </c>
      <c r="K2767" t="str">
        <f t="shared" si="175"/>
        <v>48485</v>
      </c>
    </row>
    <row r="2768" spans="1:11">
      <c r="A2768" t="str">
        <f>J2768&amp;"-"&amp;C2768</f>
        <v>WILBARGER-TX</v>
      </c>
      <c r="B2768" t="s">
        <v>7888</v>
      </c>
      <c r="C2768" t="s">
        <v>3205</v>
      </c>
      <c r="D2768" t="str">
        <f t="shared" si="172"/>
        <v>48</v>
      </c>
      <c r="E2768">
        <v>48</v>
      </c>
      <c r="F2768">
        <v>487</v>
      </c>
      <c r="G2768" s="5" t="str">
        <f t="shared" si="173"/>
        <v>487</v>
      </c>
      <c r="H2768" t="s">
        <v>4957</v>
      </c>
      <c r="I2768" t="s">
        <v>3248</v>
      </c>
      <c r="J2768" t="str">
        <f t="shared" si="174"/>
        <v>WILBARGER</v>
      </c>
      <c r="K2768" t="str">
        <f t="shared" si="175"/>
        <v>48487</v>
      </c>
    </row>
    <row r="2769" spans="1:11">
      <c r="A2769" t="str">
        <f>J2769&amp;"-"&amp;C2769</f>
        <v>WILLACY-TX</v>
      </c>
      <c r="B2769" t="s">
        <v>7889</v>
      </c>
      <c r="C2769" t="s">
        <v>3205</v>
      </c>
      <c r="D2769" t="str">
        <f t="shared" si="172"/>
        <v>48</v>
      </c>
      <c r="E2769">
        <v>48</v>
      </c>
      <c r="F2769">
        <v>489</v>
      </c>
      <c r="G2769" s="5" t="str">
        <f t="shared" si="173"/>
        <v>489</v>
      </c>
      <c r="H2769" t="s">
        <v>4958</v>
      </c>
      <c r="I2769" t="s">
        <v>3248</v>
      </c>
      <c r="J2769" t="str">
        <f t="shared" si="174"/>
        <v>WILLACY</v>
      </c>
      <c r="K2769" t="str">
        <f t="shared" si="175"/>
        <v>48489</v>
      </c>
    </row>
    <row r="2770" spans="1:11">
      <c r="A2770" t="str">
        <f>J2770&amp;"-"&amp;C2770</f>
        <v>WILLIAMSON-TX</v>
      </c>
      <c r="B2770" t="s">
        <v>7890</v>
      </c>
      <c r="C2770" t="s">
        <v>3205</v>
      </c>
      <c r="D2770" t="str">
        <f t="shared" si="172"/>
        <v>48</v>
      </c>
      <c r="E2770">
        <v>48</v>
      </c>
      <c r="F2770">
        <v>491</v>
      </c>
      <c r="G2770" s="5" t="str">
        <f t="shared" si="173"/>
        <v>491</v>
      </c>
      <c r="H2770" t="s">
        <v>3892</v>
      </c>
      <c r="I2770" t="s">
        <v>3248</v>
      </c>
      <c r="J2770" t="str">
        <f t="shared" si="174"/>
        <v>WILLIAMSON</v>
      </c>
      <c r="K2770" t="str">
        <f t="shared" si="175"/>
        <v>48491</v>
      </c>
    </row>
    <row r="2771" spans="1:11">
      <c r="A2771" t="str">
        <f>J2771&amp;"-"&amp;C2771</f>
        <v>WILSON-TX</v>
      </c>
      <c r="B2771" t="s">
        <v>7891</v>
      </c>
      <c r="C2771" t="s">
        <v>3205</v>
      </c>
      <c r="D2771" t="str">
        <f t="shared" si="172"/>
        <v>48</v>
      </c>
      <c r="E2771">
        <v>48</v>
      </c>
      <c r="F2771">
        <v>493</v>
      </c>
      <c r="G2771" s="5" t="str">
        <f t="shared" si="173"/>
        <v>493</v>
      </c>
      <c r="H2771" t="s">
        <v>4043</v>
      </c>
      <c r="I2771" t="s">
        <v>3248</v>
      </c>
      <c r="J2771" t="str">
        <f t="shared" si="174"/>
        <v>WILSON</v>
      </c>
      <c r="K2771" t="str">
        <f t="shared" si="175"/>
        <v>48493</v>
      </c>
    </row>
    <row r="2772" spans="1:11">
      <c r="A2772" t="str">
        <f>J2772&amp;"-"&amp;C2772</f>
        <v>WINKLER-TX</v>
      </c>
      <c r="B2772" t="s">
        <v>7892</v>
      </c>
      <c r="C2772" t="s">
        <v>3205</v>
      </c>
      <c r="D2772" t="str">
        <f t="shared" si="172"/>
        <v>48</v>
      </c>
      <c r="E2772">
        <v>48</v>
      </c>
      <c r="F2772">
        <v>495</v>
      </c>
      <c r="G2772" s="5" t="str">
        <f t="shared" si="173"/>
        <v>495</v>
      </c>
      <c r="H2772" t="s">
        <v>4959</v>
      </c>
      <c r="I2772" t="s">
        <v>3248</v>
      </c>
      <c r="J2772" t="str">
        <f t="shared" si="174"/>
        <v>WINKLER</v>
      </c>
      <c r="K2772" t="str">
        <f t="shared" si="175"/>
        <v>48495</v>
      </c>
    </row>
    <row r="2773" spans="1:11">
      <c r="A2773" t="str">
        <f>J2773&amp;"-"&amp;C2773</f>
        <v>WISE-TX</v>
      </c>
      <c r="B2773" t="s">
        <v>7893</v>
      </c>
      <c r="C2773" t="s">
        <v>3205</v>
      </c>
      <c r="D2773" t="str">
        <f t="shared" si="172"/>
        <v>48</v>
      </c>
      <c r="E2773">
        <v>48</v>
      </c>
      <c r="F2773">
        <v>497</v>
      </c>
      <c r="G2773" s="5" t="str">
        <f t="shared" si="173"/>
        <v>497</v>
      </c>
      <c r="H2773" t="s">
        <v>4960</v>
      </c>
      <c r="I2773" t="s">
        <v>3248</v>
      </c>
      <c r="J2773" t="str">
        <f t="shared" si="174"/>
        <v>WISE</v>
      </c>
      <c r="K2773" t="str">
        <f t="shared" si="175"/>
        <v>48497</v>
      </c>
    </row>
    <row r="2774" spans="1:11">
      <c r="A2774" t="str">
        <f>J2774&amp;"-"&amp;C2774</f>
        <v>WOOD-TX</v>
      </c>
      <c r="B2774" t="s">
        <v>7894</v>
      </c>
      <c r="C2774" t="s">
        <v>3205</v>
      </c>
      <c r="D2774" t="str">
        <f t="shared" si="172"/>
        <v>48</v>
      </c>
      <c r="E2774">
        <v>48</v>
      </c>
      <c r="F2774">
        <v>499</v>
      </c>
      <c r="G2774" s="5" t="str">
        <f t="shared" si="173"/>
        <v>499</v>
      </c>
      <c r="H2774" t="s">
        <v>4618</v>
      </c>
      <c r="I2774" t="s">
        <v>3248</v>
      </c>
      <c r="J2774" t="str">
        <f t="shared" si="174"/>
        <v>WOOD</v>
      </c>
      <c r="K2774" t="str">
        <f t="shared" si="175"/>
        <v>48499</v>
      </c>
    </row>
    <row r="2775" spans="1:11">
      <c r="A2775" t="str">
        <f>J2775&amp;"-"&amp;C2775</f>
        <v>YOAKUM-TX</v>
      </c>
      <c r="B2775" t="s">
        <v>7895</v>
      </c>
      <c r="C2775" t="s">
        <v>3205</v>
      </c>
      <c r="D2775" t="str">
        <f t="shared" si="172"/>
        <v>48</v>
      </c>
      <c r="E2775">
        <v>48</v>
      </c>
      <c r="F2775">
        <v>501</v>
      </c>
      <c r="G2775" s="5" t="str">
        <f t="shared" si="173"/>
        <v>501</v>
      </c>
      <c r="H2775" t="s">
        <v>4961</v>
      </c>
      <c r="I2775" t="s">
        <v>3248</v>
      </c>
      <c r="J2775" t="str">
        <f t="shared" si="174"/>
        <v>YOAKUM</v>
      </c>
      <c r="K2775" t="str">
        <f t="shared" si="175"/>
        <v>48501</v>
      </c>
    </row>
    <row r="2776" spans="1:11">
      <c r="A2776" t="str">
        <f>J2776&amp;"-"&amp;C2776</f>
        <v>YOUNG-TX</v>
      </c>
      <c r="B2776" t="s">
        <v>7896</v>
      </c>
      <c r="C2776" t="s">
        <v>3205</v>
      </c>
      <c r="D2776" t="str">
        <f t="shared" si="172"/>
        <v>48</v>
      </c>
      <c r="E2776">
        <v>48</v>
      </c>
      <c r="F2776">
        <v>503</v>
      </c>
      <c r="G2776" s="5" t="str">
        <f t="shared" si="173"/>
        <v>503</v>
      </c>
      <c r="H2776" t="s">
        <v>4962</v>
      </c>
      <c r="I2776" t="s">
        <v>3248</v>
      </c>
      <c r="J2776" t="str">
        <f t="shared" si="174"/>
        <v>YOUNG</v>
      </c>
      <c r="K2776" t="str">
        <f t="shared" si="175"/>
        <v>48503</v>
      </c>
    </row>
    <row r="2777" spans="1:11">
      <c r="A2777" t="str">
        <f>J2777&amp;"-"&amp;C2777</f>
        <v>ZAPATA-TX</v>
      </c>
      <c r="B2777" t="s">
        <v>7897</v>
      </c>
      <c r="C2777" t="s">
        <v>3205</v>
      </c>
      <c r="D2777" t="str">
        <f t="shared" si="172"/>
        <v>48</v>
      </c>
      <c r="E2777">
        <v>48</v>
      </c>
      <c r="F2777">
        <v>505</v>
      </c>
      <c r="G2777" s="5" t="str">
        <f t="shared" si="173"/>
        <v>505</v>
      </c>
      <c r="H2777" t="s">
        <v>4963</v>
      </c>
      <c r="I2777" t="s">
        <v>3248</v>
      </c>
      <c r="J2777" t="str">
        <f t="shared" si="174"/>
        <v>ZAPATA</v>
      </c>
      <c r="K2777" t="str">
        <f t="shared" si="175"/>
        <v>48505</v>
      </c>
    </row>
    <row r="2778" spans="1:11">
      <c r="A2778" t="str">
        <f>J2778&amp;"-"&amp;C2778</f>
        <v>ZAVALA-TX</v>
      </c>
      <c r="B2778" t="s">
        <v>7898</v>
      </c>
      <c r="C2778" t="s">
        <v>3205</v>
      </c>
      <c r="D2778" t="str">
        <f t="shared" si="172"/>
        <v>48</v>
      </c>
      <c r="E2778">
        <v>48</v>
      </c>
      <c r="F2778">
        <v>507</v>
      </c>
      <c r="G2778" s="5" t="str">
        <f t="shared" si="173"/>
        <v>507</v>
      </c>
      <c r="H2778" t="s">
        <v>4964</v>
      </c>
      <c r="I2778" t="s">
        <v>3248</v>
      </c>
      <c r="J2778" t="str">
        <f t="shared" si="174"/>
        <v>ZAVALA</v>
      </c>
      <c r="K2778" t="str">
        <f t="shared" si="175"/>
        <v>48507</v>
      </c>
    </row>
    <row r="2779" spans="1:11">
      <c r="A2779" t="str">
        <f>J2779&amp;"-"&amp;C2779</f>
        <v>BEAVER-UT</v>
      </c>
      <c r="B2779" t="s">
        <v>7899</v>
      </c>
      <c r="C2779" t="s">
        <v>3223</v>
      </c>
      <c r="D2779" t="str">
        <f t="shared" si="172"/>
        <v>49</v>
      </c>
      <c r="E2779">
        <v>49</v>
      </c>
      <c r="F2779">
        <v>1</v>
      </c>
      <c r="G2779" s="5" t="str">
        <f t="shared" si="173"/>
        <v>001</v>
      </c>
      <c r="H2779" t="s">
        <v>4622</v>
      </c>
      <c r="I2779" t="s">
        <v>3248</v>
      </c>
      <c r="J2779" t="str">
        <f t="shared" si="174"/>
        <v>BEAVER</v>
      </c>
      <c r="K2779" t="str">
        <f t="shared" si="175"/>
        <v>49001</v>
      </c>
    </row>
    <row r="2780" spans="1:11">
      <c r="A2780" t="str">
        <f>J2780&amp;"-"&amp;C2780</f>
        <v>BOX ELDER-UT</v>
      </c>
      <c r="B2780" t="s">
        <v>7900</v>
      </c>
      <c r="C2780" t="s">
        <v>3223</v>
      </c>
      <c r="D2780" t="str">
        <f t="shared" si="172"/>
        <v>49</v>
      </c>
      <c r="E2780">
        <v>49</v>
      </c>
      <c r="F2780">
        <v>3</v>
      </c>
      <c r="G2780" s="5" t="str">
        <f t="shared" si="173"/>
        <v>003</v>
      </c>
      <c r="H2780" t="s">
        <v>4965</v>
      </c>
      <c r="I2780" t="s">
        <v>3248</v>
      </c>
      <c r="J2780" t="str">
        <f t="shared" si="174"/>
        <v>BOX ELDER</v>
      </c>
      <c r="K2780" t="str">
        <f t="shared" si="175"/>
        <v>49003</v>
      </c>
    </row>
    <row r="2781" spans="1:11">
      <c r="A2781" t="str">
        <f>J2781&amp;"-"&amp;C2781</f>
        <v>CACHE-UT</v>
      </c>
      <c r="B2781" t="s">
        <v>7901</v>
      </c>
      <c r="C2781" t="s">
        <v>3223</v>
      </c>
      <c r="D2781" t="str">
        <f t="shared" si="172"/>
        <v>49</v>
      </c>
      <c r="E2781">
        <v>49</v>
      </c>
      <c r="F2781">
        <v>5</v>
      </c>
      <c r="G2781" s="5" t="str">
        <f t="shared" si="173"/>
        <v>005</v>
      </c>
      <c r="H2781" t="s">
        <v>4966</v>
      </c>
      <c r="I2781" t="s">
        <v>3248</v>
      </c>
      <c r="J2781" t="str">
        <f t="shared" si="174"/>
        <v>CACHE</v>
      </c>
      <c r="K2781" t="str">
        <f t="shared" si="175"/>
        <v>49005</v>
      </c>
    </row>
    <row r="2782" spans="1:11">
      <c r="A2782" t="str">
        <f>J2782&amp;"-"&amp;C2782</f>
        <v>CARBON-UT</v>
      </c>
      <c r="B2782" t="s">
        <v>7902</v>
      </c>
      <c r="C2782" t="s">
        <v>3223</v>
      </c>
      <c r="D2782" t="str">
        <f t="shared" si="172"/>
        <v>49</v>
      </c>
      <c r="E2782">
        <v>49</v>
      </c>
      <c r="F2782">
        <v>7</v>
      </c>
      <c r="G2782" s="5" t="str">
        <f t="shared" si="173"/>
        <v>007</v>
      </c>
      <c r="H2782" t="s">
        <v>4335</v>
      </c>
      <c r="I2782" t="s">
        <v>3248</v>
      </c>
      <c r="J2782" t="str">
        <f t="shared" si="174"/>
        <v>CARBON</v>
      </c>
      <c r="K2782" t="str">
        <f t="shared" si="175"/>
        <v>49007</v>
      </c>
    </row>
    <row r="2783" spans="1:11">
      <c r="A2783" t="str">
        <f>J2783&amp;"-"&amp;C2783</f>
        <v>DAGGETT-UT</v>
      </c>
      <c r="B2783" t="s">
        <v>7903</v>
      </c>
      <c r="C2783" t="s">
        <v>3223</v>
      </c>
      <c r="D2783" t="str">
        <f t="shared" si="172"/>
        <v>49</v>
      </c>
      <c r="E2783">
        <v>49</v>
      </c>
      <c r="F2783">
        <v>9</v>
      </c>
      <c r="G2783" s="5" t="str">
        <f t="shared" si="173"/>
        <v>009</v>
      </c>
      <c r="H2783" t="s">
        <v>4967</v>
      </c>
      <c r="I2783" t="s">
        <v>3248</v>
      </c>
      <c r="J2783" t="str">
        <f t="shared" si="174"/>
        <v>DAGGETT</v>
      </c>
      <c r="K2783" t="str">
        <f t="shared" si="175"/>
        <v>49009</v>
      </c>
    </row>
    <row r="2784" spans="1:11">
      <c r="A2784" t="str">
        <f>J2784&amp;"-"&amp;C2784</f>
        <v>DAVIS-UT</v>
      </c>
      <c r="B2784" t="s">
        <v>7904</v>
      </c>
      <c r="C2784" t="s">
        <v>3223</v>
      </c>
      <c r="D2784" t="str">
        <f t="shared" si="172"/>
        <v>49</v>
      </c>
      <c r="E2784">
        <v>49</v>
      </c>
      <c r="F2784">
        <v>11</v>
      </c>
      <c r="G2784" s="5" t="str">
        <f t="shared" si="173"/>
        <v>011</v>
      </c>
      <c r="H2784" t="s">
        <v>3945</v>
      </c>
      <c r="I2784" t="s">
        <v>3248</v>
      </c>
      <c r="J2784" t="str">
        <f t="shared" si="174"/>
        <v>DAVIS</v>
      </c>
      <c r="K2784" t="str">
        <f t="shared" si="175"/>
        <v>49011</v>
      </c>
    </row>
    <row r="2785" spans="1:11">
      <c r="A2785" t="str">
        <f>J2785&amp;"-"&amp;C2785</f>
        <v>DUCHESNE-UT</v>
      </c>
      <c r="B2785" t="s">
        <v>7905</v>
      </c>
      <c r="C2785" t="s">
        <v>3223</v>
      </c>
      <c r="D2785" t="str">
        <f t="shared" si="172"/>
        <v>49</v>
      </c>
      <c r="E2785">
        <v>49</v>
      </c>
      <c r="F2785">
        <v>13</v>
      </c>
      <c r="G2785" s="5" t="str">
        <f t="shared" si="173"/>
        <v>013</v>
      </c>
      <c r="H2785" t="s">
        <v>4968</v>
      </c>
      <c r="I2785" t="s">
        <v>3248</v>
      </c>
      <c r="J2785" t="str">
        <f t="shared" si="174"/>
        <v>DUCHESNE</v>
      </c>
      <c r="K2785" t="str">
        <f t="shared" si="175"/>
        <v>49013</v>
      </c>
    </row>
    <row r="2786" spans="1:11">
      <c r="A2786" t="str">
        <f>J2786&amp;"-"&amp;C2786</f>
        <v>EMERY-UT</v>
      </c>
      <c r="B2786" t="s">
        <v>7906</v>
      </c>
      <c r="C2786" t="s">
        <v>3223</v>
      </c>
      <c r="D2786" t="str">
        <f t="shared" si="172"/>
        <v>49</v>
      </c>
      <c r="E2786">
        <v>49</v>
      </c>
      <c r="F2786">
        <v>15</v>
      </c>
      <c r="G2786" s="5" t="str">
        <f t="shared" si="173"/>
        <v>015</v>
      </c>
      <c r="H2786" t="s">
        <v>4969</v>
      </c>
      <c r="I2786" t="s">
        <v>3248</v>
      </c>
      <c r="J2786" t="str">
        <f t="shared" si="174"/>
        <v>EMERY</v>
      </c>
      <c r="K2786" t="str">
        <f t="shared" si="175"/>
        <v>49015</v>
      </c>
    </row>
    <row r="2787" spans="1:11">
      <c r="A2787" t="str">
        <f>J2787&amp;"-"&amp;C2787</f>
        <v>GARFIELD-UT</v>
      </c>
      <c r="B2787" t="s">
        <v>7907</v>
      </c>
      <c r="C2787" t="s">
        <v>3223</v>
      </c>
      <c r="D2787" t="str">
        <f t="shared" si="172"/>
        <v>49</v>
      </c>
      <c r="E2787">
        <v>49</v>
      </c>
      <c r="F2787">
        <v>17</v>
      </c>
      <c r="G2787" s="5" t="str">
        <f t="shared" si="173"/>
        <v>017</v>
      </c>
      <c r="H2787" t="s">
        <v>3608</v>
      </c>
      <c r="I2787" t="s">
        <v>3248</v>
      </c>
      <c r="J2787" t="str">
        <f t="shared" si="174"/>
        <v>GARFIELD</v>
      </c>
      <c r="K2787" t="str">
        <f t="shared" si="175"/>
        <v>49017</v>
      </c>
    </row>
    <row r="2788" spans="1:11">
      <c r="A2788" t="str">
        <f>J2788&amp;"-"&amp;C2788</f>
        <v>GRAND-UT</v>
      </c>
      <c r="B2788" t="s">
        <v>7908</v>
      </c>
      <c r="C2788" t="s">
        <v>3223</v>
      </c>
      <c r="D2788" t="str">
        <f t="shared" si="172"/>
        <v>49</v>
      </c>
      <c r="E2788">
        <v>49</v>
      </c>
      <c r="F2788">
        <v>19</v>
      </c>
      <c r="G2788" s="5" t="str">
        <f t="shared" si="173"/>
        <v>019</v>
      </c>
      <c r="H2788" t="s">
        <v>3610</v>
      </c>
      <c r="I2788" t="s">
        <v>3248</v>
      </c>
      <c r="J2788" t="str">
        <f t="shared" si="174"/>
        <v>GRAND</v>
      </c>
      <c r="K2788" t="str">
        <f t="shared" si="175"/>
        <v>49019</v>
      </c>
    </row>
    <row r="2789" spans="1:11">
      <c r="A2789" t="str">
        <f>J2789&amp;"-"&amp;C2789</f>
        <v>IRON-UT</v>
      </c>
      <c r="B2789" t="s">
        <v>7909</v>
      </c>
      <c r="C2789" t="s">
        <v>3223</v>
      </c>
      <c r="D2789" t="str">
        <f t="shared" si="172"/>
        <v>49</v>
      </c>
      <c r="E2789">
        <v>49</v>
      </c>
      <c r="F2789">
        <v>21</v>
      </c>
      <c r="G2789" s="5" t="str">
        <f t="shared" si="173"/>
        <v>021</v>
      </c>
      <c r="H2789" t="s">
        <v>4162</v>
      </c>
      <c r="I2789" t="s">
        <v>3248</v>
      </c>
      <c r="J2789" t="str">
        <f t="shared" si="174"/>
        <v>IRON</v>
      </c>
      <c r="K2789" t="str">
        <f t="shared" si="175"/>
        <v>49021</v>
      </c>
    </row>
    <row r="2790" spans="1:11">
      <c r="A2790" t="str">
        <f>J2790&amp;"-"&amp;C2790</f>
        <v>JUAB-UT</v>
      </c>
      <c r="B2790" t="s">
        <v>7910</v>
      </c>
      <c r="C2790" t="s">
        <v>3223</v>
      </c>
      <c r="D2790" t="str">
        <f t="shared" si="172"/>
        <v>49</v>
      </c>
      <c r="E2790">
        <v>49</v>
      </c>
      <c r="F2790">
        <v>23</v>
      </c>
      <c r="G2790" s="5" t="str">
        <f t="shared" si="173"/>
        <v>023</v>
      </c>
      <c r="H2790" t="s">
        <v>4970</v>
      </c>
      <c r="I2790" t="s">
        <v>3248</v>
      </c>
      <c r="J2790" t="str">
        <f t="shared" si="174"/>
        <v>JUAB</v>
      </c>
      <c r="K2790" t="str">
        <f t="shared" si="175"/>
        <v>49023</v>
      </c>
    </row>
    <row r="2791" spans="1:11">
      <c r="A2791" t="str">
        <f>J2791&amp;"-"&amp;C2791</f>
        <v>KANE-UT</v>
      </c>
      <c r="B2791" t="s">
        <v>7911</v>
      </c>
      <c r="C2791" t="s">
        <v>3223</v>
      </c>
      <c r="D2791" t="str">
        <f t="shared" si="172"/>
        <v>49</v>
      </c>
      <c r="E2791">
        <v>49</v>
      </c>
      <c r="F2791">
        <v>25</v>
      </c>
      <c r="G2791" s="5" t="str">
        <f t="shared" si="173"/>
        <v>025</v>
      </c>
      <c r="H2791" t="s">
        <v>3864</v>
      </c>
      <c r="I2791" t="s">
        <v>3248</v>
      </c>
      <c r="J2791" t="str">
        <f t="shared" si="174"/>
        <v>KANE</v>
      </c>
      <c r="K2791" t="str">
        <f t="shared" si="175"/>
        <v>49025</v>
      </c>
    </row>
    <row r="2792" spans="1:11">
      <c r="A2792" t="str">
        <f>J2792&amp;"-"&amp;C2792</f>
        <v>MILLARD-UT</v>
      </c>
      <c r="B2792" t="s">
        <v>7912</v>
      </c>
      <c r="C2792" t="s">
        <v>3223</v>
      </c>
      <c r="D2792" t="str">
        <f t="shared" si="172"/>
        <v>49</v>
      </c>
      <c r="E2792">
        <v>49</v>
      </c>
      <c r="F2792">
        <v>27</v>
      </c>
      <c r="G2792" s="5" t="str">
        <f t="shared" si="173"/>
        <v>027</v>
      </c>
      <c r="H2792" t="s">
        <v>4971</v>
      </c>
      <c r="I2792" t="s">
        <v>3248</v>
      </c>
      <c r="J2792" t="str">
        <f t="shared" si="174"/>
        <v>MILLARD</v>
      </c>
      <c r="K2792" t="str">
        <f t="shared" si="175"/>
        <v>49027</v>
      </c>
    </row>
    <row r="2793" spans="1:11">
      <c r="A2793" t="str">
        <f>J2793&amp;"-"&amp;C2793</f>
        <v>MORGAN-UT</v>
      </c>
      <c r="B2793" t="s">
        <v>7913</v>
      </c>
      <c r="C2793" t="s">
        <v>3223</v>
      </c>
      <c r="D2793" t="str">
        <f t="shared" si="172"/>
        <v>49</v>
      </c>
      <c r="E2793">
        <v>49</v>
      </c>
      <c r="F2793">
        <v>29</v>
      </c>
      <c r="G2793" s="5" t="str">
        <f t="shared" si="173"/>
        <v>029</v>
      </c>
      <c r="H2793" t="s">
        <v>3443</v>
      </c>
      <c r="I2793" t="s">
        <v>3248</v>
      </c>
      <c r="J2793" t="str">
        <f t="shared" si="174"/>
        <v>MORGAN</v>
      </c>
      <c r="K2793" t="str">
        <f t="shared" si="175"/>
        <v>49029</v>
      </c>
    </row>
    <row r="2794" spans="1:11">
      <c r="A2794" t="str">
        <f>J2794&amp;"-"&amp;C2794</f>
        <v>PIUTE-UT</v>
      </c>
      <c r="B2794" t="s">
        <v>7914</v>
      </c>
      <c r="C2794" t="s">
        <v>3223</v>
      </c>
      <c r="D2794" t="str">
        <f t="shared" si="172"/>
        <v>49</v>
      </c>
      <c r="E2794">
        <v>49</v>
      </c>
      <c r="F2794">
        <v>31</v>
      </c>
      <c r="G2794" s="5" t="str">
        <f t="shared" si="173"/>
        <v>031</v>
      </c>
      <c r="H2794" t="s">
        <v>4972</v>
      </c>
      <c r="I2794" t="s">
        <v>3248</v>
      </c>
      <c r="J2794" t="str">
        <f t="shared" si="174"/>
        <v>PIUTE</v>
      </c>
      <c r="K2794" t="str">
        <f t="shared" si="175"/>
        <v>49031</v>
      </c>
    </row>
    <row r="2795" spans="1:11">
      <c r="A2795" t="str">
        <f>J2795&amp;"-"&amp;C2795</f>
        <v>RICH-UT</v>
      </c>
      <c r="B2795" t="s">
        <v>7915</v>
      </c>
      <c r="C2795" t="s">
        <v>3223</v>
      </c>
      <c r="D2795" t="str">
        <f t="shared" si="172"/>
        <v>49</v>
      </c>
      <c r="E2795">
        <v>49</v>
      </c>
      <c r="F2795">
        <v>33</v>
      </c>
      <c r="G2795" s="5" t="str">
        <f t="shared" si="173"/>
        <v>033</v>
      </c>
      <c r="H2795" t="s">
        <v>4973</v>
      </c>
      <c r="I2795" t="s">
        <v>3248</v>
      </c>
      <c r="J2795" t="str">
        <f t="shared" si="174"/>
        <v>RICH</v>
      </c>
      <c r="K2795" t="str">
        <f t="shared" si="175"/>
        <v>49033</v>
      </c>
    </row>
    <row r="2796" spans="1:11">
      <c r="A2796" t="str">
        <f>J2796&amp;"-"&amp;C2796</f>
        <v>SALT LAKE-UT</v>
      </c>
      <c r="B2796" t="s">
        <v>7916</v>
      </c>
      <c r="C2796" t="s">
        <v>3223</v>
      </c>
      <c r="D2796" t="str">
        <f t="shared" si="172"/>
        <v>49</v>
      </c>
      <c r="E2796">
        <v>49</v>
      </c>
      <c r="F2796">
        <v>35</v>
      </c>
      <c r="G2796" s="5" t="str">
        <f t="shared" si="173"/>
        <v>035</v>
      </c>
      <c r="H2796" t="s">
        <v>4974</v>
      </c>
      <c r="I2796" t="s">
        <v>3248</v>
      </c>
      <c r="J2796" t="str">
        <f t="shared" si="174"/>
        <v>SALT LAKE</v>
      </c>
      <c r="K2796" t="str">
        <f t="shared" si="175"/>
        <v>49035</v>
      </c>
    </row>
    <row r="2797" spans="1:11">
      <c r="A2797" t="str">
        <f>J2797&amp;"-"&amp;C2797</f>
        <v>SAN JUAN-UT</v>
      </c>
      <c r="B2797" t="s">
        <v>7917</v>
      </c>
      <c r="C2797" t="s">
        <v>3223</v>
      </c>
      <c r="D2797" t="str">
        <f t="shared" si="172"/>
        <v>49</v>
      </c>
      <c r="E2797">
        <v>49</v>
      </c>
      <c r="F2797">
        <v>37</v>
      </c>
      <c r="G2797" s="5" t="str">
        <f t="shared" si="173"/>
        <v>037</v>
      </c>
      <c r="H2797" t="s">
        <v>3634</v>
      </c>
      <c r="I2797" t="s">
        <v>3248</v>
      </c>
      <c r="J2797" t="str">
        <f t="shared" si="174"/>
        <v>SAN JUAN</v>
      </c>
      <c r="K2797" t="str">
        <f t="shared" si="175"/>
        <v>49037</v>
      </c>
    </row>
    <row r="2798" spans="1:11">
      <c r="A2798" t="str">
        <f>J2798&amp;"-"&amp;C2798</f>
        <v>SANPETE-UT</v>
      </c>
      <c r="B2798" t="s">
        <v>7918</v>
      </c>
      <c r="C2798" t="s">
        <v>3223</v>
      </c>
      <c r="D2798" t="str">
        <f t="shared" si="172"/>
        <v>49</v>
      </c>
      <c r="E2798">
        <v>49</v>
      </c>
      <c r="F2798">
        <v>39</v>
      </c>
      <c r="G2798" s="5" t="str">
        <f t="shared" si="173"/>
        <v>039</v>
      </c>
      <c r="H2798" t="s">
        <v>4975</v>
      </c>
      <c r="I2798" t="s">
        <v>3248</v>
      </c>
      <c r="J2798" t="str">
        <f t="shared" si="174"/>
        <v>SANPETE</v>
      </c>
      <c r="K2798" t="str">
        <f t="shared" si="175"/>
        <v>49039</v>
      </c>
    </row>
    <row r="2799" spans="1:11">
      <c r="A2799" t="str">
        <f>J2799&amp;"-"&amp;C2799</f>
        <v>SEVIER-UT</v>
      </c>
      <c r="B2799" t="s">
        <v>7919</v>
      </c>
      <c r="C2799" t="s">
        <v>3223</v>
      </c>
      <c r="D2799" t="str">
        <f t="shared" si="172"/>
        <v>49</v>
      </c>
      <c r="E2799">
        <v>49</v>
      </c>
      <c r="F2799">
        <v>41</v>
      </c>
      <c r="G2799" s="5" t="str">
        <f t="shared" si="173"/>
        <v>041</v>
      </c>
      <c r="H2799" t="s">
        <v>3521</v>
      </c>
      <c r="I2799" t="s">
        <v>3248</v>
      </c>
      <c r="J2799" t="str">
        <f t="shared" si="174"/>
        <v>SEVIER</v>
      </c>
      <c r="K2799" t="str">
        <f t="shared" si="175"/>
        <v>49041</v>
      </c>
    </row>
    <row r="2800" spans="1:11">
      <c r="A2800" t="str">
        <f>J2800&amp;"-"&amp;C2800</f>
        <v>SUMMIT-UT</v>
      </c>
      <c r="B2800" t="s">
        <v>7920</v>
      </c>
      <c r="C2800" t="s">
        <v>3223</v>
      </c>
      <c r="D2800" t="str">
        <f t="shared" si="172"/>
        <v>49</v>
      </c>
      <c r="E2800">
        <v>49</v>
      </c>
      <c r="F2800">
        <v>43</v>
      </c>
      <c r="G2800" s="5" t="str">
        <f t="shared" si="173"/>
        <v>043</v>
      </c>
      <c r="H2800" t="s">
        <v>3637</v>
      </c>
      <c r="I2800" t="s">
        <v>3248</v>
      </c>
      <c r="J2800" t="str">
        <f t="shared" si="174"/>
        <v>SUMMIT</v>
      </c>
      <c r="K2800" t="str">
        <f t="shared" si="175"/>
        <v>49043</v>
      </c>
    </row>
    <row r="2801" spans="1:11">
      <c r="A2801" t="str">
        <f>J2801&amp;"-"&amp;C2801</f>
        <v>TOOELE-UT</v>
      </c>
      <c r="B2801" t="s">
        <v>7921</v>
      </c>
      <c r="C2801" t="s">
        <v>3223</v>
      </c>
      <c r="D2801" t="str">
        <f t="shared" si="172"/>
        <v>49</v>
      </c>
      <c r="E2801">
        <v>49</v>
      </c>
      <c r="F2801">
        <v>45</v>
      </c>
      <c r="G2801" s="5" t="str">
        <f t="shared" si="173"/>
        <v>045</v>
      </c>
      <c r="H2801" t="s">
        <v>4976</v>
      </c>
      <c r="I2801" t="s">
        <v>3248</v>
      </c>
      <c r="J2801" t="str">
        <f t="shared" si="174"/>
        <v>TOOELE</v>
      </c>
      <c r="K2801" t="str">
        <f t="shared" si="175"/>
        <v>49045</v>
      </c>
    </row>
    <row r="2802" spans="1:11">
      <c r="A2802" t="str">
        <f>J2802&amp;"-"&amp;C2802</f>
        <v>UINTAH-UT</v>
      </c>
      <c r="B2802" t="s">
        <v>7922</v>
      </c>
      <c r="C2802" t="s">
        <v>3223</v>
      </c>
      <c r="D2802" t="str">
        <f t="shared" si="172"/>
        <v>49</v>
      </c>
      <c r="E2802">
        <v>49</v>
      </c>
      <c r="F2802">
        <v>47</v>
      </c>
      <c r="G2802" s="5" t="str">
        <f t="shared" si="173"/>
        <v>047</v>
      </c>
      <c r="H2802" t="s">
        <v>4977</v>
      </c>
      <c r="I2802" t="s">
        <v>3248</v>
      </c>
      <c r="J2802" t="str">
        <f t="shared" si="174"/>
        <v>UINTAH</v>
      </c>
      <c r="K2802" t="str">
        <f t="shared" si="175"/>
        <v>49047</v>
      </c>
    </row>
    <row r="2803" spans="1:11">
      <c r="A2803" t="str">
        <f>J2803&amp;"-"&amp;C2803</f>
        <v>UTAH-UT</v>
      </c>
      <c r="B2803" t="s">
        <v>7923</v>
      </c>
      <c r="C2803" t="s">
        <v>3223</v>
      </c>
      <c r="D2803" t="str">
        <f t="shared" si="172"/>
        <v>49</v>
      </c>
      <c r="E2803">
        <v>49</v>
      </c>
      <c r="F2803">
        <v>49</v>
      </c>
      <c r="G2803" s="5" t="str">
        <f t="shared" si="173"/>
        <v>049</v>
      </c>
      <c r="H2803" t="s">
        <v>4978</v>
      </c>
      <c r="I2803" t="s">
        <v>3248</v>
      </c>
      <c r="J2803" t="str">
        <f t="shared" si="174"/>
        <v>UTAH</v>
      </c>
      <c r="K2803" t="str">
        <f t="shared" si="175"/>
        <v>49049</v>
      </c>
    </row>
    <row r="2804" spans="1:11">
      <c r="A2804" t="str">
        <f>J2804&amp;"-"&amp;C2804</f>
        <v>WASATCH-UT</v>
      </c>
      <c r="B2804" t="s">
        <v>7924</v>
      </c>
      <c r="C2804" t="s">
        <v>3223</v>
      </c>
      <c r="D2804" t="str">
        <f t="shared" si="172"/>
        <v>49</v>
      </c>
      <c r="E2804">
        <v>49</v>
      </c>
      <c r="F2804">
        <v>51</v>
      </c>
      <c r="G2804" s="5" t="str">
        <f t="shared" si="173"/>
        <v>051</v>
      </c>
      <c r="H2804" t="s">
        <v>4979</v>
      </c>
      <c r="I2804" t="s">
        <v>3248</v>
      </c>
      <c r="J2804" t="str">
        <f t="shared" si="174"/>
        <v>WASATCH</v>
      </c>
      <c r="K2804" t="str">
        <f t="shared" si="175"/>
        <v>49051</v>
      </c>
    </row>
    <row r="2805" spans="1:11">
      <c r="A2805" t="str">
        <f>J2805&amp;"-"&amp;C2805</f>
        <v>WASHINGTON-UT</v>
      </c>
      <c r="B2805" t="s">
        <v>7925</v>
      </c>
      <c r="C2805" t="s">
        <v>3223</v>
      </c>
      <c r="D2805" t="str">
        <f t="shared" si="172"/>
        <v>49</v>
      </c>
      <c r="E2805">
        <v>49</v>
      </c>
      <c r="F2805">
        <v>53</v>
      </c>
      <c r="G2805" s="5" t="str">
        <f t="shared" si="173"/>
        <v>053</v>
      </c>
      <c r="H2805" t="s">
        <v>3455</v>
      </c>
      <c r="I2805" t="s">
        <v>3248</v>
      </c>
      <c r="J2805" t="str">
        <f t="shared" si="174"/>
        <v>WASHINGTON</v>
      </c>
      <c r="K2805" t="str">
        <f t="shared" si="175"/>
        <v>49053</v>
      </c>
    </row>
    <row r="2806" spans="1:11">
      <c r="A2806" t="str">
        <f>J2806&amp;"-"&amp;C2806</f>
        <v>WAYNE-UT</v>
      </c>
      <c r="B2806" t="s">
        <v>7926</v>
      </c>
      <c r="C2806" t="s">
        <v>3223</v>
      </c>
      <c r="D2806" t="str">
        <f t="shared" si="172"/>
        <v>49</v>
      </c>
      <c r="E2806">
        <v>49</v>
      </c>
      <c r="F2806">
        <v>55</v>
      </c>
      <c r="G2806" s="5" t="str">
        <f t="shared" si="173"/>
        <v>055</v>
      </c>
      <c r="H2806" t="s">
        <v>3798</v>
      </c>
      <c r="I2806" t="s">
        <v>3248</v>
      </c>
      <c r="J2806" t="str">
        <f t="shared" si="174"/>
        <v>WAYNE</v>
      </c>
      <c r="K2806" t="str">
        <f t="shared" si="175"/>
        <v>49055</v>
      </c>
    </row>
    <row r="2807" spans="1:11">
      <c r="A2807" t="str">
        <f>J2807&amp;"-"&amp;C2807</f>
        <v>WEBER-UT</v>
      </c>
      <c r="B2807" t="s">
        <v>7927</v>
      </c>
      <c r="C2807" t="s">
        <v>3223</v>
      </c>
      <c r="D2807" t="str">
        <f t="shared" si="172"/>
        <v>49</v>
      </c>
      <c r="E2807">
        <v>49</v>
      </c>
      <c r="F2807">
        <v>57</v>
      </c>
      <c r="G2807" s="5" t="str">
        <f t="shared" si="173"/>
        <v>057</v>
      </c>
      <c r="H2807" t="s">
        <v>4980</v>
      </c>
      <c r="I2807" t="s">
        <v>3248</v>
      </c>
      <c r="J2807" t="str">
        <f t="shared" si="174"/>
        <v>WEBER</v>
      </c>
      <c r="K2807" t="str">
        <f t="shared" si="175"/>
        <v>49057</v>
      </c>
    </row>
    <row r="2808" spans="1:11">
      <c r="A2808" t="str">
        <f>J2808&amp;"-"&amp;C2808</f>
        <v>ADDISON-VT</v>
      </c>
      <c r="B2808" t="s">
        <v>7928</v>
      </c>
      <c r="C2808" t="s">
        <v>3241</v>
      </c>
      <c r="D2808" t="str">
        <f t="shared" si="172"/>
        <v>50</v>
      </c>
      <c r="E2808">
        <v>50</v>
      </c>
      <c r="F2808">
        <v>1</v>
      </c>
      <c r="G2808" s="5" t="str">
        <f t="shared" si="173"/>
        <v>001</v>
      </c>
      <c r="H2808" t="s">
        <v>4981</v>
      </c>
      <c r="I2808" t="s">
        <v>3248</v>
      </c>
      <c r="J2808" t="str">
        <f t="shared" si="174"/>
        <v>ADDISON</v>
      </c>
      <c r="K2808" t="str">
        <f t="shared" si="175"/>
        <v>50001</v>
      </c>
    </row>
    <row r="2809" spans="1:11">
      <c r="A2809" t="str">
        <f>J2809&amp;"-"&amp;C2809</f>
        <v>BENNINGTON-VT</v>
      </c>
      <c r="B2809" t="s">
        <v>7929</v>
      </c>
      <c r="C2809" t="s">
        <v>3241</v>
      </c>
      <c r="D2809" t="str">
        <f t="shared" si="172"/>
        <v>50</v>
      </c>
      <c r="E2809">
        <v>50</v>
      </c>
      <c r="F2809">
        <v>3</v>
      </c>
      <c r="G2809" s="5" t="str">
        <f t="shared" si="173"/>
        <v>003</v>
      </c>
      <c r="H2809" t="s">
        <v>4982</v>
      </c>
      <c r="I2809" t="s">
        <v>3248</v>
      </c>
      <c r="J2809" t="str">
        <f t="shared" si="174"/>
        <v>BENNINGTON</v>
      </c>
      <c r="K2809" t="str">
        <f t="shared" si="175"/>
        <v>50003</v>
      </c>
    </row>
    <row r="2810" spans="1:11">
      <c r="A2810" t="str">
        <f>J2810&amp;"-"&amp;C2810</f>
        <v>CALEDONIA-VT</v>
      </c>
      <c r="B2810" t="s">
        <v>7930</v>
      </c>
      <c r="C2810" t="s">
        <v>3241</v>
      </c>
      <c r="D2810" t="str">
        <f t="shared" si="172"/>
        <v>50</v>
      </c>
      <c r="E2810">
        <v>50</v>
      </c>
      <c r="F2810">
        <v>5</v>
      </c>
      <c r="G2810" s="5" t="str">
        <f t="shared" si="173"/>
        <v>005</v>
      </c>
      <c r="H2810" t="s">
        <v>4983</v>
      </c>
      <c r="I2810" t="s">
        <v>3248</v>
      </c>
      <c r="J2810" t="str">
        <f t="shared" si="174"/>
        <v>CALEDONIA</v>
      </c>
      <c r="K2810" t="str">
        <f t="shared" si="175"/>
        <v>50005</v>
      </c>
    </row>
    <row r="2811" spans="1:11">
      <c r="A2811" t="str">
        <f>J2811&amp;"-"&amp;C2811</f>
        <v>CHITTENDEN-VT</v>
      </c>
      <c r="B2811" t="s">
        <v>7931</v>
      </c>
      <c r="C2811" t="s">
        <v>3241</v>
      </c>
      <c r="D2811" t="str">
        <f t="shared" si="172"/>
        <v>50</v>
      </c>
      <c r="E2811">
        <v>50</v>
      </c>
      <c r="F2811">
        <v>7</v>
      </c>
      <c r="G2811" s="5" t="str">
        <f t="shared" si="173"/>
        <v>007</v>
      </c>
      <c r="H2811" t="s">
        <v>4984</v>
      </c>
      <c r="I2811" t="s">
        <v>3248</v>
      </c>
      <c r="J2811" t="str">
        <f t="shared" si="174"/>
        <v>CHITTENDEN</v>
      </c>
      <c r="K2811" t="str">
        <f t="shared" si="175"/>
        <v>50007</v>
      </c>
    </row>
    <row r="2812" spans="1:11">
      <c r="A2812" t="str">
        <f>J2812&amp;"-"&amp;C2812</f>
        <v>ESSEX-VT</v>
      </c>
      <c r="B2812" t="s">
        <v>7932</v>
      </c>
      <c r="C2812" t="s">
        <v>3241</v>
      </c>
      <c r="D2812" t="str">
        <f t="shared" si="172"/>
        <v>50</v>
      </c>
      <c r="E2812">
        <v>50</v>
      </c>
      <c r="F2812">
        <v>9</v>
      </c>
      <c r="G2812" s="5" t="str">
        <f t="shared" si="173"/>
        <v>009</v>
      </c>
      <c r="H2812" t="s">
        <v>4130</v>
      </c>
      <c r="I2812" t="s">
        <v>3248</v>
      </c>
      <c r="J2812" t="str">
        <f t="shared" si="174"/>
        <v>ESSEX</v>
      </c>
      <c r="K2812" t="str">
        <f t="shared" si="175"/>
        <v>50009</v>
      </c>
    </row>
    <row r="2813" spans="1:11">
      <c r="A2813" t="str">
        <f>J2813&amp;"-"&amp;C2813</f>
        <v>FRANKLIN-VT</v>
      </c>
      <c r="B2813" t="s">
        <v>7933</v>
      </c>
      <c r="C2813" t="s">
        <v>3241</v>
      </c>
      <c r="D2813" t="str">
        <f t="shared" si="172"/>
        <v>50</v>
      </c>
      <c r="E2813">
        <v>50</v>
      </c>
      <c r="F2813">
        <v>11</v>
      </c>
      <c r="G2813" s="5" t="str">
        <f t="shared" si="173"/>
        <v>011</v>
      </c>
      <c r="H2813" t="s">
        <v>3421</v>
      </c>
      <c r="I2813" t="s">
        <v>3248</v>
      </c>
      <c r="J2813" t="str">
        <f t="shared" si="174"/>
        <v>FRANKLIN</v>
      </c>
      <c r="K2813" t="str">
        <f t="shared" si="175"/>
        <v>50011</v>
      </c>
    </row>
    <row r="2814" spans="1:11">
      <c r="A2814" t="str">
        <f>J2814&amp;"-"&amp;C2814</f>
        <v>GRAND ISLE-VT</v>
      </c>
      <c r="B2814" t="s">
        <v>7934</v>
      </c>
      <c r="C2814" t="s">
        <v>3241</v>
      </c>
      <c r="D2814" t="str">
        <f t="shared" si="172"/>
        <v>50</v>
      </c>
      <c r="E2814">
        <v>50</v>
      </c>
      <c r="F2814">
        <v>13</v>
      </c>
      <c r="G2814" s="5" t="str">
        <f t="shared" si="173"/>
        <v>013</v>
      </c>
      <c r="H2814" t="s">
        <v>4985</v>
      </c>
      <c r="I2814" t="s">
        <v>3248</v>
      </c>
      <c r="J2814" t="str">
        <f t="shared" si="174"/>
        <v>GRAND ISLE</v>
      </c>
      <c r="K2814" t="str">
        <f t="shared" si="175"/>
        <v>50013</v>
      </c>
    </row>
    <row r="2815" spans="1:11">
      <c r="A2815" t="str">
        <f>J2815&amp;"-"&amp;C2815</f>
        <v>LAMOILLE-VT</v>
      </c>
      <c r="B2815" t="s">
        <v>7935</v>
      </c>
      <c r="C2815" t="s">
        <v>3241</v>
      </c>
      <c r="D2815" t="str">
        <f t="shared" si="172"/>
        <v>50</v>
      </c>
      <c r="E2815">
        <v>50</v>
      </c>
      <c r="F2815">
        <v>15</v>
      </c>
      <c r="G2815" s="5" t="str">
        <f t="shared" si="173"/>
        <v>015</v>
      </c>
      <c r="H2815" t="s">
        <v>4986</v>
      </c>
      <c r="I2815" t="s">
        <v>3248</v>
      </c>
      <c r="J2815" t="str">
        <f t="shared" si="174"/>
        <v>LAMOILLE</v>
      </c>
      <c r="K2815" t="str">
        <f t="shared" si="175"/>
        <v>50015</v>
      </c>
    </row>
    <row r="2816" spans="1:11">
      <c r="A2816" t="str">
        <f>J2816&amp;"-"&amp;C2816</f>
        <v>ORANGE-VT</v>
      </c>
      <c r="B2816" t="s">
        <v>7936</v>
      </c>
      <c r="C2816" t="s">
        <v>3241</v>
      </c>
      <c r="D2816" t="str">
        <f t="shared" si="172"/>
        <v>50</v>
      </c>
      <c r="E2816">
        <v>50</v>
      </c>
      <c r="F2816">
        <v>17</v>
      </c>
      <c r="G2816" s="5" t="str">
        <f t="shared" si="173"/>
        <v>017</v>
      </c>
      <c r="H2816" t="s">
        <v>3557</v>
      </c>
      <c r="I2816" t="s">
        <v>3248</v>
      </c>
      <c r="J2816" t="str">
        <f t="shared" si="174"/>
        <v>ORANGE</v>
      </c>
      <c r="K2816" t="str">
        <f t="shared" si="175"/>
        <v>50017</v>
      </c>
    </row>
    <row r="2817" spans="1:11">
      <c r="A2817" t="str">
        <f>J2817&amp;"-"&amp;C2817</f>
        <v>ORLEANS-VT</v>
      </c>
      <c r="B2817" t="s">
        <v>7937</v>
      </c>
      <c r="C2817" t="s">
        <v>3241</v>
      </c>
      <c r="D2817" t="str">
        <f t="shared" si="172"/>
        <v>50</v>
      </c>
      <c r="E2817">
        <v>50</v>
      </c>
      <c r="F2817">
        <v>19</v>
      </c>
      <c r="G2817" s="5" t="str">
        <f t="shared" si="173"/>
        <v>019</v>
      </c>
      <c r="H2817" t="s">
        <v>4475</v>
      </c>
      <c r="I2817" t="s">
        <v>3248</v>
      </c>
      <c r="J2817" t="str">
        <f t="shared" si="174"/>
        <v>ORLEANS</v>
      </c>
      <c r="K2817" t="str">
        <f t="shared" si="175"/>
        <v>50019</v>
      </c>
    </row>
    <row r="2818" spans="1:11">
      <c r="A2818" t="str">
        <f>J2818&amp;"-"&amp;C2818</f>
        <v>RUTLAND-VT</v>
      </c>
      <c r="B2818" t="s">
        <v>7938</v>
      </c>
      <c r="C2818" t="s">
        <v>3241</v>
      </c>
      <c r="D2818" t="str">
        <f t="shared" si="172"/>
        <v>50</v>
      </c>
      <c r="E2818">
        <v>50</v>
      </c>
      <c r="F2818">
        <v>21</v>
      </c>
      <c r="G2818" s="5" t="str">
        <f t="shared" si="173"/>
        <v>021</v>
      </c>
      <c r="H2818" t="s">
        <v>4987</v>
      </c>
      <c r="I2818" t="s">
        <v>3248</v>
      </c>
      <c r="J2818" t="str">
        <f t="shared" si="174"/>
        <v>RUTLAND</v>
      </c>
      <c r="K2818" t="str">
        <f t="shared" si="175"/>
        <v>50021</v>
      </c>
    </row>
    <row r="2819" spans="1:11">
      <c r="A2819" t="str">
        <f>J2819&amp;"-"&amp;C2819</f>
        <v>WASHINGTON-VT</v>
      </c>
      <c r="B2819" t="s">
        <v>7939</v>
      </c>
      <c r="C2819" t="s">
        <v>3241</v>
      </c>
      <c r="D2819" t="str">
        <f t="shared" ref="D2819:D2882" si="176">TEXT(E2819,"00")</f>
        <v>50</v>
      </c>
      <c r="E2819">
        <v>50</v>
      </c>
      <c r="F2819">
        <v>23</v>
      </c>
      <c r="G2819" s="5" t="str">
        <f t="shared" ref="G2819:G2882" si="177">TEXT(F2819,"000")</f>
        <v>023</v>
      </c>
      <c r="H2819" t="s">
        <v>3455</v>
      </c>
      <c r="I2819" t="s">
        <v>3248</v>
      </c>
      <c r="J2819" t="str">
        <f t="shared" ref="J2819:J2882" si="178">UPPER(H2819)</f>
        <v>WASHINGTON</v>
      </c>
      <c r="K2819" t="str">
        <f t="shared" ref="K2819:K2882" si="179">D2819&amp;G2819</f>
        <v>50023</v>
      </c>
    </row>
    <row r="2820" spans="1:11">
      <c r="A2820" t="str">
        <f>J2820&amp;"-"&amp;C2820</f>
        <v>WINDHAM-VT</v>
      </c>
      <c r="B2820" t="s">
        <v>7940</v>
      </c>
      <c r="C2820" t="s">
        <v>3241</v>
      </c>
      <c r="D2820" t="str">
        <f t="shared" si="176"/>
        <v>50</v>
      </c>
      <c r="E2820">
        <v>50</v>
      </c>
      <c r="F2820">
        <v>25</v>
      </c>
      <c r="G2820" s="5" t="str">
        <f t="shared" si="177"/>
        <v>025</v>
      </c>
      <c r="H2820" t="s">
        <v>3647</v>
      </c>
      <c r="I2820" t="s">
        <v>3248</v>
      </c>
      <c r="J2820" t="str">
        <f t="shared" si="178"/>
        <v>WINDHAM</v>
      </c>
      <c r="K2820" t="str">
        <f t="shared" si="179"/>
        <v>50025</v>
      </c>
    </row>
    <row r="2821" spans="1:11">
      <c r="A2821" t="str">
        <f>J2821&amp;"-"&amp;C2821</f>
        <v>WINDSOR-VT</v>
      </c>
      <c r="B2821" t="s">
        <v>7941</v>
      </c>
      <c r="C2821" t="s">
        <v>3241</v>
      </c>
      <c r="D2821" t="str">
        <f t="shared" si="176"/>
        <v>50</v>
      </c>
      <c r="E2821">
        <v>50</v>
      </c>
      <c r="F2821">
        <v>27</v>
      </c>
      <c r="G2821" s="5" t="str">
        <f t="shared" si="177"/>
        <v>027</v>
      </c>
      <c r="H2821" t="s">
        <v>4988</v>
      </c>
      <c r="I2821" t="s">
        <v>3248</v>
      </c>
      <c r="J2821" t="str">
        <f t="shared" si="178"/>
        <v>WINDSOR</v>
      </c>
      <c r="K2821" t="str">
        <f t="shared" si="179"/>
        <v>50027</v>
      </c>
    </row>
    <row r="2822" spans="1:11">
      <c r="A2822" t="str">
        <f>J2822&amp;"-"&amp;C2822</f>
        <v>ACCOMACK-VA</v>
      </c>
      <c r="B2822" t="s">
        <v>7942</v>
      </c>
      <c r="C2822" t="s">
        <v>3218</v>
      </c>
      <c r="D2822" t="str">
        <f t="shared" si="176"/>
        <v>51</v>
      </c>
      <c r="E2822">
        <v>51</v>
      </c>
      <c r="F2822">
        <v>1</v>
      </c>
      <c r="G2822" s="5" t="str">
        <f t="shared" si="177"/>
        <v>001</v>
      </c>
      <c r="H2822" t="s">
        <v>4989</v>
      </c>
      <c r="I2822" t="s">
        <v>3248</v>
      </c>
      <c r="J2822" t="str">
        <f t="shared" si="178"/>
        <v>ACCOMACK</v>
      </c>
      <c r="K2822" t="str">
        <f t="shared" si="179"/>
        <v>51001</v>
      </c>
    </row>
    <row r="2823" spans="1:11">
      <c r="A2823" t="str">
        <f>J2823&amp;"-"&amp;C2823</f>
        <v>ALBEMARLE-VA</v>
      </c>
      <c r="B2823" t="s">
        <v>7943</v>
      </c>
      <c r="C2823" t="s">
        <v>3218</v>
      </c>
      <c r="D2823" t="str">
        <f t="shared" si="176"/>
        <v>51</v>
      </c>
      <c r="E2823">
        <v>51</v>
      </c>
      <c r="F2823">
        <v>3</v>
      </c>
      <c r="G2823" s="5" t="str">
        <f t="shared" si="177"/>
        <v>003</v>
      </c>
      <c r="H2823" t="s">
        <v>4990</v>
      </c>
      <c r="I2823" t="s">
        <v>3248</v>
      </c>
      <c r="J2823" t="str">
        <f t="shared" si="178"/>
        <v>ALBEMARLE</v>
      </c>
      <c r="K2823" t="str">
        <f t="shared" si="179"/>
        <v>51003</v>
      </c>
    </row>
    <row r="2824" spans="1:11">
      <c r="A2824" t="str">
        <f>J2824&amp;"-"&amp;C2824</f>
        <v>ALLEGHANY-VA</v>
      </c>
      <c r="B2824" t="s">
        <v>7944</v>
      </c>
      <c r="C2824" t="s">
        <v>3218</v>
      </c>
      <c r="D2824" t="str">
        <f t="shared" si="176"/>
        <v>51</v>
      </c>
      <c r="E2824">
        <v>51</v>
      </c>
      <c r="F2824">
        <v>5</v>
      </c>
      <c r="G2824" s="5" t="str">
        <f t="shared" si="177"/>
        <v>005</v>
      </c>
      <c r="H2824" t="s">
        <v>4491</v>
      </c>
      <c r="I2824" t="s">
        <v>3248</v>
      </c>
      <c r="J2824" t="str">
        <f t="shared" si="178"/>
        <v>ALLEGHANY</v>
      </c>
      <c r="K2824" t="str">
        <f t="shared" si="179"/>
        <v>51005</v>
      </c>
    </row>
    <row r="2825" spans="1:11">
      <c r="A2825" t="str">
        <f>J2825&amp;"-"&amp;C2825</f>
        <v>AMELIA-VA</v>
      </c>
      <c r="B2825" t="s">
        <v>7945</v>
      </c>
      <c r="C2825" t="s">
        <v>3218</v>
      </c>
      <c r="D2825" t="str">
        <f t="shared" si="176"/>
        <v>51</v>
      </c>
      <c r="E2825">
        <v>51</v>
      </c>
      <c r="F2825">
        <v>7</v>
      </c>
      <c r="G2825" s="5" t="str">
        <f t="shared" si="177"/>
        <v>007</v>
      </c>
      <c r="H2825" t="s">
        <v>4991</v>
      </c>
      <c r="I2825" t="s">
        <v>3248</v>
      </c>
      <c r="J2825" t="str">
        <f t="shared" si="178"/>
        <v>AMELIA</v>
      </c>
      <c r="K2825" t="str">
        <f t="shared" si="179"/>
        <v>51007</v>
      </c>
    </row>
    <row r="2826" spans="1:11">
      <c r="A2826" t="str">
        <f>J2826&amp;"-"&amp;C2826</f>
        <v>AMHERST-VA</v>
      </c>
      <c r="B2826" t="s">
        <v>7946</v>
      </c>
      <c r="C2826" t="s">
        <v>3218</v>
      </c>
      <c r="D2826" t="str">
        <f t="shared" si="176"/>
        <v>51</v>
      </c>
      <c r="E2826">
        <v>51</v>
      </c>
      <c r="F2826">
        <v>9</v>
      </c>
      <c r="G2826" s="5" t="str">
        <f t="shared" si="177"/>
        <v>009</v>
      </c>
      <c r="H2826" t="s">
        <v>4992</v>
      </c>
      <c r="I2826" t="s">
        <v>3248</v>
      </c>
      <c r="J2826" t="str">
        <f t="shared" si="178"/>
        <v>AMHERST</v>
      </c>
      <c r="K2826" t="str">
        <f t="shared" si="179"/>
        <v>51009</v>
      </c>
    </row>
    <row r="2827" spans="1:11">
      <c r="A2827" t="str">
        <f>J2827&amp;"-"&amp;C2827</f>
        <v>APPOMATTOX-VA</v>
      </c>
      <c r="B2827" t="s">
        <v>7947</v>
      </c>
      <c r="C2827" t="s">
        <v>3218</v>
      </c>
      <c r="D2827" t="str">
        <f t="shared" si="176"/>
        <v>51</v>
      </c>
      <c r="E2827">
        <v>51</v>
      </c>
      <c r="F2827">
        <v>11</v>
      </c>
      <c r="G2827" s="5" t="str">
        <f t="shared" si="177"/>
        <v>011</v>
      </c>
      <c r="H2827" t="s">
        <v>4993</v>
      </c>
      <c r="I2827" t="s">
        <v>3248</v>
      </c>
      <c r="J2827" t="str">
        <f t="shared" si="178"/>
        <v>APPOMATTOX</v>
      </c>
      <c r="K2827" t="str">
        <f t="shared" si="179"/>
        <v>51011</v>
      </c>
    </row>
    <row r="2828" spans="1:11">
      <c r="A2828" t="str">
        <f>J2828&amp;"-"&amp;C2828</f>
        <v>ARLINGTON-VA</v>
      </c>
      <c r="B2828" t="s">
        <v>7948</v>
      </c>
      <c r="C2828" t="s">
        <v>3218</v>
      </c>
      <c r="D2828" t="str">
        <f t="shared" si="176"/>
        <v>51</v>
      </c>
      <c r="E2828">
        <v>51</v>
      </c>
      <c r="F2828">
        <v>13</v>
      </c>
      <c r="G2828" s="5" t="str">
        <f t="shared" si="177"/>
        <v>013</v>
      </c>
      <c r="H2828" t="s">
        <v>4994</v>
      </c>
      <c r="I2828" t="s">
        <v>3248</v>
      </c>
      <c r="J2828" t="str">
        <f t="shared" si="178"/>
        <v>ARLINGTON</v>
      </c>
      <c r="K2828" t="str">
        <f t="shared" si="179"/>
        <v>51013</v>
      </c>
    </row>
    <row r="2829" spans="1:11">
      <c r="A2829" t="str">
        <f>J2829&amp;"-"&amp;C2829</f>
        <v>AUGUSTA-VA</v>
      </c>
      <c r="B2829" t="s">
        <v>7949</v>
      </c>
      <c r="C2829" t="s">
        <v>3218</v>
      </c>
      <c r="D2829" t="str">
        <f t="shared" si="176"/>
        <v>51</v>
      </c>
      <c r="E2829">
        <v>51</v>
      </c>
      <c r="F2829">
        <v>15</v>
      </c>
      <c r="G2829" s="5" t="str">
        <f t="shared" si="177"/>
        <v>015</v>
      </c>
      <c r="H2829" t="s">
        <v>4995</v>
      </c>
      <c r="I2829" t="s">
        <v>3248</v>
      </c>
      <c r="J2829" t="str">
        <f t="shared" si="178"/>
        <v>AUGUSTA</v>
      </c>
      <c r="K2829" t="str">
        <f t="shared" si="179"/>
        <v>51015</v>
      </c>
    </row>
    <row r="2830" spans="1:11">
      <c r="A2830" t="str">
        <f>J2830&amp;"-"&amp;C2830</f>
        <v>BATH-VA</v>
      </c>
      <c r="B2830" t="s">
        <v>7950</v>
      </c>
      <c r="C2830" t="s">
        <v>3218</v>
      </c>
      <c r="D2830" t="str">
        <f t="shared" si="176"/>
        <v>51</v>
      </c>
      <c r="E2830">
        <v>51</v>
      </c>
      <c r="F2830">
        <v>17</v>
      </c>
      <c r="G2830" s="5" t="str">
        <f t="shared" si="177"/>
        <v>017</v>
      </c>
      <c r="H2830" t="s">
        <v>4048</v>
      </c>
      <c r="I2830" t="s">
        <v>3248</v>
      </c>
      <c r="J2830" t="str">
        <f t="shared" si="178"/>
        <v>BATH</v>
      </c>
      <c r="K2830" t="str">
        <f t="shared" si="179"/>
        <v>51017</v>
      </c>
    </row>
    <row r="2831" spans="1:11">
      <c r="A2831" t="str">
        <f>J2831&amp;"-"&amp;C2831</f>
        <v>BEDFORD-VA</v>
      </c>
      <c r="B2831" t="s">
        <v>7951</v>
      </c>
      <c r="C2831" t="s">
        <v>3218</v>
      </c>
      <c r="D2831" t="str">
        <f t="shared" si="176"/>
        <v>51</v>
      </c>
      <c r="E2831">
        <v>51</v>
      </c>
      <c r="F2831">
        <v>19</v>
      </c>
      <c r="G2831" s="5" t="str">
        <f t="shared" si="177"/>
        <v>019</v>
      </c>
      <c r="H2831" t="s">
        <v>4680</v>
      </c>
      <c r="I2831" t="s">
        <v>3248</v>
      </c>
      <c r="J2831" t="str">
        <f t="shared" si="178"/>
        <v>BEDFORD</v>
      </c>
      <c r="K2831" t="str">
        <f t="shared" si="179"/>
        <v>51019</v>
      </c>
    </row>
    <row r="2832" spans="1:11">
      <c r="A2832" t="str">
        <f>J2832&amp;"-"&amp;C2832</f>
        <v>BLAND-VA</v>
      </c>
      <c r="B2832" t="s">
        <v>7952</v>
      </c>
      <c r="C2832" t="s">
        <v>3218</v>
      </c>
      <c r="D2832" t="str">
        <f t="shared" si="176"/>
        <v>51</v>
      </c>
      <c r="E2832">
        <v>51</v>
      </c>
      <c r="F2832">
        <v>21</v>
      </c>
      <c r="G2832" s="5" t="str">
        <f t="shared" si="177"/>
        <v>021</v>
      </c>
      <c r="H2832" t="s">
        <v>4996</v>
      </c>
      <c r="I2832" t="s">
        <v>3248</v>
      </c>
      <c r="J2832" t="str">
        <f t="shared" si="178"/>
        <v>BLAND</v>
      </c>
      <c r="K2832" t="str">
        <f t="shared" si="179"/>
        <v>51021</v>
      </c>
    </row>
    <row r="2833" spans="1:11">
      <c r="A2833" t="str">
        <f>J2833&amp;"-"&amp;C2833</f>
        <v>BOTETOURT-VA</v>
      </c>
      <c r="B2833" t="s">
        <v>7953</v>
      </c>
      <c r="C2833" t="s">
        <v>3218</v>
      </c>
      <c r="D2833" t="str">
        <f t="shared" si="176"/>
        <v>51</v>
      </c>
      <c r="E2833">
        <v>51</v>
      </c>
      <c r="F2833">
        <v>23</v>
      </c>
      <c r="G2833" s="5" t="str">
        <f t="shared" si="177"/>
        <v>023</v>
      </c>
      <c r="H2833" t="s">
        <v>4997</v>
      </c>
      <c r="I2833" t="s">
        <v>3248</v>
      </c>
      <c r="J2833" t="str">
        <f t="shared" si="178"/>
        <v>BOTETOURT</v>
      </c>
      <c r="K2833" t="str">
        <f t="shared" si="179"/>
        <v>51023</v>
      </c>
    </row>
    <row r="2834" spans="1:11">
      <c r="A2834" t="str">
        <f>J2834&amp;"-"&amp;C2834</f>
        <v>BRUNSWICK-VA</v>
      </c>
      <c r="B2834" t="s">
        <v>7954</v>
      </c>
      <c r="C2834" t="s">
        <v>3218</v>
      </c>
      <c r="D2834" t="str">
        <f t="shared" si="176"/>
        <v>51</v>
      </c>
      <c r="E2834">
        <v>51</v>
      </c>
      <c r="F2834">
        <v>25</v>
      </c>
      <c r="G2834" s="5" t="str">
        <f t="shared" si="177"/>
        <v>025</v>
      </c>
      <c r="H2834" t="s">
        <v>4498</v>
      </c>
      <c r="I2834" t="s">
        <v>3248</v>
      </c>
      <c r="J2834" t="str">
        <f t="shared" si="178"/>
        <v>BRUNSWICK</v>
      </c>
      <c r="K2834" t="str">
        <f t="shared" si="179"/>
        <v>51025</v>
      </c>
    </row>
    <row r="2835" spans="1:11">
      <c r="A2835" t="str">
        <f>J2835&amp;"-"&amp;C2835</f>
        <v>BUCHANAN-VA</v>
      </c>
      <c r="B2835" t="s">
        <v>7955</v>
      </c>
      <c r="C2835" t="s">
        <v>3218</v>
      </c>
      <c r="D2835" t="str">
        <f t="shared" si="176"/>
        <v>51</v>
      </c>
      <c r="E2835">
        <v>51</v>
      </c>
      <c r="F2835">
        <v>27</v>
      </c>
      <c r="G2835" s="5" t="str">
        <f t="shared" si="177"/>
        <v>027</v>
      </c>
      <c r="H2835" t="s">
        <v>3940</v>
      </c>
      <c r="I2835" t="s">
        <v>3248</v>
      </c>
      <c r="J2835" t="str">
        <f t="shared" si="178"/>
        <v>BUCHANAN</v>
      </c>
      <c r="K2835" t="str">
        <f t="shared" si="179"/>
        <v>51027</v>
      </c>
    </row>
    <row r="2836" spans="1:11">
      <c r="A2836" t="str">
        <f>J2836&amp;"-"&amp;C2836</f>
        <v>BUCKINGHAM-VA</v>
      </c>
      <c r="B2836" t="s">
        <v>7956</v>
      </c>
      <c r="C2836" t="s">
        <v>3218</v>
      </c>
      <c r="D2836" t="str">
        <f t="shared" si="176"/>
        <v>51</v>
      </c>
      <c r="E2836">
        <v>51</v>
      </c>
      <c r="F2836">
        <v>29</v>
      </c>
      <c r="G2836" s="5" t="str">
        <f t="shared" si="177"/>
        <v>029</v>
      </c>
      <c r="H2836" t="s">
        <v>4998</v>
      </c>
      <c r="I2836" t="s">
        <v>3248</v>
      </c>
      <c r="J2836" t="str">
        <f t="shared" si="178"/>
        <v>BUCKINGHAM</v>
      </c>
      <c r="K2836" t="str">
        <f t="shared" si="179"/>
        <v>51029</v>
      </c>
    </row>
    <row r="2837" spans="1:11">
      <c r="A2837" t="str">
        <f>J2837&amp;"-"&amp;C2837</f>
        <v>CAMPBELL-VA</v>
      </c>
      <c r="B2837" t="s">
        <v>7957</v>
      </c>
      <c r="C2837" t="s">
        <v>3218</v>
      </c>
      <c r="D2837" t="str">
        <f t="shared" si="176"/>
        <v>51</v>
      </c>
      <c r="E2837">
        <v>51</v>
      </c>
      <c r="F2837">
        <v>31</v>
      </c>
      <c r="G2837" s="5" t="str">
        <f t="shared" si="177"/>
        <v>031</v>
      </c>
      <c r="H2837" t="s">
        <v>4058</v>
      </c>
      <c r="I2837" t="s">
        <v>3248</v>
      </c>
      <c r="J2837" t="str">
        <f t="shared" si="178"/>
        <v>CAMPBELL</v>
      </c>
      <c r="K2837" t="str">
        <f t="shared" si="179"/>
        <v>51031</v>
      </c>
    </row>
    <row r="2838" spans="1:11">
      <c r="A2838" t="str">
        <f>J2838&amp;"-"&amp;C2838</f>
        <v>CAROLINE-VA</v>
      </c>
      <c r="B2838" t="s">
        <v>7958</v>
      </c>
      <c r="C2838" t="s">
        <v>3218</v>
      </c>
      <c r="D2838" t="str">
        <f t="shared" si="176"/>
        <v>51</v>
      </c>
      <c r="E2838">
        <v>51</v>
      </c>
      <c r="F2838">
        <v>33</v>
      </c>
      <c r="G2838" s="5" t="str">
        <f t="shared" si="177"/>
        <v>033</v>
      </c>
      <c r="H2838" t="s">
        <v>4115</v>
      </c>
      <c r="I2838" t="s">
        <v>3248</v>
      </c>
      <c r="J2838" t="str">
        <f t="shared" si="178"/>
        <v>CAROLINE</v>
      </c>
      <c r="K2838" t="str">
        <f t="shared" si="179"/>
        <v>51033</v>
      </c>
    </row>
    <row r="2839" spans="1:11">
      <c r="A2839" t="str">
        <f>J2839&amp;"-"&amp;C2839</f>
        <v>CARROLL-VA</v>
      </c>
      <c r="B2839" t="s">
        <v>7959</v>
      </c>
      <c r="C2839" t="s">
        <v>3218</v>
      </c>
      <c r="D2839" t="str">
        <f t="shared" si="176"/>
        <v>51</v>
      </c>
      <c r="E2839">
        <v>51</v>
      </c>
      <c r="F2839">
        <v>35</v>
      </c>
      <c r="G2839" s="5" t="str">
        <f t="shared" si="177"/>
        <v>035</v>
      </c>
      <c r="H2839" t="s">
        <v>3479</v>
      </c>
      <c r="I2839" t="s">
        <v>3248</v>
      </c>
      <c r="J2839" t="str">
        <f t="shared" si="178"/>
        <v>CARROLL</v>
      </c>
      <c r="K2839" t="str">
        <f t="shared" si="179"/>
        <v>51035</v>
      </c>
    </row>
    <row r="2840" spans="1:11">
      <c r="A2840" t="str">
        <f>J2840&amp;"-"&amp;C2840</f>
        <v>CHARLES CITY-VA</v>
      </c>
      <c r="B2840" t="s">
        <v>7960</v>
      </c>
      <c r="C2840" t="s">
        <v>3218</v>
      </c>
      <c r="D2840" t="str">
        <f t="shared" si="176"/>
        <v>51</v>
      </c>
      <c r="E2840">
        <v>51</v>
      </c>
      <c r="F2840">
        <v>36</v>
      </c>
      <c r="G2840" s="5" t="str">
        <f t="shared" si="177"/>
        <v>036</v>
      </c>
      <c r="H2840" t="s">
        <v>4999</v>
      </c>
      <c r="I2840" t="s">
        <v>3248</v>
      </c>
      <c r="J2840" t="str">
        <f t="shared" si="178"/>
        <v>CHARLES CITY</v>
      </c>
      <c r="K2840" t="str">
        <f t="shared" si="179"/>
        <v>51036</v>
      </c>
    </row>
    <row r="2841" spans="1:11">
      <c r="A2841" t="str">
        <f>J2841&amp;"-"&amp;C2841</f>
        <v>CHARLOTTE-VA</v>
      </c>
      <c r="B2841" t="s">
        <v>7961</v>
      </c>
      <c r="C2841" t="s">
        <v>3218</v>
      </c>
      <c r="D2841" t="str">
        <f t="shared" si="176"/>
        <v>51</v>
      </c>
      <c r="E2841">
        <v>51</v>
      </c>
      <c r="F2841">
        <v>37</v>
      </c>
      <c r="G2841" s="5" t="str">
        <f t="shared" si="177"/>
        <v>037</v>
      </c>
      <c r="H2841" t="s">
        <v>3657</v>
      </c>
      <c r="I2841" t="s">
        <v>3248</v>
      </c>
      <c r="J2841" t="str">
        <f t="shared" si="178"/>
        <v>CHARLOTTE</v>
      </c>
      <c r="K2841" t="str">
        <f t="shared" si="179"/>
        <v>51037</v>
      </c>
    </row>
    <row r="2842" spans="1:11">
      <c r="A2842" t="str">
        <f>J2842&amp;"-"&amp;C2842</f>
        <v>CHESTERFIELD-VA</v>
      </c>
      <c r="B2842" t="s">
        <v>7962</v>
      </c>
      <c r="C2842" t="s">
        <v>3218</v>
      </c>
      <c r="D2842" t="str">
        <f t="shared" si="176"/>
        <v>51</v>
      </c>
      <c r="E2842">
        <v>51</v>
      </c>
      <c r="F2842">
        <v>41</v>
      </c>
      <c r="G2842" s="5" t="str">
        <f t="shared" si="177"/>
        <v>041</v>
      </c>
      <c r="H2842" t="s">
        <v>4720</v>
      </c>
      <c r="I2842" t="s">
        <v>3248</v>
      </c>
      <c r="J2842" t="str">
        <f t="shared" si="178"/>
        <v>CHESTERFIELD</v>
      </c>
      <c r="K2842" t="str">
        <f t="shared" si="179"/>
        <v>51041</v>
      </c>
    </row>
    <row r="2843" spans="1:11">
      <c r="A2843" t="str">
        <f>J2843&amp;"-"&amp;C2843</f>
        <v>CLARKE-VA</v>
      </c>
      <c r="B2843" t="s">
        <v>7963</v>
      </c>
      <c r="C2843" t="s">
        <v>3218</v>
      </c>
      <c r="D2843" t="str">
        <f t="shared" si="176"/>
        <v>51</v>
      </c>
      <c r="E2843">
        <v>51</v>
      </c>
      <c r="F2843">
        <v>43</v>
      </c>
      <c r="G2843" s="5" t="str">
        <f t="shared" si="177"/>
        <v>043</v>
      </c>
      <c r="H2843" t="s">
        <v>3405</v>
      </c>
      <c r="I2843" t="s">
        <v>3248</v>
      </c>
      <c r="J2843" t="str">
        <f t="shared" si="178"/>
        <v>CLARKE</v>
      </c>
      <c r="K2843" t="str">
        <f t="shared" si="179"/>
        <v>51043</v>
      </c>
    </row>
    <row r="2844" spans="1:11">
      <c r="A2844" t="str">
        <f>J2844&amp;"-"&amp;C2844</f>
        <v>CRAIG-VA</v>
      </c>
      <c r="B2844" t="s">
        <v>7964</v>
      </c>
      <c r="C2844" t="s">
        <v>3218</v>
      </c>
      <c r="D2844" t="str">
        <f t="shared" si="176"/>
        <v>51</v>
      </c>
      <c r="E2844">
        <v>51</v>
      </c>
      <c r="F2844">
        <v>45</v>
      </c>
      <c r="G2844" s="5" t="str">
        <f t="shared" si="177"/>
        <v>045</v>
      </c>
      <c r="H2844" t="s">
        <v>4629</v>
      </c>
      <c r="I2844" t="s">
        <v>3248</v>
      </c>
      <c r="J2844" t="str">
        <f t="shared" si="178"/>
        <v>CRAIG</v>
      </c>
      <c r="K2844" t="str">
        <f t="shared" si="179"/>
        <v>51045</v>
      </c>
    </row>
    <row r="2845" spans="1:11">
      <c r="A2845" t="str">
        <f>J2845&amp;"-"&amp;C2845</f>
        <v>CULPEPER-VA</v>
      </c>
      <c r="B2845" t="s">
        <v>7965</v>
      </c>
      <c r="C2845" t="s">
        <v>3218</v>
      </c>
      <c r="D2845" t="str">
        <f t="shared" si="176"/>
        <v>51</v>
      </c>
      <c r="E2845">
        <v>51</v>
      </c>
      <c r="F2845">
        <v>47</v>
      </c>
      <c r="G2845" s="5" t="str">
        <f t="shared" si="177"/>
        <v>047</v>
      </c>
      <c r="H2845" t="s">
        <v>5000</v>
      </c>
      <c r="I2845" t="s">
        <v>3248</v>
      </c>
      <c r="J2845" t="str">
        <f t="shared" si="178"/>
        <v>CULPEPER</v>
      </c>
      <c r="K2845" t="str">
        <f t="shared" si="179"/>
        <v>51047</v>
      </c>
    </row>
    <row r="2846" spans="1:11">
      <c r="A2846" t="str">
        <f>J2846&amp;"-"&amp;C2846</f>
        <v>CUMBERLAND-VA</v>
      </c>
      <c r="B2846" t="s">
        <v>7966</v>
      </c>
      <c r="C2846" t="s">
        <v>3218</v>
      </c>
      <c r="D2846" t="str">
        <f t="shared" si="176"/>
        <v>51</v>
      </c>
      <c r="E2846">
        <v>51</v>
      </c>
      <c r="F2846">
        <v>49</v>
      </c>
      <c r="G2846" s="5" t="str">
        <f t="shared" si="177"/>
        <v>049</v>
      </c>
      <c r="H2846" t="s">
        <v>3852</v>
      </c>
      <c r="I2846" t="s">
        <v>3248</v>
      </c>
      <c r="J2846" t="str">
        <f t="shared" si="178"/>
        <v>CUMBERLAND</v>
      </c>
      <c r="K2846" t="str">
        <f t="shared" si="179"/>
        <v>51049</v>
      </c>
    </row>
    <row r="2847" spans="1:11">
      <c r="A2847" t="str">
        <f>J2847&amp;"-"&amp;C2847</f>
        <v>DICKENSON-VA</v>
      </c>
      <c r="B2847" t="s">
        <v>7967</v>
      </c>
      <c r="C2847" t="s">
        <v>3218</v>
      </c>
      <c r="D2847" t="str">
        <f t="shared" si="176"/>
        <v>51</v>
      </c>
      <c r="E2847">
        <v>51</v>
      </c>
      <c r="F2847">
        <v>51</v>
      </c>
      <c r="G2847" s="5" t="str">
        <f t="shared" si="177"/>
        <v>051</v>
      </c>
      <c r="H2847" t="s">
        <v>5001</v>
      </c>
      <c r="I2847" t="s">
        <v>3248</v>
      </c>
      <c r="J2847" t="str">
        <f t="shared" si="178"/>
        <v>DICKENSON</v>
      </c>
      <c r="K2847" t="str">
        <f t="shared" si="179"/>
        <v>51051</v>
      </c>
    </row>
    <row r="2848" spans="1:11">
      <c r="A2848" t="str">
        <f>J2848&amp;"-"&amp;C2848</f>
        <v>DINWIDDIE-VA</v>
      </c>
      <c r="B2848" t="s">
        <v>7968</v>
      </c>
      <c r="C2848" t="s">
        <v>3218</v>
      </c>
      <c r="D2848" t="str">
        <f t="shared" si="176"/>
        <v>51</v>
      </c>
      <c r="E2848">
        <v>51</v>
      </c>
      <c r="F2848">
        <v>53</v>
      </c>
      <c r="G2848" s="5" t="str">
        <f t="shared" si="177"/>
        <v>053</v>
      </c>
      <c r="H2848" t="s">
        <v>5002</v>
      </c>
      <c r="I2848" t="s">
        <v>3248</v>
      </c>
      <c r="J2848" t="str">
        <f t="shared" si="178"/>
        <v>DINWIDDIE</v>
      </c>
      <c r="K2848" t="str">
        <f t="shared" si="179"/>
        <v>51053</v>
      </c>
    </row>
    <row r="2849" spans="1:11">
      <c r="A2849" t="str">
        <f>J2849&amp;"-"&amp;C2849</f>
        <v>ESSEX-VA</v>
      </c>
      <c r="B2849" t="s">
        <v>7969</v>
      </c>
      <c r="C2849" t="s">
        <v>3218</v>
      </c>
      <c r="D2849" t="str">
        <f t="shared" si="176"/>
        <v>51</v>
      </c>
      <c r="E2849">
        <v>51</v>
      </c>
      <c r="F2849">
        <v>57</v>
      </c>
      <c r="G2849" s="5" t="str">
        <f t="shared" si="177"/>
        <v>057</v>
      </c>
      <c r="H2849" t="s">
        <v>4130</v>
      </c>
      <c r="I2849" t="s">
        <v>3248</v>
      </c>
      <c r="J2849" t="str">
        <f t="shared" si="178"/>
        <v>ESSEX</v>
      </c>
      <c r="K2849" t="str">
        <f t="shared" si="179"/>
        <v>51057</v>
      </c>
    </row>
    <row r="2850" spans="1:11">
      <c r="A2850" t="str">
        <f>J2850&amp;"-"&amp;C2850</f>
        <v>FAIRFAX-VA</v>
      </c>
      <c r="B2850" t="s">
        <v>7970</v>
      </c>
      <c r="C2850" t="s">
        <v>3218</v>
      </c>
      <c r="D2850" t="str">
        <f t="shared" si="176"/>
        <v>51</v>
      </c>
      <c r="E2850">
        <v>51</v>
      </c>
      <c r="F2850">
        <v>59</v>
      </c>
      <c r="G2850" s="5" t="str">
        <f t="shared" si="177"/>
        <v>059</v>
      </c>
      <c r="H2850" t="s">
        <v>5003</v>
      </c>
      <c r="I2850" t="s">
        <v>3248</v>
      </c>
      <c r="J2850" t="str">
        <f t="shared" si="178"/>
        <v>FAIRFAX</v>
      </c>
      <c r="K2850" t="str">
        <f t="shared" si="179"/>
        <v>51059</v>
      </c>
    </row>
    <row r="2851" spans="1:11">
      <c r="A2851" t="str">
        <f>J2851&amp;"-"&amp;C2851</f>
        <v>FAUQUIER-VA</v>
      </c>
      <c r="B2851" t="s">
        <v>7971</v>
      </c>
      <c r="C2851" t="s">
        <v>3218</v>
      </c>
      <c r="D2851" t="str">
        <f t="shared" si="176"/>
        <v>51</v>
      </c>
      <c r="E2851">
        <v>51</v>
      </c>
      <c r="F2851">
        <v>61</v>
      </c>
      <c r="G2851" s="5" t="str">
        <f t="shared" si="177"/>
        <v>061</v>
      </c>
      <c r="H2851" t="s">
        <v>5004</v>
      </c>
      <c r="I2851" t="s">
        <v>3248</v>
      </c>
      <c r="J2851" t="str">
        <f t="shared" si="178"/>
        <v>FAUQUIER</v>
      </c>
      <c r="K2851" t="str">
        <f t="shared" si="179"/>
        <v>51061</v>
      </c>
    </row>
    <row r="2852" spans="1:11">
      <c r="A2852" t="str">
        <f>J2852&amp;"-"&amp;C2852</f>
        <v>FLOYD-VA</v>
      </c>
      <c r="B2852" t="s">
        <v>7972</v>
      </c>
      <c r="C2852" t="s">
        <v>3218</v>
      </c>
      <c r="D2852" t="str">
        <f t="shared" si="176"/>
        <v>51</v>
      </c>
      <c r="E2852">
        <v>51</v>
      </c>
      <c r="F2852">
        <v>63</v>
      </c>
      <c r="G2852" s="5" t="str">
        <f t="shared" si="177"/>
        <v>063</v>
      </c>
      <c r="H2852" t="s">
        <v>3738</v>
      </c>
      <c r="I2852" t="s">
        <v>3248</v>
      </c>
      <c r="J2852" t="str">
        <f t="shared" si="178"/>
        <v>FLOYD</v>
      </c>
      <c r="K2852" t="str">
        <f t="shared" si="179"/>
        <v>51063</v>
      </c>
    </row>
    <row r="2853" spans="1:11">
      <c r="A2853" t="str">
        <f>J2853&amp;"-"&amp;C2853</f>
        <v>FLUVANNA-VA</v>
      </c>
      <c r="B2853" t="s">
        <v>7973</v>
      </c>
      <c r="C2853" t="s">
        <v>3218</v>
      </c>
      <c r="D2853" t="str">
        <f t="shared" si="176"/>
        <v>51</v>
      </c>
      <c r="E2853">
        <v>51</v>
      </c>
      <c r="F2853">
        <v>65</v>
      </c>
      <c r="G2853" s="5" t="str">
        <f t="shared" si="177"/>
        <v>065</v>
      </c>
      <c r="H2853" t="s">
        <v>5005</v>
      </c>
      <c r="I2853" t="s">
        <v>3248</v>
      </c>
      <c r="J2853" t="str">
        <f t="shared" si="178"/>
        <v>FLUVANNA</v>
      </c>
      <c r="K2853" t="str">
        <f t="shared" si="179"/>
        <v>51065</v>
      </c>
    </row>
    <row r="2854" spans="1:11">
      <c r="A2854" t="str">
        <f>J2854&amp;"-"&amp;C2854</f>
        <v>FRANKLIN-VA</v>
      </c>
      <c r="B2854" t="s">
        <v>7974</v>
      </c>
      <c r="C2854" t="s">
        <v>3218</v>
      </c>
      <c r="D2854" t="str">
        <f t="shared" si="176"/>
        <v>51</v>
      </c>
      <c r="E2854">
        <v>51</v>
      </c>
      <c r="F2854">
        <v>67</v>
      </c>
      <c r="G2854" s="5" t="str">
        <f t="shared" si="177"/>
        <v>067</v>
      </c>
      <c r="H2854" t="s">
        <v>3421</v>
      </c>
      <c r="I2854" t="s">
        <v>3248</v>
      </c>
      <c r="J2854" t="str">
        <f t="shared" si="178"/>
        <v>FRANKLIN</v>
      </c>
      <c r="K2854" t="str">
        <f t="shared" si="179"/>
        <v>51067</v>
      </c>
    </row>
    <row r="2855" spans="1:11">
      <c r="A2855" t="str">
        <f>J2855&amp;"-"&amp;C2855</f>
        <v>FREDERICK-VA</v>
      </c>
      <c r="B2855" t="s">
        <v>7975</v>
      </c>
      <c r="C2855" t="s">
        <v>3218</v>
      </c>
      <c r="D2855" t="str">
        <f t="shared" si="176"/>
        <v>51</v>
      </c>
      <c r="E2855">
        <v>51</v>
      </c>
      <c r="F2855">
        <v>69</v>
      </c>
      <c r="G2855" s="5" t="str">
        <f t="shared" si="177"/>
        <v>069</v>
      </c>
      <c r="H2855" t="s">
        <v>4119</v>
      </c>
      <c r="I2855" t="s">
        <v>3248</v>
      </c>
      <c r="J2855" t="str">
        <f t="shared" si="178"/>
        <v>FREDERICK</v>
      </c>
      <c r="K2855" t="str">
        <f t="shared" si="179"/>
        <v>51069</v>
      </c>
    </row>
    <row r="2856" spans="1:11">
      <c r="A2856" t="str">
        <f>J2856&amp;"-"&amp;C2856</f>
        <v>GILES-VA</v>
      </c>
      <c r="B2856" t="s">
        <v>7976</v>
      </c>
      <c r="C2856" t="s">
        <v>3218</v>
      </c>
      <c r="D2856" t="str">
        <f t="shared" si="176"/>
        <v>51</v>
      </c>
      <c r="E2856">
        <v>51</v>
      </c>
      <c r="F2856">
        <v>71</v>
      </c>
      <c r="G2856" s="5" t="str">
        <f t="shared" si="177"/>
        <v>071</v>
      </c>
      <c r="H2856" t="s">
        <v>4785</v>
      </c>
      <c r="I2856" t="s">
        <v>3248</v>
      </c>
      <c r="J2856" t="str">
        <f t="shared" si="178"/>
        <v>GILES</v>
      </c>
      <c r="K2856" t="str">
        <f t="shared" si="179"/>
        <v>51071</v>
      </c>
    </row>
    <row r="2857" spans="1:11">
      <c r="A2857" t="str">
        <f>J2857&amp;"-"&amp;C2857</f>
        <v>GLOUCESTER-VA</v>
      </c>
      <c r="B2857" t="s">
        <v>7977</v>
      </c>
      <c r="C2857" t="s">
        <v>3218</v>
      </c>
      <c r="D2857" t="str">
        <f t="shared" si="176"/>
        <v>51</v>
      </c>
      <c r="E2857">
        <v>51</v>
      </c>
      <c r="F2857">
        <v>73</v>
      </c>
      <c r="G2857" s="5" t="str">
        <f t="shared" si="177"/>
        <v>073</v>
      </c>
      <c r="H2857" t="s">
        <v>4429</v>
      </c>
      <c r="I2857" t="s">
        <v>3248</v>
      </c>
      <c r="J2857" t="str">
        <f t="shared" si="178"/>
        <v>GLOUCESTER</v>
      </c>
      <c r="K2857" t="str">
        <f t="shared" si="179"/>
        <v>51073</v>
      </c>
    </row>
    <row r="2858" spans="1:11">
      <c r="A2858" t="str">
        <f>J2858&amp;"-"&amp;C2858</f>
        <v>GOOCHLAND-VA</v>
      </c>
      <c r="B2858" t="s">
        <v>7978</v>
      </c>
      <c r="C2858" t="s">
        <v>3218</v>
      </c>
      <c r="D2858" t="str">
        <f t="shared" si="176"/>
        <v>51</v>
      </c>
      <c r="E2858">
        <v>51</v>
      </c>
      <c r="F2858">
        <v>75</v>
      </c>
      <c r="G2858" s="5" t="str">
        <f t="shared" si="177"/>
        <v>075</v>
      </c>
      <c r="H2858" t="s">
        <v>5006</v>
      </c>
      <c r="I2858" t="s">
        <v>3248</v>
      </c>
      <c r="J2858" t="str">
        <f t="shared" si="178"/>
        <v>GOOCHLAND</v>
      </c>
      <c r="K2858" t="str">
        <f t="shared" si="179"/>
        <v>51075</v>
      </c>
    </row>
    <row r="2859" spans="1:11">
      <c r="A2859" t="str">
        <f>J2859&amp;"-"&amp;C2859</f>
        <v>GRAYSON-VA</v>
      </c>
      <c r="B2859" t="s">
        <v>7979</v>
      </c>
      <c r="C2859" t="s">
        <v>3218</v>
      </c>
      <c r="D2859" t="str">
        <f t="shared" si="176"/>
        <v>51</v>
      </c>
      <c r="E2859">
        <v>51</v>
      </c>
      <c r="F2859">
        <v>77</v>
      </c>
      <c r="G2859" s="5" t="str">
        <f t="shared" si="177"/>
        <v>077</v>
      </c>
      <c r="H2859" t="s">
        <v>4068</v>
      </c>
      <c r="I2859" t="s">
        <v>3248</v>
      </c>
      <c r="J2859" t="str">
        <f t="shared" si="178"/>
        <v>GRAYSON</v>
      </c>
      <c r="K2859" t="str">
        <f t="shared" si="179"/>
        <v>51077</v>
      </c>
    </row>
    <row r="2860" spans="1:11">
      <c r="A2860" t="str">
        <f>J2860&amp;"-"&amp;C2860</f>
        <v>GREENE-VA</v>
      </c>
      <c r="B2860" t="s">
        <v>7980</v>
      </c>
      <c r="C2860" t="s">
        <v>3218</v>
      </c>
      <c r="D2860" t="str">
        <f t="shared" si="176"/>
        <v>51</v>
      </c>
      <c r="E2860">
        <v>51</v>
      </c>
      <c r="F2860">
        <v>79</v>
      </c>
      <c r="G2860" s="5" t="str">
        <f t="shared" si="177"/>
        <v>079</v>
      </c>
      <c r="H2860" t="s">
        <v>3423</v>
      </c>
      <c r="I2860" t="s">
        <v>3248</v>
      </c>
      <c r="J2860" t="str">
        <f t="shared" si="178"/>
        <v>GREENE</v>
      </c>
      <c r="K2860" t="str">
        <f t="shared" si="179"/>
        <v>51079</v>
      </c>
    </row>
    <row r="2861" spans="1:11">
      <c r="A2861" t="str">
        <f>J2861&amp;"-"&amp;C2861</f>
        <v>GREENSVILLE-VA</v>
      </c>
      <c r="B2861" t="s">
        <v>7981</v>
      </c>
      <c r="C2861" t="s">
        <v>3218</v>
      </c>
      <c r="D2861" t="str">
        <f t="shared" si="176"/>
        <v>51</v>
      </c>
      <c r="E2861">
        <v>51</v>
      </c>
      <c r="F2861">
        <v>81</v>
      </c>
      <c r="G2861" s="5" t="str">
        <f t="shared" si="177"/>
        <v>081</v>
      </c>
      <c r="H2861" t="s">
        <v>5007</v>
      </c>
      <c r="I2861" t="s">
        <v>3248</v>
      </c>
      <c r="J2861" t="str">
        <f t="shared" si="178"/>
        <v>GREENSVILLE</v>
      </c>
      <c r="K2861" t="str">
        <f t="shared" si="179"/>
        <v>51081</v>
      </c>
    </row>
    <row r="2862" spans="1:11">
      <c r="A2862" t="str">
        <f>J2862&amp;"-"&amp;C2862</f>
        <v>HALIFAX-VA</v>
      </c>
      <c r="B2862" t="s">
        <v>7982</v>
      </c>
      <c r="C2862" t="s">
        <v>3218</v>
      </c>
      <c r="D2862" t="str">
        <f t="shared" si="176"/>
        <v>51</v>
      </c>
      <c r="E2862">
        <v>51</v>
      </c>
      <c r="F2862">
        <v>83</v>
      </c>
      <c r="G2862" s="5" t="str">
        <f t="shared" si="177"/>
        <v>083</v>
      </c>
      <c r="H2862" t="s">
        <v>4518</v>
      </c>
      <c r="I2862" t="s">
        <v>3248</v>
      </c>
      <c r="J2862" t="str">
        <f t="shared" si="178"/>
        <v>HALIFAX</v>
      </c>
      <c r="K2862" t="str">
        <f t="shared" si="179"/>
        <v>51083</v>
      </c>
    </row>
    <row r="2863" spans="1:11">
      <c r="A2863" t="str">
        <f>J2863&amp;"-"&amp;C2863</f>
        <v>HANOVER-VA</v>
      </c>
      <c r="B2863" t="s">
        <v>7983</v>
      </c>
      <c r="C2863" t="s">
        <v>3218</v>
      </c>
      <c r="D2863" t="str">
        <f t="shared" si="176"/>
        <v>51</v>
      </c>
      <c r="E2863">
        <v>51</v>
      </c>
      <c r="F2863">
        <v>85</v>
      </c>
      <c r="G2863" s="5" t="str">
        <f t="shared" si="177"/>
        <v>085</v>
      </c>
      <c r="H2863" t="s">
        <v>5008</v>
      </c>
      <c r="I2863" t="s">
        <v>3248</v>
      </c>
      <c r="J2863" t="str">
        <f t="shared" si="178"/>
        <v>HANOVER</v>
      </c>
      <c r="K2863" t="str">
        <f t="shared" si="179"/>
        <v>51085</v>
      </c>
    </row>
    <row r="2864" spans="1:11">
      <c r="A2864" t="str">
        <f>J2864&amp;"-"&amp;C2864</f>
        <v>HENRICO-VA</v>
      </c>
      <c r="B2864" t="s">
        <v>7984</v>
      </c>
      <c r="C2864" t="s">
        <v>3218</v>
      </c>
      <c r="D2864" t="str">
        <f t="shared" si="176"/>
        <v>51</v>
      </c>
      <c r="E2864">
        <v>51</v>
      </c>
      <c r="F2864">
        <v>87</v>
      </c>
      <c r="G2864" s="5" t="str">
        <f t="shared" si="177"/>
        <v>087</v>
      </c>
      <c r="H2864" t="s">
        <v>5009</v>
      </c>
      <c r="I2864" t="s">
        <v>3248</v>
      </c>
      <c r="J2864" t="str">
        <f t="shared" si="178"/>
        <v>HENRICO</v>
      </c>
      <c r="K2864" t="str">
        <f t="shared" si="179"/>
        <v>51087</v>
      </c>
    </row>
    <row r="2865" spans="1:11">
      <c r="A2865" t="str">
        <f>J2865&amp;"-"&amp;C2865</f>
        <v>HENRY-VA</v>
      </c>
      <c r="B2865" t="s">
        <v>7985</v>
      </c>
      <c r="C2865" t="s">
        <v>3218</v>
      </c>
      <c r="D2865" t="str">
        <f t="shared" si="176"/>
        <v>51</v>
      </c>
      <c r="E2865">
        <v>51</v>
      </c>
      <c r="F2865">
        <v>89</v>
      </c>
      <c r="G2865" s="5" t="str">
        <f t="shared" si="177"/>
        <v>089</v>
      </c>
      <c r="H2865" t="s">
        <v>3425</v>
      </c>
      <c r="I2865" t="s">
        <v>3248</v>
      </c>
      <c r="J2865" t="str">
        <f t="shared" si="178"/>
        <v>HENRY</v>
      </c>
      <c r="K2865" t="str">
        <f t="shared" si="179"/>
        <v>51089</v>
      </c>
    </row>
    <row r="2866" spans="1:11">
      <c r="A2866" t="str">
        <f>J2866&amp;"-"&amp;C2866</f>
        <v>HIGHLAND-VA</v>
      </c>
      <c r="B2866" t="s">
        <v>7986</v>
      </c>
      <c r="C2866" t="s">
        <v>3218</v>
      </c>
      <c r="D2866" t="str">
        <f t="shared" si="176"/>
        <v>51</v>
      </c>
      <c r="E2866">
        <v>51</v>
      </c>
      <c r="F2866">
        <v>91</v>
      </c>
      <c r="G2866" s="5" t="str">
        <f t="shared" si="177"/>
        <v>091</v>
      </c>
      <c r="H2866" t="s">
        <v>4599</v>
      </c>
      <c r="I2866" t="s">
        <v>3248</v>
      </c>
      <c r="J2866" t="str">
        <f t="shared" si="178"/>
        <v>HIGHLAND</v>
      </c>
      <c r="K2866" t="str">
        <f t="shared" si="179"/>
        <v>51091</v>
      </c>
    </row>
    <row r="2867" spans="1:11">
      <c r="A2867" t="str">
        <f>J2867&amp;"-"&amp;C2867</f>
        <v>ISLE OF WIGHT-VA</v>
      </c>
      <c r="B2867" t="s">
        <v>7987</v>
      </c>
      <c r="C2867" t="s">
        <v>3218</v>
      </c>
      <c r="D2867" t="str">
        <f t="shared" si="176"/>
        <v>51</v>
      </c>
      <c r="E2867">
        <v>51</v>
      </c>
      <c r="F2867">
        <v>93</v>
      </c>
      <c r="G2867" s="5" t="str">
        <f t="shared" si="177"/>
        <v>093</v>
      </c>
      <c r="H2867" t="s">
        <v>5010</v>
      </c>
      <c r="I2867" t="s">
        <v>3248</v>
      </c>
      <c r="J2867" t="str">
        <f t="shared" si="178"/>
        <v>ISLE OF WIGHT</v>
      </c>
      <c r="K2867" t="str">
        <f t="shared" si="179"/>
        <v>51093</v>
      </c>
    </row>
    <row r="2868" spans="1:11">
      <c r="A2868" t="str">
        <f>J2868&amp;"-"&amp;C2868</f>
        <v>JAMES CITY-VA</v>
      </c>
      <c r="B2868" t="s">
        <v>7988</v>
      </c>
      <c r="C2868" t="s">
        <v>3218</v>
      </c>
      <c r="D2868" t="str">
        <f t="shared" si="176"/>
        <v>51</v>
      </c>
      <c r="E2868">
        <v>51</v>
      </c>
      <c r="F2868">
        <v>95</v>
      </c>
      <c r="G2868" s="5" t="str">
        <f t="shared" si="177"/>
        <v>095</v>
      </c>
      <c r="H2868" t="s">
        <v>5011</v>
      </c>
      <c r="I2868" t="s">
        <v>3248</v>
      </c>
      <c r="J2868" t="str">
        <f t="shared" si="178"/>
        <v>JAMES CITY</v>
      </c>
      <c r="K2868" t="str">
        <f t="shared" si="179"/>
        <v>51095</v>
      </c>
    </row>
    <row r="2869" spans="1:11">
      <c r="A2869" t="str">
        <f>J2869&amp;"-"&amp;C2869</f>
        <v>KING AND QUEEN-VA</v>
      </c>
      <c r="B2869" t="s">
        <v>7989</v>
      </c>
      <c r="C2869" t="s">
        <v>3218</v>
      </c>
      <c r="D2869" t="str">
        <f t="shared" si="176"/>
        <v>51</v>
      </c>
      <c r="E2869">
        <v>51</v>
      </c>
      <c r="F2869">
        <v>97</v>
      </c>
      <c r="G2869" s="5" t="str">
        <f t="shared" si="177"/>
        <v>097</v>
      </c>
      <c r="H2869" t="s">
        <v>5012</v>
      </c>
      <c r="I2869" t="s">
        <v>3248</v>
      </c>
      <c r="J2869" t="str">
        <f t="shared" si="178"/>
        <v>KING AND QUEEN</v>
      </c>
      <c r="K2869" t="str">
        <f t="shared" si="179"/>
        <v>51097</v>
      </c>
    </row>
    <row r="2870" spans="1:11">
      <c r="A2870" t="str">
        <f>J2870&amp;"-"&amp;C2870</f>
        <v>KING GEORGE-VA</v>
      </c>
      <c r="B2870" t="s">
        <v>7990</v>
      </c>
      <c r="C2870" t="s">
        <v>3218</v>
      </c>
      <c r="D2870" t="str">
        <f t="shared" si="176"/>
        <v>51</v>
      </c>
      <c r="E2870">
        <v>51</v>
      </c>
      <c r="F2870">
        <v>99</v>
      </c>
      <c r="G2870" s="5" t="str">
        <f t="shared" si="177"/>
        <v>099</v>
      </c>
      <c r="H2870" t="s">
        <v>5013</v>
      </c>
      <c r="I2870" t="s">
        <v>3248</v>
      </c>
      <c r="J2870" t="str">
        <f t="shared" si="178"/>
        <v>KING GEORGE</v>
      </c>
      <c r="K2870" t="str">
        <f t="shared" si="179"/>
        <v>51099</v>
      </c>
    </row>
    <row r="2871" spans="1:11">
      <c r="A2871" t="str">
        <f>J2871&amp;"-"&amp;C2871</f>
        <v>KING WILLIAM-VA</v>
      </c>
      <c r="B2871" t="s">
        <v>7991</v>
      </c>
      <c r="C2871" t="s">
        <v>3218</v>
      </c>
      <c r="D2871" t="str">
        <f t="shared" si="176"/>
        <v>51</v>
      </c>
      <c r="E2871">
        <v>51</v>
      </c>
      <c r="F2871">
        <v>101</v>
      </c>
      <c r="G2871" s="5" t="str">
        <f t="shared" si="177"/>
        <v>101</v>
      </c>
      <c r="H2871" t="s">
        <v>5014</v>
      </c>
      <c r="I2871" t="s">
        <v>3248</v>
      </c>
      <c r="J2871" t="str">
        <f t="shared" si="178"/>
        <v>KING WILLIAM</v>
      </c>
      <c r="K2871" t="str">
        <f t="shared" si="179"/>
        <v>51101</v>
      </c>
    </row>
    <row r="2872" spans="1:11">
      <c r="A2872" t="str">
        <f>J2872&amp;"-"&amp;C2872</f>
        <v>LANCASTER-VA</v>
      </c>
      <c r="B2872" t="s">
        <v>7992</v>
      </c>
      <c r="C2872" t="s">
        <v>3218</v>
      </c>
      <c r="D2872" t="str">
        <f t="shared" si="176"/>
        <v>51</v>
      </c>
      <c r="E2872">
        <v>51</v>
      </c>
      <c r="F2872">
        <v>103</v>
      </c>
      <c r="G2872" s="5" t="str">
        <f t="shared" si="177"/>
        <v>103</v>
      </c>
      <c r="H2872" t="s">
        <v>4393</v>
      </c>
      <c r="I2872" t="s">
        <v>3248</v>
      </c>
      <c r="J2872" t="str">
        <f t="shared" si="178"/>
        <v>LANCASTER</v>
      </c>
      <c r="K2872" t="str">
        <f t="shared" si="179"/>
        <v>51103</v>
      </c>
    </row>
    <row r="2873" spans="1:11">
      <c r="A2873" t="str">
        <f>J2873&amp;"-"&amp;C2873</f>
        <v>LEE-VA</v>
      </c>
      <c r="B2873" t="s">
        <v>7993</v>
      </c>
      <c r="C2873" t="s">
        <v>3218</v>
      </c>
      <c r="D2873" t="str">
        <f t="shared" si="176"/>
        <v>51</v>
      </c>
      <c r="E2873">
        <v>51</v>
      </c>
      <c r="F2873">
        <v>105</v>
      </c>
      <c r="G2873" s="5" t="str">
        <f t="shared" si="177"/>
        <v>105</v>
      </c>
      <c r="H2873" t="s">
        <v>3432</v>
      </c>
      <c r="I2873" t="s">
        <v>3248</v>
      </c>
      <c r="J2873" t="str">
        <f t="shared" si="178"/>
        <v>LEE</v>
      </c>
      <c r="K2873" t="str">
        <f t="shared" si="179"/>
        <v>51105</v>
      </c>
    </row>
    <row r="2874" spans="1:11">
      <c r="A2874" t="str">
        <f>J2874&amp;"-"&amp;C2874</f>
        <v>LOUDOUN-VA</v>
      </c>
      <c r="B2874" t="s">
        <v>7994</v>
      </c>
      <c r="C2874" t="s">
        <v>3218</v>
      </c>
      <c r="D2874" t="str">
        <f t="shared" si="176"/>
        <v>51</v>
      </c>
      <c r="E2874">
        <v>51</v>
      </c>
      <c r="F2874">
        <v>107</v>
      </c>
      <c r="G2874" s="5" t="str">
        <f t="shared" si="177"/>
        <v>107</v>
      </c>
      <c r="H2874" t="s">
        <v>5015</v>
      </c>
      <c r="I2874" t="s">
        <v>3248</v>
      </c>
      <c r="J2874" t="str">
        <f t="shared" si="178"/>
        <v>LOUDOUN</v>
      </c>
      <c r="K2874" t="str">
        <f t="shared" si="179"/>
        <v>51107</v>
      </c>
    </row>
    <row r="2875" spans="1:11">
      <c r="A2875" t="str">
        <f>J2875&amp;"-"&amp;C2875</f>
        <v>LOUISA-VA</v>
      </c>
      <c r="B2875" t="s">
        <v>7995</v>
      </c>
      <c r="C2875" t="s">
        <v>3218</v>
      </c>
      <c r="D2875" t="str">
        <f t="shared" si="176"/>
        <v>51</v>
      </c>
      <c r="E2875">
        <v>51</v>
      </c>
      <c r="F2875">
        <v>109</v>
      </c>
      <c r="G2875" s="5" t="str">
        <f t="shared" si="177"/>
        <v>109</v>
      </c>
      <c r="H2875" t="s">
        <v>3956</v>
      </c>
      <c r="I2875" t="s">
        <v>3248</v>
      </c>
      <c r="J2875" t="str">
        <f t="shared" si="178"/>
        <v>LOUISA</v>
      </c>
      <c r="K2875" t="str">
        <f t="shared" si="179"/>
        <v>51109</v>
      </c>
    </row>
    <row r="2876" spans="1:11">
      <c r="A2876" t="str">
        <f>J2876&amp;"-"&amp;C2876</f>
        <v>LUNENBURG-VA</v>
      </c>
      <c r="B2876" t="s">
        <v>7996</v>
      </c>
      <c r="C2876" t="s">
        <v>3218</v>
      </c>
      <c r="D2876" t="str">
        <f t="shared" si="176"/>
        <v>51</v>
      </c>
      <c r="E2876">
        <v>51</v>
      </c>
      <c r="F2876">
        <v>111</v>
      </c>
      <c r="G2876" s="5" t="str">
        <f t="shared" si="177"/>
        <v>111</v>
      </c>
      <c r="H2876" t="s">
        <v>5016</v>
      </c>
      <c r="I2876" t="s">
        <v>3248</v>
      </c>
      <c r="J2876" t="str">
        <f t="shared" si="178"/>
        <v>LUNENBURG</v>
      </c>
      <c r="K2876" t="str">
        <f t="shared" si="179"/>
        <v>51111</v>
      </c>
    </row>
    <row r="2877" spans="1:11">
      <c r="A2877" t="str">
        <f>J2877&amp;"-"&amp;C2877</f>
        <v>MADISON-VA</v>
      </c>
      <c r="B2877" t="s">
        <v>7997</v>
      </c>
      <c r="C2877" t="s">
        <v>3218</v>
      </c>
      <c r="D2877" t="str">
        <f t="shared" si="176"/>
        <v>51</v>
      </c>
      <c r="E2877">
        <v>51</v>
      </c>
      <c r="F2877">
        <v>113</v>
      </c>
      <c r="G2877" s="5" t="str">
        <f t="shared" si="177"/>
        <v>113</v>
      </c>
      <c r="H2877" t="s">
        <v>3436</v>
      </c>
      <c r="I2877" t="s">
        <v>3248</v>
      </c>
      <c r="J2877" t="str">
        <f t="shared" si="178"/>
        <v>MADISON</v>
      </c>
      <c r="K2877" t="str">
        <f t="shared" si="179"/>
        <v>51113</v>
      </c>
    </row>
    <row r="2878" spans="1:11">
      <c r="A2878" t="str">
        <f>J2878&amp;"-"&amp;C2878</f>
        <v>MATHEWS-VA</v>
      </c>
      <c r="B2878" t="s">
        <v>7998</v>
      </c>
      <c r="C2878" t="s">
        <v>3218</v>
      </c>
      <c r="D2878" t="str">
        <f t="shared" si="176"/>
        <v>51</v>
      </c>
      <c r="E2878">
        <v>51</v>
      </c>
      <c r="F2878">
        <v>115</v>
      </c>
      <c r="G2878" s="5" t="str">
        <f t="shared" si="177"/>
        <v>115</v>
      </c>
      <c r="H2878" t="s">
        <v>5017</v>
      </c>
      <c r="I2878" t="s">
        <v>3248</v>
      </c>
      <c r="J2878" t="str">
        <f t="shared" si="178"/>
        <v>MATHEWS</v>
      </c>
      <c r="K2878" t="str">
        <f t="shared" si="179"/>
        <v>51115</v>
      </c>
    </row>
    <row r="2879" spans="1:11">
      <c r="A2879" t="str">
        <f>J2879&amp;"-"&amp;C2879</f>
        <v>MECKLENBURG-VA</v>
      </c>
      <c r="B2879" t="s">
        <v>7999</v>
      </c>
      <c r="C2879" t="s">
        <v>3218</v>
      </c>
      <c r="D2879" t="str">
        <f t="shared" si="176"/>
        <v>51</v>
      </c>
      <c r="E2879">
        <v>51</v>
      </c>
      <c r="F2879">
        <v>117</v>
      </c>
      <c r="G2879" s="5" t="str">
        <f t="shared" si="177"/>
        <v>117</v>
      </c>
      <c r="H2879" t="s">
        <v>4528</v>
      </c>
      <c r="I2879" t="s">
        <v>3248</v>
      </c>
      <c r="J2879" t="str">
        <f t="shared" si="178"/>
        <v>MECKLENBURG</v>
      </c>
      <c r="K2879" t="str">
        <f t="shared" si="179"/>
        <v>51117</v>
      </c>
    </row>
    <row r="2880" spans="1:11">
      <c r="A2880" t="str">
        <f>J2880&amp;"-"&amp;C2880</f>
        <v>MIDDLESEX-VA</v>
      </c>
      <c r="B2880" t="s">
        <v>8000</v>
      </c>
      <c r="C2880" t="s">
        <v>3218</v>
      </c>
      <c r="D2880" t="str">
        <f t="shared" si="176"/>
        <v>51</v>
      </c>
      <c r="E2880">
        <v>51</v>
      </c>
      <c r="F2880">
        <v>119</v>
      </c>
      <c r="G2880" s="5" t="str">
        <f t="shared" si="177"/>
        <v>119</v>
      </c>
      <c r="H2880" t="s">
        <v>3643</v>
      </c>
      <c r="I2880" t="s">
        <v>3248</v>
      </c>
      <c r="J2880" t="str">
        <f t="shared" si="178"/>
        <v>MIDDLESEX</v>
      </c>
      <c r="K2880" t="str">
        <f t="shared" si="179"/>
        <v>51119</v>
      </c>
    </row>
    <row r="2881" spans="1:11">
      <c r="A2881" t="str">
        <f>J2881&amp;"-"&amp;C2881</f>
        <v>MONTGOMERY-VA</v>
      </c>
      <c r="B2881" t="s">
        <v>8001</v>
      </c>
      <c r="C2881" t="s">
        <v>3218</v>
      </c>
      <c r="D2881" t="str">
        <f t="shared" si="176"/>
        <v>51</v>
      </c>
      <c r="E2881">
        <v>51</v>
      </c>
      <c r="F2881">
        <v>121</v>
      </c>
      <c r="G2881" s="5" t="str">
        <f t="shared" si="177"/>
        <v>121</v>
      </c>
      <c r="H2881" t="s">
        <v>3442</v>
      </c>
      <c r="I2881" t="s">
        <v>3248</v>
      </c>
      <c r="J2881" t="str">
        <f t="shared" si="178"/>
        <v>MONTGOMERY</v>
      </c>
      <c r="K2881" t="str">
        <f t="shared" si="179"/>
        <v>51121</v>
      </c>
    </row>
    <row r="2882" spans="1:11">
      <c r="A2882" t="str">
        <f>J2882&amp;"-"&amp;C2882</f>
        <v>NELSON-VA</v>
      </c>
      <c r="B2882" t="s">
        <v>8002</v>
      </c>
      <c r="C2882" t="s">
        <v>3218</v>
      </c>
      <c r="D2882" t="str">
        <f t="shared" si="176"/>
        <v>51</v>
      </c>
      <c r="E2882">
        <v>51</v>
      </c>
      <c r="F2882">
        <v>125</v>
      </c>
      <c r="G2882" s="5" t="str">
        <f t="shared" si="177"/>
        <v>125</v>
      </c>
      <c r="H2882" t="s">
        <v>4087</v>
      </c>
      <c r="I2882" t="s">
        <v>3248</v>
      </c>
      <c r="J2882" t="str">
        <f t="shared" si="178"/>
        <v>NELSON</v>
      </c>
      <c r="K2882" t="str">
        <f t="shared" si="179"/>
        <v>51125</v>
      </c>
    </row>
    <row r="2883" spans="1:11">
      <c r="A2883" t="str">
        <f>J2883&amp;"-"&amp;C2883</f>
        <v>NEW KENT-VA</v>
      </c>
      <c r="B2883" t="s">
        <v>8003</v>
      </c>
      <c r="C2883" t="s">
        <v>3218</v>
      </c>
      <c r="D2883" t="str">
        <f t="shared" ref="D2883:D2946" si="180">TEXT(E2883,"00")</f>
        <v>51</v>
      </c>
      <c r="E2883">
        <v>51</v>
      </c>
      <c r="F2883">
        <v>127</v>
      </c>
      <c r="G2883" s="5" t="str">
        <f t="shared" ref="G2883:G2946" si="181">TEXT(F2883,"000")</f>
        <v>127</v>
      </c>
      <c r="H2883" t="s">
        <v>5018</v>
      </c>
      <c r="I2883" t="s">
        <v>3248</v>
      </c>
      <c r="J2883" t="str">
        <f t="shared" ref="J2883:J2946" si="182">UPPER(H2883)</f>
        <v>NEW KENT</v>
      </c>
      <c r="K2883" t="str">
        <f t="shared" ref="K2883:K2946" si="183">D2883&amp;G2883</f>
        <v>51127</v>
      </c>
    </row>
    <row r="2884" spans="1:11">
      <c r="A2884" t="str">
        <f>J2884&amp;"-"&amp;C2884</f>
        <v>NORTHAMPTON-VA</v>
      </c>
      <c r="B2884" t="s">
        <v>8004</v>
      </c>
      <c r="C2884" t="s">
        <v>3218</v>
      </c>
      <c r="D2884" t="str">
        <f t="shared" si="180"/>
        <v>51</v>
      </c>
      <c r="E2884">
        <v>51</v>
      </c>
      <c r="F2884">
        <v>131</v>
      </c>
      <c r="G2884" s="5" t="str">
        <f t="shared" si="181"/>
        <v>131</v>
      </c>
      <c r="H2884" t="s">
        <v>4532</v>
      </c>
      <c r="I2884" t="s">
        <v>3248</v>
      </c>
      <c r="J2884" t="str">
        <f t="shared" si="182"/>
        <v>NORTHAMPTON</v>
      </c>
      <c r="K2884" t="str">
        <f t="shared" si="183"/>
        <v>51131</v>
      </c>
    </row>
    <row r="2885" spans="1:11">
      <c r="A2885" t="str">
        <f>J2885&amp;"-"&amp;C2885</f>
        <v>NORTHUMBERLAND-VA</v>
      </c>
      <c r="B2885" t="s">
        <v>8005</v>
      </c>
      <c r="C2885" t="s">
        <v>3218</v>
      </c>
      <c r="D2885" t="str">
        <f t="shared" si="180"/>
        <v>51</v>
      </c>
      <c r="E2885">
        <v>51</v>
      </c>
      <c r="F2885">
        <v>133</v>
      </c>
      <c r="G2885" s="5" t="str">
        <f t="shared" si="181"/>
        <v>133</v>
      </c>
      <c r="H2885" t="s">
        <v>4703</v>
      </c>
      <c r="I2885" t="s">
        <v>3248</v>
      </c>
      <c r="J2885" t="str">
        <f t="shared" si="182"/>
        <v>NORTHUMBERLAND</v>
      </c>
      <c r="K2885" t="str">
        <f t="shared" si="183"/>
        <v>51133</v>
      </c>
    </row>
    <row r="2886" spans="1:11">
      <c r="A2886" t="str">
        <f>J2886&amp;"-"&amp;C2886</f>
        <v>NOTTOWAY-VA</v>
      </c>
      <c r="B2886" t="s">
        <v>8006</v>
      </c>
      <c r="C2886" t="s">
        <v>3218</v>
      </c>
      <c r="D2886" t="str">
        <f t="shared" si="180"/>
        <v>51</v>
      </c>
      <c r="E2886">
        <v>51</v>
      </c>
      <c r="F2886">
        <v>135</v>
      </c>
      <c r="G2886" s="5" t="str">
        <f t="shared" si="181"/>
        <v>135</v>
      </c>
      <c r="H2886" t="s">
        <v>5019</v>
      </c>
      <c r="I2886" t="s">
        <v>3248</v>
      </c>
      <c r="J2886" t="str">
        <f t="shared" si="182"/>
        <v>NOTTOWAY</v>
      </c>
      <c r="K2886" t="str">
        <f t="shared" si="183"/>
        <v>51135</v>
      </c>
    </row>
    <row r="2887" spans="1:11">
      <c r="A2887" t="str">
        <f>J2887&amp;"-"&amp;C2887</f>
        <v>ORANGE-VA</v>
      </c>
      <c r="B2887" t="s">
        <v>8007</v>
      </c>
      <c r="C2887" t="s">
        <v>3218</v>
      </c>
      <c r="D2887" t="str">
        <f t="shared" si="180"/>
        <v>51</v>
      </c>
      <c r="E2887">
        <v>51</v>
      </c>
      <c r="F2887">
        <v>137</v>
      </c>
      <c r="G2887" s="5" t="str">
        <f t="shared" si="181"/>
        <v>137</v>
      </c>
      <c r="H2887" t="s">
        <v>3557</v>
      </c>
      <c r="I2887" t="s">
        <v>3248</v>
      </c>
      <c r="J2887" t="str">
        <f t="shared" si="182"/>
        <v>ORANGE</v>
      </c>
      <c r="K2887" t="str">
        <f t="shared" si="183"/>
        <v>51137</v>
      </c>
    </row>
    <row r="2888" spans="1:11">
      <c r="A2888" t="str">
        <f>J2888&amp;"-"&amp;C2888</f>
        <v>PAGE-VA</v>
      </c>
      <c r="B2888" t="s">
        <v>8008</v>
      </c>
      <c r="C2888" t="s">
        <v>3218</v>
      </c>
      <c r="D2888" t="str">
        <f t="shared" si="180"/>
        <v>51</v>
      </c>
      <c r="E2888">
        <v>51</v>
      </c>
      <c r="F2888">
        <v>139</v>
      </c>
      <c r="G2888" s="5" t="str">
        <f t="shared" si="181"/>
        <v>139</v>
      </c>
      <c r="H2888" t="s">
        <v>3964</v>
      </c>
      <c r="I2888" t="s">
        <v>3248</v>
      </c>
      <c r="J2888" t="str">
        <f t="shared" si="182"/>
        <v>PAGE</v>
      </c>
      <c r="K2888" t="str">
        <f t="shared" si="183"/>
        <v>51139</v>
      </c>
    </row>
    <row r="2889" spans="1:11">
      <c r="A2889" t="str">
        <f>J2889&amp;"-"&amp;C2889</f>
        <v>PATRICK-VA</v>
      </c>
      <c r="B2889" t="s">
        <v>8009</v>
      </c>
      <c r="C2889" t="s">
        <v>3218</v>
      </c>
      <c r="D2889" t="str">
        <f t="shared" si="180"/>
        <v>51</v>
      </c>
      <c r="E2889">
        <v>51</v>
      </c>
      <c r="F2889">
        <v>141</v>
      </c>
      <c r="G2889" s="5" t="str">
        <f t="shared" si="181"/>
        <v>141</v>
      </c>
      <c r="H2889" t="s">
        <v>5020</v>
      </c>
      <c r="I2889" t="s">
        <v>3248</v>
      </c>
      <c r="J2889" t="str">
        <f t="shared" si="182"/>
        <v>PATRICK</v>
      </c>
      <c r="K2889" t="str">
        <f t="shared" si="183"/>
        <v>51141</v>
      </c>
    </row>
    <row r="2890" spans="1:11">
      <c r="A2890" t="str">
        <f>J2890&amp;"-"&amp;C2890</f>
        <v>PITTSYLVANIA-VA</v>
      </c>
      <c r="B2890" t="s">
        <v>8010</v>
      </c>
      <c r="C2890" t="s">
        <v>3218</v>
      </c>
      <c r="D2890" t="str">
        <f t="shared" si="180"/>
        <v>51</v>
      </c>
      <c r="E2890">
        <v>51</v>
      </c>
      <c r="F2890">
        <v>143</v>
      </c>
      <c r="G2890" s="5" t="str">
        <f t="shared" si="181"/>
        <v>143</v>
      </c>
      <c r="H2890" t="s">
        <v>5021</v>
      </c>
      <c r="I2890" t="s">
        <v>3248</v>
      </c>
      <c r="J2890" t="str">
        <f t="shared" si="182"/>
        <v>PITTSYLVANIA</v>
      </c>
      <c r="K2890" t="str">
        <f t="shared" si="183"/>
        <v>51143</v>
      </c>
    </row>
    <row r="2891" spans="1:11">
      <c r="A2891" t="str">
        <f>J2891&amp;"-"&amp;C2891</f>
        <v>POWHATAN-VA</v>
      </c>
      <c r="B2891" t="s">
        <v>8011</v>
      </c>
      <c r="C2891" t="s">
        <v>3218</v>
      </c>
      <c r="D2891" t="str">
        <f t="shared" si="180"/>
        <v>51</v>
      </c>
      <c r="E2891">
        <v>51</v>
      </c>
      <c r="F2891">
        <v>145</v>
      </c>
      <c r="G2891" s="5" t="str">
        <f t="shared" si="181"/>
        <v>145</v>
      </c>
      <c r="H2891" t="s">
        <v>5022</v>
      </c>
      <c r="I2891" t="s">
        <v>3248</v>
      </c>
      <c r="J2891" t="str">
        <f t="shared" si="182"/>
        <v>POWHATAN</v>
      </c>
      <c r="K2891" t="str">
        <f t="shared" si="183"/>
        <v>51145</v>
      </c>
    </row>
    <row r="2892" spans="1:11">
      <c r="A2892" t="str">
        <f>J2892&amp;"-"&amp;C2892</f>
        <v>PRINCE EDWARD-VA</v>
      </c>
      <c r="B2892" t="s">
        <v>8012</v>
      </c>
      <c r="C2892" t="s">
        <v>3218</v>
      </c>
      <c r="D2892" t="str">
        <f t="shared" si="180"/>
        <v>51</v>
      </c>
      <c r="E2892">
        <v>51</v>
      </c>
      <c r="F2892">
        <v>147</v>
      </c>
      <c r="G2892" s="5" t="str">
        <f t="shared" si="181"/>
        <v>147</v>
      </c>
      <c r="H2892" t="s">
        <v>5023</v>
      </c>
      <c r="I2892" t="s">
        <v>3248</v>
      </c>
      <c r="J2892" t="str">
        <f t="shared" si="182"/>
        <v>PRINCE EDWARD</v>
      </c>
      <c r="K2892" t="str">
        <f t="shared" si="183"/>
        <v>51147</v>
      </c>
    </row>
    <row r="2893" spans="1:11">
      <c r="A2893" t="str">
        <f>J2893&amp;"-"&amp;C2893</f>
        <v>PRINCE GEORGE-VA</v>
      </c>
      <c r="B2893" t="s">
        <v>8013</v>
      </c>
      <c r="C2893" t="s">
        <v>3218</v>
      </c>
      <c r="D2893" t="str">
        <f t="shared" si="180"/>
        <v>51</v>
      </c>
      <c r="E2893">
        <v>51</v>
      </c>
      <c r="F2893">
        <v>149</v>
      </c>
      <c r="G2893" s="5" t="str">
        <f t="shared" si="181"/>
        <v>149</v>
      </c>
      <c r="H2893" t="s">
        <v>5024</v>
      </c>
      <c r="I2893" t="s">
        <v>3248</v>
      </c>
      <c r="J2893" t="str">
        <f t="shared" si="182"/>
        <v>PRINCE GEORGE</v>
      </c>
      <c r="K2893" t="str">
        <f t="shared" si="183"/>
        <v>51149</v>
      </c>
    </row>
    <row r="2894" spans="1:11">
      <c r="A2894" t="str">
        <f>J2894&amp;"-"&amp;C2894</f>
        <v>PRINCE WILLIAM-VA</v>
      </c>
      <c r="B2894" t="s">
        <v>8014</v>
      </c>
      <c r="C2894" t="s">
        <v>3218</v>
      </c>
      <c r="D2894" t="str">
        <f t="shared" si="180"/>
        <v>51</v>
      </c>
      <c r="E2894">
        <v>51</v>
      </c>
      <c r="F2894">
        <v>153</v>
      </c>
      <c r="G2894" s="5" t="str">
        <f t="shared" si="181"/>
        <v>153</v>
      </c>
      <c r="H2894" t="s">
        <v>5025</v>
      </c>
      <c r="I2894" t="s">
        <v>3248</v>
      </c>
      <c r="J2894" t="str">
        <f t="shared" si="182"/>
        <v>PRINCE WILLIAM</v>
      </c>
      <c r="K2894" t="str">
        <f t="shared" si="183"/>
        <v>51153</v>
      </c>
    </row>
    <row r="2895" spans="1:11">
      <c r="A2895" t="str">
        <f>J2895&amp;"-"&amp;C2895</f>
        <v>PULASKI-VA</v>
      </c>
      <c r="B2895" t="s">
        <v>8015</v>
      </c>
      <c r="C2895" t="s">
        <v>3218</v>
      </c>
      <c r="D2895" t="str">
        <f t="shared" si="180"/>
        <v>51</v>
      </c>
      <c r="E2895">
        <v>51</v>
      </c>
      <c r="F2895">
        <v>155</v>
      </c>
      <c r="G2895" s="5" t="str">
        <f t="shared" si="181"/>
        <v>155</v>
      </c>
      <c r="H2895" t="s">
        <v>3516</v>
      </c>
      <c r="I2895" t="s">
        <v>3248</v>
      </c>
      <c r="J2895" t="str">
        <f t="shared" si="182"/>
        <v>PULASKI</v>
      </c>
      <c r="K2895" t="str">
        <f t="shared" si="183"/>
        <v>51155</v>
      </c>
    </row>
    <row r="2896" spans="1:11">
      <c r="A2896" t="str">
        <f>J2896&amp;"-"&amp;C2896</f>
        <v>RAPPAHANNOCK-VA</v>
      </c>
      <c r="B2896" t="s">
        <v>8016</v>
      </c>
      <c r="C2896" t="s">
        <v>3218</v>
      </c>
      <c r="D2896" t="str">
        <f t="shared" si="180"/>
        <v>51</v>
      </c>
      <c r="E2896">
        <v>51</v>
      </c>
      <c r="F2896">
        <v>157</v>
      </c>
      <c r="G2896" s="5" t="str">
        <f t="shared" si="181"/>
        <v>157</v>
      </c>
      <c r="H2896" t="s">
        <v>5026</v>
      </c>
      <c r="I2896" t="s">
        <v>3248</v>
      </c>
      <c r="J2896" t="str">
        <f t="shared" si="182"/>
        <v>RAPPAHANNOCK</v>
      </c>
      <c r="K2896" t="str">
        <f t="shared" si="183"/>
        <v>51157</v>
      </c>
    </row>
    <row r="2897" spans="1:11">
      <c r="A2897" t="str">
        <f>J2897&amp;"-"&amp;C2897</f>
        <v>RICHMOND-VA</v>
      </c>
      <c r="B2897" t="s">
        <v>8017</v>
      </c>
      <c r="C2897" t="s">
        <v>3218</v>
      </c>
      <c r="D2897" t="str">
        <f t="shared" si="180"/>
        <v>51</v>
      </c>
      <c r="E2897">
        <v>51</v>
      </c>
      <c r="F2897">
        <v>159</v>
      </c>
      <c r="G2897" s="5" t="str">
        <f t="shared" si="181"/>
        <v>159</v>
      </c>
      <c r="H2897" t="s">
        <v>3775</v>
      </c>
      <c r="I2897" t="s">
        <v>3248</v>
      </c>
      <c r="J2897" t="str">
        <f t="shared" si="182"/>
        <v>RICHMOND</v>
      </c>
      <c r="K2897" t="str">
        <f t="shared" si="183"/>
        <v>51159</v>
      </c>
    </row>
    <row r="2898" spans="1:11">
      <c r="A2898" t="str">
        <f>J2898&amp;"-"&amp;C2898</f>
        <v>ROANOKE-VA</v>
      </c>
      <c r="B2898" t="s">
        <v>8018</v>
      </c>
      <c r="C2898" t="s">
        <v>3218</v>
      </c>
      <c r="D2898" t="str">
        <f t="shared" si="180"/>
        <v>51</v>
      </c>
      <c r="E2898">
        <v>51</v>
      </c>
      <c r="F2898">
        <v>161</v>
      </c>
      <c r="G2898" s="5" t="str">
        <f t="shared" si="181"/>
        <v>161</v>
      </c>
      <c r="H2898" t="s">
        <v>5027</v>
      </c>
      <c r="I2898" t="s">
        <v>3248</v>
      </c>
      <c r="J2898" t="str">
        <f t="shared" si="182"/>
        <v>ROANOKE</v>
      </c>
      <c r="K2898" t="str">
        <f t="shared" si="183"/>
        <v>51161</v>
      </c>
    </row>
    <row r="2899" spans="1:11">
      <c r="A2899" t="str">
        <f>J2899&amp;"-"&amp;C2899</f>
        <v>ROCKBRIDGE-VA</v>
      </c>
      <c r="B2899" t="s">
        <v>8019</v>
      </c>
      <c r="C2899" t="s">
        <v>3218</v>
      </c>
      <c r="D2899" t="str">
        <f t="shared" si="180"/>
        <v>51</v>
      </c>
      <c r="E2899">
        <v>51</v>
      </c>
      <c r="F2899">
        <v>163</v>
      </c>
      <c r="G2899" s="5" t="str">
        <f t="shared" si="181"/>
        <v>163</v>
      </c>
      <c r="H2899" t="s">
        <v>5028</v>
      </c>
      <c r="I2899" t="s">
        <v>3248</v>
      </c>
      <c r="J2899" t="str">
        <f t="shared" si="182"/>
        <v>ROCKBRIDGE</v>
      </c>
      <c r="K2899" t="str">
        <f t="shared" si="183"/>
        <v>51163</v>
      </c>
    </row>
    <row r="2900" spans="1:11">
      <c r="A2900" t="str">
        <f>J2900&amp;"-"&amp;C2900</f>
        <v>ROCKINGHAM-VA</v>
      </c>
      <c r="B2900" t="s">
        <v>8020</v>
      </c>
      <c r="C2900" t="s">
        <v>3218</v>
      </c>
      <c r="D2900" t="str">
        <f t="shared" si="180"/>
        <v>51</v>
      </c>
      <c r="E2900">
        <v>51</v>
      </c>
      <c r="F2900">
        <v>165</v>
      </c>
      <c r="G2900" s="5" t="str">
        <f t="shared" si="181"/>
        <v>165</v>
      </c>
      <c r="H2900" t="s">
        <v>4423</v>
      </c>
      <c r="I2900" t="s">
        <v>3248</v>
      </c>
      <c r="J2900" t="str">
        <f t="shared" si="182"/>
        <v>ROCKINGHAM</v>
      </c>
      <c r="K2900" t="str">
        <f t="shared" si="183"/>
        <v>51165</v>
      </c>
    </row>
    <row r="2901" spans="1:11">
      <c r="A2901" t="str">
        <f>J2901&amp;"-"&amp;C2901</f>
        <v>RUSSELL-VA</v>
      </c>
      <c r="B2901" t="s">
        <v>8021</v>
      </c>
      <c r="C2901" t="s">
        <v>3218</v>
      </c>
      <c r="D2901" t="str">
        <f t="shared" si="180"/>
        <v>51</v>
      </c>
      <c r="E2901">
        <v>51</v>
      </c>
      <c r="F2901">
        <v>167</v>
      </c>
      <c r="G2901" s="5" t="str">
        <f t="shared" si="181"/>
        <v>167</v>
      </c>
      <c r="H2901" t="s">
        <v>3448</v>
      </c>
      <c r="I2901" t="s">
        <v>3248</v>
      </c>
      <c r="J2901" t="str">
        <f t="shared" si="182"/>
        <v>RUSSELL</v>
      </c>
      <c r="K2901" t="str">
        <f t="shared" si="183"/>
        <v>51167</v>
      </c>
    </row>
    <row r="2902" spans="1:11">
      <c r="A2902" t="str">
        <f>J2902&amp;"-"&amp;C2902</f>
        <v>SCOTT-VA</v>
      </c>
      <c r="B2902" t="s">
        <v>8022</v>
      </c>
      <c r="C2902" t="s">
        <v>3218</v>
      </c>
      <c r="D2902" t="str">
        <f t="shared" si="180"/>
        <v>51</v>
      </c>
      <c r="E2902">
        <v>51</v>
      </c>
      <c r="F2902">
        <v>169</v>
      </c>
      <c r="G2902" s="5" t="str">
        <f t="shared" si="181"/>
        <v>169</v>
      </c>
      <c r="H2902" t="s">
        <v>3518</v>
      </c>
      <c r="I2902" t="s">
        <v>3248</v>
      </c>
      <c r="J2902" t="str">
        <f t="shared" si="182"/>
        <v>SCOTT</v>
      </c>
      <c r="K2902" t="str">
        <f t="shared" si="183"/>
        <v>51169</v>
      </c>
    </row>
    <row r="2903" spans="1:11">
      <c r="A2903" t="str">
        <f>J2903&amp;"-"&amp;C2903</f>
        <v>SHENANDOAH-VA</v>
      </c>
      <c r="B2903" t="s">
        <v>8023</v>
      </c>
      <c r="C2903" t="s">
        <v>3218</v>
      </c>
      <c r="D2903" t="str">
        <f t="shared" si="180"/>
        <v>51</v>
      </c>
      <c r="E2903">
        <v>51</v>
      </c>
      <c r="F2903">
        <v>171</v>
      </c>
      <c r="G2903" s="5" t="str">
        <f t="shared" si="181"/>
        <v>171</v>
      </c>
      <c r="H2903" t="s">
        <v>5029</v>
      </c>
      <c r="I2903" t="s">
        <v>3248</v>
      </c>
      <c r="J2903" t="str">
        <f t="shared" si="182"/>
        <v>SHENANDOAH</v>
      </c>
      <c r="K2903" t="str">
        <f t="shared" si="183"/>
        <v>51171</v>
      </c>
    </row>
    <row r="2904" spans="1:11">
      <c r="A2904" t="str">
        <f>J2904&amp;"-"&amp;C2904</f>
        <v>SMYTH-VA</v>
      </c>
      <c r="B2904" t="s">
        <v>8024</v>
      </c>
      <c r="C2904" t="s">
        <v>3218</v>
      </c>
      <c r="D2904" t="str">
        <f t="shared" si="180"/>
        <v>51</v>
      </c>
      <c r="E2904">
        <v>51</v>
      </c>
      <c r="F2904">
        <v>173</v>
      </c>
      <c r="G2904" s="5" t="str">
        <f t="shared" si="181"/>
        <v>173</v>
      </c>
      <c r="H2904" t="s">
        <v>5030</v>
      </c>
      <c r="I2904" t="s">
        <v>3248</v>
      </c>
      <c r="J2904" t="str">
        <f t="shared" si="182"/>
        <v>SMYTH</v>
      </c>
      <c r="K2904" t="str">
        <f t="shared" si="183"/>
        <v>51173</v>
      </c>
    </row>
    <row r="2905" spans="1:11">
      <c r="A2905" t="str">
        <f>J2905&amp;"-"&amp;C2905</f>
        <v>SOUTHAMPTON-VA</v>
      </c>
      <c r="B2905" t="s">
        <v>8025</v>
      </c>
      <c r="C2905" t="s">
        <v>3218</v>
      </c>
      <c r="D2905" t="str">
        <f t="shared" si="180"/>
        <v>51</v>
      </c>
      <c r="E2905">
        <v>51</v>
      </c>
      <c r="F2905">
        <v>175</v>
      </c>
      <c r="G2905" s="5" t="str">
        <f t="shared" si="181"/>
        <v>175</v>
      </c>
      <c r="H2905" t="s">
        <v>5031</v>
      </c>
      <c r="I2905" t="s">
        <v>3248</v>
      </c>
      <c r="J2905" t="str">
        <f t="shared" si="182"/>
        <v>SOUTHAMPTON</v>
      </c>
      <c r="K2905" t="str">
        <f t="shared" si="183"/>
        <v>51175</v>
      </c>
    </row>
    <row r="2906" spans="1:11">
      <c r="A2906" t="str">
        <f>J2906&amp;"-"&amp;C2906</f>
        <v>SPOTSYLVANIA-VA</v>
      </c>
      <c r="B2906" t="s">
        <v>8026</v>
      </c>
      <c r="C2906" t="s">
        <v>3218</v>
      </c>
      <c r="D2906" t="str">
        <f t="shared" si="180"/>
        <v>51</v>
      </c>
      <c r="E2906">
        <v>51</v>
      </c>
      <c r="F2906">
        <v>177</v>
      </c>
      <c r="G2906" s="5" t="str">
        <f t="shared" si="181"/>
        <v>177</v>
      </c>
      <c r="H2906" t="s">
        <v>5032</v>
      </c>
      <c r="I2906" t="s">
        <v>3248</v>
      </c>
      <c r="J2906" t="str">
        <f t="shared" si="182"/>
        <v>SPOTSYLVANIA</v>
      </c>
      <c r="K2906" t="str">
        <f t="shared" si="183"/>
        <v>51177</v>
      </c>
    </row>
    <row r="2907" spans="1:11">
      <c r="A2907" t="str">
        <f>J2907&amp;"-"&amp;C2907</f>
        <v>STAFFORD-VA</v>
      </c>
      <c r="B2907" t="s">
        <v>8027</v>
      </c>
      <c r="C2907" t="s">
        <v>3218</v>
      </c>
      <c r="D2907" t="str">
        <f t="shared" si="180"/>
        <v>51</v>
      </c>
      <c r="E2907">
        <v>51</v>
      </c>
      <c r="F2907">
        <v>179</v>
      </c>
      <c r="G2907" s="5" t="str">
        <f t="shared" si="181"/>
        <v>179</v>
      </c>
      <c r="H2907" t="s">
        <v>4035</v>
      </c>
      <c r="I2907" t="s">
        <v>3248</v>
      </c>
      <c r="J2907" t="str">
        <f t="shared" si="182"/>
        <v>STAFFORD</v>
      </c>
      <c r="K2907" t="str">
        <f t="shared" si="183"/>
        <v>51179</v>
      </c>
    </row>
    <row r="2908" spans="1:11">
      <c r="A2908" t="str">
        <f>J2908&amp;"-"&amp;C2908</f>
        <v>SURRY-VA</v>
      </c>
      <c r="B2908" t="s">
        <v>8028</v>
      </c>
      <c r="C2908" t="s">
        <v>3218</v>
      </c>
      <c r="D2908" t="str">
        <f t="shared" si="180"/>
        <v>51</v>
      </c>
      <c r="E2908">
        <v>51</v>
      </c>
      <c r="F2908">
        <v>181</v>
      </c>
      <c r="G2908" s="5" t="str">
        <f t="shared" si="181"/>
        <v>181</v>
      </c>
      <c r="H2908" t="s">
        <v>4545</v>
      </c>
      <c r="I2908" t="s">
        <v>3248</v>
      </c>
      <c r="J2908" t="str">
        <f t="shared" si="182"/>
        <v>SURRY</v>
      </c>
      <c r="K2908" t="str">
        <f t="shared" si="183"/>
        <v>51181</v>
      </c>
    </row>
    <row r="2909" spans="1:11">
      <c r="A2909" t="str">
        <f>J2909&amp;"-"&amp;C2909</f>
        <v>SUSSEX-VA</v>
      </c>
      <c r="B2909" t="s">
        <v>8029</v>
      </c>
      <c r="C2909" t="s">
        <v>3218</v>
      </c>
      <c r="D2909" t="str">
        <f t="shared" si="180"/>
        <v>51</v>
      </c>
      <c r="E2909">
        <v>51</v>
      </c>
      <c r="F2909">
        <v>183</v>
      </c>
      <c r="G2909" s="5" t="str">
        <f t="shared" si="181"/>
        <v>183</v>
      </c>
      <c r="H2909" t="s">
        <v>3650</v>
      </c>
      <c r="I2909" t="s">
        <v>3248</v>
      </c>
      <c r="J2909" t="str">
        <f t="shared" si="182"/>
        <v>SUSSEX</v>
      </c>
      <c r="K2909" t="str">
        <f t="shared" si="183"/>
        <v>51183</v>
      </c>
    </row>
    <row r="2910" spans="1:11">
      <c r="A2910" t="str">
        <f>J2910&amp;"-"&amp;C2910</f>
        <v>TAZEWELL-VA</v>
      </c>
      <c r="B2910" t="s">
        <v>8030</v>
      </c>
      <c r="C2910" t="s">
        <v>3218</v>
      </c>
      <c r="D2910" t="str">
        <f t="shared" si="180"/>
        <v>51</v>
      </c>
      <c r="E2910">
        <v>51</v>
      </c>
      <c r="F2910">
        <v>185</v>
      </c>
      <c r="G2910" s="5" t="str">
        <f t="shared" si="181"/>
        <v>185</v>
      </c>
      <c r="H2910" t="s">
        <v>3887</v>
      </c>
      <c r="I2910" t="s">
        <v>3248</v>
      </c>
      <c r="J2910" t="str">
        <f t="shared" si="182"/>
        <v>TAZEWELL</v>
      </c>
      <c r="K2910" t="str">
        <f t="shared" si="183"/>
        <v>51185</v>
      </c>
    </row>
    <row r="2911" spans="1:11">
      <c r="A2911" t="str">
        <f>J2911&amp;"-"&amp;C2911</f>
        <v>WARREN-VA</v>
      </c>
      <c r="B2911" t="s">
        <v>8031</v>
      </c>
      <c r="C2911" t="s">
        <v>3218</v>
      </c>
      <c r="D2911" t="str">
        <f t="shared" si="180"/>
        <v>51</v>
      </c>
      <c r="E2911">
        <v>51</v>
      </c>
      <c r="F2911">
        <v>187</v>
      </c>
      <c r="G2911" s="5" t="str">
        <f t="shared" si="181"/>
        <v>187</v>
      </c>
      <c r="H2911" t="s">
        <v>3797</v>
      </c>
      <c r="I2911" t="s">
        <v>3248</v>
      </c>
      <c r="J2911" t="str">
        <f t="shared" si="182"/>
        <v>WARREN</v>
      </c>
      <c r="K2911" t="str">
        <f t="shared" si="183"/>
        <v>51187</v>
      </c>
    </row>
    <row r="2912" spans="1:11">
      <c r="A2912" t="str">
        <f>J2912&amp;"-"&amp;C2912</f>
        <v>WASHINGTON-VA</v>
      </c>
      <c r="B2912" t="s">
        <v>8032</v>
      </c>
      <c r="C2912" t="s">
        <v>3218</v>
      </c>
      <c r="D2912" t="str">
        <f t="shared" si="180"/>
        <v>51</v>
      </c>
      <c r="E2912">
        <v>51</v>
      </c>
      <c r="F2912">
        <v>191</v>
      </c>
      <c r="G2912" s="5" t="str">
        <f t="shared" si="181"/>
        <v>191</v>
      </c>
      <c r="H2912" t="s">
        <v>3455</v>
      </c>
      <c r="I2912" t="s">
        <v>3248</v>
      </c>
      <c r="J2912" t="str">
        <f t="shared" si="182"/>
        <v>WASHINGTON</v>
      </c>
      <c r="K2912" t="str">
        <f t="shared" si="183"/>
        <v>51191</v>
      </c>
    </row>
    <row r="2913" spans="1:11">
      <c r="A2913" t="str">
        <f>J2913&amp;"-"&amp;C2913</f>
        <v>WESTMORELAND-VA</v>
      </c>
      <c r="B2913" t="s">
        <v>8033</v>
      </c>
      <c r="C2913" t="s">
        <v>3218</v>
      </c>
      <c r="D2913" t="str">
        <f t="shared" si="180"/>
        <v>51</v>
      </c>
      <c r="E2913">
        <v>51</v>
      </c>
      <c r="F2913">
        <v>193</v>
      </c>
      <c r="G2913" s="5" t="str">
        <f t="shared" si="181"/>
        <v>193</v>
      </c>
      <c r="H2913" t="s">
        <v>4710</v>
      </c>
      <c r="I2913" t="s">
        <v>3248</v>
      </c>
      <c r="J2913" t="str">
        <f t="shared" si="182"/>
        <v>WESTMORELAND</v>
      </c>
      <c r="K2913" t="str">
        <f t="shared" si="183"/>
        <v>51193</v>
      </c>
    </row>
    <row r="2914" spans="1:11">
      <c r="A2914" t="str">
        <f>J2914&amp;"-"&amp;C2914</f>
        <v>WISE-VA</v>
      </c>
      <c r="B2914" t="s">
        <v>8034</v>
      </c>
      <c r="C2914" t="s">
        <v>3218</v>
      </c>
      <c r="D2914" t="str">
        <f t="shared" si="180"/>
        <v>51</v>
      </c>
      <c r="E2914">
        <v>51</v>
      </c>
      <c r="F2914">
        <v>195</v>
      </c>
      <c r="G2914" s="5" t="str">
        <f t="shared" si="181"/>
        <v>195</v>
      </c>
      <c r="H2914" t="s">
        <v>4960</v>
      </c>
      <c r="I2914" t="s">
        <v>3248</v>
      </c>
      <c r="J2914" t="str">
        <f t="shared" si="182"/>
        <v>WISE</v>
      </c>
      <c r="K2914" t="str">
        <f t="shared" si="183"/>
        <v>51195</v>
      </c>
    </row>
    <row r="2915" spans="1:11">
      <c r="A2915" t="str">
        <f>J2915&amp;"-"&amp;C2915</f>
        <v>WYTHE-VA</v>
      </c>
      <c r="B2915" t="s">
        <v>8035</v>
      </c>
      <c r="C2915" t="s">
        <v>3218</v>
      </c>
      <c r="D2915" t="str">
        <f t="shared" si="180"/>
        <v>51</v>
      </c>
      <c r="E2915">
        <v>51</v>
      </c>
      <c r="F2915">
        <v>197</v>
      </c>
      <c r="G2915" s="5" t="str">
        <f t="shared" si="181"/>
        <v>197</v>
      </c>
      <c r="H2915" t="s">
        <v>5033</v>
      </c>
      <c r="I2915" t="s">
        <v>3248</v>
      </c>
      <c r="J2915" t="str">
        <f t="shared" si="182"/>
        <v>WYTHE</v>
      </c>
      <c r="K2915" t="str">
        <f t="shared" si="183"/>
        <v>51197</v>
      </c>
    </row>
    <row r="2916" spans="1:11">
      <c r="A2916" t="str">
        <f>J2916&amp;"-"&amp;C2916</f>
        <v>YORK-VA</v>
      </c>
      <c r="B2916" t="s">
        <v>8036</v>
      </c>
      <c r="C2916" t="s">
        <v>3218</v>
      </c>
      <c r="D2916" t="str">
        <f t="shared" si="180"/>
        <v>51</v>
      </c>
      <c r="E2916">
        <v>51</v>
      </c>
      <c r="F2916">
        <v>199</v>
      </c>
      <c r="G2916" s="5" t="str">
        <f t="shared" si="181"/>
        <v>199</v>
      </c>
      <c r="H2916" t="s">
        <v>4110</v>
      </c>
      <c r="I2916" t="s">
        <v>3248</v>
      </c>
      <c r="J2916" t="str">
        <f t="shared" si="182"/>
        <v>YORK</v>
      </c>
      <c r="K2916" t="str">
        <f t="shared" si="183"/>
        <v>51199</v>
      </c>
    </row>
    <row r="2917" spans="1:11">
      <c r="A2917" t="str">
        <f>J2917&amp;"-"&amp;C2917</f>
        <v>ALEXANDRIA CITY-VA</v>
      </c>
      <c r="B2917" t="s">
        <v>8037</v>
      </c>
      <c r="C2917" t="s">
        <v>3218</v>
      </c>
      <c r="D2917" t="str">
        <f t="shared" si="180"/>
        <v>51</v>
      </c>
      <c r="E2917">
        <v>51</v>
      </c>
      <c r="F2917">
        <v>510</v>
      </c>
      <c r="G2917" s="5" t="str">
        <f t="shared" si="181"/>
        <v>510</v>
      </c>
      <c r="H2917" t="s">
        <v>3256</v>
      </c>
      <c r="I2917" t="s">
        <v>3254</v>
      </c>
      <c r="J2917" t="str">
        <f t="shared" si="182"/>
        <v>ALEXANDRIA CITY</v>
      </c>
      <c r="K2917" t="str">
        <f t="shared" si="183"/>
        <v>51510</v>
      </c>
    </row>
    <row r="2918" spans="1:11">
      <c r="A2918" t="str">
        <f>J2918&amp;"-"&amp;C2918</f>
        <v>BEDFORD CITY-VA</v>
      </c>
      <c r="B2918" t="s">
        <v>8038</v>
      </c>
      <c r="C2918" t="s">
        <v>3218</v>
      </c>
      <c r="D2918" t="str">
        <f t="shared" si="180"/>
        <v>51</v>
      </c>
      <c r="E2918">
        <v>51</v>
      </c>
      <c r="F2918">
        <v>515</v>
      </c>
      <c r="G2918" s="5" t="str">
        <f t="shared" si="181"/>
        <v>515</v>
      </c>
      <c r="H2918" t="s">
        <v>3257</v>
      </c>
      <c r="I2918" t="s">
        <v>3254</v>
      </c>
      <c r="J2918" t="str">
        <f t="shared" si="182"/>
        <v>BEDFORD CITY</v>
      </c>
      <c r="K2918" t="str">
        <f t="shared" si="183"/>
        <v>51515</v>
      </c>
    </row>
    <row r="2919" spans="1:11">
      <c r="A2919" t="str">
        <f>J2919&amp;"-"&amp;C2919</f>
        <v>BRISTOL CITY-VA</v>
      </c>
      <c r="B2919" t="s">
        <v>8039</v>
      </c>
      <c r="C2919" t="s">
        <v>3218</v>
      </c>
      <c r="D2919" t="str">
        <f t="shared" si="180"/>
        <v>51</v>
      </c>
      <c r="E2919">
        <v>51</v>
      </c>
      <c r="F2919">
        <v>520</v>
      </c>
      <c r="G2919" s="5" t="str">
        <f t="shared" si="181"/>
        <v>520</v>
      </c>
      <c r="H2919" t="s">
        <v>3258</v>
      </c>
      <c r="I2919" t="s">
        <v>3254</v>
      </c>
      <c r="J2919" t="str">
        <f t="shared" si="182"/>
        <v>BRISTOL CITY</v>
      </c>
      <c r="K2919" t="str">
        <f t="shared" si="183"/>
        <v>51520</v>
      </c>
    </row>
    <row r="2920" spans="1:11">
      <c r="A2920" t="str">
        <f>J2920&amp;"-"&amp;C2920</f>
        <v>BUENA VISTA CITY-VA</v>
      </c>
      <c r="B2920" t="s">
        <v>8040</v>
      </c>
      <c r="C2920" t="s">
        <v>3218</v>
      </c>
      <c r="D2920" t="str">
        <f t="shared" si="180"/>
        <v>51</v>
      </c>
      <c r="E2920">
        <v>51</v>
      </c>
      <c r="F2920">
        <v>530</v>
      </c>
      <c r="G2920" s="5" t="str">
        <f t="shared" si="181"/>
        <v>530</v>
      </c>
      <c r="H2920" t="s">
        <v>3259</v>
      </c>
      <c r="I2920" t="s">
        <v>3254</v>
      </c>
      <c r="J2920" t="str">
        <f t="shared" si="182"/>
        <v>BUENA VISTA CITY</v>
      </c>
      <c r="K2920" t="str">
        <f t="shared" si="183"/>
        <v>51530</v>
      </c>
    </row>
    <row r="2921" spans="1:11">
      <c r="A2921" t="str">
        <f>J2921&amp;"-"&amp;C2921</f>
        <v>CHARLOTTESVILLE CITY-VA</v>
      </c>
      <c r="B2921" t="s">
        <v>8041</v>
      </c>
      <c r="C2921" t="s">
        <v>3218</v>
      </c>
      <c r="D2921" t="str">
        <f t="shared" si="180"/>
        <v>51</v>
      </c>
      <c r="E2921">
        <v>51</v>
      </c>
      <c r="F2921">
        <v>540</v>
      </c>
      <c r="G2921" s="5" t="str">
        <f t="shared" si="181"/>
        <v>540</v>
      </c>
      <c r="H2921" t="s">
        <v>3260</v>
      </c>
      <c r="I2921" t="s">
        <v>3254</v>
      </c>
      <c r="J2921" t="str">
        <f t="shared" si="182"/>
        <v>CHARLOTTESVILLE CITY</v>
      </c>
      <c r="K2921" t="str">
        <f t="shared" si="183"/>
        <v>51540</v>
      </c>
    </row>
    <row r="2922" spans="1:11">
      <c r="A2922" t="str">
        <f>J2922&amp;"-"&amp;C2922</f>
        <v>CHESAPEAKE CITY-VA</v>
      </c>
      <c r="B2922" t="s">
        <v>8042</v>
      </c>
      <c r="C2922" t="s">
        <v>3218</v>
      </c>
      <c r="D2922" t="str">
        <f t="shared" si="180"/>
        <v>51</v>
      </c>
      <c r="E2922">
        <v>51</v>
      </c>
      <c r="F2922">
        <v>550</v>
      </c>
      <c r="G2922" s="5" t="str">
        <f t="shared" si="181"/>
        <v>550</v>
      </c>
      <c r="H2922" t="s">
        <v>3261</v>
      </c>
      <c r="I2922" t="s">
        <v>3254</v>
      </c>
      <c r="J2922" t="str">
        <f t="shared" si="182"/>
        <v>CHESAPEAKE CITY</v>
      </c>
      <c r="K2922" t="str">
        <f t="shared" si="183"/>
        <v>51550</v>
      </c>
    </row>
    <row r="2923" spans="1:11">
      <c r="A2923" t="str">
        <f>J2923&amp;"-"&amp;C2923</f>
        <v>COLONIAL HEIGHTS CITY-VA</v>
      </c>
      <c r="B2923" t="s">
        <v>8043</v>
      </c>
      <c r="C2923" t="s">
        <v>3218</v>
      </c>
      <c r="D2923" t="str">
        <f t="shared" si="180"/>
        <v>51</v>
      </c>
      <c r="E2923">
        <v>51</v>
      </c>
      <c r="F2923">
        <v>570</v>
      </c>
      <c r="G2923" s="5" t="str">
        <f t="shared" si="181"/>
        <v>570</v>
      </c>
      <c r="H2923" t="s">
        <v>3262</v>
      </c>
      <c r="I2923" t="s">
        <v>3254</v>
      </c>
      <c r="J2923" t="str">
        <f t="shared" si="182"/>
        <v>COLONIAL HEIGHTS CITY</v>
      </c>
      <c r="K2923" t="str">
        <f t="shared" si="183"/>
        <v>51570</v>
      </c>
    </row>
    <row r="2924" spans="1:11">
      <c r="A2924" t="str">
        <f>J2924&amp;"-"&amp;C2924</f>
        <v>COVINGTON CITY-VA</v>
      </c>
      <c r="B2924" t="s">
        <v>8044</v>
      </c>
      <c r="C2924" t="s">
        <v>3218</v>
      </c>
      <c r="D2924" t="str">
        <f t="shared" si="180"/>
        <v>51</v>
      </c>
      <c r="E2924">
        <v>51</v>
      </c>
      <c r="F2924">
        <v>580</v>
      </c>
      <c r="G2924" s="5" t="str">
        <f t="shared" si="181"/>
        <v>580</v>
      </c>
      <c r="H2924" t="s">
        <v>3263</v>
      </c>
      <c r="I2924" t="s">
        <v>3254</v>
      </c>
      <c r="J2924" t="str">
        <f t="shared" si="182"/>
        <v>COVINGTON CITY</v>
      </c>
      <c r="K2924" t="str">
        <f t="shared" si="183"/>
        <v>51580</v>
      </c>
    </row>
    <row r="2925" spans="1:11">
      <c r="A2925" t="str">
        <f>J2925&amp;"-"&amp;C2925</f>
        <v>DANVILLE CITY-VA</v>
      </c>
      <c r="B2925" t="s">
        <v>8045</v>
      </c>
      <c r="C2925" t="s">
        <v>3218</v>
      </c>
      <c r="D2925" t="str">
        <f t="shared" si="180"/>
        <v>51</v>
      </c>
      <c r="E2925">
        <v>51</v>
      </c>
      <c r="F2925">
        <v>590</v>
      </c>
      <c r="G2925" s="5" t="str">
        <f t="shared" si="181"/>
        <v>590</v>
      </c>
      <c r="H2925" t="s">
        <v>3264</v>
      </c>
      <c r="I2925" t="s">
        <v>3254</v>
      </c>
      <c r="J2925" t="str">
        <f t="shared" si="182"/>
        <v>DANVILLE CITY</v>
      </c>
      <c r="K2925" t="str">
        <f t="shared" si="183"/>
        <v>51590</v>
      </c>
    </row>
    <row r="2926" spans="1:11">
      <c r="A2926" t="str">
        <f>J2926&amp;"-"&amp;C2926</f>
        <v>EMPORIA CITY-VA</v>
      </c>
      <c r="B2926" t="s">
        <v>8046</v>
      </c>
      <c r="C2926" t="s">
        <v>3218</v>
      </c>
      <c r="D2926" t="str">
        <f t="shared" si="180"/>
        <v>51</v>
      </c>
      <c r="E2926">
        <v>51</v>
      </c>
      <c r="F2926">
        <v>595</v>
      </c>
      <c r="G2926" s="5" t="str">
        <f t="shared" si="181"/>
        <v>595</v>
      </c>
      <c r="H2926" t="s">
        <v>3265</v>
      </c>
      <c r="I2926" t="s">
        <v>3254</v>
      </c>
      <c r="J2926" t="str">
        <f t="shared" si="182"/>
        <v>EMPORIA CITY</v>
      </c>
      <c r="K2926" t="str">
        <f t="shared" si="183"/>
        <v>51595</v>
      </c>
    </row>
    <row r="2927" spans="1:11">
      <c r="A2927" t="str">
        <f>J2927&amp;"-"&amp;C2927</f>
        <v>FAIRFAX CITY-VA</v>
      </c>
      <c r="B2927" t="s">
        <v>8047</v>
      </c>
      <c r="C2927" t="s">
        <v>3218</v>
      </c>
      <c r="D2927" t="str">
        <f t="shared" si="180"/>
        <v>51</v>
      </c>
      <c r="E2927">
        <v>51</v>
      </c>
      <c r="F2927">
        <v>600</v>
      </c>
      <c r="G2927" s="5" t="str">
        <f t="shared" si="181"/>
        <v>600</v>
      </c>
      <c r="H2927" t="s">
        <v>3266</v>
      </c>
      <c r="I2927" t="s">
        <v>3254</v>
      </c>
      <c r="J2927" t="str">
        <f t="shared" si="182"/>
        <v>FAIRFAX CITY</v>
      </c>
      <c r="K2927" t="str">
        <f t="shared" si="183"/>
        <v>51600</v>
      </c>
    </row>
    <row r="2928" spans="1:11">
      <c r="A2928" t="str">
        <f>J2928&amp;"-"&amp;C2928</f>
        <v>FALLS CHURCH CITY-VA</v>
      </c>
      <c r="B2928" t="s">
        <v>8048</v>
      </c>
      <c r="C2928" t="s">
        <v>3218</v>
      </c>
      <c r="D2928" t="str">
        <f t="shared" si="180"/>
        <v>51</v>
      </c>
      <c r="E2928">
        <v>51</v>
      </c>
      <c r="F2928">
        <v>610</v>
      </c>
      <c r="G2928" s="5" t="str">
        <f t="shared" si="181"/>
        <v>610</v>
      </c>
      <c r="H2928" t="s">
        <v>3267</v>
      </c>
      <c r="I2928" t="s">
        <v>3254</v>
      </c>
      <c r="J2928" t="str">
        <f t="shared" si="182"/>
        <v>FALLS CHURCH CITY</v>
      </c>
      <c r="K2928" t="str">
        <f t="shared" si="183"/>
        <v>51610</v>
      </c>
    </row>
    <row r="2929" spans="1:11">
      <c r="A2929" t="str">
        <f>J2929&amp;"-"&amp;C2929</f>
        <v>FRANKLIN CITY-VA</v>
      </c>
      <c r="B2929" t="s">
        <v>8049</v>
      </c>
      <c r="C2929" t="s">
        <v>3218</v>
      </c>
      <c r="D2929" t="str">
        <f t="shared" si="180"/>
        <v>51</v>
      </c>
      <c r="E2929">
        <v>51</v>
      </c>
      <c r="F2929">
        <v>620</v>
      </c>
      <c r="G2929" s="5" t="str">
        <f t="shared" si="181"/>
        <v>620</v>
      </c>
      <c r="H2929" t="s">
        <v>3268</v>
      </c>
      <c r="I2929" t="s">
        <v>3254</v>
      </c>
      <c r="J2929" t="str">
        <f t="shared" si="182"/>
        <v>FRANKLIN CITY</v>
      </c>
      <c r="K2929" t="str">
        <f t="shared" si="183"/>
        <v>51620</v>
      </c>
    </row>
    <row r="2930" spans="1:11">
      <c r="A2930" t="str">
        <f>J2930&amp;"-"&amp;C2930</f>
        <v>FREDERICKSBURG CITY-VA</v>
      </c>
      <c r="B2930" t="s">
        <v>8050</v>
      </c>
      <c r="C2930" t="s">
        <v>3218</v>
      </c>
      <c r="D2930" t="str">
        <f t="shared" si="180"/>
        <v>51</v>
      </c>
      <c r="E2930">
        <v>51</v>
      </c>
      <c r="F2930">
        <v>630</v>
      </c>
      <c r="G2930" s="5" t="str">
        <f t="shared" si="181"/>
        <v>630</v>
      </c>
      <c r="H2930" t="s">
        <v>3269</v>
      </c>
      <c r="I2930" t="s">
        <v>3254</v>
      </c>
      <c r="J2930" t="str">
        <f t="shared" si="182"/>
        <v>FREDERICKSBURG CITY</v>
      </c>
      <c r="K2930" t="str">
        <f t="shared" si="183"/>
        <v>51630</v>
      </c>
    </row>
    <row r="2931" spans="1:11">
      <c r="A2931" t="str">
        <f>J2931&amp;"-"&amp;C2931</f>
        <v>GALAX CITY-VA</v>
      </c>
      <c r="B2931" t="s">
        <v>8051</v>
      </c>
      <c r="C2931" t="s">
        <v>3218</v>
      </c>
      <c r="D2931" t="str">
        <f t="shared" si="180"/>
        <v>51</v>
      </c>
      <c r="E2931">
        <v>51</v>
      </c>
      <c r="F2931">
        <v>640</v>
      </c>
      <c r="G2931" s="5" t="str">
        <f t="shared" si="181"/>
        <v>640</v>
      </c>
      <c r="H2931" t="s">
        <v>3270</v>
      </c>
      <c r="I2931" t="s">
        <v>3254</v>
      </c>
      <c r="J2931" t="str">
        <f t="shared" si="182"/>
        <v>GALAX CITY</v>
      </c>
      <c r="K2931" t="str">
        <f t="shared" si="183"/>
        <v>51640</v>
      </c>
    </row>
    <row r="2932" spans="1:11">
      <c r="A2932" t="str">
        <f>J2932&amp;"-"&amp;C2932</f>
        <v>HAMPTON CITY-VA</v>
      </c>
      <c r="B2932" t="s">
        <v>8052</v>
      </c>
      <c r="C2932" t="s">
        <v>3218</v>
      </c>
      <c r="D2932" t="str">
        <f t="shared" si="180"/>
        <v>51</v>
      </c>
      <c r="E2932">
        <v>51</v>
      </c>
      <c r="F2932">
        <v>650</v>
      </c>
      <c r="G2932" s="5" t="str">
        <f t="shared" si="181"/>
        <v>650</v>
      </c>
      <c r="H2932" t="s">
        <v>3271</v>
      </c>
      <c r="I2932" t="s">
        <v>3254</v>
      </c>
      <c r="J2932" t="str">
        <f t="shared" si="182"/>
        <v>HAMPTON CITY</v>
      </c>
      <c r="K2932" t="str">
        <f t="shared" si="183"/>
        <v>51650</v>
      </c>
    </row>
    <row r="2933" spans="1:11">
      <c r="A2933" t="str">
        <f>J2933&amp;"-"&amp;C2933</f>
        <v>HARRISONBURG CITY-VA</v>
      </c>
      <c r="B2933" t="s">
        <v>8053</v>
      </c>
      <c r="C2933" t="s">
        <v>3218</v>
      </c>
      <c r="D2933" t="str">
        <f t="shared" si="180"/>
        <v>51</v>
      </c>
      <c r="E2933">
        <v>51</v>
      </c>
      <c r="F2933">
        <v>660</v>
      </c>
      <c r="G2933" s="5" t="str">
        <f t="shared" si="181"/>
        <v>660</v>
      </c>
      <c r="H2933" t="s">
        <v>3272</v>
      </c>
      <c r="I2933" t="s">
        <v>3254</v>
      </c>
      <c r="J2933" t="str">
        <f t="shared" si="182"/>
        <v>HARRISONBURG CITY</v>
      </c>
      <c r="K2933" t="str">
        <f t="shared" si="183"/>
        <v>51660</v>
      </c>
    </row>
    <row r="2934" spans="1:11">
      <c r="A2934" t="str">
        <f>J2934&amp;"-"&amp;C2934</f>
        <v>HOPEWELL CITY-VA</v>
      </c>
      <c r="B2934" t="s">
        <v>8054</v>
      </c>
      <c r="C2934" t="s">
        <v>3218</v>
      </c>
      <c r="D2934" t="str">
        <f t="shared" si="180"/>
        <v>51</v>
      </c>
      <c r="E2934">
        <v>51</v>
      </c>
      <c r="F2934">
        <v>670</v>
      </c>
      <c r="G2934" s="5" t="str">
        <f t="shared" si="181"/>
        <v>670</v>
      </c>
      <c r="H2934" t="s">
        <v>3273</v>
      </c>
      <c r="I2934" t="s">
        <v>3254</v>
      </c>
      <c r="J2934" t="str">
        <f t="shared" si="182"/>
        <v>HOPEWELL CITY</v>
      </c>
      <c r="K2934" t="str">
        <f t="shared" si="183"/>
        <v>51670</v>
      </c>
    </row>
    <row r="2935" spans="1:11">
      <c r="A2935" t="str">
        <f>J2935&amp;"-"&amp;C2935</f>
        <v>LEXINGTON CITY-VA</v>
      </c>
      <c r="B2935" t="s">
        <v>8055</v>
      </c>
      <c r="C2935" t="s">
        <v>3218</v>
      </c>
      <c r="D2935" t="str">
        <f t="shared" si="180"/>
        <v>51</v>
      </c>
      <c r="E2935">
        <v>51</v>
      </c>
      <c r="F2935">
        <v>678</v>
      </c>
      <c r="G2935" s="5" t="str">
        <f t="shared" si="181"/>
        <v>678</v>
      </c>
      <c r="H2935" t="s">
        <v>3274</v>
      </c>
      <c r="I2935" t="s">
        <v>3254</v>
      </c>
      <c r="J2935" t="str">
        <f t="shared" si="182"/>
        <v>LEXINGTON CITY</v>
      </c>
      <c r="K2935" t="str">
        <f t="shared" si="183"/>
        <v>51678</v>
      </c>
    </row>
    <row r="2936" spans="1:11">
      <c r="A2936" t="str">
        <f>J2936&amp;"-"&amp;C2936</f>
        <v>LYNCHBURG CITY-VA</v>
      </c>
      <c r="B2936" t="s">
        <v>8056</v>
      </c>
      <c r="C2936" t="s">
        <v>3218</v>
      </c>
      <c r="D2936" t="str">
        <f t="shared" si="180"/>
        <v>51</v>
      </c>
      <c r="E2936">
        <v>51</v>
      </c>
      <c r="F2936">
        <v>680</v>
      </c>
      <c r="G2936" s="5" t="str">
        <f t="shared" si="181"/>
        <v>680</v>
      </c>
      <c r="H2936" t="s">
        <v>3275</v>
      </c>
      <c r="I2936" t="s">
        <v>3254</v>
      </c>
      <c r="J2936" t="str">
        <f t="shared" si="182"/>
        <v>LYNCHBURG CITY</v>
      </c>
      <c r="K2936" t="str">
        <f t="shared" si="183"/>
        <v>51680</v>
      </c>
    </row>
    <row r="2937" spans="1:11">
      <c r="A2937" t="str">
        <f>J2937&amp;"-"&amp;C2937</f>
        <v>MANASSAS CITY-VA</v>
      </c>
      <c r="B2937" t="s">
        <v>8057</v>
      </c>
      <c r="C2937" t="s">
        <v>3218</v>
      </c>
      <c r="D2937" t="str">
        <f t="shared" si="180"/>
        <v>51</v>
      </c>
      <c r="E2937">
        <v>51</v>
      </c>
      <c r="F2937">
        <v>683</v>
      </c>
      <c r="G2937" s="5" t="str">
        <f t="shared" si="181"/>
        <v>683</v>
      </c>
      <c r="H2937" t="s">
        <v>3276</v>
      </c>
      <c r="I2937" t="s">
        <v>3254</v>
      </c>
      <c r="J2937" t="str">
        <f t="shared" si="182"/>
        <v>MANASSAS CITY</v>
      </c>
      <c r="K2937" t="str">
        <f t="shared" si="183"/>
        <v>51683</v>
      </c>
    </row>
    <row r="2938" spans="1:11">
      <c r="A2938" t="str">
        <f>J2938&amp;"-"&amp;C2938</f>
        <v>MANASSAS PARK CITY-VA</v>
      </c>
      <c r="B2938" t="s">
        <v>8058</v>
      </c>
      <c r="C2938" t="s">
        <v>3218</v>
      </c>
      <c r="D2938" t="str">
        <f t="shared" si="180"/>
        <v>51</v>
      </c>
      <c r="E2938">
        <v>51</v>
      </c>
      <c r="F2938">
        <v>685</v>
      </c>
      <c r="G2938" s="5" t="str">
        <f t="shared" si="181"/>
        <v>685</v>
      </c>
      <c r="H2938" t="s">
        <v>3277</v>
      </c>
      <c r="I2938" t="s">
        <v>3254</v>
      </c>
      <c r="J2938" t="str">
        <f t="shared" si="182"/>
        <v>MANASSAS PARK CITY</v>
      </c>
      <c r="K2938" t="str">
        <f t="shared" si="183"/>
        <v>51685</v>
      </c>
    </row>
    <row r="2939" spans="1:11">
      <c r="A2939" t="str">
        <f>J2939&amp;"-"&amp;C2939</f>
        <v>MARTINSVILLE CITY-VA</v>
      </c>
      <c r="B2939" t="s">
        <v>8059</v>
      </c>
      <c r="C2939" t="s">
        <v>3218</v>
      </c>
      <c r="D2939" t="str">
        <f t="shared" si="180"/>
        <v>51</v>
      </c>
      <c r="E2939">
        <v>51</v>
      </c>
      <c r="F2939">
        <v>690</v>
      </c>
      <c r="G2939" s="5" t="str">
        <f t="shared" si="181"/>
        <v>690</v>
      </c>
      <c r="H2939" t="s">
        <v>3278</v>
      </c>
      <c r="I2939" t="s">
        <v>3254</v>
      </c>
      <c r="J2939" t="str">
        <f t="shared" si="182"/>
        <v>MARTINSVILLE CITY</v>
      </c>
      <c r="K2939" t="str">
        <f t="shared" si="183"/>
        <v>51690</v>
      </c>
    </row>
    <row r="2940" spans="1:11">
      <c r="A2940" t="str">
        <f>J2940&amp;"-"&amp;C2940</f>
        <v>NEWPORT NEWS CITY-VA</v>
      </c>
      <c r="B2940" t="s">
        <v>8060</v>
      </c>
      <c r="C2940" t="s">
        <v>3218</v>
      </c>
      <c r="D2940" t="str">
        <f t="shared" si="180"/>
        <v>51</v>
      </c>
      <c r="E2940">
        <v>51</v>
      </c>
      <c r="F2940">
        <v>700</v>
      </c>
      <c r="G2940" s="5" t="str">
        <f t="shared" si="181"/>
        <v>700</v>
      </c>
      <c r="H2940" t="s">
        <v>3279</v>
      </c>
      <c r="I2940" t="s">
        <v>3254</v>
      </c>
      <c r="J2940" t="str">
        <f t="shared" si="182"/>
        <v>NEWPORT NEWS CITY</v>
      </c>
      <c r="K2940" t="str">
        <f t="shared" si="183"/>
        <v>51700</v>
      </c>
    </row>
    <row r="2941" spans="1:11">
      <c r="A2941" t="str">
        <f>J2941&amp;"-"&amp;C2941</f>
        <v>NORFOLK CITY-VA</v>
      </c>
      <c r="B2941" t="s">
        <v>8061</v>
      </c>
      <c r="C2941" t="s">
        <v>3218</v>
      </c>
      <c r="D2941" t="str">
        <f t="shared" si="180"/>
        <v>51</v>
      </c>
      <c r="E2941">
        <v>51</v>
      </c>
      <c r="F2941">
        <v>710</v>
      </c>
      <c r="G2941" s="5" t="str">
        <f t="shared" si="181"/>
        <v>710</v>
      </c>
      <c r="H2941" t="s">
        <v>3280</v>
      </c>
      <c r="I2941" t="s">
        <v>3254</v>
      </c>
      <c r="J2941" t="str">
        <f t="shared" si="182"/>
        <v>NORFOLK CITY</v>
      </c>
      <c r="K2941" t="str">
        <f t="shared" si="183"/>
        <v>51710</v>
      </c>
    </row>
    <row r="2942" spans="1:11">
      <c r="A2942" t="str">
        <f>J2942&amp;"-"&amp;C2942</f>
        <v>NORTON CITY-VA</v>
      </c>
      <c r="B2942" t="s">
        <v>8062</v>
      </c>
      <c r="C2942" t="s">
        <v>3218</v>
      </c>
      <c r="D2942" t="str">
        <f t="shared" si="180"/>
        <v>51</v>
      </c>
      <c r="E2942">
        <v>51</v>
      </c>
      <c r="F2942">
        <v>720</v>
      </c>
      <c r="G2942" s="5" t="str">
        <f t="shared" si="181"/>
        <v>720</v>
      </c>
      <c r="H2942" t="s">
        <v>3281</v>
      </c>
      <c r="I2942" t="s">
        <v>3254</v>
      </c>
      <c r="J2942" t="str">
        <f t="shared" si="182"/>
        <v>NORTON CITY</v>
      </c>
      <c r="K2942" t="str">
        <f t="shared" si="183"/>
        <v>51720</v>
      </c>
    </row>
    <row r="2943" spans="1:11">
      <c r="A2943" t="str">
        <f>J2943&amp;"-"&amp;C2943</f>
        <v>PETERSBURG CITY-VA</v>
      </c>
      <c r="B2943" t="s">
        <v>8063</v>
      </c>
      <c r="C2943" t="s">
        <v>3218</v>
      </c>
      <c r="D2943" t="str">
        <f t="shared" si="180"/>
        <v>51</v>
      </c>
      <c r="E2943">
        <v>51</v>
      </c>
      <c r="F2943">
        <v>730</v>
      </c>
      <c r="G2943" s="5" t="str">
        <f t="shared" si="181"/>
        <v>730</v>
      </c>
      <c r="H2943" t="s">
        <v>3282</v>
      </c>
      <c r="I2943" t="s">
        <v>3254</v>
      </c>
      <c r="J2943" t="str">
        <f t="shared" si="182"/>
        <v>PETERSBURG CITY</v>
      </c>
      <c r="K2943" t="str">
        <f t="shared" si="183"/>
        <v>51730</v>
      </c>
    </row>
    <row r="2944" spans="1:11">
      <c r="A2944" t="str">
        <f>J2944&amp;"-"&amp;C2944</f>
        <v>POQUOSON CITY-VA</v>
      </c>
      <c r="B2944" t="s">
        <v>8064</v>
      </c>
      <c r="C2944" t="s">
        <v>3218</v>
      </c>
      <c r="D2944" t="str">
        <f t="shared" si="180"/>
        <v>51</v>
      </c>
      <c r="E2944">
        <v>51</v>
      </c>
      <c r="F2944">
        <v>735</v>
      </c>
      <c r="G2944" s="5" t="str">
        <f t="shared" si="181"/>
        <v>735</v>
      </c>
      <c r="H2944" t="s">
        <v>3283</v>
      </c>
      <c r="I2944" t="s">
        <v>3254</v>
      </c>
      <c r="J2944" t="str">
        <f t="shared" si="182"/>
        <v>POQUOSON CITY</v>
      </c>
      <c r="K2944" t="str">
        <f t="shared" si="183"/>
        <v>51735</v>
      </c>
    </row>
    <row r="2945" spans="1:11">
      <c r="A2945" t="str">
        <f>J2945&amp;"-"&amp;C2945</f>
        <v>PORTSMOUTH CITY-VA</v>
      </c>
      <c r="B2945" t="s">
        <v>8065</v>
      </c>
      <c r="C2945" t="s">
        <v>3218</v>
      </c>
      <c r="D2945" t="str">
        <f t="shared" si="180"/>
        <v>51</v>
      </c>
      <c r="E2945">
        <v>51</v>
      </c>
      <c r="F2945">
        <v>740</v>
      </c>
      <c r="G2945" s="5" t="str">
        <f t="shared" si="181"/>
        <v>740</v>
      </c>
      <c r="H2945" t="s">
        <v>3284</v>
      </c>
      <c r="I2945" t="s">
        <v>3254</v>
      </c>
      <c r="J2945" t="str">
        <f t="shared" si="182"/>
        <v>PORTSMOUTH CITY</v>
      </c>
      <c r="K2945" t="str">
        <f t="shared" si="183"/>
        <v>51740</v>
      </c>
    </row>
    <row r="2946" spans="1:11">
      <c r="A2946" t="str">
        <f>J2946&amp;"-"&amp;C2946</f>
        <v>RADFORD CITY-VA</v>
      </c>
      <c r="B2946" t="s">
        <v>8066</v>
      </c>
      <c r="C2946" t="s">
        <v>3218</v>
      </c>
      <c r="D2946" t="str">
        <f t="shared" si="180"/>
        <v>51</v>
      </c>
      <c r="E2946">
        <v>51</v>
      </c>
      <c r="F2946">
        <v>750</v>
      </c>
      <c r="G2946" s="5" t="str">
        <f t="shared" si="181"/>
        <v>750</v>
      </c>
      <c r="H2946" t="s">
        <v>3285</v>
      </c>
      <c r="I2946" t="s">
        <v>3254</v>
      </c>
      <c r="J2946" t="str">
        <f t="shared" si="182"/>
        <v>RADFORD CITY</v>
      </c>
      <c r="K2946" t="str">
        <f t="shared" si="183"/>
        <v>51750</v>
      </c>
    </row>
    <row r="2947" spans="1:11">
      <c r="A2947" t="str">
        <f>J2947&amp;"-"&amp;C2947</f>
        <v>RICHMOND CITY-VA</v>
      </c>
      <c r="B2947" t="s">
        <v>8067</v>
      </c>
      <c r="C2947" t="s">
        <v>3218</v>
      </c>
      <c r="D2947" t="str">
        <f t="shared" ref="D2947:D3010" si="184">TEXT(E2947,"00")</f>
        <v>51</v>
      </c>
      <c r="E2947">
        <v>51</v>
      </c>
      <c r="F2947">
        <v>760</v>
      </c>
      <c r="G2947" s="5" t="str">
        <f t="shared" ref="G2947:G3010" si="185">TEXT(F2947,"000")</f>
        <v>760</v>
      </c>
      <c r="H2947" t="s">
        <v>3286</v>
      </c>
      <c r="I2947" t="s">
        <v>3254</v>
      </c>
      <c r="J2947" t="str">
        <f t="shared" ref="J2947:J3010" si="186">UPPER(H2947)</f>
        <v>RICHMOND CITY</v>
      </c>
      <c r="K2947" t="str">
        <f t="shared" ref="K2947:K3010" si="187">D2947&amp;G2947</f>
        <v>51760</v>
      </c>
    </row>
    <row r="2948" spans="1:11">
      <c r="A2948" t="str">
        <f>J2948&amp;"-"&amp;C2948</f>
        <v>ROANOKE CITY-VA</v>
      </c>
      <c r="B2948" t="s">
        <v>8068</v>
      </c>
      <c r="C2948" t="s">
        <v>3218</v>
      </c>
      <c r="D2948" t="str">
        <f t="shared" si="184"/>
        <v>51</v>
      </c>
      <c r="E2948">
        <v>51</v>
      </c>
      <c r="F2948">
        <v>770</v>
      </c>
      <c r="G2948" s="5" t="str">
        <f t="shared" si="185"/>
        <v>770</v>
      </c>
      <c r="H2948" t="s">
        <v>3287</v>
      </c>
      <c r="I2948" t="s">
        <v>3254</v>
      </c>
      <c r="J2948" t="str">
        <f t="shared" si="186"/>
        <v>ROANOKE CITY</v>
      </c>
      <c r="K2948" t="str">
        <f t="shared" si="187"/>
        <v>51770</v>
      </c>
    </row>
    <row r="2949" spans="1:11">
      <c r="A2949" t="str">
        <f>J2949&amp;"-"&amp;C2949</f>
        <v>SALEM CITY-VA</v>
      </c>
      <c r="B2949" t="s">
        <v>8069</v>
      </c>
      <c r="C2949" t="s">
        <v>3218</v>
      </c>
      <c r="D2949" t="str">
        <f t="shared" si="184"/>
        <v>51</v>
      </c>
      <c r="E2949">
        <v>51</v>
      </c>
      <c r="F2949">
        <v>775</v>
      </c>
      <c r="G2949" s="5" t="str">
        <f t="shared" si="185"/>
        <v>775</v>
      </c>
      <c r="H2949" t="s">
        <v>3288</v>
      </c>
      <c r="I2949" t="s">
        <v>3254</v>
      </c>
      <c r="J2949" t="str">
        <f t="shared" si="186"/>
        <v>SALEM CITY</v>
      </c>
      <c r="K2949" t="str">
        <f t="shared" si="187"/>
        <v>51775</v>
      </c>
    </row>
    <row r="2950" spans="1:11">
      <c r="A2950" t="str">
        <f>J2950&amp;"-"&amp;C2950</f>
        <v>STAUNTON CITY-VA</v>
      </c>
      <c r="B2950" t="s">
        <v>8070</v>
      </c>
      <c r="C2950" t="s">
        <v>3218</v>
      </c>
      <c r="D2950" t="str">
        <f t="shared" si="184"/>
        <v>51</v>
      </c>
      <c r="E2950">
        <v>51</v>
      </c>
      <c r="F2950">
        <v>790</v>
      </c>
      <c r="G2950" s="5" t="str">
        <f t="shared" si="185"/>
        <v>790</v>
      </c>
      <c r="H2950" t="s">
        <v>3289</v>
      </c>
      <c r="I2950" t="s">
        <v>3254</v>
      </c>
      <c r="J2950" t="str">
        <f t="shared" si="186"/>
        <v>STAUNTON CITY</v>
      </c>
      <c r="K2950" t="str">
        <f t="shared" si="187"/>
        <v>51790</v>
      </c>
    </row>
    <row r="2951" spans="1:11">
      <c r="A2951" t="str">
        <f>J2951&amp;"-"&amp;C2951</f>
        <v>SUFFOLK CITY-VA</v>
      </c>
      <c r="B2951" t="s">
        <v>8071</v>
      </c>
      <c r="C2951" t="s">
        <v>3218</v>
      </c>
      <c r="D2951" t="str">
        <f t="shared" si="184"/>
        <v>51</v>
      </c>
      <c r="E2951">
        <v>51</v>
      </c>
      <c r="F2951">
        <v>800</v>
      </c>
      <c r="G2951" s="5" t="str">
        <f t="shared" si="185"/>
        <v>800</v>
      </c>
      <c r="H2951" t="s">
        <v>3290</v>
      </c>
      <c r="I2951" t="s">
        <v>3254</v>
      </c>
      <c r="J2951" t="str">
        <f t="shared" si="186"/>
        <v>SUFFOLK CITY</v>
      </c>
      <c r="K2951" t="str">
        <f t="shared" si="187"/>
        <v>51800</v>
      </c>
    </row>
    <row r="2952" spans="1:11">
      <c r="A2952" t="str">
        <f>J2952&amp;"-"&amp;C2952</f>
        <v>VIRGINIA BEACH CITY-VA</v>
      </c>
      <c r="B2952" t="s">
        <v>8072</v>
      </c>
      <c r="C2952" t="s">
        <v>3218</v>
      </c>
      <c r="D2952" t="str">
        <f t="shared" si="184"/>
        <v>51</v>
      </c>
      <c r="E2952">
        <v>51</v>
      </c>
      <c r="F2952">
        <v>810</v>
      </c>
      <c r="G2952" s="5" t="str">
        <f t="shared" si="185"/>
        <v>810</v>
      </c>
      <c r="H2952" t="s">
        <v>3291</v>
      </c>
      <c r="I2952" t="s">
        <v>3254</v>
      </c>
      <c r="J2952" t="str">
        <f t="shared" si="186"/>
        <v>VIRGINIA BEACH CITY</v>
      </c>
      <c r="K2952" t="str">
        <f t="shared" si="187"/>
        <v>51810</v>
      </c>
    </row>
    <row r="2953" spans="1:11">
      <c r="A2953" t="str">
        <f>J2953&amp;"-"&amp;C2953</f>
        <v>WAYNESBORO CITY-VA</v>
      </c>
      <c r="B2953" t="s">
        <v>8073</v>
      </c>
      <c r="C2953" t="s">
        <v>3218</v>
      </c>
      <c r="D2953" t="str">
        <f t="shared" si="184"/>
        <v>51</v>
      </c>
      <c r="E2953">
        <v>51</v>
      </c>
      <c r="F2953">
        <v>820</v>
      </c>
      <c r="G2953" s="5" t="str">
        <f t="shared" si="185"/>
        <v>820</v>
      </c>
      <c r="H2953" t="s">
        <v>3292</v>
      </c>
      <c r="I2953" t="s">
        <v>3254</v>
      </c>
      <c r="J2953" t="str">
        <f t="shared" si="186"/>
        <v>WAYNESBORO CITY</v>
      </c>
      <c r="K2953" t="str">
        <f t="shared" si="187"/>
        <v>51820</v>
      </c>
    </row>
    <row r="2954" spans="1:11">
      <c r="A2954" t="str">
        <f>J2954&amp;"-"&amp;C2954</f>
        <v>WILLIAMSBURG CITY-VA</v>
      </c>
      <c r="B2954" t="s">
        <v>8074</v>
      </c>
      <c r="C2954" t="s">
        <v>3218</v>
      </c>
      <c r="D2954" t="str">
        <f t="shared" si="184"/>
        <v>51</v>
      </c>
      <c r="E2954">
        <v>51</v>
      </c>
      <c r="F2954">
        <v>830</v>
      </c>
      <c r="G2954" s="5" t="str">
        <f t="shared" si="185"/>
        <v>830</v>
      </c>
      <c r="H2954" t="s">
        <v>3293</v>
      </c>
      <c r="I2954" t="s">
        <v>3254</v>
      </c>
      <c r="J2954" t="str">
        <f t="shared" si="186"/>
        <v>WILLIAMSBURG CITY</v>
      </c>
      <c r="K2954" t="str">
        <f t="shared" si="187"/>
        <v>51830</v>
      </c>
    </row>
    <row r="2955" spans="1:11">
      <c r="A2955" t="str">
        <f>J2955&amp;"-"&amp;C2955</f>
        <v>WINCHESTER CITY-VA</v>
      </c>
      <c r="B2955" t="s">
        <v>8075</v>
      </c>
      <c r="C2955" t="s">
        <v>3218</v>
      </c>
      <c r="D2955" t="str">
        <f t="shared" si="184"/>
        <v>51</v>
      </c>
      <c r="E2955">
        <v>51</v>
      </c>
      <c r="F2955">
        <v>840</v>
      </c>
      <c r="G2955" s="5" t="str">
        <f t="shared" si="185"/>
        <v>840</v>
      </c>
      <c r="H2955" t="s">
        <v>3294</v>
      </c>
      <c r="I2955" t="s">
        <v>3254</v>
      </c>
      <c r="J2955" t="str">
        <f t="shared" si="186"/>
        <v>WINCHESTER CITY</v>
      </c>
      <c r="K2955" t="str">
        <f t="shared" si="187"/>
        <v>51840</v>
      </c>
    </row>
    <row r="2956" spans="1:11">
      <c r="A2956" t="str">
        <f>J2956&amp;"-"&amp;C2956</f>
        <v>ADAMS-WA</v>
      </c>
      <c r="B2956" t="s">
        <v>8076</v>
      </c>
      <c r="C2956" t="s">
        <v>3219</v>
      </c>
      <c r="D2956" t="str">
        <f t="shared" si="184"/>
        <v>53</v>
      </c>
      <c r="E2956">
        <v>53</v>
      </c>
      <c r="F2956">
        <v>1</v>
      </c>
      <c r="G2956" s="5" t="str">
        <f t="shared" si="185"/>
        <v>001</v>
      </c>
      <c r="H2956" t="s">
        <v>3585</v>
      </c>
      <c r="I2956" t="s">
        <v>3248</v>
      </c>
      <c r="J2956" t="str">
        <f t="shared" si="186"/>
        <v>ADAMS</v>
      </c>
      <c r="K2956" t="str">
        <f t="shared" si="187"/>
        <v>53001</v>
      </c>
    </row>
    <row r="2957" spans="1:11">
      <c r="A2957" t="str">
        <f>J2957&amp;"-"&amp;C2957</f>
        <v>ASOTIN-WA</v>
      </c>
      <c r="B2957" t="s">
        <v>8077</v>
      </c>
      <c r="C2957" t="s">
        <v>3219</v>
      </c>
      <c r="D2957" t="str">
        <f t="shared" si="184"/>
        <v>53</v>
      </c>
      <c r="E2957">
        <v>53</v>
      </c>
      <c r="F2957">
        <v>3</v>
      </c>
      <c r="G2957" s="5" t="str">
        <f t="shared" si="185"/>
        <v>003</v>
      </c>
      <c r="H2957" t="s">
        <v>5034</v>
      </c>
      <c r="I2957" t="s">
        <v>3248</v>
      </c>
      <c r="J2957" t="str">
        <f t="shared" si="186"/>
        <v>ASOTIN</v>
      </c>
      <c r="K2957" t="str">
        <f t="shared" si="187"/>
        <v>53003</v>
      </c>
    </row>
    <row r="2958" spans="1:11">
      <c r="A2958" t="str">
        <f>J2958&amp;"-"&amp;C2958</f>
        <v>BENTON-WA</v>
      </c>
      <c r="B2958" t="s">
        <v>8078</v>
      </c>
      <c r="C2958" t="s">
        <v>3219</v>
      </c>
      <c r="D2958" t="str">
        <f t="shared" si="184"/>
        <v>53</v>
      </c>
      <c r="E2958">
        <v>53</v>
      </c>
      <c r="F2958">
        <v>5</v>
      </c>
      <c r="G2958" s="5" t="str">
        <f t="shared" si="185"/>
        <v>005</v>
      </c>
      <c r="H2958" t="s">
        <v>3476</v>
      </c>
      <c r="I2958" t="s">
        <v>3248</v>
      </c>
      <c r="J2958" t="str">
        <f t="shared" si="186"/>
        <v>BENTON</v>
      </c>
      <c r="K2958" t="str">
        <f t="shared" si="187"/>
        <v>53005</v>
      </c>
    </row>
    <row r="2959" spans="1:11">
      <c r="A2959" t="str">
        <f>J2959&amp;"-"&amp;C2959</f>
        <v>CHELAN-WA</v>
      </c>
      <c r="B2959" t="s">
        <v>8079</v>
      </c>
      <c r="C2959" t="s">
        <v>3219</v>
      </c>
      <c r="D2959" t="str">
        <f t="shared" si="184"/>
        <v>53</v>
      </c>
      <c r="E2959">
        <v>53</v>
      </c>
      <c r="F2959">
        <v>7</v>
      </c>
      <c r="G2959" s="5" t="str">
        <f t="shared" si="185"/>
        <v>007</v>
      </c>
      <c r="H2959" t="s">
        <v>5035</v>
      </c>
      <c r="I2959" t="s">
        <v>3248</v>
      </c>
      <c r="J2959" t="str">
        <f t="shared" si="186"/>
        <v>CHELAN</v>
      </c>
      <c r="K2959" t="str">
        <f t="shared" si="187"/>
        <v>53007</v>
      </c>
    </row>
    <row r="2960" spans="1:11">
      <c r="A2960" t="str">
        <f>J2960&amp;"-"&amp;C2960</f>
        <v>CLALLAM-WA</v>
      </c>
      <c r="B2960" t="s">
        <v>8080</v>
      </c>
      <c r="C2960" t="s">
        <v>3219</v>
      </c>
      <c r="D2960" t="str">
        <f t="shared" si="184"/>
        <v>53</v>
      </c>
      <c r="E2960">
        <v>53</v>
      </c>
      <c r="F2960">
        <v>9</v>
      </c>
      <c r="G2960" s="5" t="str">
        <f t="shared" si="185"/>
        <v>009</v>
      </c>
      <c r="H2960" t="s">
        <v>5036</v>
      </c>
      <c r="I2960" t="s">
        <v>3248</v>
      </c>
      <c r="J2960" t="str">
        <f t="shared" si="186"/>
        <v>CLALLAM</v>
      </c>
      <c r="K2960" t="str">
        <f t="shared" si="187"/>
        <v>53009</v>
      </c>
    </row>
    <row r="2961" spans="1:11">
      <c r="A2961" t="str">
        <f>J2961&amp;"-"&amp;C2961</f>
        <v>CLARK-WA</v>
      </c>
      <c r="B2961" t="s">
        <v>8081</v>
      </c>
      <c r="C2961" t="s">
        <v>3219</v>
      </c>
      <c r="D2961" t="str">
        <f t="shared" si="184"/>
        <v>53</v>
      </c>
      <c r="E2961">
        <v>53</v>
      </c>
      <c r="F2961">
        <v>11</v>
      </c>
      <c r="G2961" s="5" t="str">
        <f t="shared" si="185"/>
        <v>011</v>
      </c>
      <c r="H2961" t="s">
        <v>3481</v>
      </c>
      <c r="I2961" t="s">
        <v>3248</v>
      </c>
      <c r="J2961" t="str">
        <f t="shared" si="186"/>
        <v>CLARK</v>
      </c>
      <c r="K2961" t="str">
        <f t="shared" si="187"/>
        <v>53011</v>
      </c>
    </row>
    <row r="2962" spans="1:11">
      <c r="A2962" t="str">
        <f>J2962&amp;"-"&amp;C2962</f>
        <v>COLUMBIA-WA</v>
      </c>
      <c r="B2962" t="s">
        <v>8082</v>
      </c>
      <c r="C2962" t="s">
        <v>3219</v>
      </c>
      <c r="D2962" t="str">
        <f t="shared" si="184"/>
        <v>53</v>
      </c>
      <c r="E2962">
        <v>53</v>
      </c>
      <c r="F2962">
        <v>13</v>
      </c>
      <c r="G2962" s="5" t="str">
        <f t="shared" si="185"/>
        <v>013</v>
      </c>
      <c r="H2962" t="s">
        <v>3483</v>
      </c>
      <c r="I2962" t="s">
        <v>3248</v>
      </c>
      <c r="J2962" t="str">
        <f t="shared" si="186"/>
        <v>COLUMBIA</v>
      </c>
      <c r="K2962" t="str">
        <f t="shared" si="187"/>
        <v>53013</v>
      </c>
    </row>
    <row r="2963" spans="1:11">
      <c r="A2963" t="str">
        <f>J2963&amp;"-"&amp;C2963</f>
        <v>COWLITZ-WA</v>
      </c>
      <c r="B2963" t="s">
        <v>8083</v>
      </c>
      <c r="C2963" t="s">
        <v>3219</v>
      </c>
      <c r="D2963" t="str">
        <f t="shared" si="184"/>
        <v>53</v>
      </c>
      <c r="E2963">
        <v>53</v>
      </c>
      <c r="F2963">
        <v>15</v>
      </c>
      <c r="G2963" s="5" t="str">
        <f t="shared" si="185"/>
        <v>015</v>
      </c>
      <c r="H2963" t="s">
        <v>5037</v>
      </c>
      <c r="I2963" t="s">
        <v>3248</v>
      </c>
      <c r="J2963" t="str">
        <f t="shared" si="186"/>
        <v>COWLITZ</v>
      </c>
      <c r="K2963" t="str">
        <f t="shared" si="187"/>
        <v>53015</v>
      </c>
    </row>
    <row r="2964" spans="1:11">
      <c r="A2964" t="str">
        <f>J2964&amp;"-"&amp;C2964</f>
        <v>DOUGLAS-WA</v>
      </c>
      <c r="B2964" t="s">
        <v>8084</v>
      </c>
      <c r="C2964" t="s">
        <v>3219</v>
      </c>
      <c r="D2964" t="str">
        <f t="shared" si="184"/>
        <v>53</v>
      </c>
      <c r="E2964">
        <v>53</v>
      </c>
      <c r="F2964">
        <v>17</v>
      </c>
      <c r="G2964" s="5" t="str">
        <f t="shared" si="185"/>
        <v>017</v>
      </c>
      <c r="H2964" t="s">
        <v>3603</v>
      </c>
      <c r="I2964" t="s">
        <v>3248</v>
      </c>
      <c r="J2964" t="str">
        <f t="shared" si="186"/>
        <v>DOUGLAS</v>
      </c>
      <c r="K2964" t="str">
        <f t="shared" si="187"/>
        <v>53017</v>
      </c>
    </row>
    <row r="2965" spans="1:11">
      <c r="A2965" t="str">
        <f>J2965&amp;"-"&amp;C2965</f>
        <v>FERRY-WA</v>
      </c>
      <c r="B2965" t="s">
        <v>8085</v>
      </c>
      <c r="C2965" t="s">
        <v>3219</v>
      </c>
      <c r="D2965" t="str">
        <f t="shared" si="184"/>
        <v>53</v>
      </c>
      <c r="E2965">
        <v>53</v>
      </c>
      <c r="F2965">
        <v>19</v>
      </c>
      <c r="G2965" s="5" t="str">
        <f t="shared" si="185"/>
        <v>019</v>
      </c>
      <c r="H2965" t="s">
        <v>5038</v>
      </c>
      <c r="I2965" t="s">
        <v>3248</v>
      </c>
      <c r="J2965" t="str">
        <f t="shared" si="186"/>
        <v>FERRY</v>
      </c>
      <c r="K2965" t="str">
        <f t="shared" si="187"/>
        <v>53019</v>
      </c>
    </row>
    <row r="2966" spans="1:11">
      <c r="A2966" t="str">
        <f>J2966&amp;"-"&amp;C2966</f>
        <v>FRANKLIN-WA</v>
      </c>
      <c r="B2966" t="s">
        <v>8086</v>
      </c>
      <c r="C2966" t="s">
        <v>3219</v>
      </c>
      <c r="D2966" t="str">
        <f t="shared" si="184"/>
        <v>53</v>
      </c>
      <c r="E2966">
        <v>53</v>
      </c>
      <c r="F2966">
        <v>21</v>
      </c>
      <c r="G2966" s="5" t="str">
        <f t="shared" si="185"/>
        <v>021</v>
      </c>
      <c r="H2966" t="s">
        <v>3421</v>
      </c>
      <c r="I2966" t="s">
        <v>3248</v>
      </c>
      <c r="J2966" t="str">
        <f t="shared" si="186"/>
        <v>FRANKLIN</v>
      </c>
      <c r="K2966" t="str">
        <f t="shared" si="187"/>
        <v>53021</v>
      </c>
    </row>
    <row r="2967" spans="1:11">
      <c r="A2967" t="str">
        <f>J2967&amp;"-"&amp;C2967</f>
        <v>GARFIELD-WA</v>
      </c>
      <c r="B2967" t="s">
        <v>8087</v>
      </c>
      <c r="C2967" t="s">
        <v>3219</v>
      </c>
      <c r="D2967" t="str">
        <f t="shared" si="184"/>
        <v>53</v>
      </c>
      <c r="E2967">
        <v>53</v>
      </c>
      <c r="F2967">
        <v>23</v>
      </c>
      <c r="G2967" s="5" t="str">
        <f t="shared" si="185"/>
        <v>023</v>
      </c>
      <c r="H2967" t="s">
        <v>3608</v>
      </c>
      <c r="I2967" t="s">
        <v>3248</v>
      </c>
      <c r="J2967" t="str">
        <f t="shared" si="186"/>
        <v>GARFIELD</v>
      </c>
      <c r="K2967" t="str">
        <f t="shared" si="187"/>
        <v>53023</v>
      </c>
    </row>
    <row r="2968" spans="1:11">
      <c r="A2968" t="str">
        <f>J2968&amp;"-"&amp;C2968</f>
        <v>GRANT-WA</v>
      </c>
      <c r="B2968" t="s">
        <v>8088</v>
      </c>
      <c r="C2968" t="s">
        <v>3219</v>
      </c>
      <c r="D2968" t="str">
        <f t="shared" si="184"/>
        <v>53</v>
      </c>
      <c r="E2968">
        <v>53</v>
      </c>
      <c r="F2968">
        <v>25</v>
      </c>
      <c r="G2968" s="5" t="str">
        <f t="shared" si="185"/>
        <v>025</v>
      </c>
      <c r="H2968" t="s">
        <v>3494</v>
      </c>
      <c r="I2968" t="s">
        <v>3248</v>
      </c>
      <c r="J2968" t="str">
        <f t="shared" si="186"/>
        <v>GRANT</v>
      </c>
      <c r="K2968" t="str">
        <f t="shared" si="187"/>
        <v>53025</v>
      </c>
    </row>
    <row r="2969" spans="1:11">
      <c r="A2969" t="str">
        <f>J2969&amp;"-"&amp;C2969</f>
        <v>GRAYS HARBOR-WA</v>
      </c>
      <c r="B2969" t="s">
        <v>8089</v>
      </c>
      <c r="C2969" t="s">
        <v>3219</v>
      </c>
      <c r="D2969" t="str">
        <f t="shared" si="184"/>
        <v>53</v>
      </c>
      <c r="E2969">
        <v>53</v>
      </c>
      <c r="F2969">
        <v>27</v>
      </c>
      <c r="G2969" s="5" t="str">
        <f t="shared" si="185"/>
        <v>027</v>
      </c>
      <c r="H2969" t="s">
        <v>5039</v>
      </c>
      <c r="I2969" t="s">
        <v>3248</v>
      </c>
      <c r="J2969" t="str">
        <f t="shared" si="186"/>
        <v>GRAYS HARBOR</v>
      </c>
      <c r="K2969" t="str">
        <f t="shared" si="187"/>
        <v>53027</v>
      </c>
    </row>
    <row r="2970" spans="1:11">
      <c r="A2970" t="str">
        <f>J2970&amp;"-"&amp;C2970</f>
        <v>ISLAND-WA</v>
      </c>
      <c r="B2970" t="s">
        <v>8090</v>
      </c>
      <c r="C2970" t="s">
        <v>3219</v>
      </c>
      <c r="D2970" t="str">
        <f t="shared" si="184"/>
        <v>53</v>
      </c>
      <c r="E2970">
        <v>53</v>
      </c>
      <c r="F2970">
        <v>29</v>
      </c>
      <c r="G2970" s="5" t="str">
        <f t="shared" si="185"/>
        <v>029</v>
      </c>
      <c r="H2970" t="s">
        <v>5040</v>
      </c>
      <c r="I2970" t="s">
        <v>3248</v>
      </c>
      <c r="J2970" t="str">
        <f t="shared" si="186"/>
        <v>ISLAND</v>
      </c>
      <c r="K2970" t="str">
        <f t="shared" si="187"/>
        <v>53029</v>
      </c>
    </row>
    <row r="2971" spans="1:11">
      <c r="A2971" t="str">
        <f>J2971&amp;"-"&amp;C2971</f>
        <v>JEFFERSON-WA</v>
      </c>
      <c r="B2971" t="s">
        <v>8091</v>
      </c>
      <c r="C2971" t="s">
        <v>3219</v>
      </c>
      <c r="D2971" t="str">
        <f t="shared" si="184"/>
        <v>53</v>
      </c>
      <c r="E2971">
        <v>53</v>
      </c>
      <c r="F2971">
        <v>31</v>
      </c>
      <c r="G2971" s="5" t="str">
        <f t="shared" si="185"/>
        <v>031</v>
      </c>
      <c r="H2971" t="s">
        <v>3428</v>
      </c>
      <c r="I2971" t="s">
        <v>3248</v>
      </c>
      <c r="J2971" t="str">
        <f t="shared" si="186"/>
        <v>JEFFERSON</v>
      </c>
      <c r="K2971" t="str">
        <f t="shared" si="187"/>
        <v>53031</v>
      </c>
    </row>
    <row r="2972" spans="1:11">
      <c r="A2972" t="str">
        <f>J2972&amp;"-"&amp;C2972</f>
        <v>KING-WA</v>
      </c>
      <c r="B2972" t="s">
        <v>8092</v>
      </c>
      <c r="C2972" t="s">
        <v>3219</v>
      </c>
      <c r="D2972" t="str">
        <f t="shared" si="184"/>
        <v>53</v>
      </c>
      <c r="E2972">
        <v>53</v>
      </c>
      <c r="F2972">
        <v>33</v>
      </c>
      <c r="G2972" s="5" t="str">
        <f t="shared" si="185"/>
        <v>033</v>
      </c>
      <c r="H2972" t="s">
        <v>4886</v>
      </c>
      <c r="I2972" t="s">
        <v>3248</v>
      </c>
      <c r="J2972" t="str">
        <f t="shared" si="186"/>
        <v>KING</v>
      </c>
      <c r="K2972" t="str">
        <f t="shared" si="187"/>
        <v>53033</v>
      </c>
    </row>
    <row r="2973" spans="1:11">
      <c r="A2973" t="str">
        <f>J2973&amp;"-"&amp;C2973</f>
        <v>KITSAP-WA</v>
      </c>
      <c r="B2973" t="s">
        <v>8093</v>
      </c>
      <c r="C2973" t="s">
        <v>3219</v>
      </c>
      <c r="D2973" t="str">
        <f t="shared" si="184"/>
        <v>53</v>
      </c>
      <c r="E2973">
        <v>53</v>
      </c>
      <c r="F2973">
        <v>35</v>
      </c>
      <c r="G2973" s="5" t="str">
        <f t="shared" si="185"/>
        <v>035</v>
      </c>
      <c r="H2973" t="s">
        <v>5041</v>
      </c>
      <c r="I2973" t="s">
        <v>3248</v>
      </c>
      <c r="J2973" t="str">
        <f t="shared" si="186"/>
        <v>KITSAP</v>
      </c>
      <c r="K2973" t="str">
        <f t="shared" si="187"/>
        <v>53035</v>
      </c>
    </row>
    <row r="2974" spans="1:11">
      <c r="A2974" t="str">
        <f>J2974&amp;"-"&amp;C2974</f>
        <v>KITTITAS-WA</v>
      </c>
      <c r="B2974" t="s">
        <v>8094</v>
      </c>
      <c r="C2974" t="s">
        <v>3219</v>
      </c>
      <c r="D2974" t="str">
        <f t="shared" si="184"/>
        <v>53</v>
      </c>
      <c r="E2974">
        <v>53</v>
      </c>
      <c r="F2974">
        <v>37</v>
      </c>
      <c r="G2974" s="5" t="str">
        <f t="shared" si="185"/>
        <v>037</v>
      </c>
      <c r="H2974" t="s">
        <v>5042</v>
      </c>
      <c r="I2974" t="s">
        <v>3248</v>
      </c>
      <c r="J2974" t="str">
        <f t="shared" si="186"/>
        <v>KITTITAS</v>
      </c>
      <c r="K2974" t="str">
        <f t="shared" si="187"/>
        <v>53037</v>
      </c>
    </row>
    <row r="2975" spans="1:11">
      <c r="A2975" t="str">
        <f>J2975&amp;"-"&amp;C2975</f>
        <v>KLICKITAT-WA</v>
      </c>
      <c r="B2975" t="s">
        <v>8095</v>
      </c>
      <c r="C2975" t="s">
        <v>3219</v>
      </c>
      <c r="D2975" t="str">
        <f t="shared" si="184"/>
        <v>53</v>
      </c>
      <c r="E2975">
        <v>53</v>
      </c>
      <c r="F2975">
        <v>39</v>
      </c>
      <c r="G2975" s="5" t="str">
        <f t="shared" si="185"/>
        <v>039</v>
      </c>
      <c r="H2975" t="s">
        <v>5043</v>
      </c>
      <c r="I2975" t="s">
        <v>3248</v>
      </c>
      <c r="J2975" t="str">
        <f t="shared" si="186"/>
        <v>KLICKITAT</v>
      </c>
      <c r="K2975" t="str">
        <f t="shared" si="187"/>
        <v>53039</v>
      </c>
    </row>
    <row r="2976" spans="1:11">
      <c r="A2976" t="str">
        <f>J2976&amp;"-"&amp;C2976</f>
        <v>LEWIS-WA</v>
      </c>
      <c r="B2976" t="s">
        <v>8096</v>
      </c>
      <c r="C2976" t="s">
        <v>3219</v>
      </c>
      <c r="D2976" t="str">
        <f t="shared" si="184"/>
        <v>53</v>
      </c>
      <c r="E2976">
        <v>53</v>
      </c>
      <c r="F2976">
        <v>41</v>
      </c>
      <c r="G2976" s="5" t="str">
        <f t="shared" si="185"/>
        <v>041</v>
      </c>
      <c r="H2976" t="s">
        <v>3832</v>
      </c>
      <c r="I2976" t="s">
        <v>3248</v>
      </c>
      <c r="J2976" t="str">
        <f t="shared" si="186"/>
        <v>LEWIS</v>
      </c>
      <c r="K2976" t="str">
        <f t="shared" si="187"/>
        <v>53041</v>
      </c>
    </row>
    <row r="2977" spans="1:11">
      <c r="A2977" t="str">
        <f>J2977&amp;"-"&amp;C2977</f>
        <v>LINCOLN-WA</v>
      </c>
      <c r="B2977" t="s">
        <v>8097</v>
      </c>
      <c r="C2977" t="s">
        <v>3219</v>
      </c>
      <c r="D2977" t="str">
        <f t="shared" si="184"/>
        <v>53</v>
      </c>
      <c r="E2977">
        <v>53</v>
      </c>
      <c r="F2977">
        <v>43</v>
      </c>
      <c r="G2977" s="5" t="str">
        <f t="shared" si="185"/>
        <v>043</v>
      </c>
      <c r="H2977" t="s">
        <v>3502</v>
      </c>
      <c r="I2977" t="s">
        <v>3248</v>
      </c>
      <c r="J2977" t="str">
        <f t="shared" si="186"/>
        <v>LINCOLN</v>
      </c>
      <c r="K2977" t="str">
        <f t="shared" si="187"/>
        <v>53043</v>
      </c>
    </row>
    <row r="2978" spans="1:11">
      <c r="A2978" t="str">
        <f>J2978&amp;"-"&amp;C2978</f>
        <v>MASON-WA</v>
      </c>
      <c r="B2978" t="s">
        <v>8098</v>
      </c>
      <c r="C2978" t="s">
        <v>3219</v>
      </c>
      <c r="D2978" t="str">
        <f t="shared" si="184"/>
        <v>53</v>
      </c>
      <c r="E2978">
        <v>53</v>
      </c>
      <c r="F2978">
        <v>45</v>
      </c>
      <c r="G2978" s="5" t="str">
        <f t="shared" si="185"/>
        <v>045</v>
      </c>
      <c r="H2978" t="s">
        <v>3873</v>
      </c>
      <c r="I2978" t="s">
        <v>3248</v>
      </c>
      <c r="J2978" t="str">
        <f t="shared" si="186"/>
        <v>MASON</v>
      </c>
      <c r="K2978" t="str">
        <f t="shared" si="187"/>
        <v>53045</v>
      </c>
    </row>
    <row r="2979" spans="1:11">
      <c r="A2979" t="str">
        <f>J2979&amp;"-"&amp;C2979</f>
        <v>OKANOGAN-WA</v>
      </c>
      <c r="B2979" t="s">
        <v>8099</v>
      </c>
      <c r="C2979" t="s">
        <v>3219</v>
      </c>
      <c r="D2979" t="str">
        <f t="shared" si="184"/>
        <v>53</v>
      </c>
      <c r="E2979">
        <v>53</v>
      </c>
      <c r="F2979">
        <v>47</v>
      </c>
      <c r="G2979" s="5" t="str">
        <f t="shared" si="185"/>
        <v>047</v>
      </c>
      <c r="H2979" t="s">
        <v>5044</v>
      </c>
      <c r="I2979" t="s">
        <v>3248</v>
      </c>
      <c r="J2979" t="str">
        <f t="shared" si="186"/>
        <v>OKANOGAN</v>
      </c>
      <c r="K2979" t="str">
        <f t="shared" si="187"/>
        <v>53047</v>
      </c>
    </row>
    <row r="2980" spans="1:11">
      <c r="A2980" t="str">
        <f>J2980&amp;"-"&amp;C2980</f>
        <v>PACIFIC-WA</v>
      </c>
      <c r="B2980" t="s">
        <v>8100</v>
      </c>
      <c r="C2980" t="s">
        <v>3219</v>
      </c>
      <c r="D2980" t="str">
        <f t="shared" si="184"/>
        <v>53</v>
      </c>
      <c r="E2980">
        <v>53</v>
      </c>
      <c r="F2980">
        <v>49</v>
      </c>
      <c r="G2980" s="5" t="str">
        <f t="shared" si="185"/>
        <v>049</v>
      </c>
      <c r="H2980" t="s">
        <v>5045</v>
      </c>
      <c r="I2980" t="s">
        <v>3248</v>
      </c>
      <c r="J2980" t="str">
        <f t="shared" si="186"/>
        <v>PACIFIC</v>
      </c>
      <c r="K2980" t="str">
        <f t="shared" si="187"/>
        <v>53049</v>
      </c>
    </row>
    <row r="2981" spans="1:11">
      <c r="A2981" t="str">
        <f>J2981&amp;"-"&amp;C2981</f>
        <v>PEND OREILLE-WA</v>
      </c>
      <c r="B2981" t="s">
        <v>8101</v>
      </c>
      <c r="C2981" t="s">
        <v>3219</v>
      </c>
      <c r="D2981" t="str">
        <f t="shared" si="184"/>
        <v>53</v>
      </c>
      <c r="E2981">
        <v>53</v>
      </c>
      <c r="F2981">
        <v>51</v>
      </c>
      <c r="G2981" s="5" t="str">
        <f t="shared" si="185"/>
        <v>051</v>
      </c>
      <c r="H2981" t="s">
        <v>5046</v>
      </c>
      <c r="I2981" t="s">
        <v>3248</v>
      </c>
      <c r="J2981" t="str">
        <f t="shared" si="186"/>
        <v>PEND OREILLE</v>
      </c>
      <c r="K2981" t="str">
        <f t="shared" si="187"/>
        <v>53051</v>
      </c>
    </row>
    <row r="2982" spans="1:11">
      <c r="A2982" t="str">
        <f>J2982&amp;"-"&amp;C2982</f>
        <v>PIERCE-WA</v>
      </c>
      <c r="B2982" t="s">
        <v>8102</v>
      </c>
      <c r="C2982" t="s">
        <v>3219</v>
      </c>
      <c r="D2982" t="str">
        <f t="shared" si="184"/>
        <v>53</v>
      </c>
      <c r="E2982">
        <v>53</v>
      </c>
      <c r="F2982">
        <v>53</v>
      </c>
      <c r="G2982" s="5" t="str">
        <f t="shared" si="185"/>
        <v>053</v>
      </c>
      <c r="H2982" t="s">
        <v>3772</v>
      </c>
      <c r="I2982" t="s">
        <v>3248</v>
      </c>
      <c r="J2982" t="str">
        <f t="shared" si="186"/>
        <v>PIERCE</v>
      </c>
      <c r="K2982" t="str">
        <f t="shared" si="187"/>
        <v>53053</v>
      </c>
    </row>
    <row r="2983" spans="1:11">
      <c r="A2983" t="str">
        <f>J2983&amp;"-"&amp;C2983</f>
        <v>SAN JUAN-WA</v>
      </c>
      <c r="B2983" t="s">
        <v>8103</v>
      </c>
      <c r="C2983" t="s">
        <v>3219</v>
      </c>
      <c r="D2983" t="str">
        <f t="shared" si="184"/>
        <v>53</v>
      </c>
      <c r="E2983">
        <v>53</v>
      </c>
      <c r="F2983">
        <v>55</v>
      </c>
      <c r="G2983" s="5" t="str">
        <f t="shared" si="185"/>
        <v>055</v>
      </c>
      <c r="H2983" t="s">
        <v>3634</v>
      </c>
      <c r="I2983" t="s">
        <v>3248</v>
      </c>
      <c r="J2983" t="str">
        <f t="shared" si="186"/>
        <v>SAN JUAN</v>
      </c>
      <c r="K2983" t="str">
        <f t="shared" si="187"/>
        <v>53055</v>
      </c>
    </row>
    <row r="2984" spans="1:11">
      <c r="A2984" t="str">
        <f>J2984&amp;"-"&amp;C2984</f>
        <v>SKAGIT-WA</v>
      </c>
      <c r="B2984" t="s">
        <v>8104</v>
      </c>
      <c r="C2984" t="s">
        <v>3219</v>
      </c>
      <c r="D2984" t="str">
        <f t="shared" si="184"/>
        <v>53</v>
      </c>
      <c r="E2984">
        <v>53</v>
      </c>
      <c r="F2984">
        <v>57</v>
      </c>
      <c r="G2984" s="5" t="str">
        <f t="shared" si="185"/>
        <v>057</v>
      </c>
      <c r="H2984" t="s">
        <v>5047</v>
      </c>
      <c r="I2984" t="s">
        <v>3248</v>
      </c>
      <c r="J2984" t="str">
        <f t="shared" si="186"/>
        <v>SKAGIT</v>
      </c>
      <c r="K2984" t="str">
        <f t="shared" si="187"/>
        <v>53057</v>
      </c>
    </row>
    <row r="2985" spans="1:11">
      <c r="A2985" t="str">
        <f>J2985&amp;"-"&amp;C2985</f>
        <v>SKAMANIA-WA</v>
      </c>
      <c r="B2985" t="s">
        <v>8105</v>
      </c>
      <c r="C2985" t="s">
        <v>3219</v>
      </c>
      <c r="D2985" t="str">
        <f t="shared" si="184"/>
        <v>53</v>
      </c>
      <c r="E2985">
        <v>53</v>
      </c>
      <c r="F2985">
        <v>59</v>
      </c>
      <c r="G2985" s="5" t="str">
        <f t="shared" si="185"/>
        <v>059</v>
      </c>
      <c r="H2985" t="s">
        <v>5048</v>
      </c>
      <c r="I2985" t="s">
        <v>3248</v>
      </c>
      <c r="J2985" t="str">
        <f t="shared" si="186"/>
        <v>SKAMANIA</v>
      </c>
      <c r="K2985" t="str">
        <f t="shared" si="187"/>
        <v>53059</v>
      </c>
    </row>
    <row r="2986" spans="1:11">
      <c r="A2986" t="str">
        <f>J2986&amp;"-"&amp;C2986</f>
        <v>SNOHOMISH-WA</v>
      </c>
      <c r="B2986" t="s">
        <v>8106</v>
      </c>
      <c r="C2986" t="s">
        <v>3219</v>
      </c>
      <c r="D2986" t="str">
        <f t="shared" si="184"/>
        <v>53</v>
      </c>
      <c r="E2986">
        <v>53</v>
      </c>
      <c r="F2986">
        <v>61</v>
      </c>
      <c r="G2986" s="5" t="str">
        <f t="shared" si="185"/>
        <v>061</v>
      </c>
      <c r="H2986" t="s">
        <v>5049</v>
      </c>
      <c r="I2986" t="s">
        <v>3248</v>
      </c>
      <c r="J2986" t="str">
        <f t="shared" si="186"/>
        <v>SNOHOMISH</v>
      </c>
      <c r="K2986" t="str">
        <f t="shared" si="187"/>
        <v>53061</v>
      </c>
    </row>
    <row r="2987" spans="1:11">
      <c r="A2987" t="str">
        <f>J2987&amp;"-"&amp;C2987</f>
        <v>SPOKANE-WA</v>
      </c>
      <c r="B2987" t="s">
        <v>8107</v>
      </c>
      <c r="C2987" t="s">
        <v>3219</v>
      </c>
      <c r="D2987" t="str">
        <f t="shared" si="184"/>
        <v>53</v>
      </c>
      <c r="E2987">
        <v>53</v>
      </c>
      <c r="F2987">
        <v>63</v>
      </c>
      <c r="G2987" s="5" t="str">
        <f t="shared" si="185"/>
        <v>063</v>
      </c>
      <c r="H2987" t="s">
        <v>5050</v>
      </c>
      <c r="I2987" t="s">
        <v>3248</v>
      </c>
      <c r="J2987" t="str">
        <f t="shared" si="186"/>
        <v>SPOKANE</v>
      </c>
      <c r="K2987" t="str">
        <f t="shared" si="187"/>
        <v>53063</v>
      </c>
    </row>
    <row r="2988" spans="1:11">
      <c r="A2988" t="str">
        <f>J2988&amp;"-"&amp;C2988</f>
        <v>STEVENS-WA</v>
      </c>
      <c r="B2988" t="s">
        <v>8108</v>
      </c>
      <c r="C2988" t="s">
        <v>3219</v>
      </c>
      <c r="D2988" t="str">
        <f t="shared" si="184"/>
        <v>53</v>
      </c>
      <c r="E2988">
        <v>53</v>
      </c>
      <c r="F2988">
        <v>65</v>
      </c>
      <c r="G2988" s="5" t="str">
        <f t="shared" si="185"/>
        <v>065</v>
      </c>
      <c r="H2988" t="s">
        <v>4037</v>
      </c>
      <c r="I2988" t="s">
        <v>3248</v>
      </c>
      <c r="J2988" t="str">
        <f t="shared" si="186"/>
        <v>STEVENS</v>
      </c>
      <c r="K2988" t="str">
        <f t="shared" si="187"/>
        <v>53065</v>
      </c>
    </row>
    <row r="2989" spans="1:11">
      <c r="A2989" t="str">
        <f>J2989&amp;"-"&amp;C2989</f>
        <v>THURSTON-WA</v>
      </c>
      <c r="B2989" t="s">
        <v>8109</v>
      </c>
      <c r="C2989" t="s">
        <v>3219</v>
      </c>
      <c r="D2989" t="str">
        <f t="shared" si="184"/>
        <v>53</v>
      </c>
      <c r="E2989">
        <v>53</v>
      </c>
      <c r="F2989">
        <v>67</v>
      </c>
      <c r="G2989" s="5" t="str">
        <f t="shared" si="185"/>
        <v>067</v>
      </c>
      <c r="H2989" t="s">
        <v>4407</v>
      </c>
      <c r="I2989" t="s">
        <v>3248</v>
      </c>
      <c r="J2989" t="str">
        <f t="shared" si="186"/>
        <v>THURSTON</v>
      </c>
      <c r="K2989" t="str">
        <f t="shared" si="187"/>
        <v>53067</v>
      </c>
    </row>
    <row r="2990" spans="1:11">
      <c r="A2990" t="str">
        <f>J2990&amp;"-"&amp;C2990</f>
        <v>WAHKIAKUM-WA</v>
      </c>
      <c r="B2990" t="s">
        <v>8110</v>
      </c>
      <c r="C2990" t="s">
        <v>3219</v>
      </c>
      <c r="D2990" t="str">
        <f t="shared" si="184"/>
        <v>53</v>
      </c>
      <c r="E2990">
        <v>53</v>
      </c>
      <c r="F2990">
        <v>69</v>
      </c>
      <c r="G2990" s="5" t="str">
        <f t="shared" si="185"/>
        <v>069</v>
      </c>
      <c r="H2990" t="s">
        <v>5051</v>
      </c>
      <c r="I2990" t="s">
        <v>3248</v>
      </c>
      <c r="J2990" t="str">
        <f t="shared" si="186"/>
        <v>WAHKIAKUM</v>
      </c>
      <c r="K2990" t="str">
        <f t="shared" si="187"/>
        <v>53069</v>
      </c>
    </row>
    <row r="2991" spans="1:11">
      <c r="A2991" t="str">
        <f>J2991&amp;"-"&amp;C2991</f>
        <v>WALLA WALLA-WA</v>
      </c>
      <c r="B2991" t="s">
        <v>8111</v>
      </c>
      <c r="C2991" t="s">
        <v>3219</v>
      </c>
      <c r="D2991" t="str">
        <f t="shared" si="184"/>
        <v>53</v>
      </c>
      <c r="E2991">
        <v>53</v>
      </c>
      <c r="F2991">
        <v>71</v>
      </c>
      <c r="G2991" s="5" t="str">
        <f t="shared" si="185"/>
        <v>071</v>
      </c>
      <c r="H2991" t="s">
        <v>5052</v>
      </c>
      <c r="I2991" t="s">
        <v>3248</v>
      </c>
      <c r="J2991" t="str">
        <f t="shared" si="186"/>
        <v>WALLA WALLA</v>
      </c>
      <c r="K2991" t="str">
        <f t="shared" si="187"/>
        <v>53071</v>
      </c>
    </row>
    <row r="2992" spans="1:11">
      <c r="A2992" t="str">
        <f>J2992&amp;"-"&amp;C2992</f>
        <v>WHATCOM-WA</v>
      </c>
      <c r="B2992" t="s">
        <v>8112</v>
      </c>
      <c r="C2992" t="s">
        <v>3219</v>
      </c>
      <c r="D2992" t="str">
        <f t="shared" si="184"/>
        <v>53</v>
      </c>
      <c r="E2992">
        <v>53</v>
      </c>
      <c r="F2992">
        <v>73</v>
      </c>
      <c r="G2992" s="5" t="str">
        <f t="shared" si="185"/>
        <v>073</v>
      </c>
      <c r="H2992" t="s">
        <v>5053</v>
      </c>
      <c r="I2992" t="s">
        <v>3248</v>
      </c>
      <c r="J2992" t="str">
        <f t="shared" si="186"/>
        <v>WHATCOM</v>
      </c>
      <c r="K2992" t="str">
        <f t="shared" si="187"/>
        <v>53073</v>
      </c>
    </row>
    <row r="2993" spans="1:11">
      <c r="A2993" t="str">
        <f>J2993&amp;"-"&amp;C2993</f>
        <v>WHITMAN-WA</v>
      </c>
      <c r="B2993" t="s">
        <v>8113</v>
      </c>
      <c r="C2993" t="s">
        <v>3219</v>
      </c>
      <c r="D2993" t="str">
        <f t="shared" si="184"/>
        <v>53</v>
      </c>
      <c r="E2993">
        <v>53</v>
      </c>
      <c r="F2993">
        <v>75</v>
      </c>
      <c r="G2993" s="5" t="str">
        <f t="shared" si="185"/>
        <v>075</v>
      </c>
      <c r="H2993" t="s">
        <v>5054</v>
      </c>
      <c r="I2993" t="s">
        <v>3248</v>
      </c>
      <c r="J2993" t="str">
        <f t="shared" si="186"/>
        <v>WHITMAN</v>
      </c>
      <c r="K2993" t="str">
        <f t="shared" si="187"/>
        <v>53075</v>
      </c>
    </row>
    <row r="2994" spans="1:11">
      <c r="A2994" t="str">
        <f>J2994&amp;"-"&amp;C2994</f>
        <v>YAKIMA-WA</v>
      </c>
      <c r="B2994" t="s">
        <v>8114</v>
      </c>
      <c r="C2994" t="s">
        <v>3219</v>
      </c>
      <c r="D2994" t="str">
        <f t="shared" si="184"/>
        <v>53</v>
      </c>
      <c r="E2994">
        <v>53</v>
      </c>
      <c r="F2994">
        <v>77</v>
      </c>
      <c r="G2994" s="5" t="str">
        <f t="shared" si="185"/>
        <v>077</v>
      </c>
      <c r="H2994" t="s">
        <v>5055</v>
      </c>
      <c r="I2994" t="s">
        <v>3248</v>
      </c>
      <c r="J2994" t="str">
        <f t="shared" si="186"/>
        <v>YAKIMA</v>
      </c>
      <c r="K2994" t="str">
        <f t="shared" si="187"/>
        <v>53077</v>
      </c>
    </row>
    <row r="2995" spans="1:11">
      <c r="A2995" t="str">
        <f>J2995&amp;"-"&amp;C2995</f>
        <v>BARBOUR-WV</v>
      </c>
      <c r="B2995" t="s">
        <v>8115</v>
      </c>
      <c r="C2995" t="s">
        <v>3221</v>
      </c>
      <c r="D2995" t="str">
        <f t="shared" si="184"/>
        <v>54</v>
      </c>
      <c r="E2995">
        <v>54</v>
      </c>
      <c r="F2995">
        <v>1</v>
      </c>
      <c r="G2995" s="5" t="str">
        <f t="shared" si="185"/>
        <v>001</v>
      </c>
      <c r="H2995" t="s">
        <v>3395</v>
      </c>
      <c r="I2995" t="s">
        <v>3248</v>
      </c>
      <c r="J2995" t="str">
        <f t="shared" si="186"/>
        <v>BARBOUR</v>
      </c>
      <c r="K2995" t="str">
        <f t="shared" si="187"/>
        <v>54001</v>
      </c>
    </row>
    <row r="2996" spans="1:11">
      <c r="A2996" t="str">
        <f>J2996&amp;"-"&amp;C2996</f>
        <v>BERKELEY-WV</v>
      </c>
      <c r="B2996" t="s">
        <v>8116</v>
      </c>
      <c r="C2996" t="s">
        <v>3221</v>
      </c>
      <c r="D2996" t="str">
        <f t="shared" si="184"/>
        <v>54</v>
      </c>
      <c r="E2996">
        <v>54</v>
      </c>
      <c r="F2996">
        <v>3</v>
      </c>
      <c r="G2996" s="5" t="str">
        <f t="shared" si="185"/>
        <v>003</v>
      </c>
      <c r="H2996" t="s">
        <v>4718</v>
      </c>
      <c r="I2996" t="s">
        <v>3248</v>
      </c>
      <c r="J2996" t="str">
        <f t="shared" si="186"/>
        <v>BERKELEY</v>
      </c>
      <c r="K2996" t="str">
        <f t="shared" si="187"/>
        <v>54003</v>
      </c>
    </row>
    <row r="2997" spans="1:11">
      <c r="A2997" t="str">
        <f>J2997&amp;"-"&amp;C2997</f>
        <v>BOONE-WV</v>
      </c>
      <c r="B2997" t="s">
        <v>8117</v>
      </c>
      <c r="C2997" t="s">
        <v>3221</v>
      </c>
      <c r="D2997" t="str">
        <f t="shared" si="184"/>
        <v>54</v>
      </c>
      <c r="E2997">
        <v>54</v>
      </c>
      <c r="F2997">
        <v>5</v>
      </c>
      <c r="G2997" s="5" t="str">
        <f t="shared" si="185"/>
        <v>005</v>
      </c>
      <c r="H2997" t="s">
        <v>3477</v>
      </c>
      <c r="I2997" t="s">
        <v>3248</v>
      </c>
      <c r="J2997" t="str">
        <f t="shared" si="186"/>
        <v>BOONE</v>
      </c>
      <c r="K2997" t="str">
        <f t="shared" si="187"/>
        <v>54005</v>
      </c>
    </row>
    <row r="2998" spans="1:11">
      <c r="A2998" t="str">
        <f>J2998&amp;"-"&amp;C2998</f>
        <v>BRAXTON-WV</v>
      </c>
      <c r="B2998" t="s">
        <v>8118</v>
      </c>
      <c r="C2998" t="s">
        <v>3221</v>
      </c>
      <c r="D2998" t="str">
        <f t="shared" si="184"/>
        <v>54</v>
      </c>
      <c r="E2998">
        <v>54</v>
      </c>
      <c r="F2998">
        <v>7</v>
      </c>
      <c r="G2998" s="5" t="str">
        <f t="shared" si="185"/>
        <v>007</v>
      </c>
      <c r="H2998" t="s">
        <v>5056</v>
      </c>
      <c r="I2998" t="s">
        <v>3248</v>
      </c>
      <c r="J2998" t="str">
        <f t="shared" si="186"/>
        <v>BRAXTON</v>
      </c>
      <c r="K2998" t="str">
        <f t="shared" si="187"/>
        <v>54007</v>
      </c>
    </row>
    <row r="2999" spans="1:11">
      <c r="A2999" t="str">
        <f>J2999&amp;"-"&amp;C2999</f>
        <v>BROOKE-WV</v>
      </c>
      <c r="B2999" t="s">
        <v>8119</v>
      </c>
      <c r="C2999" t="s">
        <v>3221</v>
      </c>
      <c r="D2999" t="str">
        <f t="shared" si="184"/>
        <v>54</v>
      </c>
      <c r="E2999">
        <v>54</v>
      </c>
      <c r="F2999">
        <v>9</v>
      </c>
      <c r="G2999" s="5" t="str">
        <f t="shared" si="185"/>
        <v>009</v>
      </c>
      <c r="H2999" t="s">
        <v>5057</v>
      </c>
      <c r="I2999" t="s">
        <v>3248</v>
      </c>
      <c r="J2999" t="str">
        <f t="shared" si="186"/>
        <v>BROOKE</v>
      </c>
      <c r="K2999" t="str">
        <f t="shared" si="187"/>
        <v>54009</v>
      </c>
    </row>
    <row r="3000" spans="1:11">
      <c r="A3000" t="str">
        <f>J3000&amp;"-"&amp;C3000</f>
        <v>CABELL-WV</v>
      </c>
      <c r="B3000" t="s">
        <v>8120</v>
      </c>
      <c r="C3000" t="s">
        <v>3221</v>
      </c>
      <c r="D3000" t="str">
        <f t="shared" si="184"/>
        <v>54</v>
      </c>
      <c r="E3000">
        <v>54</v>
      </c>
      <c r="F3000">
        <v>11</v>
      </c>
      <c r="G3000" s="5" t="str">
        <f t="shared" si="185"/>
        <v>011</v>
      </c>
      <c r="H3000" t="s">
        <v>5058</v>
      </c>
      <c r="I3000" t="s">
        <v>3248</v>
      </c>
      <c r="J3000" t="str">
        <f t="shared" si="186"/>
        <v>CABELL</v>
      </c>
      <c r="K3000" t="str">
        <f t="shared" si="187"/>
        <v>54011</v>
      </c>
    </row>
    <row r="3001" spans="1:11">
      <c r="A3001" t="str">
        <f>J3001&amp;"-"&amp;C3001</f>
        <v>CALHOUN-WV</v>
      </c>
      <c r="B3001" t="s">
        <v>8121</v>
      </c>
      <c r="C3001" t="s">
        <v>3221</v>
      </c>
      <c r="D3001" t="str">
        <f t="shared" si="184"/>
        <v>54</v>
      </c>
      <c r="E3001">
        <v>54</v>
      </c>
      <c r="F3001">
        <v>13</v>
      </c>
      <c r="G3001" s="5" t="str">
        <f t="shared" si="185"/>
        <v>013</v>
      </c>
      <c r="H3001" t="s">
        <v>3400</v>
      </c>
      <c r="I3001" t="s">
        <v>3248</v>
      </c>
      <c r="J3001" t="str">
        <f t="shared" si="186"/>
        <v>CALHOUN</v>
      </c>
      <c r="K3001" t="str">
        <f t="shared" si="187"/>
        <v>54013</v>
      </c>
    </row>
    <row r="3002" spans="1:11">
      <c r="A3002" t="str">
        <f>J3002&amp;"-"&amp;C3002</f>
        <v>CLAY-WV</v>
      </c>
      <c r="B3002" t="s">
        <v>8122</v>
      </c>
      <c r="C3002" t="s">
        <v>3221</v>
      </c>
      <c r="D3002" t="str">
        <f t="shared" si="184"/>
        <v>54</v>
      </c>
      <c r="E3002">
        <v>54</v>
      </c>
      <c r="F3002">
        <v>15</v>
      </c>
      <c r="G3002" s="5" t="str">
        <f t="shared" si="185"/>
        <v>015</v>
      </c>
      <c r="H3002" t="s">
        <v>3406</v>
      </c>
      <c r="I3002" t="s">
        <v>3248</v>
      </c>
      <c r="J3002" t="str">
        <f t="shared" si="186"/>
        <v>CLAY</v>
      </c>
      <c r="K3002" t="str">
        <f t="shared" si="187"/>
        <v>54015</v>
      </c>
    </row>
    <row r="3003" spans="1:11">
      <c r="A3003" t="str">
        <f>J3003&amp;"-"&amp;C3003</f>
        <v>DODDRIDGE-WV</v>
      </c>
      <c r="B3003" t="s">
        <v>8123</v>
      </c>
      <c r="C3003" t="s">
        <v>3221</v>
      </c>
      <c r="D3003" t="str">
        <f t="shared" si="184"/>
        <v>54</v>
      </c>
      <c r="E3003">
        <v>54</v>
      </c>
      <c r="F3003">
        <v>17</v>
      </c>
      <c r="G3003" s="5" t="str">
        <f t="shared" si="185"/>
        <v>017</v>
      </c>
      <c r="H3003" t="s">
        <v>5059</v>
      </c>
      <c r="I3003" t="s">
        <v>3248</v>
      </c>
      <c r="J3003" t="str">
        <f t="shared" si="186"/>
        <v>DODDRIDGE</v>
      </c>
      <c r="K3003" t="str">
        <f t="shared" si="187"/>
        <v>54017</v>
      </c>
    </row>
    <row r="3004" spans="1:11">
      <c r="A3004" t="str">
        <f>J3004&amp;"-"&amp;C3004</f>
        <v>FAYETTE-WV</v>
      </c>
      <c r="B3004" t="s">
        <v>8124</v>
      </c>
      <c r="C3004" t="s">
        <v>3221</v>
      </c>
      <c r="D3004" t="str">
        <f t="shared" si="184"/>
        <v>54</v>
      </c>
      <c r="E3004">
        <v>54</v>
      </c>
      <c r="F3004">
        <v>19</v>
      </c>
      <c r="G3004" s="5" t="str">
        <f t="shared" si="185"/>
        <v>019</v>
      </c>
      <c r="H3004" t="s">
        <v>3420</v>
      </c>
      <c r="I3004" t="s">
        <v>3248</v>
      </c>
      <c r="J3004" t="str">
        <f t="shared" si="186"/>
        <v>FAYETTE</v>
      </c>
      <c r="K3004" t="str">
        <f t="shared" si="187"/>
        <v>54019</v>
      </c>
    </row>
    <row r="3005" spans="1:11">
      <c r="A3005" t="str">
        <f>J3005&amp;"-"&amp;C3005</f>
        <v>GILMER-WV</v>
      </c>
      <c r="B3005" t="s">
        <v>8125</v>
      </c>
      <c r="C3005" t="s">
        <v>3221</v>
      </c>
      <c r="D3005" t="str">
        <f t="shared" si="184"/>
        <v>54</v>
      </c>
      <c r="E3005">
        <v>54</v>
      </c>
      <c r="F3005">
        <v>21</v>
      </c>
      <c r="G3005" s="5" t="str">
        <f t="shared" si="185"/>
        <v>021</v>
      </c>
      <c r="H3005" t="s">
        <v>3740</v>
      </c>
      <c r="I3005" t="s">
        <v>3248</v>
      </c>
      <c r="J3005" t="str">
        <f t="shared" si="186"/>
        <v>GILMER</v>
      </c>
      <c r="K3005" t="str">
        <f t="shared" si="187"/>
        <v>54021</v>
      </c>
    </row>
    <row r="3006" spans="1:11">
      <c r="A3006" t="str">
        <f>J3006&amp;"-"&amp;C3006</f>
        <v>GRANT-WV</v>
      </c>
      <c r="B3006" t="s">
        <v>8126</v>
      </c>
      <c r="C3006" t="s">
        <v>3221</v>
      </c>
      <c r="D3006" t="str">
        <f t="shared" si="184"/>
        <v>54</v>
      </c>
      <c r="E3006">
        <v>54</v>
      </c>
      <c r="F3006">
        <v>23</v>
      </c>
      <c r="G3006" s="5" t="str">
        <f t="shared" si="185"/>
        <v>023</v>
      </c>
      <c r="H3006" t="s">
        <v>3494</v>
      </c>
      <c r="I3006" t="s">
        <v>3248</v>
      </c>
      <c r="J3006" t="str">
        <f t="shared" si="186"/>
        <v>GRANT</v>
      </c>
      <c r="K3006" t="str">
        <f t="shared" si="187"/>
        <v>54023</v>
      </c>
    </row>
    <row r="3007" spans="1:11">
      <c r="A3007" t="str">
        <f>J3007&amp;"-"&amp;C3007</f>
        <v>GREENBRIER-WV</v>
      </c>
      <c r="B3007" t="s">
        <v>8127</v>
      </c>
      <c r="C3007" t="s">
        <v>3221</v>
      </c>
      <c r="D3007" t="str">
        <f t="shared" si="184"/>
        <v>54</v>
      </c>
      <c r="E3007">
        <v>54</v>
      </c>
      <c r="F3007">
        <v>25</v>
      </c>
      <c r="G3007" s="5" t="str">
        <f t="shared" si="185"/>
        <v>025</v>
      </c>
      <c r="H3007" t="s">
        <v>5060</v>
      </c>
      <c r="I3007" t="s">
        <v>3248</v>
      </c>
      <c r="J3007" t="str">
        <f t="shared" si="186"/>
        <v>GREENBRIER</v>
      </c>
      <c r="K3007" t="str">
        <f t="shared" si="187"/>
        <v>54025</v>
      </c>
    </row>
    <row r="3008" spans="1:11">
      <c r="A3008" t="str">
        <f>J3008&amp;"-"&amp;C3008</f>
        <v>HAMPSHIRE-WV</v>
      </c>
      <c r="B3008" t="s">
        <v>8128</v>
      </c>
      <c r="C3008" t="s">
        <v>3221</v>
      </c>
      <c r="D3008" t="str">
        <f t="shared" si="184"/>
        <v>54</v>
      </c>
      <c r="E3008">
        <v>54</v>
      </c>
      <c r="F3008">
        <v>27</v>
      </c>
      <c r="G3008" s="5" t="str">
        <f t="shared" si="185"/>
        <v>027</v>
      </c>
      <c r="H3008" t="s">
        <v>4132</v>
      </c>
      <c r="I3008" t="s">
        <v>3248</v>
      </c>
      <c r="J3008" t="str">
        <f t="shared" si="186"/>
        <v>HAMPSHIRE</v>
      </c>
      <c r="K3008" t="str">
        <f t="shared" si="187"/>
        <v>54027</v>
      </c>
    </row>
    <row r="3009" spans="1:11">
      <c r="A3009" t="str">
        <f>J3009&amp;"-"&amp;C3009</f>
        <v>HANCOCK-WV</v>
      </c>
      <c r="B3009" t="s">
        <v>8129</v>
      </c>
      <c r="C3009" t="s">
        <v>3221</v>
      </c>
      <c r="D3009" t="str">
        <f t="shared" si="184"/>
        <v>54</v>
      </c>
      <c r="E3009">
        <v>54</v>
      </c>
      <c r="F3009">
        <v>29</v>
      </c>
      <c r="G3009" s="5" t="str">
        <f t="shared" si="185"/>
        <v>029</v>
      </c>
      <c r="H3009" t="s">
        <v>3748</v>
      </c>
      <c r="I3009" t="s">
        <v>3248</v>
      </c>
      <c r="J3009" t="str">
        <f t="shared" si="186"/>
        <v>HANCOCK</v>
      </c>
      <c r="K3009" t="str">
        <f t="shared" si="187"/>
        <v>54029</v>
      </c>
    </row>
    <row r="3010" spans="1:11">
      <c r="A3010" t="str">
        <f>J3010&amp;"-"&amp;C3010</f>
        <v>HARDY-WV</v>
      </c>
      <c r="B3010" t="s">
        <v>8130</v>
      </c>
      <c r="C3010" t="s">
        <v>3221</v>
      </c>
      <c r="D3010" t="str">
        <f t="shared" si="184"/>
        <v>54</v>
      </c>
      <c r="E3010">
        <v>54</v>
      </c>
      <c r="F3010">
        <v>31</v>
      </c>
      <c r="G3010" s="5" t="str">
        <f t="shared" si="185"/>
        <v>031</v>
      </c>
      <c r="H3010" t="s">
        <v>5061</v>
      </c>
      <c r="I3010" t="s">
        <v>3248</v>
      </c>
      <c r="J3010" t="str">
        <f t="shared" si="186"/>
        <v>HARDY</v>
      </c>
      <c r="K3010" t="str">
        <f t="shared" si="187"/>
        <v>54031</v>
      </c>
    </row>
    <row r="3011" spans="1:11">
      <c r="A3011" t="str">
        <f>J3011&amp;"-"&amp;C3011</f>
        <v>HARRISON-WV</v>
      </c>
      <c r="B3011" t="s">
        <v>8131</v>
      </c>
      <c r="C3011" t="s">
        <v>3221</v>
      </c>
      <c r="D3011" t="str">
        <f t="shared" ref="D3011:D3074" si="188">TEXT(E3011,"00")</f>
        <v>54</v>
      </c>
      <c r="E3011">
        <v>54</v>
      </c>
      <c r="F3011">
        <v>33</v>
      </c>
      <c r="G3011" s="5" t="str">
        <f t="shared" ref="G3011:G3074" si="189">TEXT(F3011,"000")</f>
        <v>033</v>
      </c>
      <c r="H3011" t="s">
        <v>3905</v>
      </c>
      <c r="I3011" t="s">
        <v>3248</v>
      </c>
      <c r="J3011" t="str">
        <f t="shared" ref="J3011:J3074" si="190">UPPER(H3011)</f>
        <v>HARRISON</v>
      </c>
      <c r="K3011" t="str">
        <f t="shared" ref="K3011:K3074" si="191">D3011&amp;G3011</f>
        <v>54033</v>
      </c>
    </row>
    <row r="3012" spans="1:11">
      <c r="A3012" t="str">
        <f>J3012&amp;"-"&amp;C3012</f>
        <v>JACKSON-WV</v>
      </c>
      <c r="B3012" t="s">
        <v>8132</v>
      </c>
      <c r="C3012" t="s">
        <v>3221</v>
      </c>
      <c r="D3012" t="str">
        <f t="shared" si="188"/>
        <v>54</v>
      </c>
      <c r="E3012">
        <v>54</v>
      </c>
      <c r="F3012">
        <v>35</v>
      </c>
      <c r="G3012" s="5" t="str">
        <f t="shared" si="189"/>
        <v>035</v>
      </c>
      <c r="H3012" t="s">
        <v>3427</v>
      </c>
      <c r="I3012" t="s">
        <v>3248</v>
      </c>
      <c r="J3012" t="str">
        <f t="shared" si="190"/>
        <v>JACKSON</v>
      </c>
      <c r="K3012" t="str">
        <f t="shared" si="191"/>
        <v>54035</v>
      </c>
    </row>
    <row r="3013" spans="1:11">
      <c r="A3013" t="str">
        <f>J3013&amp;"-"&amp;C3013</f>
        <v>JEFFERSON-WV</v>
      </c>
      <c r="B3013" t="s">
        <v>8133</v>
      </c>
      <c r="C3013" t="s">
        <v>3221</v>
      </c>
      <c r="D3013" t="str">
        <f t="shared" si="188"/>
        <v>54</v>
      </c>
      <c r="E3013">
        <v>54</v>
      </c>
      <c r="F3013">
        <v>37</v>
      </c>
      <c r="G3013" s="5" t="str">
        <f t="shared" si="189"/>
        <v>037</v>
      </c>
      <c r="H3013" t="s">
        <v>3428</v>
      </c>
      <c r="I3013" t="s">
        <v>3248</v>
      </c>
      <c r="J3013" t="str">
        <f t="shared" si="190"/>
        <v>JEFFERSON</v>
      </c>
      <c r="K3013" t="str">
        <f t="shared" si="191"/>
        <v>54037</v>
      </c>
    </row>
    <row r="3014" spans="1:11">
      <c r="A3014" t="str">
        <f>J3014&amp;"-"&amp;C3014</f>
        <v>KANAWHA-WV</v>
      </c>
      <c r="B3014" t="s">
        <v>8134</v>
      </c>
      <c r="C3014" t="s">
        <v>3221</v>
      </c>
      <c r="D3014" t="str">
        <f t="shared" si="188"/>
        <v>54</v>
      </c>
      <c r="E3014">
        <v>54</v>
      </c>
      <c r="F3014">
        <v>39</v>
      </c>
      <c r="G3014" s="5" t="str">
        <f t="shared" si="189"/>
        <v>039</v>
      </c>
      <c r="H3014" t="s">
        <v>5062</v>
      </c>
      <c r="I3014" t="s">
        <v>3248</v>
      </c>
      <c r="J3014" t="str">
        <f t="shared" si="190"/>
        <v>KANAWHA</v>
      </c>
      <c r="K3014" t="str">
        <f t="shared" si="191"/>
        <v>54039</v>
      </c>
    </row>
    <row r="3015" spans="1:11">
      <c r="A3015" t="str">
        <f>J3015&amp;"-"&amp;C3015</f>
        <v>LEWIS-WV</v>
      </c>
      <c r="B3015" t="s">
        <v>8135</v>
      </c>
      <c r="C3015" t="s">
        <v>3221</v>
      </c>
      <c r="D3015" t="str">
        <f t="shared" si="188"/>
        <v>54</v>
      </c>
      <c r="E3015">
        <v>54</v>
      </c>
      <c r="F3015">
        <v>41</v>
      </c>
      <c r="G3015" s="5" t="str">
        <f t="shared" si="189"/>
        <v>041</v>
      </c>
      <c r="H3015" t="s">
        <v>3832</v>
      </c>
      <c r="I3015" t="s">
        <v>3248</v>
      </c>
      <c r="J3015" t="str">
        <f t="shared" si="190"/>
        <v>LEWIS</v>
      </c>
      <c r="K3015" t="str">
        <f t="shared" si="191"/>
        <v>54041</v>
      </c>
    </row>
    <row r="3016" spans="1:11">
      <c r="A3016" t="str">
        <f>J3016&amp;"-"&amp;C3016</f>
        <v>LINCOLN-WV</v>
      </c>
      <c r="B3016" t="s">
        <v>8136</v>
      </c>
      <c r="C3016" t="s">
        <v>3221</v>
      </c>
      <c r="D3016" t="str">
        <f t="shared" si="188"/>
        <v>54</v>
      </c>
      <c r="E3016">
        <v>54</v>
      </c>
      <c r="F3016">
        <v>43</v>
      </c>
      <c r="G3016" s="5" t="str">
        <f t="shared" si="189"/>
        <v>043</v>
      </c>
      <c r="H3016" t="s">
        <v>3502</v>
      </c>
      <c r="I3016" t="s">
        <v>3248</v>
      </c>
      <c r="J3016" t="str">
        <f t="shared" si="190"/>
        <v>LINCOLN</v>
      </c>
      <c r="K3016" t="str">
        <f t="shared" si="191"/>
        <v>54043</v>
      </c>
    </row>
    <row r="3017" spans="1:11">
      <c r="A3017" t="str">
        <f>J3017&amp;"-"&amp;C3017</f>
        <v>LOGAN-WV</v>
      </c>
      <c r="B3017" t="s">
        <v>8137</v>
      </c>
      <c r="C3017" t="s">
        <v>3221</v>
      </c>
      <c r="D3017" t="str">
        <f t="shared" si="188"/>
        <v>54</v>
      </c>
      <c r="E3017">
        <v>54</v>
      </c>
      <c r="F3017">
        <v>45</v>
      </c>
      <c r="G3017" s="5" t="str">
        <f t="shared" si="189"/>
        <v>045</v>
      </c>
      <c r="H3017" t="s">
        <v>3504</v>
      </c>
      <c r="I3017" t="s">
        <v>3248</v>
      </c>
      <c r="J3017" t="str">
        <f t="shared" si="190"/>
        <v>LOGAN</v>
      </c>
      <c r="K3017" t="str">
        <f t="shared" si="191"/>
        <v>54045</v>
      </c>
    </row>
    <row r="3018" spans="1:11">
      <c r="A3018" t="str">
        <f>J3018&amp;"-"&amp;C3018</f>
        <v>MCDOWELL-WV</v>
      </c>
      <c r="B3018" t="s">
        <v>8138</v>
      </c>
      <c r="C3018" t="s">
        <v>3221</v>
      </c>
      <c r="D3018" t="str">
        <f t="shared" si="188"/>
        <v>54</v>
      </c>
      <c r="E3018">
        <v>54</v>
      </c>
      <c r="F3018">
        <v>47</v>
      </c>
      <c r="G3018" s="5" t="str">
        <f t="shared" si="189"/>
        <v>047</v>
      </c>
      <c r="H3018" t="s">
        <v>4527</v>
      </c>
      <c r="I3018" t="s">
        <v>3248</v>
      </c>
      <c r="J3018" t="str">
        <f t="shared" si="190"/>
        <v>MCDOWELL</v>
      </c>
      <c r="K3018" t="str">
        <f t="shared" si="191"/>
        <v>54047</v>
      </c>
    </row>
    <row r="3019" spans="1:11">
      <c r="A3019" t="str">
        <f>J3019&amp;"-"&amp;C3019</f>
        <v>MARION-WV</v>
      </c>
      <c r="B3019" t="s">
        <v>8139</v>
      </c>
      <c r="C3019" t="s">
        <v>3221</v>
      </c>
      <c r="D3019" t="str">
        <f t="shared" si="188"/>
        <v>54</v>
      </c>
      <c r="E3019">
        <v>54</v>
      </c>
      <c r="F3019">
        <v>49</v>
      </c>
      <c r="G3019" s="5" t="str">
        <f t="shared" si="189"/>
        <v>049</v>
      </c>
      <c r="H3019" t="s">
        <v>3438</v>
      </c>
      <c r="I3019" t="s">
        <v>3248</v>
      </c>
      <c r="J3019" t="str">
        <f t="shared" si="190"/>
        <v>MARION</v>
      </c>
      <c r="K3019" t="str">
        <f t="shared" si="191"/>
        <v>54049</v>
      </c>
    </row>
    <row r="3020" spans="1:11">
      <c r="A3020" t="str">
        <f>J3020&amp;"-"&amp;C3020</f>
        <v>MARSHALL-WV</v>
      </c>
      <c r="B3020" t="s">
        <v>8140</v>
      </c>
      <c r="C3020" t="s">
        <v>3221</v>
      </c>
      <c r="D3020" t="str">
        <f t="shared" si="188"/>
        <v>54</v>
      </c>
      <c r="E3020">
        <v>54</v>
      </c>
      <c r="F3020">
        <v>51</v>
      </c>
      <c r="G3020" s="5" t="str">
        <f t="shared" si="189"/>
        <v>051</v>
      </c>
      <c r="H3020" t="s">
        <v>3439</v>
      </c>
      <c r="I3020" t="s">
        <v>3248</v>
      </c>
      <c r="J3020" t="str">
        <f t="shared" si="190"/>
        <v>MARSHALL</v>
      </c>
      <c r="K3020" t="str">
        <f t="shared" si="191"/>
        <v>54051</v>
      </c>
    </row>
    <row r="3021" spans="1:11">
      <c r="A3021" t="str">
        <f>J3021&amp;"-"&amp;C3021</f>
        <v>MASON-WV</v>
      </c>
      <c r="B3021" t="s">
        <v>8141</v>
      </c>
      <c r="C3021" t="s">
        <v>3221</v>
      </c>
      <c r="D3021" t="str">
        <f t="shared" si="188"/>
        <v>54</v>
      </c>
      <c r="E3021">
        <v>54</v>
      </c>
      <c r="F3021">
        <v>53</v>
      </c>
      <c r="G3021" s="5" t="str">
        <f t="shared" si="189"/>
        <v>053</v>
      </c>
      <c r="H3021" t="s">
        <v>3873</v>
      </c>
      <c r="I3021" t="s">
        <v>3248</v>
      </c>
      <c r="J3021" t="str">
        <f t="shared" si="190"/>
        <v>MASON</v>
      </c>
      <c r="K3021" t="str">
        <f t="shared" si="191"/>
        <v>54053</v>
      </c>
    </row>
    <row r="3022" spans="1:11">
      <c r="A3022" t="str">
        <f>J3022&amp;"-"&amp;C3022</f>
        <v>MERCER-WV</v>
      </c>
      <c r="B3022" t="s">
        <v>8142</v>
      </c>
      <c r="C3022" t="s">
        <v>3221</v>
      </c>
      <c r="D3022" t="str">
        <f t="shared" si="188"/>
        <v>54</v>
      </c>
      <c r="E3022">
        <v>54</v>
      </c>
      <c r="F3022">
        <v>55</v>
      </c>
      <c r="G3022" s="5" t="str">
        <f t="shared" si="189"/>
        <v>055</v>
      </c>
      <c r="H3022" t="s">
        <v>3876</v>
      </c>
      <c r="I3022" t="s">
        <v>3248</v>
      </c>
      <c r="J3022" t="str">
        <f t="shared" si="190"/>
        <v>MERCER</v>
      </c>
      <c r="K3022" t="str">
        <f t="shared" si="191"/>
        <v>54055</v>
      </c>
    </row>
    <row r="3023" spans="1:11">
      <c r="A3023" t="str">
        <f>J3023&amp;"-"&amp;C3023</f>
        <v>MINERAL-WV</v>
      </c>
      <c r="B3023" t="s">
        <v>8143</v>
      </c>
      <c r="C3023" t="s">
        <v>3221</v>
      </c>
      <c r="D3023" t="str">
        <f t="shared" si="188"/>
        <v>54</v>
      </c>
      <c r="E3023">
        <v>54</v>
      </c>
      <c r="F3023">
        <v>57</v>
      </c>
      <c r="G3023" s="5" t="str">
        <f t="shared" si="189"/>
        <v>057</v>
      </c>
      <c r="H3023" t="s">
        <v>3620</v>
      </c>
      <c r="I3023" t="s">
        <v>3248</v>
      </c>
      <c r="J3023" t="str">
        <f t="shared" si="190"/>
        <v>MINERAL</v>
      </c>
      <c r="K3023" t="str">
        <f t="shared" si="191"/>
        <v>54057</v>
      </c>
    </row>
    <row r="3024" spans="1:11">
      <c r="A3024" t="str">
        <f>J3024&amp;"-"&amp;C3024</f>
        <v>MINGO-WV</v>
      </c>
      <c r="B3024" t="s">
        <v>8144</v>
      </c>
      <c r="C3024" t="s">
        <v>3221</v>
      </c>
      <c r="D3024" t="str">
        <f t="shared" si="188"/>
        <v>54</v>
      </c>
      <c r="E3024">
        <v>54</v>
      </c>
      <c r="F3024">
        <v>59</v>
      </c>
      <c r="G3024" s="5" t="str">
        <f t="shared" si="189"/>
        <v>059</v>
      </c>
      <c r="H3024" t="s">
        <v>5063</v>
      </c>
      <c r="I3024" t="s">
        <v>3248</v>
      </c>
      <c r="J3024" t="str">
        <f t="shared" si="190"/>
        <v>MINGO</v>
      </c>
      <c r="K3024" t="str">
        <f t="shared" si="191"/>
        <v>54059</v>
      </c>
    </row>
    <row r="3025" spans="1:11">
      <c r="A3025" t="str">
        <f>J3025&amp;"-"&amp;C3025</f>
        <v>MONONGALIA-WV</v>
      </c>
      <c r="B3025" t="s">
        <v>8145</v>
      </c>
      <c r="C3025" t="s">
        <v>3221</v>
      </c>
      <c r="D3025" t="str">
        <f t="shared" si="188"/>
        <v>54</v>
      </c>
      <c r="E3025">
        <v>54</v>
      </c>
      <c r="F3025">
        <v>61</v>
      </c>
      <c r="G3025" s="5" t="str">
        <f t="shared" si="189"/>
        <v>061</v>
      </c>
      <c r="H3025" t="s">
        <v>5064</v>
      </c>
      <c r="I3025" t="s">
        <v>3248</v>
      </c>
      <c r="J3025" t="str">
        <f t="shared" si="190"/>
        <v>MONONGALIA</v>
      </c>
      <c r="K3025" t="str">
        <f t="shared" si="191"/>
        <v>54061</v>
      </c>
    </row>
    <row r="3026" spans="1:11">
      <c r="A3026" t="str">
        <f>J3026&amp;"-"&amp;C3026</f>
        <v>MONROE-WV</v>
      </c>
      <c r="B3026" t="s">
        <v>8146</v>
      </c>
      <c r="C3026" t="s">
        <v>3221</v>
      </c>
      <c r="D3026" t="str">
        <f t="shared" si="188"/>
        <v>54</v>
      </c>
      <c r="E3026">
        <v>54</v>
      </c>
      <c r="F3026">
        <v>63</v>
      </c>
      <c r="G3026" s="5" t="str">
        <f t="shared" si="189"/>
        <v>063</v>
      </c>
      <c r="H3026" t="s">
        <v>3441</v>
      </c>
      <c r="I3026" t="s">
        <v>3248</v>
      </c>
      <c r="J3026" t="str">
        <f t="shared" si="190"/>
        <v>MONROE</v>
      </c>
      <c r="K3026" t="str">
        <f t="shared" si="191"/>
        <v>54063</v>
      </c>
    </row>
    <row r="3027" spans="1:11">
      <c r="A3027" t="str">
        <f>J3027&amp;"-"&amp;C3027</f>
        <v>MORGAN-WV</v>
      </c>
      <c r="B3027" t="s">
        <v>8147</v>
      </c>
      <c r="C3027" t="s">
        <v>3221</v>
      </c>
      <c r="D3027" t="str">
        <f t="shared" si="188"/>
        <v>54</v>
      </c>
      <c r="E3027">
        <v>54</v>
      </c>
      <c r="F3027">
        <v>65</v>
      </c>
      <c r="G3027" s="5" t="str">
        <f t="shared" si="189"/>
        <v>065</v>
      </c>
      <c r="H3027" t="s">
        <v>3443</v>
      </c>
      <c r="I3027" t="s">
        <v>3248</v>
      </c>
      <c r="J3027" t="str">
        <f t="shared" si="190"/>
        <v>MORGAN</v>
      </c>
      <c r="K3027" t="str">
        <f t="shared" si="191"/>
        <v>54065</v>
      </c>
    </row>
    <row r="3028" spans="1:11">
      <c r="A3028" t="str">
        <f>J3028&amp;"-"&amp;C3028</f>
        <v>NICHOLAS-WV</v>
      </c>
      <c r="B3028" t="s">
        <v>8148</v>
      </c>
      <c r="C3028" t="s">
        <v>3221</v>
      </c>
      <c r="D3028" t="str">
        <f t="shared" si="188"/>
        <v>54</v>
      </c>
      <c r="E3028">
        <v>54</v>
      </c>
      <c r="F3028">
        <v>67</v>
      </c>
      <c r="G3028" s="5" t="str">
        <f t="shared" si="189"/>
        <v>067</v>
      </c>
      <c r="H3028" t="s">
        <v>4088</v>
      </c>
      <c r="I3028" t="s">
        <v>3248</v>
      </c>
      <c r="J3028" t="str">
        <f t="shared" si="190"/>
        <v>NICHOLAS</v>
      </c>
      <c r="K3028" t="str">
        <f t="shared" si="191"/>
        <v>54067</v>
      </c>
    </row>
    <row r="3029" spans="1:11">
      <c r="A3029" t="str">
        <f>J3029&amp;"-"&amp;C3029</f>
        <v>OHIO-WV</v>
      </c>
      <c r="B3029" t="s">
        <v>8149</v>
      </c>
      <c r="C3029" t="s">
        <v>3221</v>
      </c>
      <c r="D3029" t="str">
        <f t="shared" si="188"/>
        <v>54</v>
      </c>
      <c r="E3029">
        <v>54</v>
      </c>
      <c r="F3029">
        <v>69</v>
      </c>
      <c r="G3029" s="5" t="str">
        <f t="shared" si="189"/>
        <v>069</v>
      </c>
      <c r="H3029" t="s">
        <v>3914</v>
      </c>
      <c r="I3029" t="s">
        <v>3248</v>
      </c>
      <c r="J3029" t="str">
        <f t="shared" si="190"/>
        <v>OHIO</v>
      </c>
      <c r="K3029" t="str">
        <f t="shared" si="191"/>
        <v>54069</v>
      </c>
    </row>
    <row r="3030" spans="1:11">
      <c r="A3030" t="str">
        <f>J3030&amp;"-"&amp;C3030</f>
        <v>PENDLETON-WV</v>
      </c>
      <c r="B3030" t="s">
        <v>8150</v>
      </c>
      <c r="C3030" t="s">
        <v>3221</v>
      </c>
      <c r="D3030" t="str">
        <f t="shared" si="188"/>
        <v>54</v>
      </c>
      <c r="E3030">
        <v>54</v>
      </c>
      <c r="F3030">
        <v>71</v>
      </c>
      <c r="G3030" s="5" t="str">
        <f t="shared" si="189"/>
        <v>071</v>
      </c>
      <c r="H3030" t="s">
        <v>4091</v>
      </c>
      <c r="I3030" t="s">
        <v>3248</v>
      </c>
      <c r="J3030" t="str">
        <f t="shared" si="190"/>
        <v>PENDLETON</v>
      </c>
      <c r="K3030" t="str">
        <f t="shared" si="191"/>
        <v>54071</v>
      </c>
    </row>
    <row r="3031" spans="1:11">
      <c r="A3031" t="str">
        <f>J3031&amp;"-"&amp;C3031</f>
        <v>PLEASANTS-WV</v>
      </c>
      <c r="B3031" t="s">
        <v>8151</v>
      </c>
      <c r="C3031" t="s">
        <v>3221</v>
      </c>
      <c r="D3031" t="str">
        <f t="shared" si="188"/>
        <v>54</v>
      </c>
      <c r="E3031">
        <v>54</v>
      </c>
      <c r="F3031">
        <v>73</v>
      </c>
      <c r="G3031" s="5" t="str">
        <f t="shared" si="189"/>
        <v>073</v>
      </c>
      <c r="H3031" t="s">
        <v>5065</v>
      </c>
      <c r="I3031" t="s">
        <v>3248</v>
      </c>
      <c r="J3031" t="str">
        <f t="shared" si="190"/>
        <v>PLEASANTS</v>
      </c>
      <c r="K3031" t="str">
        <f t="shared" si="191"/>
        <v>54073</v>
      </c>
    </row>
    <row r="3032" spans="1:11">
      <c r="A3032" t="str">
        <f>J3032&amp;"-"&amp;C3032</f>
        <v>POCAHONTAS-WV</v>
      </c>
      <c r="B3032" t="s">
        <v>8152</v>
      </c>
      <c r="C3032" t="s">
        <v>3221</v>
      </c>
      <c r="D3032" t="str">
        <f t="shared" si="188"/>
        <v>54</v>
      </c>
      <c r="E3032">
        <v>54</v>
      </c>
      <c r="F3032">
        <v>75</v>
      </c>
      <c r="G3032" s="5" t="str">
        <f t="shared" si="189"/>
        <v>075</v>
      </c>
      <c r="H3032" t="s">
        <v>3967</v>
      </c>
      <c r="I3032" t="s">
        <v>3248</v>
      </c>
      <c r="J3032" t="str">
        <f t="shared" si="190"/>
        <v>POCAHONTAS</v>
      </c>
      <c r="K3032" t="str">
        <f t="shared" si="191"/>
        <v>54075</v>
      </c>
    </row>
    <row r="3033" spans="1:11">
      <c r="A3033" t="str">
        <f>J3033&amp;"-"&amp;C3033</f>
        <v>PRESTON-WV</v>
      </c>
      <c r="B3033" t="s">
        <v>8153</v>
      </c>
      <c r="C3033" t="s">
        <v>3221</v>
      </c>
      <c r="D3033" t="str">
        <f t="shared" si="188"/>
        <v>54</v>
      </c>
      <c r="E3033">
        <v>54</v>
      </c>
      <c r="F3033">
        <v>77</v>
      </c>
      <c r="G3033" s="5" t="str">
        <f t="shared" si="189"/>
        <v>077</v>
      </c>
      <c r="H3033" t="s">
        <v>5066</v>
      </c>
      <c r="I3033" t="s">
        <v>3248</v>
      </c>
      <c r="J3033" t="str">
        <f t="shared" si="190"/>
        <v>PRESTON</v>
      </c>
      <c r="K3033" t="str">
        <f t="shared" si="191"/>
        <v>54077</v>
      </c>
    </row>
    <row r="3034" spans="1:11">
      <c r="A3034" t="str">
        <f>J3034&amp;"-"&amp;C3034</f>
        <v>PUTNAM-WV</v>
      </c>
      <c r="B3034" t="s">
        <v>8154</v>
      </c>
      <c r="C3034" t="s">
        <v>3221</v>
      </c>
      <c r="D3034" t="str">
        <f t="shared" si="188"/>
        <v>54</v>
      </c>
      <c r="E3034">
        <v>54</v>
      </c>
      <c r="F3034">
        <v>79</v>
      </c>
      <c r="G3034" s="5" t="str">
        <f t="shared" si="189"/>
        <v>079</v>
      </c>
      <c r="H3034" t="s">
        <v>3688</v>
      </c>
      <c r="I3034" t="s">
        <v>3248</v>
      </c>
      <c r="J3034" t="str">
        <f t="shared" si="190"/>
        <v>PUTNAM</v>
      </c>
      <c r="K3034" t="str">
        <f t="shared" si="191"/>
        <v>54079</v>
      </c>
    </row>
    <row r="3035" spans="1:11">
      <c r="A3035" t="str">
        <f>J3035&amp;"-"&amp;C3035</f>
        <v>RALEIGH-WV</v>
      </c>
      <c r="B3035" t="s">
        <v>8155</v>
      </c>
      <c r="C3035" t="s">
        <v>3221</v>
      </c>
      <c r="D3035" t="str">
        <f t="shared" si="188"/>
        <v>54</v>
      </c>
      <c r="E3035">
        <v>54</v>
      </c>
      <c r="F3035">
        <v>81</v>
      </c>
      <c r="G3035" s="5" t="str">
        <f t="shared" si="189"/>
        <v>081</v>
      </c>
      <c r="H3035" t="s">
        <v>5067</v>
      </c>
      <c r="I3035" t="s">
        <v>3248</v>
      </c>
      <c r="J3035" t="str">
        <f t="shared" si="190"/>
        <v>RALEIGH</v>
      </c>
      <c r="K3035" t="str">
        <f t="shared" si="191"/>
        <v>54081</v>
      </c>
    </row>
    <row r="3036" spans="1:11">
      <c r="A3036" t="str">
        <f>J3036&amp;"-"&amp;C3036</f>
        <v>RANDOLPH-WV</v>
      </c>
      <c r="B3036" t="s">
        <v>8156</v>
      </c>
      <c r="C3036" t="s">
        <v>3221</v>
      </c>
      <c r="D3036" t="str">
        <f t="shared" si="188"/>
        <v>54</v>
      </c>
      <c r="E3036">
        <v>54</v>
      </c>
      <c r="F3036">
        <v>83</v>
      </c>
      <c r="G3036" s="5" t="str">
        <f t="shared" si="189"/>
        <v>083</v>
      </c>
      <c r="H3036" t="s">
        <v>3447</v>
      </c>
      <c r="I3036" t="s">
        <v>3248</v>
      </c>
      <c r="J3036" t="str">
        <f t="shared" si="190"/>
        <v>RANDOLPH</v>
      </c>
      <c r="K3036" t="str">
        <f t="shared" si="191"/>
        <v>54083</v>
      </c>
    </row>
    <row r="3037" spans="1:11">
      <c r="A3037" t="str">
        <f>J3037&amp;"-"&amp;C3037</f>
        <v>RITCHIE-WV</v>
      </c>
      <c r="B3037" t="s">
        <v>8157</v>
      </c>
      <c r="C3037" t="s">
        <v>3221</v>
      </c>
      <c r="D3037" t="str">
        <f t="shared" si="188"/>
        <v>54</v>
      </c>
      <c r="E3037">
        <v>54</v>
      </c>
      <c r="F3037">
        <v>85</v>
      </c>
      <c r="G3037" s="5" t="str">
        <f t="shared" si="189"/>
        <v>085</v>
      </c>
      <c r="H3037" t="s">
        <v>5068</v>
      </c>
      <c r="I3037" t="s">
        <v>3248</v>
      </c>
      <c r="J3037" t="str">
        <f t="shared" si="190"/>
        <v>RITCHIE</v>
      </c>
      <c r="K3037" t="str">
        <f t="shared" si="191"/>
        <v>54085</v>
      </c>
    </row>
    <row r="3038" spans="1:11">
      <c r="A3038" t="str">
        <f>J3038&amp;"-"&amp;C3038</f>
        <v>ROANE-WV</v>
      </c>
      <c r="B3038" t="s">
        <v>8158</v>
      </c>
      <c r="C3038" t="s">
        <v>3221</v>
      </c>
      <c r="D3038" t="str">
        <f t="shared" si="188"/>
        <v>54</v>
      </c>
      <c r="E3038">
        <v>54</v>
      </c>
      <c r="F3038">
        <v>87</v>
      </c>
      <c r="G3038" s="5" t="str">
        <f t="shared" si="189"/>
        <v>087</v>
      </c>
      <c r="H3038" t="s">
        <v>4798</v>
      </c>
      <c r="I3038" t="s">
        <v>3248</v>
      </c>
      <c r="J3038" t="str">
        <f t="shared" si="190"/>
        <v>ROANE</v>
      </c>
      <c r="K3038" t="str">
        <f t="shared" si="191"/>
        <v>54087</v>
      </c>
    </row>
    <row r="3039" spans="1:11">
      <c r="A3039" t="str">
        <f>J3039&amp;"-"&amp;C3039</f>
        <v>SUMMERS-WV</v>
      </c>
      <c r="B3039" t="s">
        <v>8159</v>
      </c>
      <c r="C3039" t="s">
        <v>3221</v>
      </c>
      <c r="D3039" t="str">
        <f t="shared" si="188"/>
        <v>54</v>
      </c>
      <c r="E3039">
        <v>54</v>
      </c>
      <c r="F3039">
        <v>89</v>
      </c>
      <c r="G3039" s="5" t="str">
        <f t="shared" si="189"/>
        <v>089</v>
      </c>
      <c r="H3039" t="s">
        <v>5069</v>
      </c>
      <c r="I3039" t="s">
        <v>3248</v>
      </c>
      <c r="J3039" t="str">
        <f t="shared" si="190"/>
        <v>SUMMERS</v>
      </c>
      <c r="K3039" t="str">
        <f t="shared" si="191"/>
        <v>54089</v>
      </c>
    </row>
    <row r="3040" spans="1:11">
      <c r="A3040" t="str">
        <f>J3040&amp;"-"&amp;C3040</f>
        <v>TAYLOR-WV</v>
      </c>
      <c r="B3040" t="s">
        <v>8160</v>
      </c>
      <c r="C3040" t="s">
        <v>3221</v>
      </c>
      <c r="D3040" t="str">
        <f t="shared" si="188"/>
        <v>54</v>
      </c>
      <c r="E3040">
        <v>54</v>
      </c>
      <c r="F3040">
        <v>91</v>
      </c>
      <c r="G3040" s="5" t="str">
        <f t="shared" si="189"/>
        <v>091</v>
      </c>
      <c r="H3040" t="s">
        <v>3693</v>
      </c>
      <c r="I3040" t="s">
        <v>3248</v>
      </c>
      <c r="J3040" t="str">
        <f t="shared" si="190"/>
        <v>TAYLOR</v>
      </c>
      <c r="K3040" t="str">
        <f t="shared" si="191"/>
        <v>54091</v>
      </c>
    </row>
    <row r="3041" spans="1:11">
      <c r="A3041" t="str">
        <f>J3041&amp;"-"&amp;C3041</f>
        <v>TUCKER-WV</v>
      </c>
      <c r="B3041" t="s">
        <v>8161</v>
      </c>
      <c r="C3041" t="s">
        <v>3221</v>
      </c>
      <c r="D3041" t="str">
        <f t="shared" si="188"/>
        <v>54</v>
      </c>
      <c r="E3041">
        <v>54</v>
      </c>
      <c r="F3041">
        <v>93</v>
      </c>
      <c r="G3041" s="5" t="str">
        <f t="shared" si="189"/>
        <v>093</v>
      </c>
      <c r="H3041" t="s">
        <v>5070</v>
      </c>
      <c r="I3041" t="s">
        <v>3248</v>
      </c>
      <c r="J3041" t="str">
        <f t="shared" si="190"/>
        <v>TUCKER</v>
      </c>
      <c r="K3041" t="str">
        <f t="shared" si="191"/>
        <v>54093</v>
      </c>
    </row>
    <row r="3042" spans="1:11">
      <c r="A3042" t="str">
        <f>J3042&amp;"-"&amp;C3042</f>
        <v>TYLER-WV</v>
      </c>
      <c r="B3042" t="s">
        <v>8162</v>
      </c>
      <c r="C3042" t="s">
        <v>3221</v>
      </c>
      <c r="D3042" t="str">
        <f t="shared" si="188"/>
        <v>54</v>
      </c>
      <c r="E3042">
        <v>54</v>
      </c>
      <c r="F3042">
        <v>95</v>
      </c>
      <c r="G3042" s="5" t="str">
        <f t="shared" si="189"/>
        <v>095</v>
      </c>
      <c r="H3042" t="s">
        <v>4947</v>
      </c>
      <c r="I3042" t="s">
        <v>3248</v>
      </c>
      <c r="J3042" t="str">
        <f t="shared" si="190"/>
        <v>TYLER</v>
      </c>
      <c r="K3042" t="str">
        <f t="shared" si="191"/>
        <v>54095</v>
      </c>
    </row>
    <row r="3043" spans="1:11">
      <c r="A3043" t="str">
        <f>J3043&amp;"-"&amp;C3043</f>
        <v>UPSHUR-WV</v>
      </c>
      <c r="B3043" t="s">
        <v>8163</v>
      </c>
      <c r="C3043" t="s">
        <v>3221</v>
      </c>
      <c r="D3043" t="str">
        <f t="shared" si="188"/>
        <v>54</v>
      </c>
      <c r="E3043">
        <v>54</v>
      </c>
      <c r="F3043">
        <v>97</v>
      </c>
      <c r="G3043" s="5" t="str">
        <f t="shared" si="189"/>
        <v>097</v>
      </c>
      <c r="H3043" t="s">
        <v>4948</v>
      </c>
      <c r="I3043" t="s">
        <v>3248</v>
      </c>
      <c r="J3043" t="str">
        <f t="shared" si="190"/>
        <v>UPSHUR</v>
      </c>
      <c r="K3043" t="str">
        <f t="shared" si="191"/>
        <v>54097</v>
      </c>
    </row>
    <row r="3044" spans="1:11">
      <c r="A3044" t="str">
        <f>J3044&amp;"-"&amp;C3044</f>
        <v>WAYNE-WV</v>
      </c>
      <c r="B3044" t="s">
        <v>8164</v>
      </c>
      <c r="C3044" t="s">
        <v>3221</v>
      </c>
      <c r="D3044" t="str">
        <f t="shared" si="188"/>
        <v>54</v>
      </c>
      <c r="E3044">
        <v>54</v>
      </c>
      <c r="F3044">
        <v>99</v>
      </c>
      <c r="G3044" s="5" t="str">
        <f t="shared" si="189"/>
        <v>099</v>
      </c>
      <c r="H3044" t="s">
        <v>3798</v>
      </c>
      <c r="I3044" t="s">
        <v>3248</v>
      </c>
      <c r="J3044" t="str">
        <f t="shared" si="190"/>
        <v>WAYNE</v>
      </c>
      <c r="K3044" t="str">
        <f t="shared" si="191"/>
        <v>54099</v>
      </c>
    </row>
    <row r="3045" spans="1:11">
      <c r="A3045" t="str">
        <f>J3045&amp;"-"&amp;C3045</f>
        <v>WEBSTER-WV</v>
      </c>
      <c r="B3045" t="s">
        <v>8165</v>
      </c>
      <c r="C3045" t="s">
        <v>3221</v>
      </c>
      <c r="D3045" t="str">
        <f t="shared" si="188"/>
        <v>54</v>
      </c>
      <c r="E3045">
        <v>54</v>
      </c>
      <c r="F3045">
        <v>101</v>
      </c>
      <c r="G3045" s="5" t="str">
        <f t="shared" si="189"/>
        <v>101</v>
      </c>
      <c r="H3045" t="s">
        <v>3799</v>
      </c>
      <c r="I3045" t="s">
        <v>3248</v>
      </c>
      <c r="J3045" t="str">
        <f t="shared" si="190"/>
        <v>WEBSTER</v>
      </c>
      <c r="K3045" t="str">
        <f t="shared" si="191"/>
        <v>54101</v>
      </c>
    </row>
    <row r="3046" spans="1:11">
      <c r="A3046" t="str">
        <f>J3046&amp;"-"&amp;C3046</f>
        <v>WETZEL-WV</v>
      </c>
      <c r="B3046" t="s">
        <v>8166</v>
      </c>
      <c r="C3046" t="s">
        <v>3221</v>
      </c>
      <c r="D3046" t="str">
        <f t="shared" si="188"/>
        <v>54</v>
      </c>
      <c r="E3046">
        <v>54</v>
      </c>
      <c r="F3046">
        <v>103</v>
      </c>
      <c r="G3046" s="5" t="str">
        <f t="shared" si="189"/>
        <v>103</v>
      </c>
      <c r="H3046" t="s">
        <v>5071</v>
      </c>
      <c r="I3046" t="s">
        <v>3248</v>
      </c>
      <c r="J3046" t="str">
        <f t="shared" si="190"/>
        <v>WETZEL</v>
      </c>
      <c r="K3046" t="str">
        <f t="shared" si="191"/>
        <v>54103</v>
      </c>
    </row>
    <row r="3047" spans="1:11">
      <c r="A3047" t="str">
        <f>J3047&amp;"-"&amp;C3047</f>
        <v>WIRT-WV</v>
      </c>
      <c r="B3047" t="s">
        <v>8167</v>
      </c>
      <c r="C3047" t="s">
        <v>3221</v>
      </c>
      <c r="D3047" t="str">
        <f t="shared" si="188"/>
        <v>54</v>
      </c>
      <c r="E3047">
        <v>54</v>
      </c>
      <c r="F3047">
        <v>105</v>
      </c>
      <c r="G3047" s="5" t="str">
        <f t="shared" si="189"/>
        <v>105</v>
      </c>
      <c r="H3047" t="s">
        <v>5072</v>
      </c>
      <c r="I3047" t="s">
        <v>3248</v>
      </c>
      <c r="J3047" t="str">
        <f t="shared" si="190"/>
        <v>WIRT</v>
      </c>
      <c r="K3047" t="str">
        <f t="shared" si="191"/>
        <v>54105</v>
      </c>
    </row>
    <row r="3048" spans="1:11">
      <c r="A3048" t="str">
        <f>J3048&amp;"-"&amp;C3048</f>
        <v>WOOD-WV</v>
      </c>
      <c r="B3048" t="s">
        <v>8168</v>
      </c>
      <c r="C3048" t="s">
        <v>3221</v>
      </c>
      <c r="D3048" t="str">
        <f t="shared" si="188"/>
        <v>54</v>
      </c>
      <c r="E3048">
        <v>54</v>
      </c>
      <c r="F3048">
        <v>107</v>
      </c>
      <c r="G3048" s="5" t="str">
        <f t="shared" si="189"/>
        <v>107</v>
      </c>
      <c r="H3048" t="s">
        <v>4618</v>
      </c>
      <c r="I3048" t="s">
        <v>3248</v>
      </c>
      <c r="J3048" t="str">
        <f t="shared" si="190"/>
        <v>WOOD</v>
      </c>
      <c r="K3048" t="str">
        <f t="shared" si="191"/>
        <v>54107</v>
      </c>
    </row>
    <row r="3049" spans="1:11">
      <c r="A3049" t="str">
        <f>J3049&amp;"-"&amp;C3049</f>
        <v>WYOMING-WV</v>
      </c>
      <c r="B3049" t="s">
        <v>8169</v>
      </c>
      <c r="C3049" t="s">
        <v>3221</v>
      </c>
      <c r="D3049" t="str">
        <f t="shared" si="188"/>
        <v>54</v>
      </c>
      <c r="E3049">
        <v>54</v>
      </c>
      <c r="F3049">
        <v>109</v>
      </c>
      <c r="G3049" s="5" t="str">
        <f t="shared" si="189"/>
        <v>109</v>
      </c>
      <c r="H3049" t="s">
        <v>4488</v>
      </c>
      <c r="I3049" t="s">
        <v>3248</v>
      </c>
      <c r="J3049" t="str">
        <f t="shared" si="190"/>
        <v>WYOMING</v>
      </c>
      <c r="K3049" t="str">
        <f t="shared" si="191"/>
        <v>54109</v>
      </c>
    </row>
    <row r="3050" spans="1:11">
      <c r="A3050" t="str">
        <f>J3050&amp;"-"&amp;C3050</f>
        <v>ADAMS-WI</v>
      </c>
      <c r="B3050" t="s">
        <v>8170</v>
      </c>
      <c r="C3050" t="s">
        <v>3197</v>
      </c>
      <c r="D3050" t="str">
        <f t="shared" si="188"/>
        <v>55</v>
      </c>
      <c r="E3050">
        <v>55</v>
      </c>
      <c r="F3050">
        <v>1</v>
      </c>
      <c r="G3050" s="5" t="str">
        <f t="shared" si="189"/>
        <v>001</v>
      </c>
      <c r="H3050" t="s">
        <v>3585</v>
      </c>
      <c r="I3050" t="s">
        <v>3248</v>
      </c>
      <c r="J3050" t="str">
        <f t="shared" si="190"/>
        <v>ADAMS</v>
      </c>
      <c r="K3050" t="str">
        <f t="shared" si="191"/>
        <v>55001</v>
      </c>
    </row>
    <row r="3051" spans="1:11">
      <c r="A3051" t="str">
        <f>J3051&amp;"-"&amp;C3051</f>
        <v>ASHLAND-WI</v>
      </c>
      <c r="B3051" t="s">
        <v>8171</v>
      </c>
      <c r="C3051" t="s">
        <v>3197</v>
      </c>
      <c r="D3051" t="str">
        <f t="shared" si="188"/>
        <v>55</v>
      </c>
      <c r="E3051">
        <v>55</v>
      </c>
      <c r="F3051">
        <v>3</v>
      </c>
      <c r="G3051" s="5" t="str">
        <f t="shared" si="189"/>
        <v>003</v>
      </c>
      <c r="H3051" t="s">
        <v>4585</v>
      </c>
      <c r="I3051" t="s">
        <v>3248</v>
      </c>
      <c r="J3051" t="str">
        <f t="shared" si="190"/>
        <v>ASHLAND</v>
      </c>
      <c r="K3051" t="str">
        <f t="shared" si="191"/>
        <v>55003</v>
      </c>
    </row>
    <row r="3052" spans="1:11">
      <c r="A3052" t="str">
        <f>J3052&amp;"-"&amp;C3052</f>
        <v>BARRON-WI</v>
      </c>
      <c r="B3052" t="s">
        <v>8172</v>
      </c>
      <c r="C3052" t="s">
        <v>3197</v>
      </c>
      <c r="D3052" t="str">
        <f t="shared" si="188"/>
        <v>55</v>
      </c>
      <c r="E3052">
        <v>55</v>
      </c>
      <c r="F3052">
        <v>5</v>
      </c>
      <c r="G3052" s="5" t="str">
        <f t="shared" si="189"/>
        <v>005</v>
      </c>
      <c r="H3052" t="s">
        <v>5073</v>
      </c>
      <c r="I3052" t="s">
        <v>3248</v>
      </c>
      <c r="J3052" t="str">
        <f t="shared" si="190"/>
        <v>BARRON</v>
      </c>
      <c r="K3052" t="str">
        <f t="shared" si="191"/>
        <v>55005</v>
      </c>
    </row>
    <row r="3053" spans="1:11">
      <c r="A3053" t="str">
        <f>J3053&amp;"-"&amp;C3053</f>
        <v>BAYFIELD-WI</v>
      </c>
      <c r="B3053" t="s">
        <v>8173</v>
      </c>
      <c r="C3053" t="s">
        <v>3197</v>
      </c>
      <c r="D3053" t="str">
        <f t="shared" si="188"/>
        <v>55</v>
      </c>
      <c r="E3053">
        <v>55</v>
      </c>
      <c r="F3053">
        <v>7</v>
      </c>
      <c r="G3053" s="5" t="str">
        <f t="shared" si="189"/>
        <v>007</v>
      </c>
      <c r="H3053" t="s">
        <v>5074</v>
      </c>
      <c r="I3053" t="s">
        <v>3248</v>
      </c>
      <c r="J3053" t="str">
        <f t="shared" si="190"/>
        <v>BAYFIELD</v>
      </c>
      <c r="K3053" t="str">
        <f t="shared" si="191"/>
        <v>55007</v>
      </c>
    </row>
    <row r="3054" spans="1:11">
      <c r="A3054" t="str">
        <f>J3054&amp;"-"&amp;C3054</f>
        <v>BROWN-WI</v>
      </c>
      <c r="B3054" t="s">
        <v>8174</v>
      </c>
      <c r="C3054" t="s">
        <v>3197</v>
      </c>
      <c r="D3054" t="str">
        <f t="shared" si="188"/>
        <v>55</v>
      </c>
      <c r="E3054">
        <v>55</v>
      </c>
      <c r="F3054">
        <v>9</v>
      </c>
      <c r="G3054" s="5" t="str">
        <f t="shared" si="189"/>
        <v>009</v>
      </c>
      <c r="H3054" t="s">
        <v>3845</v>
      </c>
      <c r="I3054" t="s">
        <v>3248</v>
      </c>
      <c r="J3054" t="str">
        <f t="shared" si="190"/>
        <v>BROWN</v>
      </c>
      <c r="K3054" t="str">
        <f t="shared" si="191"/>
        <v>55009</v>
      </c>
    </row>
    <row r="3055" spans="1:11">
      <c r="A3055" t="str">
        <f>J3055&amp;"-"&amp;C3055</f>
        <v>BUFFALO-WI</v>
      </c>
      <c r="B3055" t="s">
        <v>8175</v>
      </c>
      <c r="C3055" t="s">
        <v>3197</v>
      </c>
      <c r="D3055" t="str">
        <f t="shared" si="188"/>
        <v>55</v>
      </c>
      <c r="E3055">
        <v>55</v>
      </c>
      <c r="F3055">
        <v>11</v>
      </c>
      <c r="G3055" s="5" t="str">
        <f t="shared" si="189"/>
        <v>011</v>
      </c>
      <c r="H3055" t="s">
        <v>4372</v>
      </c>
      <c r="I3055" t="s">
        <v>3248</v>
      </c>
      <c r="J3055" t="str">
        <f t="shared" si="190"/>
        <v>BUFFALO</v>
      </c>
      <c r="K3055" t="str">
        <f t="shared" si="191"/>
        <v>55011</v>
      </c>
    </row>
    <row r="3056" spans="1:11">
      <c r="A3056" t="str">
        <f>J3056&amp;"-"&amp;C3056</f>
        <v>BURNETT-WI</v>
      </c>
      <c r="B3056" t="s">
        <v>8176</v>
      </c>
      <c r="C3056" t="s">
        <v>3197</v>
      </c>
      <c r="D3056" t="str">
        <f t="shared" si="188"/>
        <v>55</v>
      </c>
      <c r="E3056">
        <v>55</v>
      </c>
      <c r="F3056">
        <v>13</v>
      </c>
      <c r="G3056" s="5" t="str">
        <f t="shared" si="189"/>
        <v>013</v>
      </c>
      <c r="H3056" t="s">
        <v>5075</v>
      </c>
      <c r="I3056" t="s">
        <v>3248</v>
      </c>
      <c r="J3056" t="str">
        <f t="shared" si="190"/>
        <v>BURNETT</v>
      </c>
      <c r="K3056" t="str">
        <f t="shared" si="191"/>
        <v>55013</v>
      </c>
    </row>
    <row r="3057" spans="1:11">
      <c r="A3057" t="str">
        <f>J3057&amp;"-"&amp;C3057</f>
        <v>CALUMET-WI</v>
      </c>
      <c r="B3057" t="s">
        <v>8177</v>
      </c>
      <c r="C3057" t="s">
        <v>3197</v>
      </c>
      <c r="D3057" t="str">
        <f t="shared" si="188"/>
        <v>55</v>
      </c>
      <c r="E3057">
        <v>55</v>
      </c>
      <c r="F3057">
        <v>15</v>
      </c>
      <c r="G3057" s="5" t="str">
        <f t="shared" si="189"/>
        <v>015</v>
      </c>
      <c r="H3057" t="s">
        <v>5076</v>
      </c>
      <c r="I3057" t="s">
        <v>3248</v>
      </c>
      <c r="J3057" t="str">
        <f t="shared" si="190"/>
        <v>CALUMET</v>
      </c>
      <c r="K3057" t="str">
        <f t="shared" si="191"/>
        <v>55015</v>
      </c>
    </row>
    <row r="3058" spans="1:11">
      <c r="A3058" t="str">
        <f>J3058&amp;"-"&amp;C3058</f>
        <v>CHIPPEWA-WI</v>
      </c>
      <c r="B3058" t="s">
        <v>8178</v>
      </c>
      <c r="C3058" t="s">
        <v>3197</v>
      </c>
      <c r="D3058" t="str">
        <f t="shared" si="188"/>
        <v>55</v>
      </c>
      <c r="E3058">
        <v>55</v>
      </c>
      <c r="F3058">
        <v>17</v>
      </c>
      <c r="G3058" s="5" t="str">
        <f t="shared" si="189"/>
        <v>017</v>
      </c>
      <c r="H3058" t="s">
        <v>4148</v>
      </c>
      <c r="I3058" t="s">
        <v>3248</v>
      </c>
      <c r="J3058" t="str">
        <f t="shared" si="190"/>
        <v>CHIPPEWA</v>
      </c>
      <c r="K3058" t="str">
        <f t="shared" si="191"/>
        <v>55017</v>
      </c>
    </row>
    <row r="3059" spans="1:11">
      <c r="A3059" t="str">
        <f>J3059&amp;"-"&amp;C3059</f>
        <v>CLARK-WI</v>
      </c>
      <c r="B3059" t="s">
        <v>8179</v>
      </c>
      <c r="C3059" t="s">
        <v>3197</v>
      </c>
      <c r="D3059" t="str">
        <f t="shared" si="188"/>
        <v>55</v>
      </c>
      <c r="E3059">
        <v>55</v>
      </c>
      <c r="F3059">
        <v>19</v>
      </c>
      <c r="G3059" s="5" t="str">
        <f t="shared" si="189"/>
        <v>019</v>
      </c>
      <c r="H3059" t="s">
        <v>3481</v>
      </c>
      <c r="I3059" t="s">
        <v>3248</v>
      </c>
      <c r="J3059" t="str">
        <f t="shared" si="190"/>
        <v>CLARK</v>
      </c>
      <c r="K3059" t="str">
        <f t="shared" si="191"/>
        <v>55019</v>
      </c>
    </row>
    <row r="3060" spans="1:11">
      <c r="A3060" t="str">
        <f>J3060&amp;"-"&amp;C3060</f>
        <v>COLUMBIA-WI</v>
      </c>
      <c r="B3060" t="s">
        <v>8180</v>
      </c>
      <c r="C3060" t="s">
        <v>3197</v>
      </c>
      <c r="D3060" t="str">
        <f t="shared" si="188"/>
        <v>55</v>
      </c>
      <c r="E3060">
        <v>55</v>
      </c>
      <c r="F3060">
        <v>21</v>
      </c>
      <c r="G3060" s="5" t="str">
        <f t="shared" si="189"/>
        <v>021</v>
      </c>
      <c r="H3060" t="s">
        <v>3483</v>
      </c>
      <c r="I3060" t="s">
        <v>3248</v>
      </c>
      <c r="J3060" t="str">
        <f t="shared" si="190"/>
        <v>COLUMBIA</v>
      </c>
      <c r="K3060" t="str">
        <f t="shared" si="191"/>
        <v>55021</v>
      </c>
    </row>
    <row r="3061" spans="1:11">
      <c r="A3061" t="str">
        <f>J3061&amp;"-"&amp;C3061</f>
        <v>CRAWFORD-WI</v>
      </c>
      <c r="B3061" t="s">
        <v>8181</v>
      </c>
      <c r="C3061" t="s">
        <v>3197</v>
      </c>
      <c r="D3061" t="str">
        <f t="shared" si="188"/>
        <v>55</v>
      </c>
      <c r="E3061">
        <v>55</v>
      </c>
      <c r="F3061">
        <v>23</v>
      </c>
      <c r="G3061" s="5" t="str">
        <f t="shared" si="189"/>
        <v>023</v>
      </c>
      <c r="H3061" t="s">
        <v>3486</v>
      </c>
      <c r="I3061" t="s">
        <v>3248</v>
      </c>
      <c r="J3061" t="str">
        <f t="shared" si="190"/>
        <v>CRAWFORD</v>
      </c>
      <c r="K3061" t="str">
        <f t="shared" si="191"/>
        <v>55023</v>
      </c>
    </row>
    <row r="3062" spans="1:11">
      <c r="A3062" t="str">
        <f>J3062&amp;"-"&amp;C3062</f>
        <v>DANE-WI</v>
      </c>
      <c r="B3062" t="s">
        <v>8182</v>
      </c>
      <c r="C3062" t="s">
        <v>3197</v>
      </c>
      <c r="D3062" t="str">
        <f t="shared" si="188"/>
        <v>55</v>
      </c>
      <c r="E3062">
        <v>55</v>
      </c>
      <c r="F3062">
        <v>25</v>
      </c>
      <c r="G3062" s="5" t="str">
        <f t="shared" si="189"/>
        <v>025</v>
      </c>
      <c r="H3062" t="s">
        <v>5077</v>
      </c>
      <c r="I3062" t="s">
        <v>3248</v>
      </c>
      <c r="J3062" t="str">
        <f t="shared" si="190"/>
        <v>DANE</v>
      </c>
      <c r="K3062" t="str">
        <f t="shared" si="191"/>
        <v>55025</v>
      </c>
    </row>
    <row r="3063" spans="1:11">
      <c r="A3063" t="str">
        <f>J3063&amp;"-"&amp;C3063</f>
        <v>DODGE-WI</v>
      </c>
      <c r="B3063" t="s">
        <v>8183</v>
      </c>
      <c r="C3063" t="s">
        <v>3197</v>
      </c>
      <c r="D3063" t="str">
        <f t="shared" si="188"/>
        <v>55</v>
      </c>
      <c r="E3063">
        <v>55</v>
      </c>
      <c r="F3063">
        <v>27</v>
      </c>
      <c r="G3063" s="5" t="str">
        <f t="shared" si="189"/>
        <v>027</v>
      </c>
      <c r="H3063" t="s">
        <v>3729</v>
      </c>
      <c r="I3063" t="s">
        <v>3248</v>
      </c>
      <c r="J3063" t="str">
        <f t="shared" si="190"/>
        <v>DODGE</v>
      </c>
      <c r="K3063" t="str">
        <f t="shared" si="191"/>
        <v>55027</v>
      </c>
    </row>
    <row r="3064" spans="1:11">
      <c r="A3064" t="str">
        <f>J3064&amp;"-"&amp;C3064</f>
        <v>DOOR-WI</v>
      </c>
      <c r="B3064" t="s">
        <v>8184</v>
      </c>
      <c r="C3064" t="s">
        <v>3197</v>
      </c>
      <c r="D3064" t="str">
        <f t="shared" si="188"/>
        <v>55</v>
      </c>
      <c r="E3064">
        <v>55</v>
      </c>
      <c r="F3064">
        <v>29</v>
      </c>
      <c r="G3064" s="5" t="str">
        <f t="shared" si="189"/>
        <v>029</v>
      </c>
      <c r="H3064" t="s">
        <v>5078</v>
      </c>
      <c r="I3064" t="s">
        <v>3248</v>
      </c>
      <c r="J3064" t="str">
        <f t="shared" si="190"/>
        <v>DOOR</v>
      </c>
      <c r="K3064" t="str">
        <f t="shared" si="191"/>
        <v>55029</v>
      </c>
    </row>
    <row r="3065" spans="1:11">
      <c r="A3065" t="str">
        <f>J3065&amp;"-"&amp;C3065</f>
        <v>DOUGLAS-WI</v>
      </c>
      <c r="B3065" t="s">
        <v>8185</v>
      </c>
      <c r="C3065" t="s">
        <v>3197</v>
      </c>
      <c r="D3065" t="str">
        <f t="shared" si="188"/>
        <v>55</v>
      </c>
      <c r="E3065">
        <v>55</v>
      </c>
      <c r="F3065">
        <v>31</v>
      </c>
      <c r="G3065" s="5" t="str">
        <f t="shared" si="189"/>
        <v>031</v>
      </c>
      <c r="H3065" t="s">
        <v>3603</v>
      </c>
      <c r="I3065" t="s">
        <v>3248</v>
      </c>
      <c r="J3065" t="str">
        <f t="shared" si="190"/>
        <v>DOUGLAS</v>
      </c>
      <c r="K3065" t="str">
        <f t="shared" si="191"/>
        <v>55031</v>
      </c>
    </row>
    <row r="3066" spans="1:11">
      <c r="A3066" t="str">
        <f>J3066&amp;"-"&amp;C3066</f>
        <v>DUNN-WI</v>
      </c>
      <c r="B3066" t="s">
        <v>8186</v>
      </c>
      <c r="C3066" t="s">
        <v>3197</v>
      </c>
      <c r="D3066" t="str">
        <f t="shared" si="188"/>
        <v>55</v>
      </c>
      <c r="E3066">
        <v>55</v>
      </c>
      <c r="F3066">
        <v>33</v>
      </c>
      <c r="G3066" s="5" t="str">
        <f t="shared" si="189"/>
        <v>033</v>
      </c>
      <c r="H3066" t="s">
        <v>4563</v>
      </c>
      <c r="I3066" t="s">
        <v>3248</v>
      </c>
      <c r="J3066" t="str">
        <f t="shared" si="190"/>
        <v>DUNN</v>
      </c>
      <c r="K3066" t="str">
        <f t="shared" si="191"/>
        <v>55033</v>
      </c>
    </row>
    <row r="3067" spans="1:11">
      <c r="A3067" t="str">
        <f>J3067&amp;"-"&amp;C3067</f>
        <v>EAU CLAIRE-WI</v>
      </c>
      <c r="B3067" t="s">
        <v>8187</v>
      </c>
      <c r="C3067" t="s">
        <v>3197</v>
      </c>
      <c r="D3067" t="str">
        <f t="shared" si="188"/>
        <v>55</v>
      </c>
      <c r="E3067">
        <v>55</v>
      </c>
      <c r="F3067">
        <v>35</v>
      </c>
      <c r="G3067" s="5" t="str">
        <f t="shared" si="189"/>
        <v>035</v>
      </c>
      <c r="H3067" t="s">
        <v>5079</v>
      </c>
      <c r="I3067" t="s">
        <v>3248</v>
      </c>
      <c r="J3067" t="str">
        <f t="shared" si="190"/>
        <v>EAU CLAIRE</v>
      </c>
      <c r="K3067" t="str">
        <f t="shared" si="191"/>
        <v>55035</v>
      </c>
    </row>
    <row r="3068" spans="1:11">
      <c r="A3068" t="str">
        <f>J3068&amp;"-"&amp;C3068</f>
        <v>FLORENCE-WI</v>
      </c>
      <c r="B3068" t="s">
        <v>8188</v>
      </c>
      <c r="C3068" t="s">
        <v>3197</v>
      </c>
      <c r="D3068" t="str">
        <f t="shared" si="188"/>
        <v>55</v>
      </c>
      <c r="E3068">
        <v>55</v>
      </c>
      <c r="F3068">
        <v>37</v>
      </c>
      <c r="G3068" s="5" t="str">
        <f t="shared" si="189"/>
        <v>037</v>
      </c>
      <c r="H3068" t="s">
        <v>4726</v>
      </c>
      <c r="I3068" t="s">
        <v>3248</v>
      </c>
      <c r="J3068" t="str">
        <f t="shared" si="190"/>
        <v>FLORENCE</v>
      </c>
      <c r="K3068" t="str">
        <f t="shared" si="191"/>
        <v>55037</v>
      </c>
    </row>
    <row r="3069" spans="1:11">
      <c r="A3069" t="str">
        <f>J3069&amp;"-"&amp;C3069</f>
        <v>FOND DU LAC-WI</v>
      </c>
      <c r="B3069" t="s">
        <v>8189</v>
      </c>
      <c r="C3069" t="s">
        <v>3197</v>
      </c>
      <c r="D3069" t="str">
        <f t="shared" si="188"/>
        <v>55</v>
      </c>
      <c r="E3069">
        <v>55</v>
      </c>
      <c r="F3069">
        <v>39</v>
      </c>
      <c r="G3069" s="5" t="str">
        <f t="shared" si="189"/>
        <v>039</v>
      </c>
      <c r="H3069" t="s">
        <v>5080</v>
      </c>
      <c r="I3069" t="s">
        <v>3248</v>
      </c>
      <c r="J3069" t="str">
        <f t="shared" si="190"/>
        <v>FOND DU LAC</v>
      </c>
      <c r="K3069" t="str">
        <f t="shared" si="191"/>
        <v>55039</v>
      </c>
    </row>
    <row r="3070" spans="1:11">
      <c r="A3070" t="str">
        <f>J3070&amp;"-"&amp;C3070</f>
        <v>FOREST-WI</v>
      </c>
      <c r="B3070" t="s">
        <v>8190</v>
      </c>
      <c r="C3070" t="s">
        <v>3197</v>
      </c>
      <c r="D3070" t="str">
        <f t="shared" si="188"/>
        <v>55</v>
      </c>
      <c r="E3070">
        <v>55</v>
      </c>
      <c r="F3070">
        <v>41</v>
      </c>
      <c r="G3070" s="5" t="str">
        <f t="shared" si="189"/>
        <v>041</v>
      </c>
      <c r="H3070" t="s">
        <v>4691</v>
      </c>
      <c r="I3070" t="s">
        <v>3248</v>
      </c>
      <c r="J3070" t="str">
        <f t="shared" si="190"/>
        <v>FOREST</v>
      </c>
      <c r="K3070" t="str">
        <f t="shared" si="191"/>
        <v>55041</v>
      </c>
    </row>
    <row r="3071" spans="1:11">
      <c r="A3071" t="str">
        <f>J3071&amp;"-"&amp;C3071</f>
        <v>GRANT-WI</v>
      </c>
      <c r="B3071" t="s">
        <v>8191</v>
      </c>
      <c r="C3071" t="s">
        <v>3197</v>
      </c>
      <c r="D3071" t="str">
        <f t="shared" si="188"/>
        <v>55</v>
      </c>
      <c r="E3071">
        <v>55</v>
      </c>
      <c r="F3071">
        <v>43</v>
      </c>
      <c r="G3071" s="5" t="str">
        <f t="shared" si="189"/>
        <v>043</v>
      </c>
      <c r="H3071" t="s">
        <v>3494</v>
      </c>
      <c r="I3071" t="s">
        <v>3248</v>
      </c>
      <c r="J3071" t="str">
        <f t="shared" si="190"/>
        <v>GRANT</v>
      </c>
      <c r="K3071" t="str">
        <f t="shared" si="191"/>
        <v>55043</v>
      </c>
    </row>
    <row r="3072" spans="1:11">
      <c r="A3072" t="str">
        <f>J3072&amp;"-"&amp;C3072</f>
        <v>GREEN-WI</v>
      </c>
      <c r="B3072" t="s">
        <v>8192</v>
      </c>
      <c r="C3072" t="s">
        <v>3197</v>
      </c>
      <c r="D3072" t="str">
        <f t="shared" si="188"/>
        <v>55</v>
      </c>
      <c r="E3072">
        <v>55</v>
      </c>
      <c r="F3072">
        <v>45</v>
      </c>
      <c r="G3072" s="5" t="str">
        <f t="shared" si="189"/>
        <v>045</v>
      </c>
      <c r="H3072" t="s">
        <v>4069</v>
      </c>
      <c r="I3072" t="s">
        <v>3248</v>
      </c>
      <c r="J3072" t="str">
        <f t="shared" si="190"/>
        <v>GREEN</v>
      </c>
      <c r="K3072" t="str">
        <f t="shared" si="191"/>
        <v>55045</v>
      </c>
    </row>
    <row r="3073" spans="1:11">
      <c r="A3073" t="str">
        <f>J3073&amp;"-"&amp;C3073</f>
        <v>GREEN LAKE-WI</v>
      </c>
      <c r="B3073" t="s">
        <v>8193</v>
      </c>
      <c r="C3073" t="s">
        <v>3197</v>
      </c>
      <c r="D3073" t="str">
        <f t="shared" si="188"/>
        <v>55</v>
      </c>
      <c r="E3073">
        <v>55</v>
      </c>
      <c r="F3073">
        <v>47</v>
      </c>
      <c r="G3073" s="5" t="str">
        <f t="shared" si="189"/>
        <v>047</v>
      </c>
      <c r="H3073" t="s">
        <v>5081</v>
      </c>
      <c r="I3073" t="s">
        <v>3248</v>
      </c>
      <c r="J3073" t="str">
        <f t="shared" si="190"/>
        <v>GREEN LAKE</v>
      </c>
      <c r="K3073" t="str">
        <f t="shared" si="191"/>
        <v>55047</v>
      </c>
    </row>
    <row r="3074" spans="1:11">
      <c r="A3074" t="str">
        <f>J3074&amp;"-"&amp;C3074</f>
        <v>IOWA-WI</v>
      </c>
      <c r="B3074" t="s">
        <v>8194</v>
      </c>
      <c r="C3074" t="s">
        <v>3197</v>
      </c>
      <c r="D3074" t="str">
        <f t="shared" si="188"/>
        <v>55</v>
      </c>
      <c r="E3074">
        <v>55</v>
      </c>
      <c r="F3074">
        <v>49</v>
      </c>
      <c r="G3074" s="5" t="str">
        <f t="shared" si="189"/>
        <v>049</v>
      </c>
      <c r="H3074" t="s">
        <v>3952</v>
      </c>
      <c r="I3074" t="s">
        <v>3248</v>
      </c>
      <c r="J3074" t="str">
        <f t="shared" si="190"/>
        <v>IOWA</v>
      </c>
      <c r="K3074" t="str">
        <f t="shared" si="191"/>
        <v>55049</v>
      </c>
    </row>
    <row r="3075" spans="1:11">
      <c r="A3075" t="str">
        <f>J3075&amp;"-"&amp;C3075</f>
        <v>IRON-WI</v>
      </c>
      <c r="B3075" t="s">
        <v>8195</v>
      </c>
      <c r="C3075" t="s">
        <v>3197</v>
      </c>
      <c r="D3075" t="str">
        <f t="shared" ref="D3075:D3138" si="192">TEXT(E3075,"00")</f>
        <v>55</v>
      </c>
      <c r="E3075">
        <v>55</v>
      </c>
      <c r="F3075">
        <v>51</v>
      </c>
      <c r="G3075" s="5" t="str">
        <f t="shared" ref="G3075:G3138" si="193">TEXT(F3075,"000")</f>
        <v>051</v>
      </c>
      <c r="H3075" t="s">
        <v>4162</v>
      </c>
      <c r="I3075" t="s">
        <v>3248</v>
      </c>
      <c r="J3075" t="str">
        <f t="shared" ref="J3075:J3138" si="194">UPPER(H3075)</f>
        <v>IRON</v>
      </c>
      <c r="K3075" t="str">
        <f t="shared" ref="K3075:K3138" si="195">D3075&amp;G3075</f>
        <v>55051</v>
      </c>
    </row>
    <row r="3076" spans="1:11">
      <c r="A3076" t="str">
        <f>J3076&amp;"-"&amp;C3076</f>
        <v>JACKSON-WI</v>
      </c>
      <c r="B3076" t="s">
        <v>8196</v>
      </c>
      <c r="C3076" t="s">
        <v>3197</v>
      </c>
      <c r="D3076" t="str">
        <f t="shared" si="192"/>
        <v>55</v>
      </c>
      <c r="E3076">
        <v>55</v>
      </c>
      <c r="F3076">
        <v>53</v>
      </c>
      <c r="G3076" s="5" t="str">
        <f t="shared" si="193"/>
        <v>053</v>
      </c>
      <c r="H3076" t="s">
        <v>3427</v>
      </c>
      <c r="I3076" t="s">
        <v>3248</v>
      </c>
      <c r="J3076" t="str">
        <f t="shared" si="194"/>
        <v>JACKSON</v>
      </c>
      <c r="K3076" t="str">
        <f t="shared" si="195"/>
        <v>55053</v>
      </c>
    </row>
    <row r="3077" spans="1:11">
      <c r="A3077" t="str">
        <f>J3077&amp;"-"&amp;C3077</f>
        <v>JEFFERSON-WI</v>
      </c>
      <c r="B3077" t="s">
        <v>8197</v>
      </c>
      <c r="C3077" t="s">
        <v>3197</v>
      </c>
      <c r="D3077" t="str">
        <f t="shared" si="192"/>
        <v>55</v>
      </c>
      <c r="E3077">
        <v>55</v>
      </c>
      <c r="F3077">
        <v>55</v>
      </c>
      <c r="G3077" s="5" t="str">
        <f t="shared" si="193"/>
        <v>055</v>
      </c>
      <c r="H3077" t="s">
        <v>3428</v>
      </c>
      <c r="I3077" t="s">
        <v>3248</v>
      </c>
      <c r="J3077" t="str">
        <f t="shared" si="194"/>
        <v>JEFFERSON</v>
      </c>
      <c r="K3077" t="str">
        <f t="shared" si="195"/>
        <v>55055</v>
      </c>
    </row>
    <row r="3078" spans="1:11">
      <c r="A3078" t="str">
        <f>J3078&amp;"-"&amp;C3078</f>
        <v>JUNEAU-WI</v>
      </c>
      <c r="B3078" t="s">
        <v>8198</v>
      </c>
      <c r="C3078" t="s">
        <v>3197</v>
      </c>
      <c r="D3078" t="str">
        <f t="shared" si="192"/>
        <v>55</v>
      </c>
      <c r="E3078">
        <v>55</v>
      </c>
      <c r="F3078">
        <v>57</v>
      </c>
      <c r="G3078" s="5" t="str">
        <f t="shared" si="193"/>
        <v>057</v>
      </c>
      <c r="H3078" t="s">
        <v>5082</v>
      </c>
      <c r="I3078" t="s">
        <v>3248</v>
      </c>
      <c r="J3078" t="str">
        <f t="shared" si="194"/>
        <v>JUNEAU</v>
      </c>
      <c r="K3078" t="str">
        <f t="shared" si="195"/>
        <v>55057</v>
      </c>
    </row>
    <row r="3079" spans="1:11">
      <c r="A3079" t="str">
        <f>J3079&amp;"-"&amp;C3079</f>
        <v>KENOSHA-WI</v>
      </c>
      <c r="B3079" t="s">
        <v>8199</v>
      </c>
      <c r="C3079" t="s">
        <v>3197</v>
      </c>
      <c r="D3079" t="str">
        <f t="shared" si="192"/>
        <v>55</v>
      </c>
      <c r="E3079">
        <v>55</v>
      </c>
      <c r="F3079">
        <v>59</v>
      </c>
      <c r="G3079" s="5" t="str">
        <f t="shared" si="193"/>
        <v>059</v>
      </c>
      <c r="H3079" t="s">
        <v>5083</v>
      </c>
      <c r="I3079" t="s">
        <v>3248</v>
      </c>
      <c r="J3079" t="str">
        <f t="shared" si="194"/>
        <v>KENOSHA</v>
      </c>
      <c r="K3079" t="str">
        <f t="shared" si="195"/>
        <v>55059</v>
      </c>
    </row>
    <row r="3080" spans="1:11">
      <c r="A3080" t="str">
        <f>J3080&amp;"-"&amp;C3080</f>
        <v>KEWAUNEE-WI</v>
      </c>
      <c r="B3080" t="s">
        <v>8200</v>
      </c>
      <c r="C3080" t="s">
        <v>3197</v>
      </c>
      <c r="D3080" t="str">
        <f t="shared" si="192"/>
        <v>55</v>
      </c>
      <c r="E3080">
        <v>55</v>
      </c>
      <c r="F3080">
        <v>61</v>
      </c>
      <c r="G3080" s="5" t="str">
        <f t="shared" si="193"/>
        <v>061</v>
      </c>
      <c r="H3080" t="s">
        <v>5084</v>
      </c>
      <c r="I3080" t="s">
        <v>3248</v>
      </c>
      <c r="J3080" t="str">
        <f t="shared" si="194"/>
        <v>KEWAUNEE</v>
      </c>
      <c r="K3080" t="str">
        <f t="shared" si="195"/>
        <v>55061</v>
      </c>
    </row>
    <row r="3081" spans="1:11">
      <c r="A3081" t="str">
        <f>J3081&amp;"-"&amp;C3081</f>
        <v>LA CROSSE-WI</v>
      </c>
      <c r="B3081" t="s">
        <v>8201</v>
      </c>
      <c r="C3081" t="s">
        <v>3197</v>
      </c>
      <c r="D3081" t="str">
        <f t="shared" si="192"/>
        <v>55</v>
      </c>
      <c r="E3081">
        <v>55</v>
      </c>
      <c r="F3081">
        <v>63</v>
      </c>
      <c r="G3081" s="5" t="str">
        <f t="shared" si="193"/>
        <v>063</v>
      </c>
      <c r="H3081" t="s">
        <v>5085</v>
      </c>
      <c r="I3081" t="s">
        <v>3248</v>
      </c>
      <c r="J3081" t="str">
        <f t="shared" si="194"/>
        <v>LA CROSSE</v>
      </c>
      <c r="K3081" t="str">
        <f t="shared" si="195"/>
        <v>55063</v>
      </c>
    </row>
    <row r="3082" spans="1:11">
      <c r="A3082" t="str">
        <f>J3082&amp;"-"&amp;C3082</f>
        <v>LAFAYETTE-WI</v>
      </c>
      <c r="B3082" t="s">
        <v>8202</v>
      </c>
      <c r="C3082" t="s">
        <v>3197</v>
      </c>
      <c r="D3082" t="str">
        <f t="shared" si="192"/>
        <v>55</v>
      </c>
      <c r="E3082">
        <v>55</v>
      </c>
      <c r="F3082">
        <v>65</v>
      </c>
      <c r="G3082" s="5" t="str">
        <f t="shared" si="193"/>
        <v>065</v>
      </c>
      <c r="H3082" t="s">
        <v>3501</v>
      </c>
      <c r="I3082" t="s">
        <v>3248</v>
      </c>
      <c r="J3082" t="str">
        <f t="shared" si="194"/>
        <v>LAFAYETTE</v>
      </c>
      <c r="K3082" t="str">
        <f t="shared" si="195"/>
        <v>55065</v>
      </c>
    </row>
    <row r="3083" spans="1:11">
      <c r="A3083" t="str">
        <f>J3083&amp;"-"&amp;C3083</f>
        <v>LANGLADE-WI</v>
      </c>
      <c r="B3083" t="s">
        <v>8203</v>
      </c>
      <c r="C3083" t="s">
        <v>3197</v>
      </c>
      <c r="D3083" t="str">
        <f t="shared" si="192"/>
        <v>55</v>
      </c>
      <c r="E3083">
        <v>55</v>
      </c>
      <c r="F3083">
        <v>67</v>
      </c>
      <c r="G3083" s="5" t="str">
        <f t="shared" si="193"/>
        <v>067</v>
      </c>
      <c r="H3083" t="s">
        <v>5086</v>
      </c>
      <c r="I3083" t="s">
        <v>3248</v>
      </c>
      <c r="J3083" t="str">
        <f t="shared" si="194"/>
        <v>LANGLADE</v>
      </c>
      <c r="K3083" t="str">
        <f t="shared" si="195"/>
        <v>55067</v>
      </c>
    </row>
    <row r="3084" spans="1:11">
      <c r="A3084" t="str">
        <f>J3084&amp;"-"&amp;C3084</f>
        <v>LINCOLN-WI</v>
      </c>
      <c r="B3084" t="s">
        <v>8204</v>
      </c>
      <c r="C3084" t="s">
        <v>3197</v>
      </c>
      <c r="D3084" t="str">
        <f t="shared" si="192"/>
        <v>55</v>
      </c>
      <c r="E3084">
        <v>55</v>
      </c>
      <c r="F3084">
        <v>69</v>
      </c>
      <c r="G3084" s="5" t="str">
        <f t="shared" si="193"/>
        <v>069</v>
      </c>
      <c r="H3084" t="s">
        <v>3502</v>
      </c>
      <c r="I3084" t="s">
        <v>3248</v>
      </c>
      <c r="J3084" t="str">
        <f t="shared" si="194"/>
        <v>LINCOLN</v>
      </c>
      <c r="K3084" t="str">
        <f t="shared" si="195"/>
        <v>55069</v>
      </c>
    </row>
    <row r="3085" spans="1:11">
      <c r="A3085" t="str">
        <f>J3085&amp;"-"&amp;C3085</f>
        <v>MANITOWOC-WI</v>
      </c>
      <c r="B3085" t="s">
        <v>8205</v>
      </c>
      <c r="C3085" t="s">
        <v>3197</v>
      </c>
      <c r="D3085" t="str">
        <f t="shared" si="192"/>
        <v>55</v>
      </c>
      <c r="E3085">
        <v>55</v>
      </c>
      <c r="F3085">
        <v>71</v>
      </c>
      <c r="G3085" s="5" t="str">
        <f t="shared" si="193"/>
        <v>071</v>
      </c>
      <c r="H3085" t="s">
        <v>5087</v>
      </c>
      <c r="I3085" t="s">
        <v>3248</v>
      </c>
      <c r="J3085" t="str">
        <f t="shared" si="194"/>
        <v>MANITOWOC</v>
      </c>
      <c r="K3085" t="str">
        <f t="shared" si="195"/>
        <v>55071</v>
      </c>
    </row>
    <row r="3086" spans="1:11">
      <c r="A3086" t="str">
        <f>J3086&amp;"-"&amp;C3086</f>
        <v>MARATHON-WI</v>
      </c>
      <c r="B3086" t="s">
        <v>8206</v>
      </c>
      <c r="C3086" t="s">
        <v>3197</v>
      </c>
      <c r="D3086" t="str">
        <f t="shared" si="192"/>
        <v>55</v>
      </c>
      <c r="E3086">
        <v>55</v>
      </c>
      <c r="F3086">
        <v>73</v>
      </c>
      <c r="G3086" s="5" t="str">
        <f t="shared" si="193"/>
        <v>073</v>
      </c>
      <c r="H3086" t="s">
        <v>5088</v>
      </c>
      <c r="I3086" t="s">
        <v>3248</v>
      </c>
      <c r="J3086" t="str">
        <f t="shared" si="194"/>
        <v>MARATHON</v>
      </c>
      <c r="K3086" t="str">
        <f t="shared" si="195"/>
        <v>55073</v>
      </c>
    </row>
    <row r="3087" spans="1:11">
      <c r="A3087" t="str">
        <f>J3087&amp;"-"&amp;C3087</f>
        <v>MARINETTE-WI</v>
      </c>
      <c r="B3087" t="s">
        <v>8207</v>
      </c>
      <c r="C3087" t="s">
        <v>3197</v>
      </c>
      <c r="D3087" t="str">
        <f t="shared" si="192"/>
        <v>55</v>
      </c>
      <c r="E3087">
        <v>55</v>
      </c>
      <c r="F3087">
        <v>75</v>
      </c>
      <c r="G3087" s="5" t="str">
        <f t="shared" si="193"/>
        <v>075</v>
      </c>
      <c r="H3087" t="s">
        <v>5089</v>
      </c>
      <c r="I3087" t="s">
        <v>3248</v>
      </c>
      <c r="J3087" t="str">
        <f t="shared" si="194"/>
        <v>MARINETTE</v>
      </c>
      <c r="K3087" t="str">
        <f t="shared" si="195"/>
        <v>55075</v>
      </c>
    </row>
    <row r="3088" spans="1:11">
      <c r="A3088" t="str">
        <f>J3088&amp;"-"&amp;C3088</f>
        <v>MARQUETTE-WI</v>
      </c>
      <c r="B3088" t="s">
        <v>8208</v>
      </c>
      <c r="C3088" t="s">
        <v>3197</v>
      </c>
      <c r="D3088" t="str">
        <f t="shared" si="192"/>
        <v>55</v>
      </c>
      <c r="E3088">
        <v>55</v>
      </c>
      <c r="F3088">
        <v>77</v>
      </c>
      <c r="G3088" s="5" t="str">
        <f t="shared" si="193"/>
        <v>077</v>
      </c>
      <c r="H3088" t="s">
        <v>4174</v>
      </c>
      <c r="I3088" t="s">
        <v>3248</v>
      </c>
      <c r="J3088" t="str">
        <f t="shared" si="194"/>
        <v>MARQUETTE</v>
      </c>
      <c r="K3088" t="str">
        <f t="shared" si="195"/>
        <v>55077</v>
      </c>
    </row>
    <row r="3089" spans="1:11">
      <c r="A3089" t="str">
        <f>J3089&amp;"-"&amp;C3089</f>
        <v>MENOMINEE-WI</v>
      </c>
      <c r="B3089" t="s">
        <v>8209</v>
      </c>
      <c r="C3089" t="s">
        <v>3197</v>
      </c>
      <c r="D3089" t="str">
        <f t="shared" si="192"/>
        <v>55</v>
      </c>
      <c r="E3089">
        <v>55</v>
      </c>
      <c r="F3089">
        <v>78</v>
      </c>
      <c r="G3089" s="5" t="str">
        <f t="shared" si="193"/>
        <v>078</v>
      </c>
      <c r="H3089" t="s">
        <v>4176</v>
      </c>
      <c r="I3089" t="s">
        <v>3248</v>
      </c>
      <c r="J3089" t="str">
        <f t="shared" si="194"/>
        <v>MENOMINEE</v>
      </c>
      <c r="K3089" t="str">
        <f t="shared" si="195"/>
        <v>55078</v>
      </c>
    </row>
    <row r="3090" spans="1:11">
      <c r="A3090" t="str">
        <f>J3090&amp;"-"&amp;C3090</f>
        <v>MILWAUKEE-WI</v>
      </c>
      <c r="B3090" t="s">
        <v>8210</v>
      </c>
      <c r="C3090" t="s">
        <v>3197</v>
      </c>
      <c r="D3090" t="str">
        <f t="shared" si="192"/>
        <v>55</v>
      </c>
      <c r="E3090">
        <v>55</v>
      </c>
      <c r="F3090">
        <v>79</v>
      </c>
      <c r="G3090" s="5" t="str">
        <f t="shared" si="193"/>
        <v>079</v>
      </c>
      <c r="H3090" t="s">
        <v>5090</v>
      </c>
      <c r="I3090" t="s">
        <v>3248</v>
      </c>
      <c r="J3090" t="str">
        <f t="shared" si="194"/>
        <v>MILWAUKEE</v>
      </c>
      <c r="K3090" t="str">
        <f t="shared" si="195"/>
        <v>55079</v>
      </c>
    </row>
    <row r="3091" spans="1:11">
      <c r="A3091" t="str">
        <f>J3091&amp;"-"&amp;C3091</f>
        <v>MONROE-WI</v>
      </c>
      <c r="B3091" t="s">
        <v>8211</v>
      </c>
      <c r="C3091" t="s">
        <v>3197</v>
      </c>
      <c r="D3091" t="str">
        <f t="shared" si="192"/>
        <v>55</v>
      </c>
      <c r="E3091">
        <v>55</v>
      </c>
      <c r="F3091">
        <v>81</v>
      </c>
      <c r="G3091" s="5" t="str">
        <f t="shared" si="193"/>
        <v>081</v>
      </c>
      <c r="H3091" t="s">
        <v>3441</v>
      </c>
      <c r="I3091" t="s">
        <v>3248</v>
      </c>
      <c r="J3091" t="str">
        <f t="shared" si="194"/>
        <v>MONROE</v>
      </c>
      <c r="K3091" t="str">
        <f t="shared" si="195"/>
        <v>55081</v>
      </c>
    </row>
    <row r="3092" spans="1:11">
      <c r="A3092" t="str">
        <f>J3092&amp;"-"&amp;C3092</f>
        <v>OCONTO-WI</v>
      </c>
      <c r="B3092" t="s">
        <v>8212</v>
      </c>
      <c r="C3092" t="s">
        <v>3197</v>
      </c>
      <c r="D3092" t="str">
        <f t="shared" si="192"/>
        <v>55</v>
      </c>
      <c r="E3092">
        <v>55</v>
      </c>
      <c r="F3092">
        <v>83</v>
      </c>
      <c r="G3092" s="5" t="str">
        <f t="shared" si="193"/>
        <v>083</v>
      </c>
      <c r="H3092" t="s">
        <v>5091</v>
      </c>
      <c r="I3092" t="s">
        <v>3248</v>
      </c>
      <c r="J3092" t="str">
        <f t="shared" si="194"/>
        <v>OCONTO</v>
      </c>
      <c r="K3092" t="str">
        <f t="shared" si="195"/>
        <v>55083</v>
      </c>
    </row>
    <row r="3093" spans="1:11">
      <c r="A3093" t="str">
        <f>J3093&amp;"-"&amp;C3093</f>
        <v>ONEIDA-WI</v>
      </c>
      <c r="B3093" t="s">
        <v>8213</v>
      </c>
      <c r="C3093" t="s">
        <v>3197</v>
      </c>
      <c r="D3093" t="str">
        <f t="shared" si="192"/>
        <v>55</v>
      </c>
      <c r="E3093">
        <v>55</v>
      </c>
      <c r="F3093">
        <v>85</v>
      </c>
      <c r="G3093" s="5" t="str">
        <f t="shared" si="193"/>
        <v>085</v>
      </c>
      <c r="H3093" t="s">
        <v>3835</v>
      </c>
      <c r="I3093" t="s">
        <v>3248</v>
      </c>
      <c r="J3093" t="str">
        <f t="shared" si="194"/>
        <v>ONEIDA</v>
      </c>
      <c r="K3093" t="str">
        <f t="shared" si="195"/>
        <v>55085</v>
      </c>
    </row>
    <row r="3094" spans="1:11">
      <c r="A3094" t="str">
        <f>J3094&amp;"-"&amp;C3094</f>
        <v>OUTAGAMIE-WI</v>
      </c>
      <c r="B3094" t="s">
        <v>8214</v>
      </c>
      <c r="C3094" t="s">
        <v>3197</v>
      </c>
      <c r="D3094" t="str">
        <f t="shared" si="192"/>
        <v>55</v>
      </c>
      <c r="E3094">
        <v>55</v>
      </c>
      <c r="F3094">
        <v>87</v>
      </c>
      <c r="G3094" s="5" t="str">
        <f t="shared" si="193"/>
        <v>087</v>
      </c>
      <c r="H3094" t="s">
        <v>5092</v>
      </c>
      <c r="I3094" t="s">
        <v>3248</v>
      </c>
      <c r="J3094" t="str">
        <f t="shared" si="194"/>
        <v>OUTAGAMIE</v>
      </c>
      <c r="K3094" t="str">
        <f t="shared" si="195"/>
        <v>55087</v>
      </c>
    </row>
    <row r="3095" spans="1:11">
      <c r="A3095" t="str">
        <f>J3095&amp;"-"&amp;C3095</f>
        <v>OZAUKEE-WI</v>
      </c>
      <c r="B3095" t="s">
        <v>8215</v>
      </c>
      <c r="C3095" t="s">
        <v>3197</v>
      </c>
      <c r="D3095" t="str">
        <f t="shared" si="192"/>
        <v>55</v>
      </c>
      <c r="E3095">
        <v>55</v>
      </c>
      <c r="F3095">
        <v>89</v>
      </c>
      <c r="G3095" s="5" t="str">
        <f t="shared" si="193"/>
        <v>089</v>
      </c>
      <c r="H3095" t="s">
        <v>5093</v>
      </c>
      <c r="I3095" t="s">
        <v>3248</v>
      </c>
      <c r="J3095" t="str">
        <f t="shared" si="194"/>
        <v>OZAUKEE</v>
      </c>
      <c r="K3095" t="str">
        <f t="shared" si="195"/>
        <v>55089</v>
      </c>
    </row>
    <row r="3096" spans="1:11">
      <c r="A3096" t="str">
        <f>J3096&amp;"-"&amp;C3096</f>
        <v>PEPIN-WI</v>
      </c>
      <c r="B3096" t="s">
        <v>8216</v>
      </c>
      <c r="C3096" t="s">
        <v>3197</v>
      </c>
      <c r="D3096" t="str">
        <f t="shared" si="192"/>
        <v>55</v>
      </c>
      <c r="E3096">
        <v>55</v>
      </c>
      <c r="F3096">
        <v>91</v>
      </c>
      <c r="G3096" s="5" t="str">
        <f t="shared" si="193"/>
        <v>091</v>
      </c>
      <c r="H3096" t="s">
        <v>5094</v>
      </c>
      <c r="I3096" t="s">
        <v>3248</v>
      </c>
      <c r="J3096" t="str">
        <f t="shared" si="194"/>
        <v>PEPIN</v>
      </c>
      <c r="K3096" t="str">
        <f t="shared" si="195"/>
        <v>55091</v>
      </c>
    </row>
    <row r="3097" spans="1:11">
      <c r="A3097" t="str">
        <f>J3097&amp;"-"&amp;C3097</f>
        <v>PIERCE-WI</v>
      </c>
      <c r="B3097" t="s">
        <v>8217</v>
      </c>
      <c r="C3097" t="s">
        <v>3197</v>
      </c>
      <c r="D3097" t="str">
        <f t="shared" si="192"/>
        <v>55</v>
      </c>
      <c r="E3097">
        <v>55</v>
      </c>
      <c r="F3097">
        <v>93</v>
      </c>
      <c r="G3097" s="5" t="str">
        <f t="shared" si="193"/>
        <v>093</v>
      </c>
      <c r="H3097" t="s">
        <v>3772</v>
      </c>
      <c r="I3097" t="s">
        <v>3248</v>
      </c>
      <c r="J3097" t="str">
        <f t="shared" si="194"/>
        <v>PIERCE</v>
      </c>
      <c r="K3097" t="str">
        <f t="shared" si="195"/>
        <v>55093</v>
      </c>
    </row>
    <row r="3098" spans="1:11">
      <c r="A3098" t="str">
        <f>J3098&amp;"-"&amp;C3098</f>
        <v>POLK-WI</v>
      </c>
      <c r="B3098" t="s">
        <v>8218</v>
      </c>
      <c r="C3098" t="s">
        <v>3197</v>
      </c>
      <c r="D3098" t="str">
        <f t="shared" si="192"/>
        <v>55</v>
      </c>
      <c r="E3098">
        <v>55</v>
      </c>
      <c r="F3098">
        <v>95</v>
      </c>
      <c r="G3098" s="5" t="str">
        <f t="shared" si="193"/>
        <v>095</v>
      </c>
      <c r="H3098" t="s">
        <v>3513</v>
      </c>
      <c r="I3098" t="s">
        <v>3248</v>
      </c>
      <c r="J3098" t="str">
        <f t="shared" si="194"/>
        <v>POLK</v>
      </c>
      <c r="K3098" t="str">
        <f t="shared" si="195"/>
        <v>55095</v>
      </c>
    </row>
    <row r="3099" spans="1:11">
      <c r="A3099" t="str">
        <f>J3099&amp;"-"&amp;C3099</f>
        <v>PORTAGE-WI</v>
      </c>
      <c r="B3099" t="s">
        <v>8219</v>
      </c>
      <c r="C3099" t="s">
        <v>3197</v>
      </c>
      <c r="D3099" t="str">
        <f t="shared" si="192"/>
        <v>55</v>
      </c>
      <c r="E3099">
        <v>55</v>
      </c>
      <c r="F3099">
        <v>97</v>
      </c>
      <c r="G3099" s="5" t="str">
        <f t="shared" si="193"/>
        <v>097</v>
      </c>
      <c r="H3099" t="s">
        <v>4609</v>
      </c>
      <c r="I3099" t="s">
        <v>3248</v>
      </c>
      <c r="J3099" t="str">
        <f t="shared" si="194"/>
        <v>PORTAGE</v>
      </c>
      <c r="K3099" t="str">
        <f t="shared" si="195"/>
        <v>55097</v>
      </c>
    </row>
    <row r="3100" spans="1:11">
      <c r="A3100" t="str">
        <f>J3100&amp;"-"&amp;C3100</f>
        <v>PRICE-WI</v>
      </c>
      <c r="B3100" t="s">
        <v>8220</v>
      </c>
      <c r="C3100" t="s">
        <v>3197</v>
      </c>
      <c r="D3100" t="str">
        <f t="shared" si="192"/>
        <v>55</v>
      </c>
      <c r="E3100">
        <v>55</v>
      </c>
      <c r="F3100">
        <v>99</v>
      </c>
      <c r="G3100" s="5" t="str">
        <f t="shared" si="193"/>
        <v>099</v>
      </c>
      <c r="H3100" t="s">
        <v>5095</v>
      </c>
      <c r="I3100" t="s">
        <v>3248</v>
      </c>
      <c r="J3100" t="str">
        <f t="shared" si="194"/>
        <v>PRICE</v>
      </c>
      <c r="K3100" t="str">
        <f t="shared" si="195"/>
        <v>55099</v>
      </c>
    </row>
    <row r="3101" spans="1:11">
      <c r="A3101" t="str">
        <f>J3101&amp;"-"&amp;C3101</f>
        <v>RACINE-WI</v>
      </c>
      <c r="B3101" t="s">
        <v>8221</v>
      </c>
      <c r="C3101" t="s">
        <v>3197</v>
      </c>
      <c r="D3101" t="str">
        <f t="shared" si="192"/>
        <v>55</v>
      </c>
      <c r="E3101">
        <v>55</v>
      </c>
      <c r="F3101">
        <v>101</v>
      </c>
      <c r="G3101" s="5" t="str">
        <f t="shared" si="193"/>
        <v>101</v>
      </c>
      <c r="H3101" t="s">
        <v>5096</v>
      </c>
      <c r="I3101" t="s">
        <v>3248</v>
      </c>
      <c r="J3101" t="str">
        <f t="shared" si="194"/>
        <v>RACINE</v>
      </c>
      <c r="K3101" t="str">
        <f t="shared" si="195"/>
        <v>55101</v>
      </c>
    </row>
    <row r="3102" spans="1:11">
      <c r="A3102" t="str">
        <f>J3102&amp;"-"&amp;C3102</f>
        <v>RICHLAND-WI</v>
      </c>
      <c r="B3102" t="s">
        <v>8222</v>
      </c>
      <c r="C3102" t="s">
        <v>3197</v>
      </c>
      <c r="D3102" t="str">
        <f t="shared" si="192"/>
        <v>55</v>
      </c>
      <c r="E3102">
        <v>55</v>
      </c>
      <c r="F3102">
        <v>103</v>
      </c>
      <c r="G3102" s="5" t="str">
        <f t="shared" si="193"/>
        <v>103</v>
      </c>
      <c r="H3102" t="s">
        <v>3881</v>
      </c>
      <c r="I3102" t="s">
        <v>3248</v>
      </c>
      <c r="J3102" t="str">
        <f t="shared" si="194"/>
        <v>RICHLAND</v>
      </c>
      <c r="K3102" t="str">
        <f t="shared" si="195"/>
        <v>55103</v>
      </c>
    </row>
    <row r="3103" spans="1:11">
      <c r="A3103" t="str">
        <f>J3103&amp;"-"&amp;C3103</f>
        <v>ROCK-WI</v>
      </c>
      <c r="B3103" t="s">
        <v>8223</v>
      </c>
      <c r="C3103" t="s">
        <v>3197</v>
      </c>
      <c r="D3103" t="str">
        <f t="shared" si="192"/>
        <v>55</v>
      </c>
      <c r="E3103">
        <v>55</v>
      </c>
      <c r="F3103">
        <v>105</v>
      </c>
      <c r="G3103" s="5" t="str">
        <f t="shared" si="193"/>
        <v>105</v>
      </c>
      <c r="H3103" t="s">
        <v>4243</v>
      </c>
      <c r="I3103" t="s">
        <v>3248</v>
      </c>
      <c r="J3103" t="str">
        <f t="shared" si="194"/>
        <v>ROCK</v>
      </c>
      <c r="K3103" t="str">
        <f t="shared" si="195"/>
        <v>55105</v>
      </c>
    </row>
    <row r="3104" spans="1:11">
      <c r="A3104" t="str">
        <f>J3104&amp;"-"&amp;C3104</f>
        <v>RUSK-WI</v>
      </c>
      <c r="B3104" t="s">
        <v>8224</v>
      </c>
      <c r="C3104" t="s">
        <v>3197</v>
      </c>
      <c r="D3104" t="str">
        <f t="shared" si="192"/>
        <v>55</v>
      </c>
      <c r="E3104">
        <v>55</v>
      </c>
      <c r="F3104">
        <v>107</v>
      </c>
      <c r="G3104" s="5" t="str">
        <f t="shared" si="193"/>
        <v>107</v>
      </c>
      <c r="H3104" t="s">
        <v>4926</v>
      </c>
      <c r="I3104" t="s">
        <v>3248</v>
      </c>
      <c r="J3104" t="str">
        <f t="shared" si="194"/>
        <v>RUSK</v>
      </c>
      <c r="K3104" t="str">
        <f t="shared" si="195"/>
        <v>55107</v>
      </c>
    </row>
    <row r="3105" spans="1:11">
      <c r="A3105" t="str">
        <f>J3105&amp;"-"&amp;C3105</f>
        <v>SAINT CROIX-WI</v>
      </c>
      <c r="B3105" t="s">
        <v>8225</v>
      </c>
      <c r="C3105" t="s">
        <v>3197</v>
      </c>
      <c r="D3105" t="str">
        <f t="shared" si="192"/>
        <v>55</v>
      </c>
      <c r="E3105">
        <v>55</v>
      </c>
      <c r="F3105">
        <v>109</v>
      </c>
      <c r="G3105" s="5" t="str">
        <f t="shared" si="193"/>
        <v>109</v>
      </c>
      <c r="H3105" t="s">
        <v>8443</v>
      </c>
      <c r="I3105" t="s">
        <v>3248</v>
      </c>
      <c r="J3105" t="str">
        <f t="shared" si="194"/>
        <v>SAINT CROIX</v>
      </c>
      <c r="K3105" t="str">
        <f t="shared" si="195"/>
        <v>55109</v>
      </c>
    </row>
    <row r="3106" spans="1:11">
      <c r="A3106" t="str">
        <f>J3106&amp;"-"&amp;C3106</f>
        <v>SAUK-WI</v>
      </c>
      <c r="B3106" t="s">
        <v>8226</v>
      </c>
      <c r="C3106" t="s">
        <v>3197</v>
      </c>
      <c r="D3106" t="str">
        <f t="shared" si="192"/>
        <v>55</v>
      </c>
      <c r="E3106">
        <v>55</v>
      </c>
      <c r="F3106">
        <v>111</v>
      </c>
      <c r="G3106" s="5" t="str">
        <f t="shared" si="193"/>
        <v>111</v>
      </c>
      <c r="H3106" t="s">
        <v>5097</v>
      </c>
      <c r="I3106" t="s">
        <v>3248</v>
      </c>
      <c r="J3106" t="str">
        <f t="shared" si="194"/>
        <v>SAUK</v>
      </c>
      <c r="K3106" t="str">
        <f t="shared" si="195"/>
        <v>55111</v>
      </c>
    </row>
    <row r="3107" spans="1:11">
      <c r="A3107" t="str">
        <f>J3107&amp;"-"&amp;C3107</f>
        <v>SAWYER-WI</v>
      </c>
      <c r="B3107" t="s">
        <v>8227</v>
      </c>
      <c r="C3107" t="s">
        <v>3197</v>
      </c>
      <c r="D3107" t="str">
        <f t="shared" si="192"/>
        <v>55</v>
      </c>
      <c r="E3107">
        <v>55</v>
      </c>
      <c r="F3107">
        <v>113</v>
      </c>
      <c r="G3107" s="5" t="str">
        <f t="shared" si="193"/>
        <v>113</v>
      </c>
      <c r="H3107" t="s">
        <v>5098</v>
      </c>
      <c r="I3107" t="s">
        <v>3248</v>
      </c>
      <c r="J3107" t="str">
        <f t="shared" si="194"/>
        <v>SAWYER</v>
      </c>
      <c r="K3107" t="str">
        <f t="shared" si="195"/>
        <v>55113</v>
      </c>
    </row>
    <row r="3108" spans="1:11">
      <c r="A3108" t="str">
        <f>J3108&amp;"-"&amp;C3108</f>
        <v>SHAWANO-WI</v>
      </c>
      <c r="B3108" t="s">
        <v>8228</v>
      </c>
      <c r="C3108" t="s">
        <v>3197</v>
      </c>
      <c r="D3108" t="str">
        <f t="shared" si="192"/>
        <v>55</v>
      </c>
      <c r="E3108">
        <v>55</v>
      </c>
      <c r="F3108">
        <v>115</v>
      </c>
      <c r="G3108" s="5" t="str">
        <f t="shared" si="193"/>
        <v>115</v>
      </c>
      <c r="H3108" t="s">
        <v>5099</v>
      </c>
      <c r="I3108" t="s">
        <v>3248</v>
      </c>
      <c r="J3108" t="str">
        <f t="shared" si="194"/>
        <v>SHAWANO</v>
      </c>
      <c r="K3108" t="str">
        <f t="shared" si="195"/>
        <v>55115</v>
      </c>
    </row>
    <row r="3109" spans="1:11">
      <c r="A3109" t="str">
        <f>J3109&amp;"-"&amp;C3109</f>
        <v>SHEBOYGAN-WI</v>
      </c>
      <c r="B3109" t="s">
        <v>8229</v>
      </c>
      <c r="C3109" t="s">
        <v>3197</v>
      </c>
      <c r="D3109" t="str">
        <f t="shared" si="192"/>
        <v>55</v>
      </c>
      <c r="E3109">
        <v>55</v>
      </c>
      <c r="F3109">
        <v>117</v>
      </c>
      <c r="G3109" s="5" t="str">
        <f t="shared" si="193"/>
        <v>117</v>
      </c>
      <c r="H3109" t="s">
        <v>5100</v>
      </c>
      <c r="I3109" t="s">
        <v>3248</v>
      </c>
      <c r="J3109" t="str">
        <f t="shared" si="194"/>
        <v>SHEBOYGAN</v>
      </c>
      <c r="K3109" t="str">
        <f t="shared" si="195"/>
        <v>55117</v>
      </c>
    </row>
    <row r="3110" spans="1:11">
      <c r="A3110" t="str">
        <f>J3110&amp;"-"&amp;C3110</f>
        <v>TAYLOR-WI</v>
      </c>
      <c r="B3110" t="s">
        <v>8230</v>
      </c>
      <c r="C3110" t="s">
        <v>3197</v>
      </c>
      <c r="D3110" t="str">
        <f t="shared" si="192"/>
        <v>55</v>
      </c>
      <c r="E3110">
        <v>55</v>
      </c>
      <c r="F3110">
        <v>119</v>
      </c>
      <c r="G3110" s="5" t="str">
        <f t="shared" si="193"/>
        <v>119</v>
      </c>
      <c r="H3110" t="s">
        <v>3693</v>
      </c>
      <c r="I3110" t="s">
        <v>3248</v>
      </c>
      <c r="J3110" t="str">
        <f t="shared" si="194"/>
        <v>TAYLOR</v>
      </c>
      <c r="K3110" t="str">
        <f t="shared" si="195"/>
        <v>55119</v>
      </c>
    </row>
    <row r="3111" spans="1:11">
      <c r="A3111" t="str">
        <f>J3111&amp;"-"&amp;C3111</f>
        <v>TREMPEALEAU-WI</v>
      </c>
      <c r="B3111" t="s">
        <v>8231</v>
      </c>
      <c r="C3111" t="s">
        <v>3197</v>
      </c>
      <c r="D3111" t="str">
        <f t="shared" si="192"/>
        <v>55</v>
      </c>
      <c r="E3111">
        <v>55</v>
      </c>
      <c r="F3111">
        <v>121</v>
      </c>
      <c r="G3111" s="5" t="str">
        <f t="shared" si="193"/>
        <v>121</v>
      </c>
      <c r="H3111" t="s">
        <v>5101</v>
      </c>
      <c r="I3111" t="s">
        <v>3248</v>
      </c>
      <c r="J3111" t="str">
        <f t="shared" si="194"/>
        <v>TREMPEALEAU</v>
      </c>
      <c r="K3111" t="str">
        <f t="shared" si="195"/>
        <v>55121</v>
      </c>
    </row>
    <row r="3112" spans="1:11">
      <c r="A3112" t="str">
        <f>J3112&amp;"-"&amp;C3112</f>
        <v>VERNON-WI</v>
      </c>
      <c r="B3112" t="s">
        <v>8232</v>
      </c>
      <c r="C3112" t="s">
        <v>3197</v>
      </c>
      <c r="D3112" t="str">
        <f t="shared" si="192"/>
        <v>55</v>
      </c>
      <c r="E3112">
        <v>55</v>
      </c>
      <c r="F3112">
        <v>123</v>
      </c>
      <c r="G3112" s="5" t="str">
        <f t="shared" si="193"/>
        <v>123</v>
      </c>
      <c r="H3112" t="s">
        <v>4331</v>
      </c>
      <c r="I3112" t="s">
        <v>3248</v>
      </c>
      <c r="J3112" t="str">
        <f t="shared" si="194"/>
        <v>VERNON</v>
      </c>
      <c r="K3112" t="str">
        <f t="shared" si="195"/>
        <v>55123</v>
      </c>
    </row>
    <row r="3113" spans="1:11">
      <c r="A3113" t="str">
        <f>J3113&amp;"-"&amp;C3113</f>
        <v>VILAS-WI</v>
      </c>
      <c r="B3113" t="s">
        <v>8233</v>
      </c>
      <c r="C3113" t="s">
        <v>3197</v>
      </c>
      <c r="D3113" t="str">
        <f t="shared" si="192"/>
        <v>55</v>
      </c>
      <c r="E3113">
        <v>55</v>
      </c>
      <c r="F3113">
        <v>125</v>
      </c>
      <c r="G3113" s="5" t="str">
        <f t="shared" si="193"/>
        <v>125</v>
      </c>
      <c r="H3113" t="s">
        <v>5102</v>
      </c>
      <c r="I3113" t="s">
        <v>3248</v>
      </c>
      <c r="J3113" t="str">
        <f t="shared" si="194"/>
        <v>VILAS</v>
      </c>
      <c r="K3113" t="str">
        <f t="shared" si="195"/>
        <v>55125</v>
      </c>
    </row>
    <row r="3114" spans="1:11">
      <c r="A3114" t="str">
        <f>J3114&amp;"-"&amp;C3114</f>
        <v>WALWORTH-WI</v>
      </c>
      <c r="B3114" t="s">
        <v>8234</v>
      </c>
      <c r="C3114" t="s">
        <v>3197</v>
      </c>
      <c r="D3114" t="str">
        <f t="shared" si="192"/>
        <v>55</v>
      </c>
      <c r="E3114">
        <v>55</v>
      </c>
      <c r="F3114">
        <v>127</v>
      </c>
      <c r="G3114" s="5" t="str">
        <f t="shared" si="193"/>
        <v>127</v>
      </c>
      <c r="H3114" t="s">
        <v>4774</v>
      </c>
      <c r="I3114" t="s">
        <v>3248</v>
      </c>
      <c r="J3114" t="str">
        <f t="shared" si="194"/>
        <v>WALWORTH</v>
      </c>
      <c r="K3114" t="str">
        <f t="shared" si="195"/>
        <v>55127</v>
      </c>
    </row>
    <row r="3115" spans="1:11">
      <c r="A3115" t="str">
        <f>J3115&amp;"-"&amp;C3115</f>
        <v>WASHBURN-WI</v>
      </c>
      <c r="B3115" t="s">
        <v>8235</v>
      </c>
      <c r="C3115" t="s">
        <v>3197</v>
      </c>
      <c r="D3115" t="str">
        <f t="shared" si="192"/>
        <v>55</v>
      </c>
      <c r="E3115">
        <v>55</v>
      </c>
      <c r="F3115">
        <v>129</v>
      </c>
      <c r="G3115" s="5" t="str">
        <f t="shared" si="193"/>
        <v>129</v>
      </c>
      <c r="H3115" t="s">
        <v>5103</v>
      </c>
      <c r="I3115" t="s">
        <v>3248</v>
      </c>
      <c r="J3115" t="str">
        <f t="shared" si="194"/>
        <v>WASHBURN</v>
      </c>
      <c r="K3115" t="str">
        <f t="shared" si="195"/>
        <v>55129</v>
      </c>
    </row>
    <row r="3116" spans="1:11">
      <c r="A3116" t="str">
        <f>J3116&amp;"-"&amp;C3116</f>
        <v>WASHINGTON-WI</v>
      </c>
      <c r="B3116" t="s">
        <v>8236</v>
      </c>
      <c r="C3116" t="s">
        <v>3197</v>
      </c>
      <c r="D3116" t="str">
        <f t="shared" si="192"/>
        <v>55</v>
      </c>
      <c r="E3116">
        <v>55</v>
      </c>
      <c r="F3116">
        <v>131</v>
      </c>
      <c r="G3116" s="5" t="str">
        <f t="shared" si="193"/>
        <v>131</v>
      </c>
      <c r="H3116" t="s">
        <v>3455</v>
      </c>
      <c r="I3116" t="s">
        <v>3248</v>
      </c>
      <c r="J3116" t="str">
        <f t="shared" si="194"/>
        <v>WASHINGTON</v>
      </c>
      <c r="K3116" t="str">
        <f t="shared" si="195"/>
        <v>55131</v>
      </c>
    </row>
    <row r="3117" spans="1:11">
      <c r="A3117" t="str">
        <f>J3117&amp;"-"&amp;C3117</f>
        <v>WAUKESHA-WI</v>
      </c>
      <c r="B3117" t="s">
        <v>8237</v>
      </c>
      <c r="C3117" t="s">
        <v>3197</v>
      </c>
      <c r="D3117" t="str">
        <f t="shared" si="192"/>
        <v>55</v>
      </c>
      <c r="E3117">
        <v>55</v>
      </c>
      <c r="F3117">
        <v>133</v>
      </c>
      <c r="G3117" s="5" t="str">
        <f t="shared" si="193"/>
        <v>133</v>
      </c>
      <c r="H3117" t="s">
        <v>5104</v>
      </c>
      <c r="I3117" t="s">
        <v>3248</v>
      </c>
      <c r="J3117" t="str">
        <f t="shared" si="194"/>
        <v>WAUKESHA</v>
      </c>
      <c r="K3117" t="str">
        <f t="shared" si="195"/>
        <v>55133</v>
      </c>
    </row>
    <row r="3118" spans="1:11">
      <c r="A3118" t="str">
        <f>J3118&amp;"-"&amp;C3118</f>
        <v>WAUPACA-WI</v>
      </c>
      <c r="B3118" t="s">
        <v>8238</v>
      </c>
      <c r="C3118" t="s">
        <v>3197</v>
      </c>
      <c r="D3118" t="str">
        <f t="shared" si="192"/>
        <v>55</v>
      </c>
      <c r="E3118">
        <v>55</v>
      </c>
      <c r="F3118">
        <v>135</v>
      </c>
      <c r="G3118" s="5" t="str">
        <f t="shared" si="193"/>
        <v>135</v>
      </c>
      <c r="H3118" t="s">
        <v>5105</v>
      </c>
      <c r="I3118" t="s">
        <v>3248</v>
      </c>
      <c r="J3118" t="str">
        <f t="shared" si="194"/>
        <v>WAUPACA</v>
      </c>
      <c r="K3118" t="str">
        <f t="shared" si="195"/>
        <v>55135</v>
      </c>
    </row>
    <row r="3119" spans="1:11">
      <c r="A3119" t="str">
        <f>J3119&amp;"-"&amp;C3119</f>
        <v>WAUSHARA-WI</v>
      </c>
      <c r="B3119" t="s">
        <v>8239</v>
      </c>
      <c r="C3119" t="s">
        <v>3197</v>
      </c>
      <c r="D3119" t="str">
        <f t="shared" si="192"/>
        <v>55</v>
      </c>
      <c r="E3119">
        <v>55</v>
      </c>
      <c r="F3119">
        <v>137</v>
      </c>
      <c r="G3119" s="5" t="str">
        <f t="shared" si="193"/>
        <v>137</v>
      </c>
      <c r="H3119" t="s">
        <v>5106</v>
      </c>
      <c r="I3119" t="s">
        <v>3248</v>
      </c>
      <c r="J3119" t="str">
        <f t="shared" si="194"/>
        <v>WAUSHARA</v>
      </c>
      <c r="K3119" t="str">
        <f t="shared" si="195"/>
        <v>55137</v>
      </c>
    </row>
    <row r="3120" spans="1:11">
      <c r="A3120" t="str">
        <f>J3120&amp;"-"&amp;C3120</f>
        <v>WINNEBAGO-WI</v>
      </c>
      <c r="B3120" t="s">
        <v>8240</v>
      </c>
      <c r="C3120" t="s">
        <v>3197</v>
      </c>
      <c r="D3120" t="str">
        <f t="shared" si="192"/>
        <v>55</v>
      </c>
      <c r="E3120">
        <v>55</v>
      </c>
      <c r="F3120">
        <v>139</v>
      </c>
      <c r="G3120" s="5" t="str">
        <f t="shared" si="193"/>
        <v>139</v>
      </c>
      <c r="H3120" t="s">
        <v>3893</v>
      </c>
      <c r="I3120" t="s">
        <v>3248</v>
      </c>
      <c r="J3120" t="str">
        <f t="shared" si="194"/>
        <v>WINNEBAGO</v>
      </c>
      <c r="K3120" t="str">
        <f t="shared" si="195"/>
        <v>55139</v>
      </c>
    </row>
    <row r="3121" spans="1:11">
      <c r="A3121" t="str">
        <f>J3121&amp;"-"&amp;C3121</f>
        <v>WOOD-WI</v>
      </c>
      <c r="B3121" t="s">
        <v>8241</v>
      </c>
      <c r="C3121" t="s">
        <v>3197</v>
      </c>
      <c r="D3121" t="str">
        <f t="shared" si="192"/>
        <v>55</v>
      </c>
      <c r="E3121">
        <v>55</v>
      </c>
      <c r="F3121">
        <v>141</v>
      </c>
      <c r="G3121" s="5" t="str">
        <f t="shared" si="193"/>
        <v>141</v>
      </c>
      <c r="H3121" t="s">
        <v>4618</v>
      </c>
      <c r="I3121" t="s">
        <v>3248</v>
      </c>
      <c r="J3121" t="str">
        <f t="shared" si="194"/>
        <v>WOOD</v>
      </c>
      <c r="K3121" t="str">
        <f t="shared" si="195"/>
        <v>55141</v>
      </c>
    </row>
    <row r="3122" spans="1:11">
      <c r="A3122" t="str">
        <f>J3122&amp;"-"&amp;C3122</f>
        <v>ALBANY-WY</v>
      </c>
      <c r="B3122" t="s">
        <v>8242</v>
      </c>
      <c r="C3122" t="s">
        <v>3235</v>
      </c>
      <c r="D3122" t="str">
        <f t="shared" si="192"/>
        <v>56</v>
      </c>
      <c r="E3122">
        <v>56</v>
      </c>
      <c r="F3122">
        <v>1</v>
      </c>
      <c r="G3122" s="5" t="str">
        <f t="shared" si="193"/>
        <v>001</v>
      </c>
      <c r="H3122" t="s">
        <v>4460</v>
      </c>
      <c r="I3122" t="s">
        <v>3248</v>
      </c>
      <c r="J3122" t="str">
        <f t="shared" si="194"/>
        <v>ALBANY</v>
      </c>
      <c r="K3122" t="str">
        <f t="shared" si="195"/>
        <v>56001</v>
      </c>
    </row>
    <row r="3123" spans="1:11">
      <c r="A3123" t="str">
        <f>J3123&amp;"-"&amp;C3123</f>
        <v>BIG HORN-WY</v>
      </c>
      <c r="B3123" t="s">
        <v>8243</v>
      </c>
      <c r="C3123" t="s">
        <v>3235</v>
      </c>
      <c r="D3123" t="str">
        <f t="shared" si="192"/>
        <v>56</v>
      </c>
      <c r="E3123">
        <v>56</v>
      </c>
      <c r="F3123">
        <v>3</v>
      </c>
      <c r="G3123" s="5" t="str">
        <f t="shared" si="193"/>
        <v>003</v>
      </c>
      <c r="H3123" t="s">
        <v>4333</v>
      </c>
      <c r="I3123" t="s">
        <v>3248</v>
      </c>
      <c r="J3123" t="str">
        <f t="shared" si="194"/>
        <v>BIG HORN</v>
      </c>
      <c r="K3123" t="str">
        <f t="shared" si="195"/>
        <v>56003</v>
      </c>
    </row>
    <row r="3124" spans="1:11">
      <c r="A3124" t="str">
        <f>J3124&amp;"-"&amp;C3124</f>
        <v>CAMPBELL-WY</v>
      </c>
      <c r="B3124" t="s">
        <v>8244</v>
      </c>
      <c r="C3124" t="s">
        <v>3235</v>
      </c>
      <c r="D3124" t="str">
        <f t="shared" si="192"/>
        <v>56</v>
      </c>
      <c r="E3124">
        <v>56</v>
      </c>
      <c r="F3124">
        <v>5</v>
      </c>
      <c r="G3124" s="5" t="str">
        <f t="shared" si="193"/>
        <v>005</v>
      </c>
      <c r="H3124" t="s">
        <v>4058</v>
      </c>
      <c r="I3124" t="s">
        <v>3248</v>
      </c>
      <c r="J3124" t="str">
        <f t="shared" si="194"/>
        <v>CAMPBELL</v>
      </c>
      <c r="K3124" t="str">
        <f t="shared" si="195"/>
        <v>56005</v>
      </c>
    </row>
    <row r="3125" spans="1:11">
      <c r="A3125" t="str">
        <f>J3125&amp;"-"&amp;C3125</f>
        <v>CARBON-WY</v>
      </c>
      <c r="B3125" t="s">
        <v>8245</v>
      </c>
      <c r="C3125" t="s">
        <v>3235</v>
      </c>
      <c r="D3125" t="str">
        <f t="shared" si="192"/>
        <v>56</v>
      </c>
      <c r="E3125">
        <v>56</v>
      </c>
      <c r="F3125">
        <v>7</v>
      </c>
      <c r="G3125" s="5" t="str">
        <f t="shared" si="193"/>
        <v>007</v>
      </c>
      <c r="H3125" t="s">
        <v>4335</v>
      </c>
      <c r="I3125" t="s">
        <v>3248</v>
      </c>
      <c r="J3125" t="str">
        <f t="shared" si="194"/>
        <v>CARBON</v>
      </c>
      <c r="K3125" t="str">
        <f t="shared" si="195"/>
        <v>56007</v>
      </c>
    </row>
    <row r="3126" spans="1:11">
      <c r="A3126" t="str">
        <f>J3126&amp;"-"&amp;C3126</f>
        <v>CONVERSE-WY</v>
      </c>
      <c r="B3126" t="s">
        <v>8246</v>
      </c>
      <c r="C3126" t="s">
        <v>3235</v>
      </c>
      <c r="D3126" t="str">
        <f t="shared" si="192"/>
        <v>56</v>
      </c>
      <c r="E3126">
        <v>56</v>
      </c>
      <c r="F3126">
        <v>9</v>
      </c>
      <c r="G3126" s="5" t="str">
        <f t="shared" si="193"/>
        <v>009</v>
      </c>
      <c r="H3126" t="s">
        <v>5107</v>
      </c>
      <c r="I3126" t="s">
        <v>3248</v>
      </c>
      <c r="J3126" t="str">
        <f t="shared" si="194"/>
        <v>CONVERSE</v>
      </c>
      <c r="K3126" t="str">
        <f t="shared" si="195"/>
        <v>56009</v>
      </c>
    </row>
    <row r="3127" spans="1:11">
      <c r="A3127" t="str">
        <f>J3127&amp;"-"&amp;C3127</f>
        <v>CROOK-WY</v>
      </c>
      <c r="B3127" t="s">
        <v>8247</v>
      </c>
      <c r="C3127" t="s">
        <v>3235</v>
      </c>
      <c r="D3127" t="str">
        <f t="shared" si="192"/>
        <v>56</v>
      </c>
      <c r="E3127">
        <v>56</v>
      </c>
      <c r="F3127">
        <v>11</v>
      </c>
      <c r="G3127" s="5" t="str">
        <f t="shared" si="193"/>
        <v>011</v>
      </c>
      <c r="H3127" t="s">
        <v>4664</v>
      </c>
      <c r="I3127" t="s">
        <v>3248</v>
      </c>
      <c r="J3127" t="str">
        <f t="shared" si="194"/>
        <v>CROOK</v>
      </c>
      <c r="K3127" t="str">
        <f t="shared" si="195"/>
        <v>56011</v>
      </c>
    </row>
    <row r="3128" spans="1:11">
      <c r="A3128" t="str">
        <f>J3128&amp;"-"&amp;C3128</f>
        <v>FREMONT-WY</v>
      </c>
      <c r="B3128" t="s">
        <v>8248</v>
      </c>
      <c r="C3128" t="s">
        <v>3235</v>
      </c>
      <c r="D3128" t="str">
        <f t="shared" si="192"/>
        <v>56</v>
      </c>
      <c r="E3128">
        <v>56</v>
      </c>
      <c r="F3128">
        <v>13</v>
      </c>
      <c r="G3128" s="5" t="str">
        <f t="shared" si="193"/>
        <v>013</v>
      </c>
      <c r="H3128" t="s">
        <v>3607</v>
      </c>
      <c r="I3128" t="s">
        <v>3248</v>
      </c>
      <c r="J3128" t="str">
        <f t="shared" si="194"/>
        <v>FREMONT</v>
      </c>
      <c r="K3128" t="str">
        <f t="shared" si="195"/>
        <v>56013</v>
      </c>
    </row>
    <row r="3129" spans="1:11">
      <c r="A3129" t="str">
        <f>J3129&amp;"-"&amp;C3129</f>
        <v>GOSHEN-WY</v>
      </c>
      <c r="B3129" t="s">
        <v>8249</v>
      </c>
      <c r="C3129" t="s">
        <v>3235</v>
      </c>
      <c r="D3129" t="str">
        <f t="shared" si="192"/>
        <v>56</v>
      </c>
      <c r="E3129">
        <v>56</v>
      </c>
      <c r="F3129">
        <v>15</v>
      </c>
      <c r="G3129" s="5" t="str">
        <f t="shared" si="193"/>
        <v>015</v>
      </c>
      <c r="H3129" t="s">
        <v>5108</v>
      </c>
      <c r="I3129" t="s">
        <v>3248</v>
      </c>
      <c r="J3129" t="str">
        <f t="shared" si="194"/>
        <v>GOSHEN</v>
      </c>
      <c r="K3129" t="str">
        <f t="shared" si="195"/>
        <v>56015</v>
      </c>
    </row>
    <row r="3130" spans="1:11">
      <c r="A3130" t="str">
        <f>J3130&amp;"-"&amp;C3130</f>
        <v>HOT SPRINGS-WY</v>
      </c>
      <c r="B3130" t="s">
        <v>8250</v>
      </c>
      <c r="C3130" t="s">
        <v>3235</v>
      </c>
      <c r="D3130" t="str">
        <f t="shared" si="192"/>
        <v>56</v>
      </c>
      <c r="E3130">
        <v>56</v>
      </c>
      <c r="F3130">
        <v>17</v>
      </c>
      <c r="G3130" s="5" t="str">
        <f t="shared" si="193"/>
        <v>017</v>
      </c>
      <c r="H3130" t="s">
        <v>5109</v>
      </c>
      <c r="I3130" t="s">
        <v>3248</v>
      </c>
      <c r="J3130" t="str">
        <f t="shared" si="194"/>
        <v>HOT SPRINGS</v>
      </c>
      <c r="K3130" t="str">
        <f t="shared" si="195"/>
        <v>56017</v>
      </c>
    </row>
    <row r="3131" spans="1:11">
      <c r="A3131" t="str">
        <f>J3131&amp;"-"&amp;C3131</f>
        <v>JOHNSON-WY</v>
      </c>
      <c r="B3131" t="s">
        <v>8251</v>
      </c>
      <c r="C3131" t="s">
        <v>3235</v>
      </c>
      <c r="D3131" t="str">
        <f t="shared" si="192"/>
        <v>56</v>
      </c>
      <c r="E3131">
        <v>56</v>
      </c>
      <c r="F3131">
        <v>19</v>
      </c>
      <c r="G3131" s="5" t="str">
        <f t="shared" si="193"/>
        <v>019</v>
      </c>
      <c r="H3131" t="s">
        <v>3500</v>
      </c>
      <c r="I3131" t="s">
        <v>3248</v>
      </c>
      <c r="J3131" t="str">
        <f t="shared" si="194"/>
        <v>JOHNSON</v>
      </c>
      <c r="K3131" t="str">
        <f t="shared" si="195"/>
        <v>56019</v>
      </c>
    </row>
    <row r="3132" spans="1:11">
      <c r="A3132" t="str">
        <f>J3132&amp;"-"&amp;C3132</f>
        <v>LARAMIE-WY</v>
      </c>
      <c r="B3132" t="s">
        <v>8252</v>
      </c>
      <c r="C3132" t="s">
        <v>3235</v>
      </c>
      <c r="D3132" t="str">
        <f t="shared" si="192"/>
        <v>56</v>
      </c>
      <c r="E3132">
        <v>56</v>
      </c>
      <c r="F3132">
        <v>21</v>
      </c>
      <c r="G3132" s="5" t="str">
        <f t="shared" si="193"/>
        <v>021</v>
      </c>
      <c r="H3132" t="s">
        <v>5110</v>
      </c>
      <c r="I3132" t="s">
        <v>3248</v>
      </c>
      <c r="J3132" t="str">
        <f t="shared" si="194"/>
        <v>LARAMIE</v>
      </c>
      <c r="K3132" t="str">
        <f t="shared" si="195"/>
        <v>56021</v>
      </c>
    </row>
    <row r="3133" spans="1:11">
      <c r="A3133" t="str">
        <f>J3133&amp;"-"&amp;C3133</f>
        <v>LINCOLN-WY</v>
      </c>
      <c r="B3133" t="s">
        <v>8253</v>
      </c>
      <c r="C3133" t="s">
        <v>3235</v>
      </c>
      <c r="D3133" t="str">
        <f t="shared" si="192"/>
        <v>56</v>
      </c>
      <c r="E3133">
        <v>56</v>
      </c>
      <c r="F3133">
        <v>23</v>
      </c>
      <c r="G3133" s="5" t="str">
        <f t="shared" si="193"/>
        <v>023</v>
      </c>
      <c r="H3133" t="s">
        <v>3502</v>
      </c>
      <c r="I3133" t="s">
        <v>3248</v>
      </c>
      <c r="J3133" t="str">
        <f t="shared" si="194"/>
        <v>LINCOLN</v>
      </c>
      <c r="K3133" t="str">
        <f t="shared" si="195"/>
        <v>56023</v>
      </c>
    </row>
    <row r="3134" spans="1:11">
      <c r="A3134" t="str">
        <f>J3134&amp;"-"&amp;C3134</f>
        <v>NATRONA-WY</v>
      </c>
      <c r="B3134" t="s">
        <v>8254</v>
      </c>
      <c r="C3134" t="s">
        <v>3235</v>
      </c>
      <c r="D3134" t="str">
        <f t="shared" si="192"/>
        <v>56</v>
      </c>
      <c r="E3134">
        <v>56</v>
      </c>
      <c r="F3134">
        <v>25</v>
      </c>
      <c r="G3134" s="5" t="str">
        <f t="shared" si="193"/>
        <v>025</v>
      </c>
      <c r="H3134" t="s">
        <v>5111</v>
      </c>
      <c r="I3134" t="s">
        <v>3248</v>
      </c>
      <c r="J3134" t="str">
        <f t="shared" si="194"/>
        <v>NATRONA</v>
      </c>
      <c r="K3134" t="str">
        <f t="shared" si="195"/>
        <v>56025</v>
      </c>
    </row>
    <row r="3135" spans="1:11">
      <c r="A3135" t="str">
        <f>J3135&amp;"-"&amp;C3135</f>
        <v>NIOBRARA-WY</v>
      </c>
      <c r="B3135" t="s">
        <v>8255</v>
      </c>
      <c r="C3135" t="s">
        <v>3235</v>
      </c>
      <c r="D3135" t="str">
        <f t="shared" si="192"/>
        <v>56</v>
      </c>
      <c r="E3135">
        <v>56</v>
      </c>
      <c r="F3135">
        <v>27</v>
      </c>
      <c r="G3135" s="5" t="str">
        <f t="shared" si="193"/>
        <v>027</v>
      </c>
      <c r="H3135" t="s">
        <v>5112</v>
      </c>
      <c r="I3135" t="s">
        <v>3248</v>
      </c>
      <c r="J3135" t="str">
        <f t="shared" si="194"/>
        <v>NIOBRARA</v>
      </c>
      <c r="K3135" t="str">
        <f t="shared" si="195"/>
        <v>56027</v>
      </c>
    </row>
    <row r="3136" spans="1:11">
      <c r="A3136" t="str">
        <f>J3136&amp;"-"&amp;C3136</f>
        <v>PARK-WY</v>
      </c>
      <c r="B3136" t="s">
        <v>8256</v>
      </c>
      <c r="C3136" t="s">
        <v>3235</v>
      </c>
      <c r="D3136" t="str">
        <f t="shared" si="192"/>
        <v>56</v>
      </c>
      <c r="E3136">
        <v>56</v>
      </c>
      <c r="F3136">
        <v>29</v>
      </c>
      <c r="G3136" s="5" t="str">
        <f t="shared" si="193"/>
        <v>029</v>
      </c>
      <c r="H3136" t="s">
        <v>3626</v>
      </c>
      <c r="I3136" t="s">
        <v>3248</v>
      </c>
      <c r="J3136" t="str">
        <f t="shared" si="194"/>
        <v>PARK</v>
      </c>
      <c r="K3136" t="str">
        <f t="shared" si="195"/>
        <v>56029</v>
      </c>
    </row>
    <row r="3137" spans="1:11">
      <c r="A3137" t="str">
        <f>J3137&amp;"-"&amp;C3137</f>
        <v>PLATTE-WY</v>
      </c>
      <c r="B3137" t="s">
        <v>8257</v>
      </c>
      <c r="C3137" t="s">
        <v>3235</v>
      </c>
      <c r="D3137" t="str">
        <f t="shared" si="192"/>
        <v>56</v>
      </c>
      <c r="E3137">
        <v>56</v>
      </c>
      <c r="F3137">
        <v>31</v>
      </c>
      <c r="G3137" s="5" t="str">
        <f t="shared" si="193"/>
        <v>031</v>
      </c>
      <c r="H3137" t="s">
        <v>4321</v>
      </c>
      <c r="I3137" t="s">
        <v>3248</v>
      </c>
      <c r="J3137" t="str">
        <f t="shared" si="194"/>
        <v>PLATTE</v>
      </c>
      <c r="K3137" t="str">
        <f t="shared" si="195"/>
        <v>56031</v>
      </c>
    </row>
    <row r="3138" spans="1:11">
      <c r="A3138" t="str">
        <f>J3138&amp;"-"&amp;C3138</f>
        <v>SHERIDAN-WY</v>
      </c>
      <c r="B3138" t="s">
        <v>8258</v>
      </c>
      <c r="C3138" t="s">
        <v>3235</v>
      </c>
      <c r="D3138" t="str">
        <f t="shared" si="192"/>
        <v>56</v>
      </c>
      <c r="E3138">
        <v>56</v>
      </c>
      <c r="F3138">
        <v>33</v>
      </c>
      <c r="G3138" s="5" t="str">
        <f t="shared" si="193"/>
        <v>033</v>
      </c>
      <c r="H3138" t="s">
        <v>4032</v>
      </c>
      <c r="I3138" t="s">
        <v>3248</v>
      </c>
      <c r="J3138" t="str">
        <f t="shared" si="194"/>
        <v>SHERIDAN</v>
      </c>
      <c r="K3138" t="str">
        <f t="shared" si="195"/>
        <v>56033</v>
      </c>
    </row>
    <row r="3139" spans="1:11">
      <c r="A3139" t="str">
        <f>J3139&amp;"-"&amp;C3139</f>
        <v>SUBLETTE-WY</v>
      </c>
      <c r="B3139" t="s">
        <v>8259</v>
      </c>
      <c r="C3139" t="s">
        <v>3235</v>
      </c>
      <c r="D3139" t="str">
        <f t="shared" ref="D3139:D3202" si="196">TEXT(E3139,"00")</f>
        <v>56</v>
      </c>
      <c r="E3139">
        <v>56</v>
      </c>
      <c r="F3139">
        <v>35</v>
      </c>
      <c r="G3139" s="5" t="str">
        <f t="shared" ref="G3139:G3202" si="197">TEXT(F3139,"000")</f>
        <v>035</v>
      </c>
      <c r="H3139" t="s">
        <v>5113</v>
      </c>
      <c r="I3139" t="s">
        <v>3248</v>
      </c>
      <c r="J3139" t="str">
        <f t="shared" ref="J3139:J3202" si="198">UPPER(H3139)</f>
        <v>SUBLETTE</v>
      </c>
      <c r="K3139" t="str">
        <f t="shared" ref="K3139:K3202" si="199">D3139&amp;G3139</f>
        <v>56035</v>
      </c>
    </row>
    <row r="3140" spans="1:11">
      <c r="A3140" t="str">
        <f>J3140&amp;"-"&amp;C3140</f>
        <v>SWEETWATER-WY</v>
      </c>
      <c r="B3140" t="s">
        <v>8260</v>
      </c>
      <c r="C3140" t="s">
        <v>3235</v>
      </c>
      <c r="D3140" t="str">
        <f t="shared" si="196"/>
        <v>56</v>
      </c>
      <c r="E3140">
        <v>56</v>
      </c>
      <c r="F3140">
        <v>37</v>
      </c>
      <c r="G3140" s="5" t="str">
        <f t="shared" si="197"/>
        <v>037</v>
      </c>
      <c r="H3140" t="s">
        <v>5114</v>
      </c>
      <c r="I3140" t="s">
        <v>3248</v>
      </c>
      <c r="J3140" t="str">
        <f t="shared" si="198"/>
        <v>SWEETWATER</v>
      </c>
      <c r="K3140" t="str">
        <f t="shared" si="199"/>
        <v>56037</v>
      </c>
    </row>
    <row r="3141" spans="1:11">
      <c r="A3141" t="str">
        <f>J3141&amp;"-"&amp;C3141</f>
        <v>TETON-WY</v>
      </c>
      <c r="B3141" t="s">
        <v>8261</v>
      </c>
      <c r="C3141" t="s">
        <v>3235</v>
      </c>
      <c r="D3141" t="str">
        <f t="shared" si="196"/>
        <v>56</v>
      </c>
      <c r="E3141">
        <v>56</v>
      </c>
      <c r="F3141">
        <v>39</v>
      </c>
      <c r="G3141" s="5" t="str">
        <f t="shared" si="197"/>
        <v>039</v>
      </c>
      <c r="H3141" t="s">
        <v>3840</v>
      </c>
      <c r="I3141" t="s">
        <v>3248</v>
      </c>
      <c r="J3141" t="str">
        <f t="shared" si="198"/>
        <v>TETON</v>
      </c>
      <c r="K3141" t="str">
        <f t="shared" si="199"/>
        <v>56039</v>
      </c>
    </row>
    <row r="3142" spans="1:11">
      <c r="A3142" t="str">
        <f>J3142&amp;"-"&amp;C3142</f>
        <v>UINTA-WY</v>
      </c>
      <c r="B3142" t="s">
        <v>8262</v>
      </c>
      <c r="C3142" t="s">
        <v>3235</v>
      </c>
      <c r="D3142" t="str">
        <f t="shared" si="196"/>
        <v>56</v>
      </c>
      <c r="E3142">
        <v>56</v>
      </c>
      <c r="F3142">
        <v>41</v>
      </c>
      <c r="G3142" s="5" t="str">
        <f t="shared" si="197"/>
        <v>041</v>
      </c>
      <c r="H3142" t="s">
        <v>5115</v>
      </c>
      <c r="I3142" t="s">
        <v>3248</v>
      </c>
      <c r="J3142" t="str">
        <f t="shared" si="198"/>
        <v>UINTA</v>
      </c>
      <c r="K3142" t="str">
        <f t="shared" si="199"/>
        <v>56041</v>
      </c>
    </row>
    <row r="3143" spans="1:11">
      <c r="A3143" t="str">
        <f>J3143&amp;"-"&amp;C3143</f>
        <v>WASHAKIE-WY</v>
      </c>
      <c r="B3143" t="s">
        <v>8263</v>
      </c>
      <c r="C3143" t="s">
        <v>3235</v>
      </c>
      <c r="D3143" t="str">
        <f t="shared" si="196"/>
        <v>56</v>
      </c>
      <c r="E3143">
        <v>56</v>
      </c>
      <c r="F3143">
        <v>43</v>
      </c>
      <c r="G3143" s="5" t="str">
        <f t="shared" si="197"/>
        <v>043</v>
      </c>
      <c r="H3143" t="s">
        <v>5116</v>
      </c>
      <c r="I3143" t="s">
        <v>3248</v>
      </c>
      <c r="J3143" t="str">
        <f t="shared" si="198"/>
        <v>WASHAKIE</v>
      </c>
      <c r="K3143" t="str">
        <f t="shared" si="199"/>
        <v>56043</v>
      </c>
    </row>
    <row r="3144" spans="1:11">
      <c r="A3144" t="str">
        <f>J3144&amp;"-"&amp;C3144</f>
        <v>WESTON-WY</v>
      </c>
      <c r="B3144" t="s">
        <v>8264</v>
      </c>
      <c r="C3144" t="s">
        <v>3235</v>
      </c>
      <c r="D3144" t="str">
        <f t="shared" si="196"/>
        <v>56</v>
      </c>
      <c r="E3144">
        <v>56</v>
      </c>
      <c r="F3144">
        <v>45</v>
      </c>
      <c r="G3144" s="5" t="str">
        <f t="shared" si="197"/>
        <v>045</v>
      </c>
      <c r="H3144" t="s">
        <v>5117</v>
      </c>
      <c r="I3144" t="s">
        <v>3248</v>
      </c>
      <c r="J3144" t="str">
        <f t="shared" si="198"/>
        <v>WESTON</v>
      </c>
      <c r="K3144" t="str">
        <f t="shared" si="199"/>
        <v>56045</v>
      </c>
    </row>
    <row r="3145" spans="1:11">
      <c r="A3145" t="str">
        <f>J3145&amp;"-"&amp;C3145</f>
        <v>EASTERN DISTRICT-AS</v>
      </c>
      <c r="B3145" t="s">
        <v>8265</v>
      </c>
      <c r="C3145" t="s">
        <v>3295</v>
      </c>
      <c r="D3145" t="str">
        <f t="shared" si="196"/>
        <v>60</v>
      </c>
      <c r="E3145">
        <v>60</v>
      </c>
      <c r="F3145">
        <v>10</v>
      </c>
      <c r="G3145" s="5" t="str">
        <f t="shared" si="197"/>
        <v>010</v>
      </c>
      <c r="H3145" t="s">
        <v>3296</v>
      </c>
      <c r="I3145" t="s">
        <v>3248</v>
      </c>
      <c r="J3145" t="str">
        <f t="shared" si="198"/>
        <v>EASTERN DISTRICT</v>
      </c>
      <c r="K3145" t="str">
        <f t="shared" si="199"/>
        <v>60010</v>
      </c>
    </row>
    <row r="3146" spans="1:11">
      <c r="A3146" t="str">
        <f>J3146&amp;"-"&amp;C3146</f>
        <v>MANU'A DISTRICT-AS</v>
      </c>
      <c r="B3146" t="s">
        <v>8266</v>
      </c>
      <c r="C3146" t="s">
        <v>3295</v>
      </c>
      <c r="D3146" t="str">
        <f t="shared" si="196"/>
        <v>60</v>
      </c>
      <c r="E3146">
        <v>60</v>
      </c>
      <c r="F3146">
        <v>20</v>
      </c>
      <c r="G3146" s="5" t="str">
        <f t="shared" si="197"/>
        <v>020</v>
      </c>
      <c r="H3146" t="s">
        <v>3297</v>
      </c>
      <c r="I3146" t="s">
        <v>3248</v>
      </c>
      <c r="J3146" t="str">
        <f t="shared" si="198"/>
        <v>MANU'A DISTRICT</v>
      </c>
      <c r="K3146" t="str">
        <f t="shared" si="199"/>
        <v>60020</v>
      </c>
    </row>
    <row r="3147" spans="1:11">
      <c r="A3147" t="str">
        <f>J3147&amp;"-"&amp;C3147</f>
        <v>ROSE ISLAND-AS</v>
      </c>
      <c r="B3147" t="s">
        <v>8267</v>
      </c>
      <c r="C3147" t="s">
        <v>3295</v>
      </c>
      <c r="D3147" t="str">
        <f t="shared" si="196"/>
        <v>60</v>
      </c>
      <c r="E3147">
        <v>60</v>
      </c>
      <c r="F3147">
        <v>30</v>
      </c>
      <c r="G3147" s="5" t="str">
        <f t="shared" si="197"/>
        <v>030</v>
      </c>
      <c r="H3147" t="s">
        <v>3298</v>
      </c>
      <c r="I3147" t="s">
        <v>3251</v>
      </c>
      <c r="J3147" t="str">
        <f t="shared" si="198"/>
        <v>ROSE ISLAND</v>
      </c>
      <c r="K3147" t="str">
        <f t="shared" si="199"/>
        <v>60030</v>
      </c>
    </row>
    <row r="3148" spans="1:11">
      <c r="A3148" t="str">
        <f>J3148&amp;"-"&amp;C3148</f>
        <v>SWAINS ISLAND-AS</v>
      </c>
      <c r="B3148" t="s">
        <v>8268</v>
      </c>
      <c r="C3148" t="s">
        <v>3295</v>
      </c>
      <c r="D3148" t="str">
        <f t="shared" si="196"/>
        <v>60</v>
      </c>
      <c r="E3148">
        <v>60</v>
      </c>
      <c r="F3148">
        <v>40</v>
      </c>
      <c r="G3148" s="5" t="str">
        <f t="shared" si="197"/>
        <v>040</v>
      </c>
      <c r="H3148" t="s">
        <v>3299</v>
      </c>
      <c r="I3148" t="s">
        <v>3251</v>
      </c>
      <c r="J3148" t="str">
        <f t="shared" si="198"/>
        <v>SWAINS ISLAND</v>
      </c>
      <c r="K3148" t="str">
        <f t="shared" si="199"/>
        <v>60040</v>
      </c>
    </row>
    <row r="3149" spans="1:11">
      <c r="A3149" t="str">
        <f>J3149&amp;"-"&amp;C3149</f>
        <v>WESTERN DISTRICT-AS</v>
      </c>
      <c r="B3149" t="s">
        <v>8269</v>
      </c>
      <c r="C3149" t="s">
        <v>3295</v>
      </c>
      <c r="D3149" t="str">
        <f t="shared" si="196"/>
        <v>60</v>
      </c>
      <c r="E3149">
        <v>60</v>
      </c>
      <c r="F3149">
        <v>50</v>
      </c>
      <c r="G3149" s="5" t="str">
        <f t="shared" si="197"/>
        <v>050</v>
      </c>
      <c r="H3149" t="s">
        <v>3300</v>
      </c>
      <c r="I3149" t="s">
        <v>3248</v>
      </c>
      <c r="J3149" t="str">
        <f t="shared" si="198"/>
        <v>WESTERN DISTRICT</v>
      </c>
      <c r="K3149" t="str">
        <f t="shared" si="199"/>
        <v>60050</v>
      </c>
    </row>
    <row r="3150" spans="1:11">
      <c r="A3150" t="str">
        <f>J3150&amp;"-"&amp;C3150</f>
        <v>GUAM-GU</v>
      </c>
      <c r="B3150" t="s">
        <v>8270</v>
      </c>
      <c r="C3150" t="s">
        <v>3245</v>
      </c>
      <c r="D3150" t="str">
        <f t="shared" si="196"/>
        <v>66</v>
      </c>
      <c r="E3150">
        <v>66</v>
      </c>
      <c r="F3150">
        <v>10</v>
      </c>
      <c r="G3150" s="5" t="str">
        <f t="shared" si="197"/>
        <v>010</v>
      </c>
      <c r="H3150" t="s">
        <v>3301</v>
      </c>
      <c r="I3150" t="s">
        <v>3251</v>
      </c>
      <c r="J3150" t="str">
        <f t="shared" si="198"/>
        <v>GUAM</v>
      </c>
      <c r="K3150" t="str">
        <f t="shared" si="199"/>
        <v>66010</v>
      </c>
    </row>
    <row r="3151" spans="1:11">
      <c r="A3151" t="str">
        <f>J3151&amp;"-"&amp;C3151</f>
        <v>NORTHERN ISLANDS MUNICIPALITY-MP</v>
      </c>
      <c r="B3151" t="s">
        <v>8271</v>
      </c>
      <c r="C3151" t="s">
        <v>3302</v>
      </c>
      <c r="D3151" t="str">
        <f t="shared" si="196"/>
        <v>69</v>
      </c>
      <c r="E3151">
        <v>69</v>
      </c>
      <c r="F3151">
        <v>85</v>
      </c>
      <c r="G3151" s="5" t="str">
        <f t="shared" si="197"/>
        <v>085</v>
      </c>
      <c r="H3151" t="s">
        <v>3303</v>
      </c>
      <c r="I3151" t="s">
        <v>3248</v>
      </c>
      <c r="J3151" t="str">
        <f t="shared" si="198"/>
        <v>NORTHERN ISLANDS MUNICIPALITY</v>
      </c>
      <c r="K3151" t="str">
        <f t="shared" si="199"/>
        <v>69085</v>
      </c>
    </row>
    <row r="3152" spans="1:11">
      <c r="A3152" t="str">
        <f>J3152&amp;"-"&amp;C3152</f>
        <v>ROTA MUNICIPALITY-MP</v>
      </c>
      <c r="B3152" t="s">
        <v>8272</v>
      </c>
      <c r="C3152" t="s">
        <v>3302</v>
      </c>
      <c r="D3152" t="str">
        <f t="shared" si="196"/>
        <v>69</v>
      </c>
      <c r="E3152">
        <v>69</v>
      </c>
      <c r="F3152">
        <v>100</v>
      </c>
      <c r="G3152" s="5" t="str">
        <f t="shared" si="197"/>
        <v>100</v>
      </c>
      <c r="H3152" t="s">
        <v>3304</v>
      </c>
      <c r="I3152" t="s">
        <v>3248</v>
      </c>
      <c r="J3152" t="str">
        <f t="shared" si="198"/>
        <v>ROTA MUNICIPALITY</v>
      </c>
      <c r="K3152" t="str">
        <f t="shared" si="199"/>
        <v>69100</v>
      </c>
    </row>
    <row r="3153" spans="1:11">
      <c r="A3153" t="str">
        <f>J3153&amp;"-"&amp;C3153</f>
        <v>SAIPAN MUNICIPALITY-MP</v>
      </c>
      <c r="B3153" t="s">
        <v>8273</v>
      </c>
      <c r="C3153" t="s">
        <v>3302</v>
      </c>
      <c r="D3153" t="str">
        <f t="shared" si="196"/>
        <v>69</v>
      </c>
      <c r="E3153">
        <v>69</v>
      </c>
      <c r="F3153">
        <v>110</v>
      </c>
      <c r="G3153" s="5" t="str">
        <f t="shared" si="197"/>
        <v>110</v>
      </c>
      <c r="H3153" t="s">
        <v>3305</v>
      </c>
      <c r="I3153" t="s">
        <v>3248</v>
      </c>
      <c r="J3153" t="str">
        <f t="shared" si="198"/>
        <v>SAIPAN MUNICIPALITY</v>
      </c>
      <c r="K3153" t="str">
        <f t="shared" si="199"/>
        <v>69110</v>
      </c>
    </row>
    <row r="3154" spans="1:11">
      <c r="A3154" t="str">
        <f>J3154&amp;"-"&amp;C3154</f>
        <v>TINIAN MUNICIPALITY-MP</v>
      </c>
      <c r="B3154" t="s">
        <v>8274</v>
      </c>
      <c r="C3154" t="s">
        <v>3302</v>
      </c>
      <c r="D3154" t="str">
        <f t="shared" si="196"/>
        <v>69</v>
      </c>
      <c r="E3154">
        <v>69</v>
      </c>
      <c r="F3154">
        <v>120</v>
      </c>
      <c r="G3154" s="5" t="str">
        <f t="shared" si="197"/>
        <v>120</v>
      </c>
      <c r="H3154" t="s">
        <v>3306</v>
      </c>
      <c r="I3154" t="s">
        <v>3248</v>
      </c>
      <c r="J3154" t="str">
        <f t="shared" si="198"/>
        <v>TINIAN MUNICIPALITY</v>
      </c>
      <c r="K3154" t="str">
        <f t="shared" si="199"/>
        <v>69120</v>
      </c>
    </row>
    <row r="3155" spans="1:11">
      <c r="A3155" t="str">
        <f>J3155&amp;"-"&amp;C3155</f>
        <v>ADJUNTAS MUNICIPIO-PR</v>
      </c>
      <c r="B3155" t="s">
        <v>8275</v>
      </c>
      <c r="C3155" t="s">
        <v>3246</v>
      </c>
      <c r="D3155" t="str">
        <f t="shared" si="196"/>
        <v>72</v>
      </c>
      <c r="E3155">
        <v>72</v>
      </c>
      <c r="F3155">
        <v>1</v>
      </c>
      <c r="G3155" s="5" t="str">
        <f t="shared" si="197"/>
        <v>001</v>
      </c>
      <c r="H3155" t="s">
        <v>3307</v>
      </c>
      <c r="I3155" t="s">
        <v>3248</v>
      </c>
      <c r="J3155" t="str">
        <f t="shared" si="198"/>
        <v>ADJUNTAS MUNICIPIO</v>
      </c>
      <c r="K3155" t="str">
        <f t="shared" si="199"/>
        <v>72001</v>
      </c>
    </row>
    <row r="3156" spans="1:11">
      <c r="A3156" t="str">
        <f>J3156&amp;"-"&amp;C3156</f>
        <v>AGUADA MUNICIPIO-PR</v>
      </c>
      <c r="B3156" t="s">
        <v>8276</v>
      </c>
      <c r="C3156" t="s">
        <v>3246</v>
      </c>
      <c r="D3156" t="str">
        <f t="shared" si="196"/>
        <v>72</v>
      </c>
      <c r="E3156">
        <v>72</v>
      </c>
      <c r="F3156">
        <v>3</v>
      </c>
      <c r="G3156" s="5" t="str">
        <f t="shared" si="197"/>
        <v>003</v>
      </c>
      <c r="H3156" t="s">
        <v>3308</v>
      </c>
      <c r="I3156" t="s">
        <v>3248</v>
      </c>
      <c r="J3156" t="str">
        <f t="shared" si="198"/>
        <v>AGUADA MUNICIPIO</v>
      </c>
      <c r="K3156" t="str">
        <f t="shared" si="199"/>
        <v>72003</v>
      </c>
    </row>
    <row r="3157" spans="1:11">
      <c r="A3157" t="str">
        <f>J3157&amp;"-"&amp;C3157</f>
        <v>AGUADILLA MUNICIPIO-PR</v>
      </c>
      <c r="B3157" t="s">
        <v>8277</v>
      </c>
      <c r="C3157" t="s">
        <v>3246</v>
      </c>
      <c r="D3157" t="str">
        <f t="shared" si="196"/>
        <v>72</v>
      </c>
      <c r="E3157">
        <v>72</v>
      </c>
      <c r="F3157">
        <v>5</v>
      </c>
      <c r="G3157" s="5" t="str">
        <f t="shared" si="197"/>
        <v>005</v>
      </c>
      <c r="H3157" t="s">
        <v>3309</v>
      </c>
      <c r="I3157" t="s">
        <v>3248</v>
      </c>
      <c r="J3157" t="str">
        <f t="shared" si="198"/>
        <v>AGUADILLA MUNICIPIO</v>
      </c>
      <c r="K3157" t="str">
        <f t="shared" si="199"/>
        <v>72005</v>
      </c>
    </row>
    <row r="3158" spans="1:11">
      <c r="A3158" t="str">
        <f>J3158&amp;"-"&amp;C3158</f>
        <v>AGUAS BUENAS MUNICIPIO-PR</v>
      </c>
      <c r="B3158" t="s">
        <v>8278</v>
      </c>
      <c r="C3158" t="s">
        <v>3246</v>
      </c>
      <c r="D3158" t="str">
        <f t="shared" si="196"/>
        <v>72</v>
      </c>
      <c r="E3158">
        <v>72</v>
      </c>
      <c r="F3158">
        <v>7</v>
      </c>
      <c r="G3158" s="5" t="str">
        <f t="shared" si="197"/>
        <v>007</v>
      </c>
      <c r="H3158" t="s">
        <v>3310</v>
      </c>
      <c r="I3158" t="s">
        <v>3248</v>
      </c>
      <c r="J3158" t="str">
        <f t="shared" si="198"/>
        <v>AGUAS BUENAS MUNICIPIO</v>
      </c>
      <c r="K3158" t="str">
        <f t="shared" si="199"/>
        <v>72007</v>
      </c>
    </row>
    <row r="3159" spans="1:11">
      <c r="A3159" t="str">
        <f>J3159&amp;"-"&amp;C3159</f>
        <v>AIBONITO MUNICIPIO-PR</v>
      </c>
      <c r="B3159" t="s">
        <v>8279</v>
      </c>
      <c r="C3159" t="s">
        <v>3246</v>
      </c>
      <c r="D3159" t="str">
        <f t="shared" si="196"/>
        <v>72</v>
      </c>
      <c r="E3159">
        <v>72</v>
      </c>
      <c r="F3159">
        <v>9</v>
      </c>
      <c r="G3159" s="5" t="str">
        <f t="shared" si="197"/>
        <v>009</v>
      </c>
      <c r="H3159" t="s">
        <v>3311</v>
      </c>
      <c r="I3159" t="s">
        <v>3248</v>
      </c>
      <c r="J3159" t="str">
        <f t="shared" si="198"/>
        <v>AIBONITO MUNICIPIO</v>
      </c>
      <c r="K3159" t="str">
        <f t="shared" si="199"/>
        <v>72009</v>
      </c>
    </row>
    <row r="3160" spans="1:11">
      <c r="A3160" t="str">
        <f>J3160&amp;"-"&amp;C3160</f>
        <v>ANASCO MUNICIPIO-PR</v>
      </c>
      <c r="B3160" t="s">
        <v>8280</v>
      </c>
      <c r="C3160" t="s">
        <v>3246</v>
      </c>
      <c r="D3160" t="str">
        <f t="shared" si="196"/>
        <v>72</v>
      </c>
      <c r="E3160">
        <v>72</v>
      </c>
      <c r="F3160">
        <v>11</v>
      </c>
      <c r="G3160" s="5" t="str">
        <f t="shared" si="197"/>
        <v>011</v>
      </c>
      <c r="H3160" t="s">
        <v>3312</v>
      </c>
      <c r="I3160" t="s">
        <v>3248</v>
      </c>
      <c r="J3160" t="str">
        <f t="shared" si="198"/>
        <v>ANASCO MUNICIPIO</v>
      </c>
      <c r="K3160" t="str">
        <f t="shared" si="199"/>
        <v>72011</v>
      </c>
    </row>
    <row r="3161" spans="1:11">
      <c r="A3161" t="str">
        <f>J3161&amp;"-"&amp;C3161</f>
        <v>ARECIBO MUNICIPIO-PR</v>
      </c>
      <c r="B3161" t="s">
        <v>8281</v>
      </c>
      <c r="C3161" t="s">
        <v>3246</v>
      </c>
      <c r="D3161" t="str">
        <f t="shared" si="196"/>
        <v>72</v>
      </c>
      <c r="E3161">
        <v>72</v>
      </c>
      <c r="F3161">
        <v>13</v>
      </c>
      <c r="G3161" s="5" t="str">
        <f t="shared" si="197"/>
        <v>013</v>
      </c>
      <c r="H3161" t="s">
        <v>3313</v>
      </c>
      <c r="I3161" t="s">
        <v>3248</v>
      </c>
      <c r="J3161" t="str">
        <f t="shared" si="198"/>
        <v>ARECIBO MUNICIPIO</v>
      </c>
      <c r="K3161" t="str">
        <f t="shared" si="199"/>
        <v>72013</v>
      </c>
    </row>
    <row r="3162" spans="1:11">
      <c r="A3162" t="str">
        <f>J3162&amp;"-"&amp;C3162</f>
        <v>ARROYO MUNICIPIO-PR</v>
      </c>
      <c r="B3162" t="s">
        <v>8282</v>
      </c>
      <c r="C3162" t="s">
        <v>3246</v>
      </c>
      <c r="D3162" t="str">
        <f t="shared" si="196"/>
        <v>72</v>
      </c>
      <c r="E3162">
        <v>72</v>
      </c>
      <c r="F3162">
        <v>15</v>
      </c>
      <c r="G3162" s="5" t="str">
        <f t="shared" si="197"/>
        <v>015</v>
      </c>
      <c r="H3162" t="s">
        <v>3314</v>
      </c>
      <c r="I3162" t="s">
        <v>3248</v>
      </c>
      <c r="J3162" t="str">
        <f t="shared" si="198"/>
        <v>ARROYO MUNICIPIO</v>
      </c>
      <c r="K3162" t="str">
        <f t="shared" si="199"/>
        <v>72015</v>
      </c>
    </row>
    <row r="3163" spans="1:11">
      <c r="A3163" t="str">
        <f>J3163&amp;"-"&amp;C3163</f>
        <v>BARCELONETA MUNICIPIO-PR</v>
      </c>
      <c r="B3163" t="s">
        <v>8283</v>
      </c>
      <c r="C3163" t="s">
        <v>3246</v>
      </c>
      <c r="D3163" t="str">
        <f t="shared" si="196"/>
        <v>72</v>
      </c>
      <c r="E3163">
        <v>72</v>
      </c>
      <c r="F3163">
        <v>17</v>
      </c>
      <c r="G3163" s="5" t="str">
        <f t="shared" si="197"/>
        <v>017</v>
      </c>
      <c r="H3163" t="s">
        <v>3315</v>
      </c>
      <c r="I3163" t="s">
        <v>3248</v>
      </c>
      <c r="J3163" t="str">
        <f t="shared" si="198"/>
        <v>BARCELONETA MUNICIPIO</v>
      </c>
      <c r="K3163" t="str">
        <f t="shared" si="199"/>
        <v>72017</v>
      </c>
    </row>
    <row r="3164" spans="1:11">
      <c r="A3164" t="str">
        <f>J3164&amp;"-"&amp;C3164</f>
        <v>BARRANQUITAS MUNICIPIO-PR</v>
      </c>
      <c r="B3164" t="s">
        <v>8284</v>
      </c>
      <c r="C3164" t="s">
        <v>3246</v>
      </c>
      <c r="D3164" t="str">
        <f t="shared" si="196"/>
        <v>72</v>
      </c>
      <c r="E3164">
        <v>72</v>
      </c>
      <c r="F3164">
        <v>19</v>
      </c>
      <c r="G3164" s="5" t="str">
        <f t="shared" si="197"/>
        <v>019</v>
      </c>
      <c r="H3164" t="s">
        <v>3316</v>
      </c>
      <c r="I3164" t="s">
        <v>3248</v>
      </c>
      <c r="J3164" t="str">
        <f t="shared" si="198"/>
        <v>BARRANQUITAS MUNICIPIO</v>
      </c>
      <c r="K3164" t="str">
        <f t="shared" si="199"/>
        <v>72019</v>
      </c>
    </row>
    <row r="3165" spans="1:11">
      <c r="A3165" t="str">
        <f>J3165&amp;"-"&amp;C3165</f>
        <v>BAYAMON MUNICIPIO-PR</v>
      </c>
      <c r="B3165" t="s">
        <v>8285</v>
      </c>
      <c r="C3165" t="s">
        <v>3246</v>
      </c>
      <c r="D3165" t="str">
        <f t="shared" si="196"/>
        <v>72</v>
      </c>
      <c r="E3165">
        <v>72</v>
      </c>
      <c r="F3165">
        <v>21</v>
      </c>
      <c r="G3165" s="5" t="str">
        <f t="shared" si="197"/>
        <v>021</v>
      </c>
      <c r="H3165" t="s">
        <v>3317</v>
      </c>
      <c r="I3165" t="s">
        <v>3248</v>
      </c>
      <c r="J3165" t="str">
        <f t="shared" si="198"/>
        <v>BAYAMON MUNICIPIO</v>
      </c>
      <c r="K3165" t="str">
        <f t="shared" si="199"/>
        <v>72021</v>
      </c>
    </row>
    <row r="3166" spans="1:11">
      <c r="A3166" t="str">
        <f>J3166&amp;"-"&amp;C3166</f>
        <v>CABO ROJO MUNICIPIO-PR</v>
      </c>
      <c r="B3166" t="s">
        <v>8286</v>
      </c>
      <c r="C3166" t="s">
        <v>3246</v>
      </c>
      <c r="D3166" t="str">
        <f t="shared" si="196"/>
        <v>72</v>
      </c>
      <c r="E3166">
        <v>72</v>
      </c>
      <c r="F3166">
        <v>23</v>
      </c>
      <c r="G3166" s="5" t="str">
        <f t="shared" si="197"/>
        <v>023</v>
      </c>
      <c r="H3166" t="s">
        <v>3318</v>
      </c>
      <c r="I3166" t="s">
        <v>3248</v>
      </c>
      <c r="J3166" t="str">
        <f t="shared" si="198"/>
        <v>CABO ROJO MUNICIPIO</v>
      </c>
      <c r="K3166" t="str">
        <f t="shared" si="199"/>
        <v>72023</v>
      </c>
    </row>
    <row r="3167" spans="1:11">
      <c r="A3167" t="str">
        <f>J3167&amp;"-"&amp;C3167</f>
        <v>CAGUAS MUNICIPIO-PR</v>
      </c>
      <c r="B3167" t="s">
        <v>8287</v>
      </c>
      <c r="C3167" t="s">
        <v>3246</v>
      </c>
      <c r="D3167" t="str">
        <f t="shared" si="196"/>
        <v>72</v>
      </c>
      <c r="E3167">
        <v>72</v>
      </c>
      <c r="F3167">
        <v>25</v>
      </c>
      <c r="G3167" s="5" t="str">
        <f t="shared" si="197"/>
        <v>025</v>
      </c>
      <c r="H3167" t="s">
        <v>3319</v>
      </c>
      <c r="I3167" t="s">
        <v>3248</v>
      </c>
      <c r="J3167" t="str">
        <f t="shared" si="198"/>
        <v>CAGUAS MUNICIPIO</v>
      </c>
      <c r="K3167" t="str">
        <f t="shared" si="199"/>
        <v>72025</v>
      </c>
    </row>
    <row r="3168" spans="1:11">
      <c r="A3168" t="str">
        <f>J3168&amp;"-"&amp;C3168</f>
        <v>CAMUY MUNICIPIO-PR</v>
      </c>
      <c r="B3168" t="s">
        <v>8288</v>
      </c>
      <c r="C3168" t="s">
        <v>3246</v>
      </c>
      <c r="D3168" t="str">
        <f t="shared" si="196"/>
        <v>72</v>
      </c>
      <c r="E3168">
        <v>72</v>
      </c>
      <c r="F3168">
        <v>27</v>
      </c>
      <c r="G3168" s="5" t="str">
        <f t="shared" si="197"/>
        <v>027</v>
      </c>
      <c r="H3168" t="s">
        <v>3320</v>
      </c>
      <c r="I3168" t="s">
        <v>3248</v>
      </c>
      <c r="J3168" t="str">
        <f t="shared" si="198"/>
        <v>CAMUY MUNICIPIO</v>
      </c>
      <c r="K3168" t="str">
        <f t="shared" si="199"/>
        <v>72027</v>
      </c>
    </row>
    <row r="3169" spans="1:11">
      <c r="A3169" t="str">
        <f>J3169&amp;"-"&amp;C3169</f>
        <v>CANOVANAS MUNICIPIO-PR</v>
      </c>
      <c r="B3169" t="s">
        <v>8289</v>
      </c>
      <c r="C3169" t="s">
        <v>3246</v>
      </c>
      <c r="D3169" t="str">
        <f t="shared" si="196"/>
        <v>72</v>
      </c>
      <c r="E3169">
        <v>72</v>
      </c>
      <c r="F3169">
        <v>29</v>
      </c>
      <c r="G3169" s="5" t="str">
        <f t="shared" si="197"/>
        <v>029</v>
      </c>
      <c r="H3169" t="s">
        <v>3321</v>
      </c>
      <c r="I3169" t="s">
        <v>3248</v>
      </c>
      <c r="J3169" t="str">
        <f t="shared" si="198"/>
        <v>CANOVANAS MUNICIPIO</v>
      </c>
      <c r="K3169" t="str">
        <f t="shared" si="199"/>
        <v>72029</v>
      </c>
    </row>
    <row r="3170" spans="1:11">
      <c r="A3170" t="str">
        <f>J3170&amp;"-"&amp;C3170</f>
        <v>CAROLINA MUNICIPIO-PR</v>
      </c>
      <c r="B3170" t="s">
        <v>8290</v>
      </c>
      <c r="C3170" t="s">
        <v>3246</v>
      </c>
      <c r="D3170" t="str">
        <f t="shared" si="196"/>
        <v>72</v>
      </c>
      <c r="E3170">
        <v>72</v>
      </c>
      <c r="F3170">
        <v>31</v>
      </c>
      <c r="G3170" s="5" t="str">
        <f t="shared" si="197"/>
        <v>031</v>
      </c>
      <c r="H3170" t="s">
        <v>3322</v>
      </c>
      <c r="I3170" t="s">
        <v>3248</v>
      </c>
      <c r="J3170" t="str">
        <f t="shared" si="198"/>
        <v>CAROLINA MUNICIPIO</v>
      </c>
      <c r="K3170" t="str">
        <f t="shared" si="199"/>
        <v>72031</v>
      </c>
    </row>
    <row r="3171" spans="1:11">
      <c r="A3171" t="str">
        <f>J3171&amp;"-"&amp;C3171</f>
        <v>CATANO MUNICIPIO-PR</v>
      </c>
      <c r="B3171" t="s">
        <v>8291</v>
      </c>
      <c r="C3171" t="s">
        <v>3246</v>
      </c>
      <c r="D3171" t="str">
        <f t="shared" si="196"/>
        <v>72</v>
      </c>
      <c r="E3171">
        <v>72</v>
      </c>
      <c r="F3171">
        <v>33</v>
      </c>
      <c r="G3171" s="5" t="str">
        <f t="shared" si="197"/>
        <v>033</v>
      </c>
      <c r="H3171" t="s">
        <v>3323</v>
      </c>
      <c r="I3171" t="s">
        <v>3248</v>
      </c>
      <c r="J3171" t="str">
        <f t="shared" si="198"/>
        <v>CATANO MUNICIPIO</v>
      </c>
      <c r="K3171" t="str">
        <f t="shared" si="199"/>
        <v>72033</v>
      </c>
    </row>
    <row r="3172" spans="1:11">
      <c r="A3172" t="str">
        <f>J3172&amp;"-"&amp;C3172</f>
        <v>CAYEY MUNICIPIO-PR</v>
      </c>
      <c r="B3172" t="s">
        <v>8292</v>
      </c>
      <c r="C3172" t="s">
        <v>3246</v>
      </c>
      <c r="D3172" t="str">
        <f t="shared" si="196"/>
        <v>72</v>
      </c>
      <c r="E3172">
        <v>72</v>
      </c>
      <c r="F3172">
        <v>35</v>
      </c>
      <c r="G3172" s="5" t="str">
        <f t="shared" si="197"/>
        <v>035</v>
      </c>
      <c r="H3172" t="s">
        <v>3324</v>
      </c>
      <c r="I3172" t="s">
        <v>3248</v>
      </c>
      <c r="J3172" t="str">
        <f t="shared" si="198"/>
        <v>CAYEY MUNICIPIO</v>
      </c>
      <c r="K3172" t="str">
        <f t="shared" si="199"/>
        <v>72035</v>
      </c>
    </row>
    <row r="3173" spans="1:11">
      <c r="A3173" t="str">
        <f>J3173&amp;"-"&amp;C3173</f>
        <v>CEIBA MUNICIPIO-PR</v>
      </c>
      <c r="B3173" t="s">
        <v>8293</v>
      </c>
      <c r="C3173" t="s">
        <v>3246</v>
      </c>
      <c r="D3173" t="str">
        <f t="shared" si="196"/>
        <v>72</v>
      </c>
      <c r="E3173">
        <v>72</v>
      </c>
      <c r="F3173">
        <v>37</v>
      </c>
      <c r="G3173" s="5" t="str">
        <f t="shared" si="197"/>
        <v>037</v>
      </c>
      <c r="H3173" t="s">
        <v>3325</v>
      </c>
      <c r="I3173" t="s">
        <v>3248</v>
      </c>
      <c r="J3173" t="str">
        <f t="shared" si="198"/>
        <v>CEIBA MUNICIPIO</v>
      </c>
      <c r="K3173" t="str">
        <f t="shared" si="199"/>
        <v>72037</v>
      </c>
    </row>
    <row r="3174" spans="1:11">
      <c r="A3174" t="str">
        <f>J3174&amp;"-"&amp;C3174</f>
        <v>CIALES MUNICIPIO-PR</v>
      </c>
      <c r="B3174" t="s">
        <v>8294</v>
      </c>
      <c r="C3174" t="s">
        <v>3246</v>
      </c>
      <c r="D3174" t="str">
        <f t="shared" si="196"/>
        <v>72</v>
      </c>
      <c r="E3174">
        <v>72</v>
      </c>
      <c r="F3174">
        <v>39</v>
      </c>
      <c r="G3174" s="5" t="str">
        <f t="shared" si="197"/>
        <v>039</v>
      </c>
      <c r="H3174" t="s">
        <v>3326</v>
      </c>
      <c r="I3174" t="s">
        <v>3248</v>
      </c>
      <c r="J3174" t="str">
        <f t="shared" si="198"/>
        <v>CIALES MUNICIPIO</v>
      </c>
      <c r="K3174" t="str">
        <f t="shared" si="199"/>
        <v>72039</v>
      </c>
    </row>
    <row r="3175" spans="1:11">
      <c r="A3175" t="str">
        <f>J3175&amp;"-"&amp;C3175</f>
        <v>CIDRA MUNICIPIO-PR</v>
      </c>
      <c r="B3175" t="s">
        <v>8295</v>
      </c>
      <c r="C3175" t="s">
        <v>3246</v>
      </c>
      <c r="D3175" t="str">
        <f t="shared" si="196"/>
        <v>72</v>
      </c>
      <c r="E3175">
        <v>72</v>
      </c>
      <c r="F3175">
        <v>41</v>
      </c>
      <c r="G3175" s="5" t="str">
        <f t="shared" si="197"/>
        <v>041</v>
      </c>
      <c r="H3175" t="s">
        <v>3327</v>
      </c>
      <c r="I3175" t="s">
        <v>3248</v>
      </c>
      <c r="J3175" t="str">
        <f t="shared" si="198"/>
        <v>CIDRA MUNICIPIO</v>
      </c>
      <c r="K3175" t="str">
        <f t="shared" si="199"/>
        <v>72041</v>
      </c>
    </row>
    <row r="3176" spans="1:11">
      <c r="A3176" t="str">
        <f>J3176&amp;"-"&amp;C3176</f>
        <v>COAMO MUNICIPIO-PR</v>
      </c>
      <c r="B3176" t="s">
        <v>8296</v>
      </c>
      <c r="C3176" t="s">
        <v>3246</v>
      </c>
      <c r="D3176" t="str">
        <f t="shared" si="196"/>
        <v>72</v>
      </c>
      <c r="E3176">
        <v>72</v>
      </c>
      <c r="F3176">
        <v>43</v>
      </c>
      <c r="G3176" s="5" t="str">
        <f t="shared" si="197"/>
        <v>043</v>
      </c>
      <c r="H3176" t="s">
        <v>3328</v>
      </c>
      <c r="I3176" t="s">
        <v>3248</v>
      </c>
      <c r="J3176" t="str">
        <f t="shared" si="198"/>
        <v>COAMO MUNICIPIO</v>
      </c>
      <c r="K3176" t="str">
        <f t="shared" si="199"/>
        <v>72043</v>
      </c>
    </row>
    <row r="3177" spans="1:11">
      <c r="A3177" t="str">
        <f>J3177&amp;"-"&amp;C3177</f>
        <v>COMERIO MUNICIPIO-PR</v>
      </c>
      <c r="B3177" t="s">
        <v>8297</v>
      </c>
      <c r="C3177" t="s">
        <v>3246</v>
      </c>
      <c r="D3177" t="str">
        <f t="shared" si="196"/>
        <v>72</v>
      </c>
      <c r="E3177">
        <v>72</v>
      </c>
      <c r="F3177">
        <v>45</v>
      </c>
      <c r="G3177" s="5" t="str">
        <f t="shared" si="197"/>
        <v>045</v>
      </c>
      <c r="H3177" t="s">
        <v>3329</v>
      </c>
      <c r="I3177" t="s">
        <v>3248</v>
      </c>
      <c r="J3177" t="str">
        <f t="shared" si="198"/>
        <v>COMERIO MUNICIPIO</v>
      </c>
      <c r="K3177" t="str">
        <f t="shared" si="199"/>
        <v>72045</v>
      </c>
    </row>
    <row r="3178" spans="1:11">
      <c r="A3178" t="str">
        <f>J3178&amp;"-"&amp;C3178</f>
        <v>COROZAL MUNICIPIO-PR</v>
      </c>
      <c r="B3178" t="s">
        <v>8298</v>
      </c>
      <c r="C3178" t="s">
        <v>3246</v>
      </c>
      <c r="D3178" t="str">
        <f t="shared" si="196"/>
        <v>72</v>
      </c>
      <c r="E3178">
        <v>72</v>
      </c>
      <c r="F3178">
        <v>47</v>
      </c>
      <c r="G3178" s="5" t="str">
        <f t="shared" si="197"/>
        <v>047</v>
      </c>
      <c r="H3178" t="s">
        <v>3330</v>
      </c>
      <c r="I3178" t="s">
        <v>3248</v>
      </c>
      <c r="J3178" t="str">
        <f t="shared" si="198"/>
        <v>COROZAL MUNICIPIO</v>
      </c>
      <c r="K3178" t="str">
        <f t="shared" si="199"/>
        <v>72047</v>
      </c>
    </row>
    <row r="3179" spans="1:11">
      <c r="A3179" t="str">
        <f>J3179&amp;"-"&amp;C3179</f>
        <v>CULEBRA MUNICIPIO-PR</v>
      </c>
      <c r="B3179" t="s">
        <v>8299</v>
      </c>
      <c r="C3179" t="s">
        <v>3246</v>
      </c>
      <c r="D3179" t="str">
        <f t="shared" si="196"/>
        <v>72</v>
      </c>
      <c r="E3179">
        <v>72</v>
      </c>
      <c r="F3179">
        <v>49</v>
      </c>
      <c r="G3179" s="5" t="str">
        <f t="shared" si="197"/>
        <v>049</v>
      </c>
      <c r="H3179" t="s">
        <v>3331</v>
      </c>
      <c r="I3179" t="s">
        <v>3248</v>
      </c>
      <c r="J3179" t="str">
        <f t="shared" si="198"/>
        <v>CULEBRA MUNICIPIO</v>
      </c>
      <c r="K3179" t="str">
        <f t="shared" si="199"/>
        <v>72049</v>
      </c>
    </row>
    <row r="3180" spans="1:11">
      <c r="A3180" t="str">
        <f>J3180&amp;"-"&amp;C3180</f>
        <v>DORADO MUNICIPIO-PR</v>
      </c>
      <c r="B3180" t="s">
        <v>8300</v>
      </c>
      <c r="C3180" t="s">
        <v>3246</v>
      </c>
      <c r="D3180" t="str">
        <f t="shared" si="196"/>
        <v>72</v>
      </c>
      <c r="E3180">
        <v>72</v>
      </c>
      <c r="F3180">
        <v>51</v>
      </c>
      <c r="G3180" s="5" t="str">
        <f t="shared" si="197"/>
        <v>051</v>
      </c>
      <c r="H3180" t="s">
        <v>3332</v>
      </c>
      <c r="I3180" t="s">
        <v>3248</v>
      </c>
      <c r="J3180" t="str">
        <f t="shared" si="198"/>
        <v>DORADO MUNICIPIO</v>
      </c>
      <c r="K3180" t="str">
        <f t="shared" si="199"/>
        <v>72051</v>
      </c>
    </row>
    <row r="3181" spans="1:11">
      <c r="A3181" t="str">
        <f>J3181&amp;"-"&amp;C3181</f>
        <v>FAJARDO MUNICIPIO-PR</v>
      </c>
      <c r="B3181" t="s">
        <v>8301</v>
      </c>
      <c r="C3181" t="s">
        <v>3246</v>
      </c>
      <c r="D3181" t="str">
        <f t="shared" si="196"/>
        <v>72</v>
      </c>
      <c r="E3181">
        <v>72</v>
      </c>
      <c r="F3181">
        <v>53</v>
      </c>
      <c r="G3181" s="5" t="str">
        <f t="shared" si="197"/>
        <v>053</v>
      </c>
      <c r="H3181" t="s">
        <v>3333</v>
      </c>
      <c r="I3181" t="s">
        <v>3248</v>
      </c>
      <c r="J3181" t="str">
        <f t="shared" si="198"/>
        <v>FAJARDO MUNICIPIO</v>
      </c>
      <c r="K3181" t="str">
        <f t="shared" si="199"/>
        <v>72053</v>
      </c>
    </row>
    <row r="3182" spans="1:11">
      <c r="A3182" t="str">
        <f>J3182&amp;"-"&amp;C3182</f>
        <v>FLORIDA MUNICIPIO-PR</v>
      </c>
      <c r="B3182" t="s">
        <v>8302</v>
      </c>
      <c r="C3182" t="s">
        <v>3246</v>
      </c>
      <c r="D3182" t="str">
        <f t="shared" si="196"/>
        <v>72</v>
      </c>
      <c r="E3182">
        <v>72</v>
      </c>
      <c r="F3182">
        <v>54</v>
      </c>
      <c r="G3182" s="5" t="str">
        <f t="shared" si="197"/>
        <v>054</v>
      </c>
      <c r="H3182" t="s">
        <v>3334</v>
      </c>
      <c r="I3182" t="s">
        <v>3248</v>
      </c>
      <c r="J3182" t="str">
        <f t="shared" si="198"/>
        <v>FLORIDA MUNICIPIO</v>
      </c>
      <c r="K3182" t="str">
        <f t="shared" si="199"/>
        <v>72054</v>
      </c>
    </row>
    <row r="3183" spans="1:11">
      <c r="A3183" t="str">
        <f>J3183&amp;"-"&amp;C3183</f>
        <v>GUANICA MUNICIPIO-PR</v>
      </c>
      <c r="B3183" t="s">
        <v>8303</v>
      </c>
      <c r="C3183" t="s">
        <v>3246</v>
      </c>
      <c r="D3183" t="str">
        <f t="shared" si="196"/>
        <v>72</v>
      </c>
      <c r="E3183">
        <v>72</v>
      </c>
      <c r="F3183">
        <v>55</v>
      </c>
      <c r="G3183" s="5" t="str">
        <f t="shared" si="197"/>
        <v>055</v>
      </c>
      <c r="H3183" t="s">
        <v>3335</v>
      </c>
      <c r="I3183" t="s">
        <v>3248</v>
      </c>
      <c r="J3183" t="str">
        <f t="shared" si="198"/>
        <v>GUANICA MUNICIPIO</v>
      </c>
      <c r="K3183" t="str">
        <f t="shared" si="199"/>
        <v>72055</v>
      </c>
    </row>
    <row r="3184" spans="1:11">
      <c r="A3184" t="str">
        <f>J3184&amp;"-"&amp;C3184</f>
        <v>GUAYAMA MUNICIPIO-PR</v>
      </c>
      <c r="B3184" t="s">
        <v>8304</v>
      </c>
      <c r="C3184" t="s">
        <v>3246</v>
      </c>
      <c r="D3184" t="str">
        <f t="shared" si="196"/>
        <v>72</v>
      </c>
      <c r="E3184">
        <v>72</v>
      </c>
      <c r="F3184">
        <v>57</v>
      </c>
      <c r="G3184" s="5" t="str">
        <f t="shared" si="197"/>
        <v>057</v>
      </c>
      <c r="H3184" t="s">
        <v>3336</v>
      </c>
      <c r="I3184" t="s">
        <v>3248</v>
      </c>
      <c r="J3184" t="str">
        <f t="shared" si="198"/>
        <v>GUAYAMA MUNICIPIO</v>
      </c>
      <c r="K3184" t="str">
        <f t="shared" si="199"/>
        <v>72057</v>
      </c>
    </row>
    <row r="3185" spans="1:11">
      <c r="A3185" t="str">
        <f>J3185&amp;"-"&amp;C3185</f>
        <v>GUAYANILLA MUNICIPIO-PR</v>
      </c>
      <c r="B3185" t="s">
        <v>8305</v>
      </c>
      <c r="C3185" t="s">
        <v>3246</v>
      </c>
      <c r="D3185" t="str">
        <f t="shared" si="196"/>
        <v>72</v>
      </c>
      <c r="E3185">
        <v>72</v>
      </c>
      <c r="F3185">
        <v>59</v>
      </c>
      <c r="G3185" s="5" t="str">
        <f t="shared" si="197"/>
        <v>059</v>
      </c>
      <c r="H3185" t="s">
        <v>3337</v>
      </c>
      <c r="I3185" t="s">
        <v>3248</v>
      </c>
      <c r="J3185" t="str">
        <f t="shared" si="198"/>
        <v>GUAYANILLA MUNICIPIO</v>
      </c>
      <c r="K3185" t="str">
        <f t="shared" si="199"/>
        <v>72059</v>
      </c>
    </row>
    <row r="3186" spans="1:11">
      <c r="A3186" t="str">
        <f>J3186&amp;"-"&amp;C3186</f>
        <v>GUAYNABO MUNICIPIO-PR</v>
      </c>
      <c r="B3186" t="s">
        <v>8306</v>
      </c>
      <c r="C3186" t="s">
        <v>3246</v>
      </c>
      <c r="D3186" t="str">
        <f t="shared" si="196"/>
        <v>72</v>
      </c>
      <c r="E3186">
        <v>72</v>
      </c>
      <c r="F3186">
        <v>61</v>
      </c>
      <c r="G3186" s="5" t="str">
        <f t="shared" si="197"/>
        <v>061</v>
      </c>
      <c r="H3186" t="s">
        <v>3338</v>
      </c>
      <c r="I3186" t="s">
        <v>3248</v>
      </c>
      <c r="J3186" t="str">
        <f t="shared" si="198"/>
        <v>GUAYNABO MUNICIPIO</v>
      </c>
      <c r="K3186" t="str">
        <f t="shared" si="199"/>
        <v>72061</v>
      </c>
    </row>
    <row r="3187" spans="1:11">
      <c r="A3187" t="str">
        <f>J3187&amp;"-"&amp;C3187</f>
        <v>GURABO MUNICIPIO-PR</v>
      </c>
      <c r="B3187" t="s">
        <v>8307</v>
      </c>
      <c r="C3187" t="s">
        <v>3246</v>
      </c>
      <c r="D3187" t="str">
        <f t="shared" si="196"/>
        <v>72</v>
      </c>
      <c r="E3187">
        <v>72</v>
      </c>
      <c r="F3187">
        <v>63</v>
      </c>
      <c r="G3187" s="5" t="str">
        <f t="shared" si="197"/>
        <v>063</v>
      </c>
      <c r="H3187" t="s">
        <v>3339</v>
      </c>
      <c r="I3187" t="s">
        <v>3248</v>
      </c>
      <c r="J3187" t="str">
        <f t="shared" si="198"/>
        <v>GURABO MUNICIPIO</v>
      </c>
      <c r="K3187" t="str">
        <f t="shared" si="199"/>
        <v>72063</v>
      </c>
    </row>
    <row r="3188" spans="1:11">
      <c r="A3188" t="str">
        <f>J3188&amp;"-"&amp;C3188</f>
        <v>HATILLO MUNICIPIO-PR</v>
      </c>
      <c r="B3188" t="s">
        <v>8308</v>
      </c>
      <c r="C3188" t="s">
        <v>3246</v>
      </c>
      <c r="D3188" t="str">
        <f t="shared" si="196"/>
        <v>72</v>
      </c>
      <c r="E3188">
        <v>72</v>
      </c>
      <c r="F3188">
        <v>65</v>
      </c>
      <c r="G3188" s="5" t="str">
        <f t="shared" si="197"/>
        <v>065</v>
      </c>
      <c r="H3188" t="s">
        <v>3340</v>
      </c>
      <c r="I3188" t="s">
        <v>3248</v>
      </c>
      <c r="J3188" t="str">
        <f t="shared" si="198"/>
        <v>HATILLO MUNICIPIO</v>
      </c>
      <c r="K3188" t="str">
        <f t="shared" si="199"/>
        <v>72065</v>
      </c>
    </row>
    <row r="3189" spans="1:11">
      <c r="A3189" t="str">
        <f>J3189&amp;"-"&amp;C3189</f>
        <v>HORMIGUEROS MUNICIPIO-PR</v>
      </c>
      <c r="B3189" t="s">
        <v>8309</v>
      </c>
      <c r="C3189" t="s">
        <v>3246</v>
      </c>
      <c r="D3189" t="str">
        <f t="shared" si="196"/>
        <v>72</v>
      </c>
      <c r="E3189">
        <v>72</v>
      </c>
      <c r="F3189">
        <v>67</v>
      </c>
      <c r="G3189" s="5" t="str">
        <f t="shared" si="197"/>
        <v>067</v>
      </c>
      <c r="H3189" t="s">
        <v>3341</v>
      </c>
      <c r="I3189" t="s">
        <v>3248</v>
      </c>
      <c r="J3189" t="str">
        <f t="shared" si="198"/>
        <v>HORMIGUEROS MUNICIPIO</v>
      </c>
      <c r="K3189" t="str">
        <f t="shared" si="199"/>
        <v>72067</v>
      </c>
    </row>
    <row r="3190" spans="1:11">
      <c r="A3190" t="str">
        <f>J3190&amp;"-"&amp;C3190</f>
        <v>HUMACAO MUNICIPIO-PR</v>
      </c>
      <c r="B3190" t="s">
        <v>8310</v>
      </c>
      <c r="C3190" t="s">
        <v>3246</v>
      </c>
      <c r="D3190" t="str">
        <f t="shared" si="196"/>
        <v>72</v>
      </c>
      <c r="E3190">
        <v>72</v>
      </c>
      <c r="F3190">
        <v>69</v>
      </c>
      <c r="G3190" s="5" t="str">
        <f t="shared" si="197"/>
        <v>069</v>
      </c>
      <c r="H3190" t="s">
        <v>3342</v>
      </c>
      <c r="I3190" t="s">
        <v>3248</v>
      </c>
      <c r="J3190" t="str">
        <f t="shared" si="198"/>
        <v>HUMACAO MUNICIPIO</v>
      </c>
      <c r="K3190" t="str">
        <f t="shared" si="199"/>
        <v>72069</v>
      </c>
    </row>
    <row r="3191" spans="1:11">
      <c r="A3191" t="str">
        <f>J3191&amp;"-"&amp;C3191</f>
        <v>ISABELA MUNICIPIO-PR</v>
      </c>
      <c r="B3191" t="s">
        <v>8311</v>
      </c>
      <c r="C3191" t="s">
        <v>3246</v>
      </c>
      <c r="D3191" t="str">
        <f t="shared" si="196"/>
        <v>72</v>
      </c>
      <c r="E3191">
        <v>72</v>
      </c>
      <c r="F3191">
        <v>71</v>
      </c>
      <c r="G3191" s="5" t="str">
        <f t="shared" si="197"/>
        <v>071</v>
      </c>
      <c r="H3191" t="s">
        <v>3343</v>
      </c>
      <c r="I3191" t="s">
        <v>3248</v>
      </c>
      <c r="J3191" t="str">
        <f t="shared" si="198"/>
        <v>ISABELA MUNICIPIO</v>
      </c>
      <c r="K3191" t="str">
        <f t="shared" si="199"/>
        <v>72071</v>
      </c>
    </row>
    <row r="3192" spans="1:11">
      <c r="A3192" t="str">
        <f>J3192&amp;"-"&amp;C3192</f>
        <v>JAYUYA MUNICIPIO-PR</v>
      </c>
      <c r="B3192" t="s">
        <v>8312</v>
      </c>
      <c r="C3192" t="s">
        <v>3246</v>
      </c>
      <c r="D3192" t="str">
        <f t="shared" si="196"/>
        <v>72</v>
      </c>
      <c r="E3192">
        <v>72</v>
      </c>
      <c r="F3192">
        <v>73</v>
      </c>
      <c r="G3192" s="5" t="str">
        <f t="shared" si="197"/>
        <v>073</v>
      </c>
      <c r="H3192" t="s">
        <v>3344</v>
      </c>
      <c r="I3192" t="s">
        <v>3248</v>
      </c>
      <c r="J3192" t="str">
        <f t="shared" si="198"/>
        <v>JAYUYA MUNICIPIO</v>
      </c>
      <c r="K3192" t="str">
        <f t="shared" si="199"/>
        <v>72073</v>
      </c>
    </row>
    <row r="3193" spans="1:11">
      <c r="A3193" t="str">
        <f>J3193&amp;"-"&amp;C3193</f>
        <v>JUANA DIAZ MUNICIPIO-PR</v>
      </c>
      <c r="B3193" t="s">
        <v>8313</v>
      </c>
      <c r="C3193" t="s">
        <v>3246</v>
      </c>
      <c r="D3193" t="str">
        <f t="shared" si="196"/>
        <v>72</v>
      </c>
      <c r="E3193">
        <v>72</v>
      </c>
      <c r="F3193">
        <v>75</v>
      </c>
      <c r="G3193" s="5" t="str">
        <f t="shared" si="197"/>
        <v>075</v>
      </c>
      <c r="H3193" t="s">
        <v>3345</v>
      </c>
      <c r="I3193" t="s">
        <v>3248</v>
      </c>
      <c r="J3193" t="str">
        <f t="shared" si="198"/>
        <v>JUANA DIAZ MUNICIPIO</v>
      </c>
      <c r="K3193" t="str">
        <f t="shared" si="199"/>
        <v>72075</v>
      </c>
    </row>
    <row r="3194" spans="1:11">
      <c r="A3194" t="str">
        <f>J3194&amp;"-"&amp;C3194</f>
        <v>JUNCOS MUNICIPIO-PR</v>
      </c>
      <c r="B3194" t="s">
        <v>8314</v>
      </c>
      <c r="C3194" t="s">
        <v>3246</v>
      </c>
      <c r="D3194" t="str">
        <f t="shared" si="196"/>
        <v>72</v>
      </c>
      <c r="E3194">
        <v>72</v>
      </c>
      <c r="F3194">
        <v>77</v>
      </c>
      <c r="G3194" s="5" t="str">
        <f t="shared" si="197"/>
        <v>077</v>
      </c>
      <c r="H3194" t="s">
        <v>3346</v>
      </c>
      <c r="I3194" t="s">
        <v>3248</v>
      </c>
      <c r="J3194" t="str">
        <f t="shared" si="198"/>
        <v>JUNCOS MUNICIPIO</v>
      </c>
      <c r="K3194" t="str">
        <f t="shared" si="199"/>
        <v>72077</v>
      </c>
    </row>
    <row r="3195" spans="1:11">
      <c r="A3195" t="str">
        <f>J3195&amp;"-"&amp;C3195</f>
        <v>LAJAS MUNICIPIO-PR</v>
      </c>
      <c r="B3195" t="s">
        <v>8315</v>
      </c>
      <c r="C3195" t="s">
        <v>3246</v>
      </c>
      <c r="D3195" t="str">
        <f t="shared" si="196"/>
        <v>72</v>
      </c>
      <c r="E3195">
        <v>72</v>
      </c>
      <c r="F3195">
        <v>79</v>
      </c>
      <c r="G3195" s="5" t="str">
        <f t="shared" si="197"/>
        <v>079</v>
      </c>
      <c r="H3195" t="s">
        <v>3347</v>
      </c>
      <c r="I3195" t="s">
        <v>3248</v>
      </c>
      <c r="J3195" t="str">
        <f t="shared" si="198"/>
        <v>LAJAS MUNICIPIO</v>
      </c>
      <c r="K3195" t="str">
        <f t="shared" si="199"/>
        <v>72079</v>
      </c>
    </row>
    <row r="3196" spans="1:11">
      <c r="A3196" t="str">
        <f>J3196&amp;"-"&amp;C3196</f>
        <v>LARES MUNICIPIO-PR</v>
      </c>
      <c r="B3196" t="s">
        <v>8316</v>
      </c>
      <c r="C3196" t="s">
        <v>3246</v>
      </c>
      <c r="D3196" t="str">
        <f t="shared" si="196"/>
        <v>72</v>
      </c>
      <c r="E3196">
        <v>72</v>
      </c>
      <c r="F3196">
        <v>81</v>
      </c>
      <c r="G3196" s="5" t="str">
        <f t="shared" si="197"/>
        <v>081</v>
      </c>
      <c r="H3196" t="s">
        <v>3348</v>
      </c>
      <c r="I3196" t="s">
        <v>3248</v>
      </c>
      <c r="J3196" t="str">
        <f t="shared" si="198"/>
        <v>LARES MUNICIPIO</v>
      </c>
      <c r="K3196" t="str">
        <f t="shared" si="199"/>
        <v>72081</v>
      </c>
    </row>
    <row r="3197" spans="1:11">
      <c r="A3197" t="str">
        <f>J3197&amp;"-"&amp;C3197</f>
        <v>LAS MARIAS MUNICIPIO-PR</v>
      </c>
      <c r="B3197" t="s">
        <v>8317</v>
      </c>
      <c r="C3197" t="s">
        <v>3246</v>
      </c>
      <c r="D3197" t="str">
        <f t="shared" si="196"/>
        <v>72</v>
      </c>
      <c r="E3197">
        <v>72</v>
      </c>
      <c r="F3197">
        <v>83</v>
      </c>
      <c r="G3197" s="5" t="str">
        <f t="shared" si="197"/>
        <v>083</v>
      </c>
      <c r="H3197" t="s">
        <v>3349</v>
      </c>
      <c r="I3197" t="s">
        <v>3248</v>
      </c>
      <c r="J3197" t="str">
        <f t="shared" si="198"/>
        <v>LAS MARIAS MUNICIPIO</v>
      </c>
      <c r="K3197" t="str">
        <f t="shared" si="199"/>
        <v>72083</v>
      </c>
    </row>
    <row r="3198" spans="1:11">
      <c r="A3198" t="str">
        <f>J3198&amp;"-"&amp;C3198</f>
        <v>LAS PIEDRAS MUNICIPIO-PR</v>
      </c>
      <c r="B3198" t="s">
        <v>8318</v>
      </c>
      <c r="C3198" t="s">
        <v>3246</v>
      </c>
      <c r="D3198" t="str">
        <f t="shared" si="196"/>
        <v>72</v>
      </c>
      <c r="E3198">
        <v>72</v>
      </c>
      <c r="F3198">
        <v>85</v>
      </c>
      <c r="G3198" s="5" t="str">
        <f t="shared" si="197"/>
        <v>085</v>
      </c>
      <c r="H3198" t="s">
        <v>3350</v>
      </c>
      <c r="I3198" t="s">
        <v>3248</v>
      </c>
      <c r="J3198" t="str">
        <f t="shared" si="198"/>
        <v>LAS PIEDRAS MUNICIPIO</v>
      </c>
      <c r="K3198" t="str">
        <f t="shared" si="199"/>
        <v>72085</v>
      </c>
    </row>
    <row r="3199" spans="1:11">
      <c r="A3199" t="str">
        <f>J3199&amp;"-"&amp;C3199</f>
        <v>LOIZA MUNICIPIO-PR</v>
      </c>
      <c r="B3199" t="s">
        <v>8319</v>
      </c>
      <c r="C3199" t="s">
        <v>3246</v>
      </c>
      <c r="D3199" t="str">
        <f t="shared" si="196"/>
        <v>72</v>
      </c>
      <c r="E3199">
        <v>72</v>
      </c>
      <c r="F3199">
        <v>87</v>
      </c>
      <c r="G3199" s="5" t="str">
        <f t="shared" si="197"/>
        <v>087</v>
      </c>
      <c r="H3199" t="s">
        <v>3351</v>
      </c>
      <c r="I3199" t="s">
        <v>3248</v>
      </c>
      <c r="J3199" t="str">
        <f t="shared" si="198"/>
        <v>LOIZA MUNICIPIO</v>
      </c>
      <c r="K3199" t="str">
        <f t="shared" si="199"/>
        <v>72087</v>
      </c>
    </row>
    <row r="3200" spans="1:11">
      <c r="A3200" t="str">
        <f>J3200&amp;"-"&amp;C3200</f>
        <v>LUQUILLO MUNICIPIO-PR</v>
      </c>
      <c r="B3200" t="s">
        <v>8320</v>
      </c>
      <c r="C3200" t="s">
        <v>3246</v>
      </c>
      <c r="D3200" t="str">
        <f t="shared" si="196"/>
        <v>72</v>
      </c>
      <c r="E3200">
        <v>72</v>
      </c>
      <c r="F3200">
        <v>89</v>
      </c>
      <c r="G3200" s="5" t="str">
        <f t="shared" si="197"/>
        <v>089</v>
      </c>
      <c r="H3200" t="s">
        <v>3352</v>
      </c>
      <c r="I3200" t="s">
        <v>3248</v>
      </c>
      <c r="J3200" t="str">
        <f t="shared" si="198"/>
        <v>LUQUILLO MUNICIPIO</v>
      </c>
      <c r="K3200" t="str">
        <f t="shared" si="199"/>
        <v>72089</v>
      </c>
    </row>
    <row r="3201" spans="1:11">
      <c r="A3201" t="str">
        <f>J3201&amp;"-"&amp;C3201</f>
        <v>MANATI MUNICIPIO-PR</v>
      </c>
      <c r="B3201" t="s">
        <v>8321</v>
      </c>
      <c r="C3201" t="s">
        <v>3246</v>
      </c>
      <c r="D3201" t="str">
        <f t="shared" si="196"/>
        <v>72</v>
      </c>
      <c r="E3201">
        <v>72</v>
      </c>
      <c r="F3201">
        <v>91</v>
      </c>
      <c r="G3201" s="5" t="str">
        <f t="shared" si="197"/>
        <v>091</v>
      </c>
      <c r="H3201" t="s">
        <v>3353</v>
      </c>
      <c r="I3201" t="s">
        <v>3248</v>
      </c>
      <c r="J3201" t="str">
        <f t="shared" si="198"/>
        <v>MANATI MUNICIPIO</v>
      </c>
      <c r="K3201" t="str">
        <f t="shared" si="199"/>
        <v>72091</v>
      </c>
    </row>
    <row r="3202" spans="1:11">
      <c r="A3202" t="str">
        <f>J3202&amp;"-"&amp;C3202</f>
        <v>MARICAO MUNICIPIO-PR</v>
      </c>
      <c r="B3202" t="s">
        <v>8322</v>
      </c>
      <c r="C3202" t="s">
        <v>3246</v>
      </c>
      <c r="D3202" t="str">
        <f t="shared" si="196"/>
        <v>72</v>
      </c>
      <c r="E3202">
        <v>72</v>
      </c>
      <c r="F3202">
        <v>93</v>
      </c>
      <c r="G3202" s="5" t="str">
        <f t="shared" si="197"/>
        <v>093</v>
      </c>
      <c r="H3202" t="s">
        <v>3354</v>
      </c>
      <c r="I3202" t="s">
        <v>3248</v>
      </c>
      <c r="J3202" t="str">
        <f t="shared" si="198"/>
        <v>MARICAO MUNICIPIO</v>
      </c>
      <c r="K3202" t="str">
        <f t="shared" si="199"/>
        <v>72093</v>
      </c>
    </row>
    <row r="3203" spans="1:11">
      <c r="A3203" t="str">
        <f>J3203&amp;"-"&amp;C3203</f>
        <v>MAUNABO MUNICIPIO-PR</v>
      </c>
      <c r="B3203" t="s">
        <v>8323</v>
      </c>
      <c r="C3203" t="s">
        <v>3246</v>
      </c>
      <c r="D3203" t="str">
        <f t="shared" ref="D3203:D3236" si="200">TEXT(E3203,"00")</f>
        <v>72</v>
      </c>
      <c r="E3203">
        <v>72</v>
      </c>
      <c r="F3203">
        <v>95</v>
      </c>
      <c r="G3203" s="5" t="str">
        <f t="shared" ref="G3203:G3236" si="201">TEXT(F3203,"000")</f>
        <v>095</v>
      </c>
      <c r="H3203" t="s">
        <v>3355</v>
      </c>
      <c r="I3203" t="s">
        <v>3248</v>
      </c>
      <c r="J3203" t="str">
        <f t="shared" ref="J3203:J3266" si="202">UPPER(H3203)</f>
        <v>MAUNABO MUNICIPIO</v>
      </c>
      <c r="K3203" t="str">
        <f t="shared" ref="K3203:K3266" si="203">D3203&amp;G3203</f>
        <v>72095</v>
      </c>
    </row>
    <row r="3204" spans="1:11">
      <c r="A3204" t="str">
        <f>J3204&amp;"-"&amp;C3204</f>
        <v>MAYAGUEZ MUNICIPIO-PR</v>
      </c>
      <c r="B3204" t="s">
        <v>8324</v>
      </c>
      <c r="C3204" t="s">
        <v>3246</v>
      </c>
      <c r="D3204" t="str">
        <f t="shared" si="200"/>
        <v>72</v>
      </c>
      <c r="E3204">
        <v>72</v>
      </c>
      <c r="F3204">
        <v>97</v>
      </c>
      <c r="G3204" s="5" t="str">
        <f t="shared" si="201"/>
        <v>097</v>
      </c>
      <c r="H3204" t="s">
        <v>3356</v>
      </c>
      <c r="I3204" t="s">
        <v>3248</v>
      </c>
      <c r="J3204" t="str">
        <f t="shared" si="202"/>
        <v>MAYAGUEZ MUNICIPIO</v>
      </c>
      <c r="K3204" t="str">
        <f t="shared" si="203"/>
        <v>72097</v>
      </c>
    </row>
    <row r="3205" spans="1:11">
      <c r="A3205" t="str">
        <f>J3205&amp;"-"&amp;C3205</f>
        <v>MOCA MUNICIPIO-PR</v>
      </c>
      <c r="B3205" t="s">
        <v>8325</v>
      </c>
      <c r="C3205" t="s">
        <v>3246</v>
      </c>
      <c r="D3205" t="str">
        <f t="shared" si="200"/>
        <v>72</v>
      </c>
      <c r="E3205">
        <v>72</v>
      </c>
      <c r="F3205">
        <v>99</v>
      </c>
      <c r="G3205" s="5" t="str">
        <f t="shared" si="201"/>
        <v>099</v>
      </c>
      <c r="H3205" t="s">
        <v>3357</v>
      </c>
      <c r="I3205" t="s">
        <v>3248</v>
      </c>
      <c r="J3205" t="str">
        <f t="shared" si="202"/>
        <v>MOCA MUNICIPIO</v>
      </c>
      <c r="K3205" t="str">
        <f t="shared" si="203"/>
        <v>72099</v>
      </c>
    </row>
    <row r="3206" spans="1:11">
      <c r="A3206" t="str">
        <f>J3206&amp;"-"&amp;C3206</f>
        <v>MOROVIS MUNICIPIO-PR</v>
      </c>
      <c r="B3206" t="s">
        <v>8326</v>
      </c>
      <c r="C3206" t="s">
        <v>3246</v>
      </c>
      <c r="D3206" t="str">
        <f t="shared" si="200"/>
        <v>72</v>
      </c>
      <c r="E3206">
        <v>72</v>
      </c>
      <c r="F3206">
        <v>101</v>
      </c>
      <c r="G3206" s="5" t="str">
        <f t="shared" si="201"/>
        <v>101</v>
      </c>
      <c r="H3206" t="s">
        <v>3358</v>
      </c>
      <c r="I3206" t="s">
        <v>3248</v>
      </c>
      <c r="J3206" t="str">
        <f t="shared" si="202"/>
        <v>MOROVIS MUNICIPIO</v>
      </c>
      <c r="K3206" t="str">
        <f t="shared" si="203"/>
        <v>72101</v>
      </c>
    </row>
    <row r="3207" spans="1:11">
      <c r="A3207" t="str">
        <f>J3207&amp;"-"&amp;C3207</f>
        <v>NAGUABO MUNICIPIO-PR</v>
      </c>
      <c r="B3207" t="s">
        <v>8327</v>
      </c>
      <c r="C3207" t="s">
        <v>3246</v>
      </c>
      <c r="D3207" t="str">
        <f t="shared" si="200"/>
        <v>72</v>
      </c>
      <c r="E3207">
        <v>72</v>
      </c>
      <c r="F3207">
        <v>103</v>
      </c>
      <c r="G3207" s="5" t="str">
        <f t="shared" si="201"/>
        <v>103</v>
      </c>
      <c r="H3207" t="s">
        <v>3359</v>
      </c>
      <c r="I3207" t="s">
        <v>3248</v>
      </c>
      <c r="J3207" t="str">
        <f t="shared" si="202"/>
        <v>NAGUABO MUNICIPIO</v>
      </c>
      <c r="K3207" t="str">
        <f t="shared" si="203"/>
        <v>72103</v>
      </c>
    </row>
    <row r="3208" spans="1:11">
      <c r="A3208" t="str">
        <f>J3208&amp;"-"&amp;C3208</f>
        <v>NARANJITO MUNICIPIO-PR</v>
      </c>
      <c r="B3208" t="s">
        <v>8328</v>
      </c>
      <c r="C3208" t="s">
        <v>3246</v>
      </c>
      <c r="D3208" t="str">
        <f t="shared" si="200"/>
        <v>72</v>
      </c>
      <c r="E3208">
        <v>72</v>
      </c>
      <c r="F3208">
        <v>105</v>
      </c>
      <c r="G3208" s="5" t="str">
        <f t="shared" si="201"/>
        <v>105</v>
      </c>
      <c r="H3208" t="s">
        <v>3360</v>
      </c>
      <c r="I3208" t="s">
        <v>3248</v>
      </c>
      <c r="J3208" t="str">
        <f t="shared" si="202"/>
        <v>NARANJITO MUNICIPIO</v>
      </c>
      <c r="K3208" t="str">
        <f t="shared" si="203"/>
        <v>72105</v>
      </c>
    </row>
    <row r="3209" spans="1:11">
      <c r="A3209" t="str">
        <f>J3209&amp;"-"&amp;C3209</f>
        <v>OROCOVIS MUNICIPIO-PR</v>
      </c>
      <c r="B3209" t="s">
        <v>8329</v>
      </c>
      <c r="C3209" t="s">
        <v>3246</v>
      </c>
      <c r="D3209" t="str">
        <f t="shared" si="200"/>
        <v>72</v>
      </c>
      <c r="E3209">
        <v>72</v>
      </c>
      <c r="F3209">
        <v>107</v>
      </c>
      <c r="G3209" s="5" t="str">
        <f t="shared" si="201"/>
        <v>107</v>
      </c>
      <c r="H3209" t="s">
        <v>3361</v>
      </c>
      <c r="I3209" t="s">
        <v>3248</v>
      </c>
      <c r="J3209" t="str">
        <f t="shared" si="202"/>
        <v>OROCOVIS MUNICIPIO</v>
      </c>
      <c r="K3209" t="str">
        <f t="shared" si="203"/>
        <v>72107</v>
      </c>
    </row>
    <row r="3210" spans="1:11">
      <c r="A3210" t="str">
        <f>J3210&amp;"-"&amp;C3210</f>
        <v>PATILLAS MUNICIPIO-PR</v>
      </c>
      <c r="B3210" t="s">
        <v>8330</v>
      </c>
      <c r="C3210" t="s">
        <v>3246</v>
      </c>
      <c r="D3210" t="str">
        <f t="shared" si="200"/>
        <v>72</v>
      </c>
      <c r="E3210">
        <v>72</v>
      </c>
      <c r="F3210">
        <v>109</v>
      </c>
      <c r="G3210" s="5" t="str">
        <f t="shared" si="201"/>
        <v>109</v>
      </c>
      <c r="H3210" t="s">
        <v>3362</v>
      </c>
      <c r="I3210" t="s">
        <v>3248</v>
      </c>
      <c r="J3210" t="str">
        <f t="shared" si="202"/>
        <v>PATILLAS MUNICIPIO</v>
      </c>
      <c r="K3210" t="str">
        <f t="shared" si="203"/>
        <v>72109</v>
      </c>
    </row>
    <row r="3211" spans="1:11">
      <c r="A3211" t="str">
        <f>J3211&amp;"-"&amp;C3211</f>
        <v>PENUELAS MUNICIPIO-PR</v>
      </c>
      <c r="B3211" t="s">
        <v>8331</v>
      </c>
      <c r="C3211" t="s">
        <v>3246</v>
      </c>
      <c r="D3211" t="str">
        <f t="shared" si="200"/>
        <v>72</v>
      </c>
      <c r="E3211">
        <v>72</v>
      </c>
      <c r="F3211">
        <v>111</v>
      </c>
      <c r="G3211" s="5" t="str">
        <f t="shared" si="201"/>
        <v>111</v>
      </c>
      <c r="H3211" t="s">
        <v>3363</v>
      </c>
      <c r="I3211" t="s">
        <v>3248</v>
      </c>
      <c r="J3211" t="str">
        <f t="shared" si="202"/>
        <v>PENUELAS MUNICIPIO</v>
      </c>
      <c r="K3211" t="str">
        <f t="shared" si="203"/>
        <v>72111</v>
      </c>
    </row>
    <row r="3212" spans="1:11">
      <c r="A3212" t="str">
        <f>J3212&amp;"-"&amp;C3212</f>
        <v>PONCE MUNICIPIO-PR</v>
      </c>
      <c r="B3212" t="s">
        <v>8332</v>
      </c>
      <c r="C3212" t="s">
        <v>3246</v>
      </c>
      <c r="D3212" t="str">
        <f t="shared" si="200"/>
        <v>72</v>
      </c>
      <c r="E3212">
        <v>72</v>
      </c>
      <c r="F3212">
        <v>113</v>
      </c>
      <c r="G3212" s="5" t="str">
        <f t="shared" si="201"/>
        <v>113</v>
      </c>
      <c r="H3212" t="s">
        <v>3364</v>
      </c>
      <c r="I3212" t="s">
        <v>3248</v>
      </c>
      <c r="J3212" t="str">
        <f t="shared" si="202"/>
        <v>PONCE MUNICIPIO</v>
      </c>
      <c r="K3212" t="str">
        <f t="shared" si="203"/>
        <v>72113</v>
      </c>
    </row>
    <row r="3213" spans="1:11">
      <c r="A3213" t="str">
        <f>J3213&amp;"-"&amp;C3213</f>
        <v>QUEBRADILLAS MUNICIPIO-PR</v>
      </c>
      <c r="B3213" t="s">
        <v>8333</v>
      </c>
      <c r="C3213" t="s">
        <v>3246</v>
      </c>
      <c r="D3213" t="str">
        <f t="shared" si="200"/>
        <v>72</v>
      </c>
      <c r="E3213">
        <v>72</v>
      </c>
      <c r="F3213">
        <v>115</v>
      </c>
      <c r="G3213" s="5" t="str">
        <f t="shared" si="201"/>
        <v>115</v>
      </c>
      <c r="H3213" t="s">
        <v>3365</v>
      </c>
      <c r="I3213" t="s">
        <v>3248</v>
      </c>
      <c r="J3213" t="str">
        <f t="shared" si="202"/>
        <v>QUEBRADILLAS MUNICIPIO</v>
      </c>
      <c r="K3213" t="str">
        <f t="shared" si="203"/>
        <v>72115</v>
      </c>
    </row>
    <row r="3214" spans="1:11">
      <c r="A3214" t="str">
        <f>J3214&amp;"-"&amp;C3214</f>
        <v>RINCON MUNICIPIO-PR</v>
      </c>
      <c r="B3214" t="s">
        <v>8334</v>
      </c>
      <c r="C3214" t="s">
        <v>3246</v>
      </c>
      <c r="D3214" t="str">
        <f t="shared" si="200"/>
        <v>72</v>
      </c>
      <c r="E3214">
        <v>72</v>
      </c>
      <c r="F3214">
        <v>117</v>
      </c>
      <c r="G3214" s="5" t="str">
        <f t="shared" si="201"/>
        <v>117</v>
      </c>
      <c r="H3214" t="s">
        <v>3366</v>
      </c>
      <c r="I3214" t="s">
        <v>3248</v>
      </c>
      <c r="J3214" t="str">
        <f t="shared" si="202"/>
        <v>RINCON MUNICIPIO</v>
      </c>
      <c r="K3214" t="str">
        <f t="shared" si="203"/>
        <v>72117</v>
      </c>
    </row>
    <row r="3215" spans="1:11">
      <c r="A3215" t="str">
        <f>J3215&amp;"-"&amp;C3215</f>
        <v>RIO GRANDE MUNICIPIO-PR</v>
      </c>
      <c r="B3215" t="s">
        <v>8335</v>
      </c>
      <c r="C3215" t="s">
        <v>3246</v>
      </c>
      <c r="D3215" t="str">
        <f t="shared" si="200"/>
        <v>72</v>
      </c>
      <c r="E3215">
        <v>72</v>
      </c>
      <c r="F3215">
        <v>119</v>
      </c>
      <c r="G3215" s="5" t="str">
        <f t="shared" si="201"/>
        <v>119</v>
      </c>
      <c r="H3215" t="s">
        <v>3367</v>
      </c>
      <c r="I3215" t="s">
        <v>3248</v>
      </c>
      <c r="J3215" t="str">
        <f t="shared" si="202"/>
        <v>RIO GRANDE MUNICIPIO</v>
      </c>
      <c r="K3215" t="str">
        <f t="shared" si="203"/>
        <v>72119</v>
      </c>
    </row>
    <row r="3216" spans="1:11">
      <c r="A3216" t="str">
        <f>J3216&amp;"-"&amp;C3216</f>
        <v>SABANA GRANDE MUNICIPIO-PR</v>
      </c>
      <c r="B3216" t="s">
        <v>8336</v>
      </c>
      <c r="C3216" t="s">
        <v>3246</v>
      </c>
      <c r="D3216" t="str">
        <f t="shared" si="200"/>
        <v>72</v>
      </c>
      <c r="E3216">
        <v>72</v>
      </c>
      <c r="F3216">
        <v>121</v>
      </c>
      <c r="G3216" s="5" t="str">
        <f t="shared" si="201"/>
        <v>121</v>
      </c>
      <c r="H3216" t="s">
        <v>3368</v>
      </c>
      <c r="I3216" t="s">
        <v>3248</v>
      </c>
      <c r="J3216" t="str">
        <f t="shared" si="202"/>
        <v>SABANA GRANDE MUNICIPIO</v>
      </c>
      <c r="K3216" t="str">
        <f t="shared" si="203"/>
        <v>72121</v>
      </c>
    </row>
    <row r="3217" spans="1:11">
      <c r="A3217" t="str">
        <f>J3217&amp;"-"&amp;C3217</f>
        <v>SALINAS MUNICIPIO-PR</v>
      </c>
      <c r="B3217" t="s">
        <v>8337</v>
      </c>
      <c r="C3217" t="s">
        <v>3246</v>
      </c>
      <c r="D3217" t="str">
        <f t="shared" si="200"/>
        <v>72</v>
      </c>
      <c r="E3217">
        <v>72</v>
      </c>
      <c r="F3217">
        <v>123</v>
      </c>
      <c r="G3217" s="5" t="str">
        <f t="shared" si="201"/>
        <v>123</v>
      </c>
      <c r="H3217" t="s">
        <v>3369</v>
      </c>
      <c r="I3217" t="s">
        <v>3248</v>
      </c>
      <c r="J3217" t="str">
        <f t="shared" si="202"/>
        <v>SALINAS MUNICIPIO</v>
      </c>
      <c r="K3217" t="str">
        <f t="shared" si="203"/>
        <v>72123</v>
      </c>
    </row>
    <row r="3218" spans="1:11">
      <c r="A3218" t="str">
        <f>J3218&amp;"-"&amp;C3218</f>
        <v>SAN GERMAN MUNICIPIO-PR</v>
      </c>
      <c r="B3218" t="s">
        <v>8338</v>
      </c>
      <c r="C3218" t="s">
        <v>3246</v>
      </c>
      <c r="D3218" t="str">
        <f t="shared" si="200"/>
        <v>72</v>
      </c>
      <c r="E3218">
        <v>72</v>
      </c>
      <c r="F3218">
        <v>125</v>
      </c>
      <c r="G3218" s="5" t="str">
        <f t="shared" si="201"/>
        <v>125</v>
      </c>
      <c r="H3218" t="s">
        <v>3370</v>
      </c>
      <c r="I3218" t="s">
        <v>3248</v>
      </c>
      <c r="J3218" t="str">
        <f t="shared" si="202"/>
        <v>SAN GERMAN MUNICIPIO</v>
      </c>
      <c r="K3218" t="str">
        <f t="shared" si="203"/>
        <v>72125</v>
      </c>
    </row>
    <row r="3219" spans="1:11">
      <c r="A3219" t="str">
        <f>J3219&amp;"-"&amp;C3219</f>
        <v>SAN JUAN MUNICIPIO-PR</v>
      </c>
      <c r="B3219" t="s">
        <v>8339</v>
      </c>
      <c r="C3219" t="s">
        <v>3246</v>
      </c>
      <c r="D3219" t="str">
        <f t="shared" si="200"/>
        <v>72</v>
      </c>
      <c r="E3219">
        <v>72</v>
      </c>
      <c r="F3219">
        <v>127</v>
      </c>
      <c r="G3219" s="5" t="str">
        <f t="shared" si="201"/>
        <v>127</v>
      </c>
      <c r="H3219" t="s">
        <v>3371</v>
      </c>
      <c r="I3219" t="s">
        <v>3248</v>
      </c>
      <c r="J3219" t="str">
        <f t="shared" si="202"/>
        <v>SAN JUAN MUNICIPIO</v>
      </c>
      <c r="K3219" t="str">
        <f t="shared" si="203"/>
        <v>72127</v>
      </c>
    </row>
    <row r="3220" spans="1:11">
      <c r="A3220" t="str">
        <f>J3220&amp;"-"&amp;C3220</f>
        <v>SAN LORENZO MUNICIPIO-PR</v>
      </c>
      <c r="B3220" t="s">
        <v>8340</v>
      </c>
      <c r="C3220" t="s">
        <v>3246</v>
      </c>
      <c r="D3220" t="str">
        <f t="shared" si="200"/>
        <v>72</v>
      </c>
      <c r="E3220">
        <v>72</v>
      </c>
      <c r="F3220">
        <v>129</v>
      </c>
      <c r="G3220" s="5" t="str">
        <f t="shared" si="201"/>
        <v>129</v>
      </c>
      <c r="H3220" t="s">
        <v>3372</v>
      </c>
      <c r="I3220" t="s">
        <v>3248</v>
      </c>
      <c r="J3220" t="str">
        <f t="shared" si="202"/>
        <v>SAN LORENZO MUNICIPIO</v>
      </c>
      <c r="K3220" t="str">
        <f t="shared" si="203"/>
        <v>72129</v>
      </c>
    </row>
    <row r="3221" spans="1:11">
      <c r="A3221" t="str">
        <f>J3221&amp;"-"&amp;C3221</f>
        <v>SAN SEBASTIAN MUNICIPIO-PR</v>
      </c>
      <c r="B3221" t="s">
        <v>8341</v>
      </c>
      <c r="C3221" t="s">
        <v>3246</v>
      </c>
      <c r="D3221" t="str">
        <f t="shared" si="200"/>
        <v>72</v>
      </c>
      <c r="E3221">
        <v>72</v>
      </c>
      <c r="F3221">
        <v>131</v>
      </c>
      <c r="G3221" s="5" t="str">
        <f t="shared" si="201"/>
        <v>131</v>
      </c>
      <c r="H3221" t="s">
        <v>3373</v>
      </c>
      <c r="I3221" t="s">
        <v>3248</v>
      </c>
      <c r="J3221" t="str">
        <f t="shared" si="202"/>
        <v>SAN SEBASTIAN MUNICIPIO</v>
      </c>
      <c r="K3221" t="str">
        <f t="shared" si="203"/>
        <v>72131</v>
      </c>
    </row>
    <row r="3222" spans="1:11">
      <c r="A3222" t="str">
        <f>J3222&amp;"-"&amp;C3222</f>
        <v>SANTA ISABEL MUNICIPIO-PR</v>
      </c>
      <c r="B3222" t="s">
        <v>8342</v>
      </c>
      <c r="C3222" t="s">
        <v>3246</v>
      </c>
      <c r="D3222" t="str">
        <f t="shared" si="200"/>
        <v>72</v>
      </c>
      <c r="E3222">
        <v>72</v>
      </c>
      <c r="F3222">
        <v>133</v>
      </c>
      <c r="G3222" s="5" t="str">
        <f t="shared" si="201"/>
        <v>133</v>
      </c>
      <c r="H3222" t="s">
        <v>3374</v>
      </c>
      <c r="I3222" t="s">
        <v>3248</v>
      </c>
      <c r="J3222" t="str">
        <f t="shared" si="202"/>
        <v>SANTA ISABEL MUNICIPIO</v>
      </c>
      <c r="K3222" t="str">
        <f t="shared" si="203"/>
        <v>72133</v>
      </c>
    </row>
    <row r="3223" spans="1:11">
      <c r="A3223" t="str">
        <f>J3223&amp;"-"&amp;C3223</f>
        <v>TOA ALTA MUNICIPIO-PR</v>
      </c>
      <c r="B3223" t="s">
        <v>8343</v>
      </c>
      <c r="C3223" t="s">
        <v>3246</v>
      </c>
      <c r="D3223" t="str">
        <f t="shared" si="200"/>
        <v>72</v>
      </c>
      <c r="E3223">
        <v>72</v>
      </c>
      <c r="F3223">
        <v>135</v>
      </c>
      <c r="G3223" s="5" t="str">
        <f t="shared" si="201"/>
        <v>135</v>
      </c>
      <c r="H3223" t="s">
        <v>3375</v>
      </c>
      <c r="I3223" t="s">
        <v>3248</v>
      </c>
      <c r="J3223" t="str">
        <f t="shared" si="202"/>
        <v>TOA ALTA MUNICIPIO</v>
      </c>
      <c r="K3223" t="str">
        <f t="shared" si="203"/>
        <v>72135</v>
      </c>
    </row>
    <row r="3224" spans="1:11">
      <c r="A3224" t="str">
        <f>J3224&amp;"-"&amp;C3224</f>
        <v>TOA BAJA MUNICIPIO-PR</v>
      </c>
      <c r="B3224" t="s">
        <v>8344</v>
      </c>
      <c r="C3224" t="s">
        <v>3246</v>
      </c>
      <c r="D3224" t="str">
        <f t="shared" si="200"/>
        <v>72</v>
      </c>
      <c r="E3224">
        <v>72</v>
      </c>
      <c r="F3224">
        <v>137</v>
      </c>
      <c r="G3224" s="5" t="str">
        <f t="shared" si="201"/>
        <v>137</v>
      </c>
      <c r="H3224" t="s">
        <v>3376</v>
      </c>
      <c r="I3224" t="s">
        <v>3248</v>
      </c>
      <c r="J3224" t="str">
        <f t="shared" si="202"/>
        <v>TOA BAJA MUNICIPIO</v>
      </c>
      <c r="K3224" t="str">
        <f t="shared" si="203"/>
        <v>72137</v>
      </c>
    </row>
    <row r="3225" spans="1:11">
      <c r="A3225" t="str">
        <f>J3225&amp;"-"&amp;C3225</f>
        <v>TRUJILLO ALTO MUNICIPIO-PR</v>
      </c>
      <c r="B3225" t="s">
        <v>8345</v>
      </c>
      <c r="C3225" t="s">
        <v>3246</v>
      </c>
      <c r="D3225" t="str">
        <f t="shared" si="200"/>
        <v>72</v>
      </c>
      <c r="E3225">
        <v>72</v>
      </c>
      <c r="F3225">
        <v>139</v>
      </c>
      <c r="G3225" s="5" t="str">
        <f t="shared" si="201"/>
        <v>139</v>
      </c>
      <c r="H3225" t="s">
        <v>3377</v>
      </c>
      <c r="I3225" t="s">
        <v>3248</v>
      </c>
      <c r="J3225" t="str">
        <f t="shared" si="202"/>
        <v>TRUJILLO ALTO MUNICIPIO</v>
      </c>
      <c r="K3225" t="str">
        <f t="shared" si="203"/>
        <v>72139</v>
      </c>
    </row>
    <row r="3226" spans="1:11">
      <c r="A3226" t="str">
        <f>J3226&amp;"-"&amp;C3226</f>
        <v>UTUADO MUNICIPIO-PR</v>
      </c>
      <c r="B3226" t="s">
        <v>8346</v>
      </c>
      <c r="C3226" t="s">
        <v>3246</v>
      </c>
      <c r="D3226" t="str">
        <f t="shared" si="200"/>
        <v>72</v>
      </c>
      <c r="E3226">
        <v>72</v>
      </c>
      <c r="F3226">
        <v>141</v>
      </c>
      <c r="G3226" s="5" t="str">
        <f t="shared" si="201"/>
        <v>141</v>
      </c>
      <c r="H3226" t="s">
        <v>3378</v>
      </c>
      <c r="I3226" t="s">
        <v>3248</v>
      </c>
      <c r="J3226" t="str">
        <f t="shared" si="202"/>
        <v>UTUADO MUNICIPIO</v>
      </c>
      <c r="K3226" t="str">
        <f t="shared" si="203"/>
        <v>72141</v>
      </c>
    </row>
    <row r="3227" spans="1:11">
      <c r="A3227" t="str">
        <f>J3227&amp;"-"&amp;C3227</f>
        <v>VEGA ALTA MUNICIPIO-PR</v>
      </c>
      <c r="B3227" t="s">
        <v>8347</v>
      </c>
      <c r="C3227" t="s">
        <v>3246</v>
      </c>
      <c r="D3227" t="str">
        <f t="shared" si="200"/>
        <v>72</v>
      </c>
      <c r="E3227">
        <v>72</v>
      </c>
      <c r="F3227">
        <v>143</v>
      </c>
      <c r="G3227" s="5" t="str">
        <f t="shared" si="201"/>
        <v>143</v>
      </c>
      <c r="H3227" t="s">
        <v>3379</v>
      </c>
      <c r="I3227" t="s">
        <v>3248</v>
      </c>
      <c r="J3227" t="str">
        <f t="shared" si="202"/>
        <v>VEGA ALTA MUNICIPIO</v>
      </c>
      <c r="K3227" t="str">
        <f t="shared" si="203"/>
        <v>72143</v>
      </c>
    </row>
    <row r="3228" spans="1:11">
      <c r="A3228" t="str">
        <f>J3228&amp;"-"&amp;C3228</f>
        <v>VEGA BAJA MUNICIPIO-PR</v>
      </c>
      <c r="B3228" t="s">
        <v>8348</v>
      </c>
      <c r="C3228" t="s">
        <v>3246</v>
      </c>
      <c r="D3228" t="str">
        <f t="shared" si="200"/>
        <v>72</v>
      </c>
      <c r="E3228">
        <v>72</v>
      </c>
      <c r="F3228">
        <v>145</v>
      </c>
      <c r="G3228" s="5" t="str">
        <f t="shared" si="201"/>
        <v>145</v>
      </c>
      <c r="H3228" t="s">
        <v>3380</v>
      </c>
      <c r="I3228" t="s">
        <v>3248</v>
      </c>
      <c r="J3228" t="str">
        <f t="shared" si="202"/>
        <v>VEGA BAJA MUNICIPIO</v>
      </c>
      <c r="K3228" t="str">
        <f t="shared" si="203"/>
        <v>72145</v>
      </c>
    </row>
    <row r="3229" spans="1:11">
      <c r="A3229" t="str">
        <f>J3229&amp;"-"&amp;C3229</f>
        <v>VIEQUES MUNICIPIO-PR</v>
      </c>
      <c r="B3229" t="s">
        <v>8349</v>
      </c>
      <c r="C3229" t="s">
        <v>3246</v>
      </c>
      <c r="D3229" t="str">
        <f t="shared" si="200"/>
        <v>72</v>
      </c>
      <c r="E3229">
        <v>72</v>
      </c>
      <c r="F3229">
        <v>147</v>
      </c>
      <c r="G3229" s="5" t="str">
        <f t="shared" si="201"/>
        <v>147</v>
      </c>
      <c r="H3229" t="s">
        <v>3381</v>
      </c>
      <c r="I3229" t="s">
        <v>3248</v>
      </c>
      <c r="J3229" t="str">
        <f t="shared" si="202"/>
        <v>VIEQUES MUNICIPIO</v>
      </c>
      <c r="K3229" t="str">
        <f t="shared" si="203"/>
        <v>72147</v>
      </c>
    </row>
    <row r="3230" spans="1:11">
      <c r="A3230" t="str">
        <f>J3230&amp;"-"&amp;C3230</f>
        <v>VILLALBA MUNICIPIO-PR</v>
      </c>
      <c r="B3230" t="s">
        <v>8350</v>
      </c>
      <c r="C3230" t="s">
        <v>3246</v>
      </c>
      <c r="D3230" t="str">
        <f t="shared" si="200"/>
        <v>72</v>
      </c>
      <c r="E3230">
        <v>72</v>
      </c>
      <c r="F3230">
        <v>149</v>
      </c>
      <c r="G3230" s="5" t="str">
        <f t="shared" si="201"/>
        <v>149</v>
      </c>
      <c r="H3230" t="s">
        <v>3382</v>
      </c>
      <c r="I3230" t="s">
        <v>3248</v>
      </c>
      <c r="J3230" t="str">
        <f t="shared" si="202"/>
        <v>VILLALBA MUNICIPIO</v>
      </c>
      <c r="K3230" t="str">
        <f t="shared" si="203"/>
        <v>72149</v>
      </c>
    </row>
    <row r="3231" spans="1:11">
      <c r="A3231" t="str">
        <f>J3231&amp;"-"&amp;C3231</f>
        <v>YABUCOA MUNICIPIO-PR</v>
      </c>
      <c r="B3231" t="s">
        <v>8351</v>
      </c>
      <c r="C3231" t="s">
        <v>3246</v>
      </c>
      <c r="D3231" t="str">
        <f t="shared" si="200"/>
        <v>72</v>
      </c>
      <c r="E3231">
        <v>72</v>
      </c>
      <c r="F3231">
        <v>151</v>
      </c>
      <c r="G3231" s="5" t="str">
        <f t="shared" si="201"/>
        <v>151</v>
      </c>
      <c r="H3231" t="s">
        <v>3383</v>
      </c>
      <c r="I3231" t="s">
        <v>3248</v>
      </c>
      <c r="J3231" t="str">
        <f t="shared" si="202"/>
        <v>YABUCOA MUNICIPIO</v>
      </c>
      <c r="K3231" t="str">
        <f t="shared" si="203"/>
        <v>72151</v>
      </c>
    </row>
    <row r="3232" spans="1:11">
      <c r="A3232" t="str">
        <f>J3232&amp;"-"&amp;C3232</f>
        <v>YAUCO MUNICIPIO-PR</v>
      </c>
      <c r="B3232" t="s">
        <v>8352</v>
      </c>
      <c r="C3232" t="s">
        <v>3246</v>
      </c>
      <c r="D3232" t="str">
        <f t="shared" si="200"/>
        <v>72</v>
      </c>
      <c r="E3232">
        <v>72</v>
      </c>
      <c r="F3232">
        <v>153</v>
      </c>
      <c r="G3232" s="5" t="str">
        <f t="shared" si="201"/>
        <v>153</v>
      </c>
      <c r="H3232" t="s">
        <v>3384</v>
      </c>
      <c r="I3232" t="s">
        <v>3248</v>
      </c>
      <c r="J3232" t="str">
        <f t="shared" si="202"/>
        <v>YAUCO MUNICIPIO</v>
      </c>
      <c r="K3232" t="str">
        <f t="shared" si="203"/>
        <v>72153</v>
      </c>
    </row>
    <row r="3233" spans="1:11">
      <c r="A3233" t="str">
        <f>J3233&amp;"-"&amp;C3233</f>
        <v>MIDWAY ISLANDS-UM</v>
      </c>
      <c r="B3233" t="s">
        <v>8353</v>
      </c>
      <c r="C3233" t="s">
        <v>3385</v>
      </c>
      <c r="D3233" t="str">
        <f t="shared" si="200"/>
        <v>74</v>
      </c>
      <c r="E3233">
        <v>74</v>
      </c>
      <c r="F3233">
        <v>300</v>
      </c>
      <c r="G3233" s="5" t="str">
        <f t="shared" si="201"/>
        <v>300</v>
      </c>
      <c r="H3233" t="s">
        <v>3386</v>
      </c>
      <c r="I3233" t="s">
        <v>3251</v>
      </c>
      <c r="J3233" t="str">
        <f t="shared" si="202"/>
        <v>MIDWAY ISLANDS</v>
      </c>
      <c r="K3233" t="str">
        <f t="shared" si="203"/>
        <v>74300</v>
      </c>
    </row>
    <row r="3234" spans="1:11">
      <c r="A3234" t="str">
        <f>J3234&amp;"-"&amp;C3234</f>
        <v>SAINT CROIX ISLAND-VI</v>
      </c>
      <c r="B3234" t="s">
        <v>8354</v>
      </c>
      <c r="C3234" t="s">
        <v>3387</v>
      </c>
      <c r="D3234" t="str">
        <f t="shared" si="200"/>
        <v>78</v>
      </c>
      <c r="E3234">
        <v>78</v>
      </c>
      <c r="F3234">
        <v>10</v>
      </c>
      <c r="G3234" s="5" t="str">
        <f t="shared" si="201"/>
        <v>010</v>
      </c>
      <c r="H3234" t="s">
        <v>8444</v>
      </c>
      <c r="I3234" t="s">
        <v>3251</v>
      </c>
      <c r="J3234" t="str">
        <f t="shared" si="202"/>
        <v>SAINT CROIX ISLAND</v>
      </c>
      <c r="K3234" t="str">
        <f t="shared" si="203"/>
        <v>78010</v>
      </c>
    </row>
    <row r="3235" spans="1:11">
      <c r="A3235" t="str">
        <f>J3235&amp;"-"&amp;C3235</f>
        <v>ST JOHN ISLAND-VI</v>
      </c>
      <c r="B3235" t="s">
        <v>8355</v>
      </c>
      <c r="C3235" t="s">
        <v>3387</v>
      </c>
      <c r="D3235" t="str">
        <f t="shared" si="200"/>
        <v>78</v>
      </c>
      <c r="E3235">
        <v>78</v>
      </c>
      <c r="F3235">
        <v>20</v>
      </c>
      <c r="G3235" s="5" t="str">
        <f t="shared" si="201"/>
        <v>020</v>
      </c>
      <c r="H3235" t="s">
        <v>8395</v>
      </c>
      <c r="I3235" t="s">
        <v>3251</v>
      </c>
      <c r="J3235" t="str">
        <f t="shared" si="202"/>
        <v>ST JOHN ISLAND</v>
      </c>
      <c r="K3235" t="str">
        <f t="shared" si="203"/>
        <v>78020</v>
      </c>
    </row>
    <row r="3236" spans="1:11">
      <c r="A3236" t="str">
        <f>J3236&amp;"-"&amp;C3236</f>
        <v>ST THOMAS ISLAND-VI</v>
      </c>
      <c r="B3236" t="s">
        <v>8356</v>
      </c>
      <c r="C3236" t="s">
        <v>3387</v>
      </c>
      <c r="D3236" t="str">
        <f t="shared" si="200"/>
        <v>78</v>
      </c>
      <c r="E3236">
        <v>78</v>
      </c>
      <c r="F3236">
        <v>30</v>
      </c>
      <c r="G3236" s="5" t="str">
        <f t="shared" si="201"/>
        <v>030</v>
      </c>
      <c r="H3236" t="s">
        <v>8396</v>
      </c>
      <c r="I3236" t="s">
        <v>3251</v>
      </c>
      <c r="J3236" t="str">
        <f t="shared" si="202"/>
        <v>ST THOMAS ISLAND</v>
      </c>
      <c r="K3236" t="str">
        <f t="shared" si="203"/>
        <v>78030</v>
      </c>
    </row>
    <row r="3237" spans="1:11">
      <c r="A3237" t="str">
        <f>J3237&amp;"-"&amp;C3237</f>
        <v>-</v>
      </c>
      <c r="B3237" t="s">
        <v>8357</v>
      </c>
      <c r="J3237" t="str">
        <f t="shared" si="202"/>
        <v/>
      </c>
      <c r="K3237" t="str">
        <f t="shared" si="203"/>
        <v/>
      </c>
    </row>
    <row r="3238" spans="1:11">
      <c r="A3238" t="str">
        <f>J3238&amp;"-"&amp;C3238</f>
        <v>-</v>
      </c>
      <c r="B3238" t="s">
        <v>8357</v>
      </c>
      <c r="J3238" t="str">
        <f t="shared" si="202"/>
        <v/>
      </c>
      <c r="K3238" t="str">
        <f t="shared" si="203"/>
        <v/>
      </c>
    </row>
    <row r="3239" spans="1:11">
      <c r="A3239" t="str">
        <f>J3239&amp;"-"&amp;C3239</f>
        <v>-</v>
      </c>
      <c r="B3239" t="s">
        <v>8357</v>
      </c>
      <c r="J3239" t="str">
        <f t="shared" si="202"/>
        <v/>
      </c>
      <c r="K3239" t="str">
        <f t="shared" si="203"/>
        <v/>
      </c>
    </row>
    <row r="3240" spans="1:11">
      <c r="A3240" t="str">
        <f>J3240&amp;"-"&amp;C3240</f>
        <v>-</v>
      </c>
      <c r="B3240" t="s">
        <v>8357</v>
      </c>
      <c r="J3240" t="str">
        <f t="shared" si="202"/>
        <v/>
      </c>
      <c r="K3240" t="str">
        <f t="shared" si="203"/>
        <v/>
      </c>
    </row>
    <row r="3241" spans="1:11">
      <c r="A3241" t="str">
        <f>J3241&amp;"-"&amp;C3241</f>
        <v>-</v>
      </c>
      <c r="B3241" t="s">
        <v>8357</v>
      </c>
      <c r="J3241" t="str">
        <f t="shared" si="202"/>
        <v/>
      </c>
      <c r="K3241" t="str">
        <f t="shared" si="203"/>
        <v/>
      </c>
    </row>
    <row r="3242" spans="1:11">
      <c r="A3242" t="str">
        <f>J3242&amp;"-"&amp;C3242</f>
        <v>-</v>
      </c>
      <c r="B3242" t="s">
        <v>8357</v>
      </c>
      <c r="J3242" t="str">
        <f t="shared" si="202"/>
        <v/>
      </c>
      <c r="K3242" t="str">
        <f t="shared" si="203"/>
        <v/>
      </c>
    </row>
    <row r="3243" spans="1:11">
      <c r="A3243" t="str">
        <f>J3243&amp;"-"&amp;C3243</f>
        <v>-</v>
      </c>
      <c r="B3243" t="s">
        <v>8357</v>
      </c>
      <c r="J3243" t="str">
        <f t="shared" si="202"/>
        <v/>
      </c>
      <c r="K3243" t="str">
        <f t="shared" si="203"/>
        <v/>
      </c>
    </row>
    <row r="3244" spans="1:11">
      <c r="A3244" t="str">
        <f>J3244&amp;"-"&amp;C3244</f>
        <v>-</v>
      </c>
      <c r="B3244" t="s">
        <v>8357</v>
      </c>
      <c r="J3244" t="str">
        <f t="shared" si="202"/>
        <v/>
      </c>
      <c r="K3244" t="str">
        <f t="shared" si="203"/>
        <v/>
      </c>
    </row>
    <row r="3245" spans="1:11">
      <c r="A3245" t="str">
        <f>J3245&amp;"-"&amp;C3245</f>
        <v>-</v>
      </c>
      <c r="B3245" t="s">
        <v>8357</v>
      </c>
      <c r="J3245" t="str">
        <f t="shared" si="202"/>
        <v/>
      </c>
      <c r="K3245" t="str">
        <f t="shared" si="203"/>
        <v/>
      </c>
    </row>
    <row r="3246" spans="1:11">
      <c r="A3246" t="str">
        <f>J3246&amp;"-"&amp;C3246</f>
        <v>-</v>
      </c>
      <c r="B3246" t="s">
        <v>8357</v>
      </c>
      <c r="J3246" t="str">
        <f t="shared" si="202"/>
        <v/>
      </c>
      <c r="K3246" t="str">
        <f t="shared" si="203"/>
        <v/>
      </c>
    </row>
    <row r="3247" spans="1:11">
      <c r="A3247" t="str">
        <f>J3247&amp;"-"&amp;C3247</f>
        <v>-</v>
      </c>
      <c r="B3247" t="s">
        <v>8357</v>
      </c>
      <c r="J3247" t="str">
        <f t="shared" si="202"/>
        <v/>
      </c>
      <c r="K3247" t="str">
        <f t="shared" si="203"/>
        <v/>
      </c>
    </row>
    <row r="3248" spans="1:11">
      <c r="A3248" t="str">
        <f>J3248&amp;"-"&amp;C3248</f>
        <v>-</v>
      </c>
      <c r="B3248" t="s">
        <v>8357</v>
      </c>
      <c r="J3248" t="str">
        <f t="shared" si="202"/>
        <v/>
      </c>
      <c r="K3248" t="str">
        <f t="shared" si="203"/>
        <v/>
      </c>
    </row>
    <row r="3249" spans="1:11">
      <c r="A3249" t="str">
        <f>J3249&amp;"-"&amp;C3249</f>
        <v>-</v>
      </c>
      <c r="B3249" t="s">
        <v>8357</v>
      </c>
      <c r="J3249" t="str">
        <f t="shared" si="202"/>
        <v/>
      </c>
      <c r="K3249" t="str">
        <f t="shared" si="203"/>
        <v/>
      </c>
    </row>
    <row r="3250" spans="1:11">
      <c r="A3250" t="str">
        <f>J3250&amp;"-"&amp;C3250</f>
        <v>-</v>
      </c>
      <c r="B3250" t="s">
        <v>8357</v>
      </c>
      <c r="J3250" t="str">
        <f t="shared" si="202"/>
        <v/>
      </c>
      <c r="K3250" t="str">
        <f t="shared" si="203"/>
        <v/>
      </c>
    </row>
    <row r="3251" spans="1:11">
      <c r="A3251" t="str">
        <f>J3251&amp;"-"&amp;C3251</f>
        <v>-</v>
      </c>
      <c r="B3251" t="s">
        <v>8357</v>
      </c>
      <c r="J3251" t="str">
        <f t="shared" si="202"/>
        <v/>
      </c>
      <c r="K3251" t="str">
        <f t="shared" si="203"/>
        <v/>
      </c>
    </row>
    <row r="3252" spans="1:11">
      <c r="A3252" t="str">
        <f>J3252&amp;"-"&amp;C3252</f>
        <v>-</v>
      </c>
      <c r="B3252" t="s">
        <v>8357</v>
      </c>
      <c r="J3252" t="str">
        <f t="shared" si="202"/>
        <v/>
      </c>
      <c r="K3252" t="str">
        <f t="shared" si="203"/>
        <v/>
      </c>
    </row>
    <row r="3253" spans="1:11">
      <c r="A3253" t="str">
        <f>J3253&amp;"-"&amp;C3253</f>
        <v>-</v>
      </c>
      <c r="B3253" t="s">
        <v>8357</v>
      </c>
      <c r="J3253" t="str">
        <f t="shared" si="202"/>
        <v/>
      </c>
      <c r="K3253" t="str">
        <f t="shared" si="203"/>
        <v/>
      </c>
    </row>
    <row r="3254" spans="1:11">
      <c r="A3254" t="str">
        <f>J3254&amp;"-"&amp;C3254</f>
        <v>-</v>
      </c>
      <c r="B3254" t="s">
        <v>8357</v>
      </c>
      <c r="J3254" t="str">
        <f t="shared" si="202"/>
        <v/>
      </c>
      <c r="K3254" t="str">
        <f t="shared" si="203"/>
        <v/>
      </c>
    </row>
    <row r="3255" spans="1:11">
      <c r="A3255" t="str">
        <f>J3255&amp;"-"&amp;C3255</f>
        <v>-</v>
      </c>
      <c r="B3255" t="s">
        <v>8357</v>
      </c>
      <c r="J3255" t="str">
        <f t="shared" si="202"/>
        <v/>
      </c>
      <c r="K3255" t="str">
        <f t="shared" si="203"/>
        <v/>
      </c>
    </row>
    <row r="3256" spans="1:11">
      <c r="A3256" t="str">
        <f>J3256&amp;"-"&amp;C3256</f>
        <v>-</v>
      </c>
      <c r="B3256" t="s">
        <v>8357</v>
      </c>
      <c r="J3256" t="str">
        <f t="shared" si="202"/>
        <v/>
      </c>
      <c r="K3256" t="str">
        <f t="shared" si="203"/>
        <v/>
      </c>
    </row>
    <row r="3257" spans="1:11">
      <c r="A3257" t="str">
        <f>J3257&amp;"-"&amp;C3257</f>
        <v>-</v>
      </c>
      <c r="B3257" t="s">
        <v>8357</v>
      </c>
      <c r="J3257" t="str">
        <f t="shared" si="202"/>
        <v/>
      </c>
      <c r="K3257" t="str">
        <f t="shared" si="203"/>
        <v/>
      </c>
    </row>
    <row r="3258" spans="1:11">
      <c r="A3258" t="str">
        <f>J3258&amp;"-"&amp;C3258</f>
        <v>-</v>
      </c>
      <c r="B3258" t="s">
        <v>8357</v>
      </c>
      <c r="J3258" t="str">
        <f t="shared" si="202"/>
        <v/>
      </c>
      <c r="K3258" t="str">
        <f t="shared" si="203"/>
        <v/>
      </c>
    </row>
    <row r="3259" spans="1:11">
      <c r="A3259" t="str">
        <f>J3259&amp;"-"&amp;C3259</f>
        <v>-</v>
      </c>
      <c r="B3259" t="s">
        <v>8357</v>
      </c>
      <c r="J3259" t="str">
        <f t="shared" si="202"/>
        <v/>
      </c>
      <c r="K3259" t="str">
        <f t="shared" si="203"/>
        <v/>
      </c>
    </row>
    <row r="3260" spans="1:11">
      <c r="A3260" t="str">
        <f>J3260&amp;"-"&amp;C3260</f>
        <v>-</v>
      </c>
      <c r="B3260" t="s">
        <v>8357</v>
      </c>
      <c r="J3260" t="str">
        <f t="shared" si="202"/>
        <v/>
      </c>
      <c r="K3260" t="str">
        <f t="shared" si="203"/>
        <v/>
      </c>
    </row>
    <row r="3261" spans="1:11">
      <c r="A3261" t="str">
        <f>J3261&amp;"-"&amp;C3261</f>
        <v>-</v>
      </c>
      <c r="B3261" t="s">
        <v>8357</v>
      </c>
      <c r="J3261" t="str">
        <f t="shared" si="202"/>
        <v/>
      </c>
      <c r="K3261" t="str">
        <f t="shared" si="203"/>
        <v/>
      </c>
    </row>
    <row r="3262" spans="1:11">
      <c r="A3262" t="str">
        <f>J3262&amp;"-"&amp;C3262</f>
        <v>-</v>
      </c>
      <c r="B3262" t="s">
        <v>8357</v>
      </c>
      <c r="J3262" t="str">
        <f t="shared" si="202"/>
        <v/>
      </c>
      <c r="K3262" t="str">
        <f t="shared" si="203"/>
        <v/>
      </c>
    </row>
    <row r="3263" spans="1:11">
      <c r="A3263" t="str">
        <f>J3263&amp;"-"&amp;C3263</f>
        <v>-</v>
      </c>
      <c r="B3263" t="s">
        <v>8357</v>
      </c>
      <c r="J3263" t="str">
        <f t="shared" si="202"/>
        <v/>
      </c>
      <c r="K3263" t="str">
        <f t="shared" si="203"/>
        <v/>
      </c>
    </row>
    <row r="3264" spans="1:11">
      <c r="A3264" t="str">
        <f>J3264&amp;"-"&amp;C3264</f>
        <v>-</v>
      </c>
      <c r="B3264" t="s">
        <v>8357</v>
      </c>
      <c r="J3264" t="str">
        <f t="shared" si="202"/>
        <v/>
      </c>
      <c r="K3264" t="str">
        <f t="shared" si="203"/>
        <v/>
      </c>
    </row>
    <row r="3265" spans="1:11">
      <c r="A3265" t="str">
        <f>J3265&amp;"-"&amp;C3265</f>
        <v>-</v>
      </c>
      <c r="B3265" t="s">
        <v>8357</v>
      </c>
      <c r="J3265" t="str">
        <f t="shared" si="202"/>
        <v/>
      </c>
      <c r="K3265" t="str">
        <f t="shared" si="203"/>
        <v/>
      </c>
    </row>
    <row r="3266" spans="1:11">
      <c r="A3266" t="str">
        <f>J3266&amp;"-"&amp;C3266</f>
        <v>-</v>
      </c>
      <c r="B3266" t="s">
        <v>8357</v>
      </c>
      <c r="J3266" t="str">
        <f t="shared" si="202"/>
        <v/>
      </c>
      <c r="K3266" t="str">
        <f t="shared" si="203"/>
        <v/>
      </c>
    </row>
    <row r="3267" spans="1:11">
      <c r="A3267" t="str">
        <f>J3267&amp;"-"&amp;C3267</f>
        <v>-</v>
      </c>
      <c r="B3267" t="s">
        <v>8357</v>
      </c>
      <c r="J3267" t="str">
        <f t="shared" ref="J3267:J3313" si="204">UPPER(H3267)</f>
        <v/>
      </c>
      <c r="K3267" t="str">
        <f t="shared" ref="K3267:K3313" si="205">D3267&amp;G3267</f>
        <v/>
      </c>
    </row>
    <row r="3268" spans="1:11">
      <c r="A3268" t="str">
        <f>J3268&amp;"-"&amp;C3268</f>
        <v>-</v>
      </c>
      <c r="B3268" t="s">
        <v>8357</v>
      </c>
      <c r="J3268" t="str">
        <f t="shared" si="204"/>
        <v/>
      </c>
      <c r="K3268" t="str">
        <f t="shared" si="205"/>
        <v/>
      </c>
    </row>
    <row r="3269" spans="1:11">
      <c r="A3269" t="str">
        <f>J3269&amp;"-"&amp;C3269</f>
        <v>-</v>
      </c>
      <c r="B3269" t="s">
        <v>8357</v>
      </c>
      <c r="J3269" t="str">
        <f t="shared" si="204"/>
        <v/>
      </c>
      <c r="K3269" t="str">
        <f t="shared" si="205"/>
        <v/>
      </c>
    </row>
    <row r="3270" spans="1:11">
      <c r="A3270" t="str">
        <f>J3270&amp;"-"&amp;C3270</f>
        <v>-</v>
      </c>
      <c r="B3270" t="s">
        <v>8357</v>
      </c>
      <c r="J3270" t="str">
        <f t="shared" si="204"/>
        <v/>
      </c>
      <c r="K3270" t="str">
        <f t="shared" si="205"/>
        <v/>
      </c>
    </row>
    <row r="3271" spans="1:11">
      <c r="A3271" t="str">
        <f>J3271&amp;"-"&amp;C3271</f>
        <v>-</v>
      </c>
      <c r="B3271" t="s">
        <v>8357</v>
      </c>
      <c r="J3271" t="str">
        <f t="shared" si="204"/>
        <v/>
      </c>
      <c r="K3271" t="str">
        <f t="shared" si="205"/>
        <v/>
      </c>
    </row>
    <row r="3272" spans="1:11">
      <c r="A3272" t="str">
        <f>J3272&amp;"-"&amp;C3272</f>
        <v>-</v>
      </c>
      <c r="B3272" t="s">
        <v>8357</v>
      </c>
      <c r="J3272" t="str">
        <f t="shared" si="204"/>
        <v/>
      </c>
      <c r="K3272" t="str">
        <f t="shared" si="205"/>
        <v/>
      </c>
    </row>
    <row r="3273" spans="1:11">
      <c r="A3273" t="str">
        <f>J3273&amp;"-"&amp;C3273</f>
        <v>-</v>
      </c>
      <c r="B3273" t="s">
        <v>8357</v>
      </c>
      <c r="J3273" t="str">
        <f t="shared" si="204"/>
        <v/>
      </c>
      <c r="K3273" t="str">
        <f t="shared" si="205"/>
        <v/>
      </c>
    </row>
    <row r="3274" spans="1:11">
      <c r="A3274" t="str">
        <f>J3274&amp;"-"&amp;C3274</f>
        <v>-</v>
      </c>
      <c r="B3274" t="s">
        <v>8357</v>
      </c>
      <c r="J3274" t="str">
        <f t="shared" si="204"/>
        <v/>
      </c>
      <c r="K3274" t="str">
        <f t="shared" si="205"/>
        <v/>
      </c>
    </row>
    <row r="3275" spans="1:11">
      <c r="A3275" t="str">
        <f>J3275&amp;"-"&amp;C3275</f>
        <v>-</v>
      </c>
      <c r="B3275" t="s">
        <v>8357</v>
      </c>
      <c r="J3275" t="str">
        <f t="shared" si="204"/>
        <v/>
      </c>
      <c r="K3275" t="str">
        <f t="shared" si="205"/>
        <v/>
      </c>
    </row>
    <row r="3276" spans="1:11">
      <c r="A3276" t="str">
        <f>J3276&amp;"-"&amp;C3276</f>
        <v>-</v>
      </c>
      <c r="B3276" t="s">
        <v>8357</v>
      </c>
      <c r="J3276" t="str">
        <f t="shared" si="204"/>
        <v/>
      </c>
      <c r="K3276" t="str">
        <f t="shared" si="205"/>
        <v/>
      </c>
    </row>
    <row r="3277" spans="1:11">
      <c r="A3277" t="str">
        <f>J3277&amp;"-"&amp;C3277</f>
        <v>-</v>
      </c>
      <c r="B3277" t="s">
        <v>8357</v>
      </c>
      <c r="J3277" t="str">
        <f t="shared" si="204"/>
        <v/>
      </c>
      <c r="K3277" t="str">
        <f t="shared" si="205"/>
        <v/>
      </c>
    </row>
    <row r="3278" spans="1:11">
      <c r="A3278" t="str">
        <f>J3278&amp;"-"&amp;C3278</f>
        <v>-</v>
      </c>
      <c r="B3278" t="s">
        <v>8357</v>
      </c>
      <c r="J3278" t="str">
        <f t="shared" si="204"/>
        <v/>
      </c>
      <c r="K3278" t="str">
        <f t="shared" si="205"/>
        <v/>
      </c>
    </row>
    <row r="3279" spans="1:11">
      <c r="A3279" t="str">
        <f>J3279&amp;"-"&amp;C3279</f>
        <v>-</v>
      </c>
      <c r="B3279" t="s">
        <v>8357</v>
      </c>
      <c r="J3279" t="str">
        <f t="shared" si="204"/>
        <v/>
      </c>
      <c r="K3279" t="str">
        <f t="shared" si="205"/>
        <v/>
      </c>
    </row>
    <row r="3280" spans="1:11">
      <c r="A3280" t="str">
        <f>J3280&amp;"-"&amp;C3280</f>
        <v>-</v>
      </c>
      <c r="B3280" t="s">
        <v>8357</v>
      </c>
      <c r="J3280" t="str">
        <f t="shared" si="204"/>
        <v/>
      </c>
      <c r="K3280" t="str">
        <f t="shared" si="205"/>
        <v/>
      </c>
    </row>
    <row r="3281" spans="1:11">
      <c r="A3281" t="str">
        <f>J3281&amp;"-"&amp;C3281</f>
        <v>-</v>
      </c>
      <c r="B3281" t="s">
        <v>8357</v>
      </c>
      <c r="J3281" t="str">
        <f t="shared" si="204"/>
        <v/>
      </c>
      <c r="K3281" t="str">
        <f t="shared" si="205"/>
        <v/>
      </c>
    </row>
    <row r="3282" spans="1:11">
      <c r="A3282" t="str">
        <f>J3282&amp;"-"&amp;C3282</f>
        <v>-</v>
      </c>
      <c r="B3282" t="s">
        <v>8357</v>
      </c>
      <c r="J3282" t="str">
        <f t="shared" si="204"/>
        <v/>
      </c>
      <c r="K3282" t="str">
        <f t="shared" si="205"/>
        <v/>
      </c>
    </row>
    <row r="3283" spans="1:11">
      <c r="A3283" t="str">
        <f>J3283&amp;"-"&amp;C3283</f>
        <v>-</v>
      </c>
      <c r="B3283" t="s">
        <v>8357</v>
      </c>
      <c r="J3283" t="str">
        <f t="shared" si="204"/>
        <v/>
      </c>
      <c r="K3283" t="str">
        <f t="shared" si="205"/>
        <v/>
      </c>
    </row>
    <row r="3284" spans="1:11">
      <c r="A3284" t="str">
        <f>J3284&amp;"-"&amp;C3284</f>
        <v>-</v>
      </c>
      <c r="B3284" t="s">
        <v>8357</v>
      </c>
      <c r="J3284" t="str">
        <f t="shared" si="204"/>
        <v/>
      </c>
      <c r="K3284" t="str">
        <f t="shared" si="205"/>
        <v/>
      </c>
    </row>
    <row r="3285" spans="1:11">
      <c r="A3285" t="str">
        <f>J3285&amp;"-"&amp;C3285</f>
        <v>-</v>
      </c>
      <c r="B3285" t="s">
        <v>8357</v>
      </c>
      <c r="J3285" t="str">
        <f t="shared" si="204"/>
        <v/>
      </c>
      <c r="K3285" t="str">
        <f t="shared" si="205"/>
        <v/>
      </c>
    </row>
    <row r="3286" spans="1:11">
      <c r="A3286" t="str">
        <f>J3286&amp;"-"&amp;C3286</f>
        <v>-</v>
      </c>
      <c r="B3286" t="s">
        <v>8357</v>
      </c>
      <c r="J3286" t="str">
        <f t="shared" si="204"/>
        <v/>
      </c>
      <c r="K3286" t="str">
        <f t="shared" si="205"/>
        <v/>
      </c>
    </row>
    <row r="3287" spans="1:11">
      <c r="A3287" t="str">
        <f>J3287&amp;"-"&amp;C3287</f>
        <v>-</v>
      </c>
      <c r="B3287" t="s">
        <v>8357</v>
      </c>
      <c r="J3287" t="str">
        <f t="shared" si="204"/>
        <v/>
      </c>
      <c r="K3287" t="str">
        <f t="shared" si="205"/>
        <v/>
      </c>
    </row>
    <row r="3288" spans="1:11">
      <c r="A3288" t="str">
        <f>J3288&amp;"-"&amp;C3288</f>
        <v>-</v>
      </c>
      <c r="B3288" t="s">
        <v>8357</v>
      </c>
      <c r="J3288" t="str">
        <f t="shared" si="204"/>
        <v/>
      </c>
      <c r="K3288" t="str">
        <f t="shared" si="205"/>
        <v/>
      </c>
    </row>
    <row r="3289" spans="1:11">
      <c r="A3289" t="str">
        <f>J3289&amp;"-"&amp;C3289</f>
        <v>-</v>
      </c>
      <c r="B3289" t="s">
        <v>8357</v>
      </c>
      <c r="J3289" t="str">
        <f t="shared" si="204"/>
        <v/>
      </c>
      <c r="K3289" t="str">
        <f t="shared" si="205"/>
        <v/>
      </c>
    </row>
    <row r="3290" spans="1:11">
      <c r="A3290" t="str">
        <f>J3290&amp;"-"&amp;C3290</f>
        <v>-</v>
      </c>
      <c r="B3290" t="s">
        <v>8357</v>
      </c>
      <c r="J3290" t="str">
        <f t="shared" si="204"/>
        <v/>
      </c>
      <c r="K3290" t="str">
        <f t="shared" si="205"/>
        <v/>
      </c>
    </row>
    <row r="3291" spans="1:11">
      <c r="A3291" t="str">
        <f>J3291&amp;"-"&amp;C3291</f>
        <v>-</v>
      </c>
      <c r="B3291" t="s">
        <v>8357</v>
      </c>
      <c r="J3291" t="str">
        <f t="shared" si="204"/>
        <v/>
      </c>
      <c r="K3291" t="str">
        <f t="shared" si="205"/>
        <v/>
      </c>
    </row>
    <row r="3292" spans="1:11">
      <c r="A3292" t="str">
        <f>J3292&amp;"-"&amp;C3292</f>
        <v>-</v>
      </c>
      <c r="B3292" t="s">
        <v>8357</v>
      </c>
      <c r="J3292" t="str">
        <f t="shared" si="204"/>
        <v/>
      </c>
      <c r="K3292" t="str">
        <f t="shared" si="205"/>
        <v/>
      </c>
    </row>
    <row r="3293" spans="1:11">
      <c r="A3293" t="str">
        <f>J3293&amp;"-"&amp;C3293</f>
        <v>-</v>
      </c>
      <c r="B3293" t="s">
        <v>8357</v>
      </c>
      <c r="J3293" t="str">
        <f t="shared" si="204"/>
        <v/>
      </c>
      <c r="K3293" t="str">
        <f t="shared" si="205"/>
        <v/>
      </c>
    </row>
    <row r="3294" spans="1:11">
      <c r="A3294" t="str">
        <f>J3294&amp;"-"&amp;C3294</f>
        <v>-</v>
      </c>
      <c r="B3294" t="s">
        <v>8357</v>
      </c>
      <c r="J3294" t="str">
        <f t="shared" si="204"/>
        <v/>
      </c>
      <c r="K3294" t="str">
        <f t="shared" si="205"/>
        <v/>
      </c>
    </row>
    <row r="3295" spans="1:11">
      <c r="A3295" t="str">
        <f>J3295&amp;"-"&amp;C3295</f>
        <v>-</v>
      </c>
      <c r="B3295" t="s">
        <v>8357</v>
      </c>
      <c r="J3295" t="str">
        <f t="shared" si="204"/>
        <v/>
      </c>
      <c r="K3295" t="str">
        <f t="shared" si="205"/>
        <v/>
      </c>
    </row>
    <row r="3296" spans="1:11">
      <c r="A3296" t="str">
        <f>J3296&amp;"-"&amp;C3296</f>
        <v>-</v>
      </c>
      <c r="B3296" t="s">
        <v>8357</v>
      </c>
      <c r="J3296" t="str">
        <f t="shared" si="204"/>
        <v/>
      </c>
      <c r="K3296" t="str">
        <f t="shared" si="205"/>
        <v/>
      </c>
    </row>
    <row r="3297" spans="1:11">
      <c r="A3297" t="str">
        <f>J3297&amp;"-"&amp;C3297</f>
        <v>-</v>
      </c>
      <c r="B3297" t="s">
        <v>8357</v>
      </c>
      <c r="J3297" t="str">
        <f t="shared" si="204"/>
        <v/>
      </c>
      <c r="K3297" t="str">
        <f t="shared" si="205"/>
        <v/>
      </c>
    </row>
    <row r="3298" spans="1:11">
      <c r="A3298" t="str">
        <f>J3298&amp;"-"&amp;C3298</f>
        <v>-</v>
      </c>
      <c r="B3298" t="s">
        <v>8357</v>
      </c>
      <c r="J3298" t="str">
        <f t="shared" si="204"/>
        <v/>
      </c>
      <c r="K3298" t="str">
        <f t="shared" si="205"/>
        <v/>
      </c>
    </row>
    <row r="3299" spans="1:11">
      <c r="A3299" t="str">
        <f>J3299&amp;"-"&amp;C3299</f>
        <v>-</v>
      </c>
      <c r="B3299" t="s">
        <v>8357</v>
      </c>
      <c r="J3299" t="str">
        <f t="shared" si="204"/>
        <v/>
      </c>
      <c r="K3299" t="str">
        <f t="shared" si="205"/>
        <v/>
      </c>
    </row>
    <row r="3300" spans="1:11">
      <c r="A3300" t="str">
        <f>J3300&amp;"-"&amp;C3300</f>
        <v>-</v>
      </c>
      <c r="B3300" t="s">
        <v>8357</v>
      </c>
      <c r="J3300" t="str">
        <f t="shared" si="204"/>
        <v/>
      </c>
      <c r="K3300" t="str">
        <f t="shared" si="205"/>
        <v/>
      </c>
    </row>
    <row r="3301" spans="1:11">
      <c r="A3301" t="str">
        <f>J3301&amp;"-"&amp;C3301</f>
        <v>-</v>
      </c>
      <c r="B3301" t="s">
        <v>8357</v>
      </c>
      <c r="J3301" t="str">
        <f t="shared" si="204"/>
        <v/>
      </c>
      <c r="K3301" t="str">
        <f t="shared" si="205"/>
        <v/>
      </c>
    </row>
    <row r="3302" spans="1:11">
      <c r="A3302" t="str">
        <f>J3302&amp;"-"&amp;C3302</f>
        <v>-</v>
      </c>
      <c r="B3302" t="s">
        <v>8357</v>
      </c>
      <c r="J3302" t="str">
        <f t="shared" si="204"/>
        <v/>
      </c>
      <c r="K3302" t="str">
        <f t="shared" si="205"/>
        <v/>
      </c>
    </row>
    <row r="3303" spans="1:11">
      <c r="A3303" t="str">
        <f>J3303&amp;"-"&amp;C3303</f>
        <v>-</v>
      </c>
      <c r="B3303" t="s">
        <v>8357</v>
      </c>
      <c r="J3303" t="str">
        <f t="shared" si="204"/>
        <v/>
      </c>
      <c r="K3303" t="str">
        <f t="shared" si="205"/>
        <v/>
      </c>
    </row>
    <row r="3304" spans="1:11">
      <c r="A3304" t="str">
        <f>J3304&amp;"-"&amp;C3304</f>
        <v>-</v>
      </c>
      <c r="B3304" t="s">
        <v>8357</v>
      </c>
      <c r="J3304" t="str">
        <f t="shared" si="204"/>
        <v/>
      </c>
      <c r="K3304" t="str">
        <f t="shared" si="205"/>
        <v/>
      </c>
    </row>
    <row r="3305" spans="1:11">
      <c r="A3305" t="str">
        <f>J3305&amp;"-"&amp;C3305</f>
        <v>-</v>
      </c>
      <c r="B3305" t="s">
        <v>8357</v>
      </c>
      <c r="J3305" t="str">
        <f t="shared" si="204"/>
        <v/>
      </c>
      <c r="K3305" t="str">
        <f t="shared" si="205"/>
        <v/>
      </c>
    </row>
    <row r="3306" spans="1:11">
      <c r="A3306" t="str">
        <f>J3306&amp;"-"&amp;C3306</f>
        <v>-</v>
      </c>
      <c r="B3306" t="s">
        <v>8357</v>
      </c>
      <c r="J3306" t="str">
        <f t="shared" si="204"/>
        <v/>
      </c>
      <c r="K3306" t="str">
        <f t="shared" si="205"/>
        <v/>
      </c>
    </row>
    <row r="3307" spans="1:11">
      <c r="A3307" t="str">
        <f>J3307&amp;"-"&amp;C3307</f>
        <v>-</v>
      </c>
      <c r="B3307" t="s">
        <v>8357</v>
      </c>
      <c r="J3307" t="str">
        <f t="shared" si="204"/>
        <v/>
      </c>
      <c r="K3307" t="str">
        <f t="shared" si="205"/>
        <v/>
      </c>
    </row>
    <row r="3308" spans="1:11">
      <c r="A3308" t="str">
        <f>J3308&amp;"-"&amp;C3308</f>
        <v>-</v>
      </c>
      <c r="B3308" t="s">
        <v>8357</v>
      </c>
      <c r="J3308" t="str">
        <f t="shared" si="204"/>
        <v/>
      </c>
      <c r="K3308" t="str">
        <f t="shared" si="205"/>
        <v/>
      </c>
    </row>
    <row r="3309" spans="1:11">
      <c r="A3309" t="str">
        <f>J3309&amp;"-"&amp;C3309</f>
        <v>-</v>
      </c>
      <c r="B3309" t="s">
        <v>8357</v>
      </c>
      <c r="J3309" t="str">
        <f t="shared" si="204"/>
        <v/>
      </c>
      <c r="K3309" t="str">
        <f t="shared" si="205"/>
        <v/>
      </c>
    </row>
    <row r="3310" spans="1:11">
      <c r="A3310" t="str">
        <f>J3310&amp;"-"&amp;C3310</f>
        <v>-</v>
      </c>
      <c r="B3310" t="s">
        <v>8357</v>
      </c>
      <c r="J3310" t="str">
        <f t="shared" si="204"/>
        <v/>
      </c>
      <c r="K3310" t="str">
        <f t="shared" si="205"/>
        <v/>
      </c>
    </row>
    <row r="3311" spans="1:11">
      <c r="A3311" t="str">
        <f>J3311&amp;"-"&amp;C3311</f>
        <v>-</v>
      </c>
      <c r="B3311" t="s">
        <v>8357</v>
      </c>
      <c r="J3311" t="str">
        <f t="shared" si="204"/>
        <v/>
      </c>
      <c r="K3311" t="str">
        <f t="shared" si="205"/>
        <v/>
      </c>
    </row>
    <row r="3312" spans="1:11">
      <c r="A3312" t="str">
        <f>J3312&amp;"-"&amp;C3312</f>
        <v>-</v>
      </c>
      <c r="B3312" t="s">
        <v>8357</v>
      </c>
      <c r="J3312" t="str">
        <f t="shared" si="204"/>
        <v/>
      </c>
      <c r="K3312" t="str">
        <f t="shared" si="205"/>
        <v/>
      </c>
    </row>
    <row r="3313" spans="1:11">
      <c r="A3313" t="str">
        <f>J3313&amp;"-"&amp;C3313</f>
        <v>-</v>
      </c>
      <c r="B3313" t="s">
        <v>8357</v>
      </c>
      <c r="J3313" t="str">
        <f t="shared" si="204"/>
        <v/>
      </c>
      <c r="K3313" t="str">
        <f t="shared" si="20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Sheet4</vt:lpstr>
      <vt:lpstr>county-data</vt:lpstr>
      <vt:lpstr>Fips</vt:lpstr>
      <vt:lpstr>fips_table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MANASI</dc:creator>
  <cp:lastModifiedBy>MANASI</cp:lastModifiedBy>
  <dcterms:modified xsi:type="dcterms:W3CDTF">2014-03-06T15:17:23Z</dcterms:modified>
</cp:coreProperties>
</file>