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as/Documents/"/>
    </mc:Choice>
  </mc:AlternateContent>
  <xr:revisionPtr revIDLastSave="0" documentId="13_ncr:1_{C1B5B414-C7FC-674C-B4BB-EE580800FC2B}" xr6:coauthVersionLast="47" xr6:coauthVersionMax="47" xr10:uidLastSave="{00000000-0000-0000-0000-000000000000}"/>
  <bookViews>
    <workbookView xWindow="1360" yWindow="760" windowWidth="28040" windowHeight="16960" xr2:uid="{580CF0B2-FD39-1547-AD8E-82680C382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8" i="1"/>
  <c r="E9" i="1"/>
  <c r="E10" i="1"/>
  <c r="E11" i="1"/>
  <c r="E13" i="1"/>
  <c r="E14" i="1"/>
  <c r="E15" i="1"/>
  <c r="E7" i="1"/>
  <c r="G8" i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<sst xmlns="http://schemas.openxmlformats.org/spreadsheetml/2006/main" count="15" uniqueCount="11">
  <si>
    <t>Scaling behavior</t>
  </si>
  <si>
    <t>3D water clusters</t>
  </si>
  <si>
    <t>No. of water molecules</t>
  </si>
  <si>
    <t>No. of basis functions</t>
  </si>
  <si>
    <t>Total Time Taken (s)</t>
  </si>
  <si>
    <t>Total Time Taken (s) / iter</t>
  </si>
  <si>
    <t>Iterations</t>
  </si>
  <si>
    <t>All calculations on 4 cores</t>
  </si>
  <si>
    <t>Grids gen (s)</t>
  </si>
  <si>
    <t>Tot time - Grids Gen (s)</t>
  </si>
  <si>
    <t>CPU PySCF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</si>
</sst>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Scaling behavior of KS-DFT</a:t>
            </a:r>
            <a:r>
              <a:rPr lang="en-GB" baseline="0"/>
              <a:t> Calculations using PySCF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Total Time Taken (s) / iter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32</c:v>
                </c:pt>
                <c:pt idx="5">
                  <c:v>47</c:v>
                </c:pt>
                <c:pt idx="6">
                  <c:v>76</c:v>
                </c:pt>
                <c:pt idx="7">
                  <c:v>100</c:v>
                </c:pt>
                <c:pt idx="8">
                  <c:v>139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0">
                  <c:v>5.9873508249999999E-2</c:v>
                </c:pt>
                <c:pt idx="1">
                  <c:v>0.35198503380000001</c:v>
                </c:pt>
                <c:pt idx="2">
                  <c:v>1.5452475866666668</c:v>
                </c:pt>
                <c:pt idx="3">
                  <c:v>5.6550182842857142</c:v>
                </c:pt>
                <c:pt idx="4">
                  <c:v>13.587110193333332</c:v>
                </c:pt>
                <c:pt idx="5">
                  <c:v>28.773918373333334</c:v>
                </c:pt>
                <c:pt idx="6">
                  <c:v>67.702876937499994</c:v>
                </c:pt>
                <c:pt idx="7">
                  <c:v>129.94935427777779</c:v>
                </c:pt>
                <c:pt idx="8">
                  <c:v>262.57159256249997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E-AE49-9275-0B20C991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6720"/>
        <c:axId val="955075920"/>
      </c:scatterChart>
      <c:valAx>
        <c:axId val="21468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Water Molecules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75920"/>
        <c:crosses val="autoZero"/>
        <c:crossBetween val="midCat"/>
      </c:valAx>
      <c:valAx>
        <c:axId val="955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 Time 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0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Scaling behavior of KS-DFT Calculations using PySCF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Total Time Taken (s) / iter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Sheet1!$G$20:$G$28</c:f>
              <c:numCache>
                <c:formatCode>General</c:formatCode>
                <c:ptCount val="9"/>
                <c:pt idx="0">
                  <c:v>25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800</c:v>
                </c:pt>
                <c:pt idx="5">
                  <c:v>1175</c:v>
                </c:pt>
                <c:pt idx="6">
                  <c:v>1900</c:v>
                </c:pt>
                <c:pt idx="7">
                  <c:v>2500</c:v>
                </c:pt>
                <c:pt idx="8">
                  <c:v>3475</c:v>
                </c:pt>
              </c:numCache>
            </c:numRef>
          </c:xVal>
          <c:yVal>
            <c:numRef>
              <c:f>Sheet1!$H$20:$H$28</c:f>
              <c:numCache>
                <c:formatCode>General</c:formatCode>
                <c:ptCount val="9"/>
                <c:pt idx="0">
                  <c:v>5.9873508249999999E-2</c:v>
                </c:pt>
                <c:pt idx="1">
                  <c:v>0.35198503380000001</c:v>
                </c:pt>
                <c:pt idx="2">
                  <c:v>1.5452475866666668</c:v>
                </c:pt>
                <c:pt idx="3">
                  <c:v>5.6550182842857142</c:v>
                </c:pt>
                <c:pt idx="4">
                  <c:v>13.587110193333332</c:v>
                </c:pt>
                <c:pt idx="5">
                  <c:v>28.773918373333334</c:v>
                </c:pt>
                <c:pt idx="6">
                  <c:v>67.702876937499994</c:v>
                </c:pt>
                <c:pt idx="7">
                  <c:v>129.94935427777779</c:v>
                </c:pt>
                <c:pt idx="8">
                  <c:v>262.57159256249997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6-7C4C-8466-D9C62B7B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40127"/>
        <c:axId val="343241855"/>
      </c:scatterChart>
      <c:valAx>
        <c:axId val="3432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Basis Functions (</a:t>
                </a:r>
                <a:r>
                  <a:rPr lang="en-GB" i="1"/>
                  <a:t>Nbf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41855"/>
        <c:crosses val="autoZero"/>
        <c:crossBetween val="midCat"/>
      </c:valAx>
      <c:valAx>
        <c:axId val="3432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Wall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4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28</xdr:row>
      <xdr:rowOff>82550</xdr:rowOff>
    </xdr:from>
    <xdr:to>
      <xdr:col>4</xdr:col>
      <xdr:colOff>228600</xdr:colOff>
      <xdr:row>45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6D7B7-DFA0-61C0-EFD8-CBEAD44E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28</xdr:row>
      <xdr:rowOff>190500</xdr:rowOff>
    </xdr:from>
    <xdr:to>
      <xdr:col>9</xdr:col>
      <xdr:colOff>812800</xdr:colOff>
      <xdr:row>46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5F7E02-0B00-0C81-DC95-941D93186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A2DA-171B-7249-99BA-E5D7419364B8}">
  <dimension ref="A1:J28"/>
  <sheetViews>
    <sheetView tabSelected="1" topLeftCell="A15" workbookViewId="0">
      <selection activeCell="K24" sqref="K24"/>
    </sheetView>
  </sheetViews>
  <sheetFormatPr baseColWidth="10" defaultRowHeight="16" x14ac:dyDescent="0.2"/>
  <cols>
    <col min="1" max="1" width="20" customWidth="1"/>
    <col min="2" max="2" width="22.1640625" customWidth="1"/>
    <col min="3" max="3" width="17.83203125" customWidth="1"/>
    <col min="5" max="5" width="23.83203125" customWidth="1"/>
    <col min="7" max="7" width="23.6640625" customWidth="1"/>
    <col min="8" max="8" width="14.83203125" customWidth="1"/>
  </cols>
  <sheetData>
    <row r="1" spans="1:9" x14ac:dyDescent="0.2">
      <c r="A1" s="2" t="s">
        <v>0</v>
      </c>
    </row>
    <row r="2" spans="1:9" x14ac:dyDescent="0.2">
      <c r="A2" s="2" t="s">
        <v>7</v>
      </c>
    </row>
    <row r="3" spans="1:9" x14ac:dyDescent="0.2">
      <c r="A3" s="2" t="s">
        <v>10</v>
      </c>
    </row>
    <row r="4" spans="1:9" x14ac:dyDescent="0.2">
      <c r="A4" s="2" t="s">
        <v>1</v>
      </c>
    </row>
    <row r="6" spans="1:9" x14ac:dyDescent="0.2">
      <c r="A6" s="2" t="s">
        <v>2</v>
      </c>
      <c r="B6" s="2" t="s">
        <v>3</v>
      </c>
      <c r="C6" s="2" t="s">
        <v>4</v>
      </c>
      <c r="D6" s="2" t="s">
        <v>8</v>
      </c>
      <c r="E6" s="2" t="s">
        <v>9</v>
      </c>
      <c r="F6" s="2" t="s">
        <v>6</v>
      </c>
      <c r="G6" s="2" t="s">
        <v>5</v>
      </c>
      <c r="H6" s="2"/>
      <c r="I6" s="2"/>
    </row>
    <row r="7" spans="1:9" x14ac:dyDescent="0.2">
      <c r="A7">
        <v>1</v>
      </c>
      <c r="B7">
        <v>25</v>
      </c>
      <c r="C7" s="1">
        <v>0.47898806599999999</v>
      </c>
      <c r="D7" s="3">
        <v>0.06</v>
      </c>
      <c r="E7" s="1">
        <f>C7-D7</f>
        <v>0.41898806599999999</v>
      </c>
      <c r="F7" s="1">
        <v>8</v>
      </c>
      <c r="G7">
        <f>C7/F7</f>
        <v>5.9873508249999999E-2</v>
      </c>
    </row>
    <row r="8" spans="1:9" x14ac:dyDescent="0.2">
      <c r="A8">
        <v>5</v>
      </c>
      <c r="B8">
        <v>125</v>
      </c>
      <c r="C8" s="1">
        <v>3.5198503379999999</v>
      </c>
      <c r="D8" s="3">
        <v>0.27</v>
      </c>
      <c r="E8" s="1">
        <f t="shared" ref="E8:E15" si="0">C8-D8</f>
        <v>3.2498503379999999</v>
      </c>
      <c r="F8" s="1">
        <v>10</v>
      </c>
      <c r="G8">
        <f>C8/F8</f>
        <v>0.35198503380000001</v>
      </c>
    </row>
    <row r="9" spans="1:9" x14ac:dyDescent="0.2">
      <c r="A9">
        <v>10</v>
      </c>
      <c r="B9">
        <v>250</v>
      </c>
      <c r="C9" s="1">
        <v>18.542971040000001</v>
      </c>
      <c r="D9" s="3">
        <v>0.82</v>
      </c>
      <c r="E9" s="1">
        <f t="shared" si="0"/>
        <v>17.722971040000001</v>
      </c>
      <c r="F9" s="1">
        <v>12</v>
      </c>
      <c r="G9">
        <f>C9/F9</f>
        <v>1.5452475866666668</v>
      </c>
    </row>
    <row r="10" spans="1:9" x14ac:dyDescent="0.2">
      <c r="A10">
        <v>20</v>
      </c>
      <c r="B10">
        <v>500</v>
      </c>
      <c r="C10" s="1">
        <v>79.170255979999993</v>
      </c>
      <c r="D10" s="3">
        <v>3.77</v>
      </c>
      <c r="E10" s="1">
        <f t="shared" si="0"/>
        <v>75.400255979999997</v>
      </c>
      <c r="F10" s="1">
        <v>14</v>
      </c>
      <c r="G10">
        <f>C10/F10</f>
        <v>5.6550182842857142</v>
      </c>
    </row>
    <row r="11" spans="1:9" x14ac:dyDescent="0.2">
      <c r="A11">
        <v>32</v>
      </c>
      <c r="B11">
        <v>800</v>
      </c>
      <c r="C11" s="1">
        <v>203.80665289999999</v>
      </c>
      <c r="D11" s="3">
        <v>10.77</v>
      </c>
      <c r="E11" s="1">
        <f t="shared" si="0"/>
        <v>193.03665289999998</v>
      </c>
      <c r="F11" s="1">
        <v>15</v>
      </c>
      <c r="G11">
        <f>C11/F11</f>
        <v>13.587110193333332</v>
      </c>
    </row>
    <row r="12" spans="1:9" x14ac:dyDescent="0.2">
      <c r="A12">
        <v>47</v>
      </c>
      <c r="B12">
        <v>1175</v>
      </c>
      <c r="C12" s="1">
        <v>431.6087756</v>
      </c>
      <c r="D12" s="3">
        <v>24.65</v>
      </c>
      <c r="E12" s="1">
        <f>C12-D12</f>
        <v>406.95877560000002</v>
      </c>
      <c r="F12" s="1">
        <v>15</v>
      </c>
      <c r="G12">
        <f>C12/F12</f>
        <v>28.773918373333334</v>
      </c>
    </row>
    <row r="13" spans="1:9" x14ac:dyDescent="0.2">
      <c r="A13">
        <v>76</v>
      </c>
      <c r="B13">
        <v>1900</v>
      </c>
      <c r="C13" s="1">
        <v>1083.2460309999999</v>
      </c>
      <c r="D13" s="3">
        <v>88.31</v>
      </c>
      <c r="E13" s="1">
        <f t="shared" si="0"/>
        <v>994.93603099999996</v>
      </c>
      <c r="F13" s="1">
        <v>16</v>
      </c>
      <c r="G13">
        <f>C13/F13</f>
        <v>67.702876937499994</v>
      </c>
    </row>
    <row r="14" spans="1:9" x14ac:dyDescent="0.2">
      <c r="A14">
        <v>100</v>
      </c>
      <c r="B14">
        <v>2500</v>
      </c>
      <c r="C14" s="1">
        <v>2339.088377</v>
      </c>
      <c r="D14" s="3">
        <v>173.2</v>
      </c>
      <c r="E14" s="1">
        <f t="shared" si="0"/>
        <v>2165.8883770000002</v>
      </c>
      <c r="F14" s="1">
        <v>18</v>
      </c>
      <c r="G14">
        <f>C14/F14</f>
        <v>129.94935427777779</v>
      </c>
    </row>
    <row r="15" spans="1:9" x14ac:dyDescent="0.2">
      <c r="A15">
        <v>139</v>
      </c>
      <c r="B15">
        <v>3475</v>
      </c>
      <c r="C15" s="1">
        <v>4201.1454809999996</v>
      </c>
      <c r="D15" s="3">
        <v>477.48</v>
      </c>
      <c r="E15" s="1">
        <f t="shared" si="0"/>
        <v>3723.6654809999995</v>
      </c>
      <c r="F15" s="1">
        <v>16</v>
      </c>
      <c r="G15">
        <f>C15/F15</f>
        <v>262.57159256249997</v>
      </c>
    </row>
    <row r="19" spans="1:10" x14ac:dyDescent="0.2">
      <c r="A19" s="2" t="s">
        <v>2</v>
      </c>
      <c r="B19" s="2" t="s">
        <v>5</v>
      </c>
      <c r="C19" s="2"/>
      <c r="D19" s="2"/>
      <c r="G19" s="2" t="s">
        <v>3</v>
      </c>
      <c r="H19" s="2" t="s">
        <v>5</v>
      </c>
      <c r="I19" s="2"/>
      <c r="J19" s="2"/>
    </row>
    <row r="20" spans="1:10" x14ac:dyDescent="0.2">
      <c r="A20">
        <v>1</v>
      </c>
      <c r="B20">
        <v>5.9873508249999999E-2</v>
      </c>
      <c r="G20">
        <v>25</v>
      </c>
      <c r="H20">
        <v>5.9873508249999999E-2</v>
      </c>
    </row>
    <row r="21" spans="1:10" x14ac:dyDescent="0.2">
      <c r="A21">
        <v>5</v>
      </c>
      <c r="B21">
        <v>0.35198503380000001</v>
      </c>
      <c r="G21">
        <v>125</v>
      </c>
      <c r="H21">
        <v>0.35198503380000001</v>
      </c>
    </row>
    <row r="22" spans="1:10" x14ac:dyDescent="0.2">
      <c r="A22">
        <v>10</v>
      </c>
      <c r="B22">
        <v>1.5452475866666668</v>
      </c>
      <c r="G22">
        <v>250</v>
      </c>
      <c r="H22">
        <v>1.5452475866666668</v>
      </c>
    </row>
    <row r="23" spans="1:10" x14ac:dyDescent="0.2">
      <c r="A23">
        <v>20</v>
      </c>
      <c r="B23">
        <v>5.6550182842857142</v>
      </c>
      <c r="G23">
        <v>500</v>
      </c>
      <c r="H23">
        <v>5.6550182842857142</v>
      </c>
    </row>
    <row r="24" spans="1:10" x14ac:dyDescent="0.2">
      <c r="A24">
        <v>32</v>
      </c>
      <c r="B24">
        <v>13.587110193333332</v>
      </c>
      <c r="G24">
        <v>800</v>
      </c>
      <c r="H24">
        <v>13.587110193333332</v>
      </c>
    </row>
    <row r="25" spans="1:10" x14ac:dyDescent="0.2">
      <c r="A25">
        <v>47</v>
      </c>
      <c r="B25">
        <v>28.773918373333334</v>
      </c>
      <c r="G25">
        <v>1175</v>
      </c>
      <c r="H25">
        <v>28.773918373333334</v>
      </c>
    </row>
    <row r="26" spans="1:10" x14ac:dyDescent="0.2">
      <c r="A26">
        <v>76</v>
      </c>
      <c r="B26">
        <v>67.702876937499994</v>
      </c>
      <c r="G26">
        <v>1900</v>
      </c>
      <c r="H26">
        <v>67.702876937499994</v>
      </c>
    </row>
    <row r="27" spans="1:10" x14ac:dyDescent="0.2">
      <c r="A27">
        <v>100</v>
      </c>
      <c r="B27">
        <v>129.94935427777779</v>
      </c>
      <c r="G27">
        <v>2500</v>
      </c>
      <c r="H27">
        <v>129.94935427777779</v>
      </c>
    </row>
    <row r="28" spans="1:10" x14ac:dyDescent="0.2">
      <c r="A28">
        <v>139</v>
      </c>
      <c r="B28">
        <v>262.57159256249997</v>
      </c>
      <c r="G28">
        <v>3475</v>
      </c>
      <c r="H28">
        <v>262.57159256249997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Sharma</dc:creator>
  <cp:lastModifiedBy>Manas Sharma</cp:lastModifiedBy>
  <dcterms:created xsi:type="dcterms:W3CDTF">2025-08-12T12:34:35Z</dcterms:created>
  <dcterms:modified xsi:type="dcterms:W3CDTF">2025-08-14T11:34:23Z</dcterms:modified>
</cp:coreProperties>
</file>