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aches" sheetId="1" r:id="rId3"/>
    <sheet state="visible" name="new breaches-OCT 2023" sheetId="2" r:id="rId4"/>
    <sheet state="visible" name="dropoff" sheetId="3" r:id="rId5"/>
    <sheet state="visible" name="new breaches-MAY 2022" sheetId="4" r:id="rId6"/>
    <sheet state="visible" name="staging  new breaches-MAY 2021" sheetId="5" r:id="rId7"/>
    <sheet state="visible" name="Copy of breaches" sheetId="6" r:id="rId8"/>
    <sheet state="visible" name="Copy of Copy of breaches" sheetId="7" r:id="rId9"/>
    <sheet state="visible" name="breaches-OLD1" sheetId="8" r:id="rId10"/>
    <sheet state="visible" name="breaches-OLD2" sheetId="9" r:id="rId11"/>
    <sheet state="hidden" name="pre-viz sheet" sheetId="10" r:id="rId12"/>
    <sheet state="hidden" name="staging sheet" sheetId="11" r:id="rId13"/>
    <sheet state="hidden" name="full sheet" sheetId="12" r:id="rId14"/>
    <sheet state="visible" name="underground datacosts" sheetId="13" r:id="rId15"/>
  </sheets>
  <definedNames/>
  <calcPr/>
</workbook>
</file>

<file path=xl/sharedStrings.xml><?xml version="1.0" encoding="utf-8"?>
<sst xmlns="http://schemas.openxmlformats.org/spreadsheetml/2006/main" count="14955" uniqueCount="2758">
  <si>
    <t>organisation</t>
  </si>
  <si>
    <t>alternative name</t>
  </si>
  <si>
    <t>records lost</t>
  </si>
  <si>
    <t xml:space="preserve">year   </t>
  </si>
  <si>
    <t>date</t>
  </si>
  <si>
    <t>story</t>
  </si>
  <si>
    <t>sector</t>
  </si>
  <si>
    <t>method</t>
  </si>
  <si>
    <t>interesting story</t>
  </si>
  <si>
    <t>data sensitivity</t>
  </si>
  <si>
    <t>displayed records</t>
  </si>
  <si>
    <t>source name</t>
  </si>
  <si>
    <t>1st source link</t>
  </si>
  <si>
    <t>2nd source link</t>
  </si>
  <si>
    <t>ID</t>
  </si>
  <si>
    <r>
      <rPr>
        <rFont val="Arial"/>
        <b/>
        <color rgb="FFCCCCCC"/>
        <sz val="14.0"/>
      </rPr>
      <t xml:space="preserve">visualisation here: </t>
    </r>
    <r>
      <rPr>
        <rFont val="Arial"/>
        <b/>
        <color rgb="FF1155CC"/>
        <sz val="14.0"/>
        <u/>
      </rPr>
      <t xml:space="preserve">https://informationisbeautiful.net/visualizations/worlds-biggest-data-breaches-hacks/
</t>
    </r>
    <r>
      <rPr>
        <rFont val="Arial"/>
        <b/>
        <color rgb="FFFF00FF"/>
        <sz val="14.0"/>
      </rPr>
      <t>pink = new</t>
    </r>
  </si>
  <si>
    <t xml:space="preserve">(use 3m, 4m, 5m or 10m to approximate unknown figures) </t>
  </si>
  <si>
    <t>year story broke</t>
  </si>
  <si>
    <t>web
healthcare
app
retail
gaming
transport
financial
tech
government
telecoms
legal
media
academic
energy
military</t>
  </si>
  <si>
    <t>poor security
hacked
oops!
lost device 
inside job</t>
  </si>
  <si>
    <t>1. Just email address/Online information 
2 SSN/Personal details 
3 Credit card information 
4 Health &amp; other personal records 
5 Full details</t>
  </si>
  <si>
    <t>Plex</t>
  </si>
  <si>
    <t>Intruders access password data, usernames, and emails for at least half of its 30 million users.</t>
  </si>
  <si>
    <t xml:space="preserve">web </t>
  </si>
  <si>
    <t>hacked</t>
  </si>
  <si>
    <t>Ars technica</t>
  </si>
  <si>
    <t>https://arstechnica.com/information-technology/2022/08/plex-imposes-password-reset-after-hackers-steal-data-for-15-million-users/</t>
  </si>
  <si>
    <t>Twitter</t>
  </si>
  <si>
    <t>Zero day vulnerability allowed a threat actor to create profiles of 5.4 million Twitter users inc. a verified phone number or email address, and scraped public information, such as follower counts, screen name, login name, etc</t>
  </si>
  <si>
    <t>web</t>
  </si>
  <si>
    <t>Bleeping Computer</t>
  </si>
  <si>
    <t>https://www.bleepingcomputer.com/news/security/twitter-confirms-zero-day-used-to-expose-data-of-54-million-accounts/</t>
  </si>
  <si>
    <t>Shanghai Police</t>
  </si>
  <si>
    <t>A database containing records of over a billion Chinese civilians – allegedly stolen from the Shanghai Police. Addresses, police records and national ID numbers. Potentially one of the largest data breaches in history. Details repressed and censored by Chinese media.</t>
  </si>
  <si>
    <t>financial</t>
  </si>
  <si>
    <t>"one billion"</t>
  </si>
  <si>
    <t>The Register</t>
  </si>
  <si>
    <t>https://www.theregister.com/2022/07/05/shanghai_police_database_for_sell/</t>
  </si>
  <si>
    <t>City of Amagasaki, Japan</t>
  </si>
  <si>
    <t>An unnamed government official lost his bag after a night's drinking. It contained a USB stick with sensitive data of the entire city's residents. USB stick was encrypted and passworded.</t>
  </si>
  <si>
    <t>government</t>
  </si>
  <si>
    <t>oops!</t>
  </si>
  <si>
    <t>BBC</t>
  </si>
  <si>
    <t>https://www.bbc.co.uk/news/world-asia-61921222</t>
  </si>
  <si>
    <t>Dubai Real Estate Leak</t>
  </si>
  <si>
    <t>Data leak exposes how criminals, officials, and sanctioned politicians poured money into Dubai real estate including more than 100 members of Russia's political elite, public officials, or businesspeople close to the Kremlin, as well as dozens of Europeans implicated in money laundering and corruption</t>
  </si>
  <si>
    <t>inside job</t>
  </si>
  <si>
    <t>y</t>
  </si>
  <si>
    <t>E24</t>
  </si>
  <si>
    <t>https://e24.no/internasjonal-oekonomi/i/Bj97B0/dubai-uncovered-data-leak-exposes-how-criminals-officials-and-sanctioned-politicians-poured-money-into-dubai-real-estate</t>
  </si>
  <si>
    <t>Heroku</t>
  </si>
  <si>
    <t>A compromised token was used by attackers to exfiltrate customers' hashed and salted passwords from "a database." on the Salesforce-owned cloud platform.</t>
  </si>
  <si>
    <t>tech</t>
  </si>
  <si>
    <t>https://www.bleepingcomputer.com/news/security/heroku-admits-that-customer-credentials-were-stolen-in-cyberattack/</t>
  </si>
  <si>
    <t>Mailchimp</t>
  </si>
  <si>
    <t>Hackers gained access to internal customer support and account management tools of the email marketing company to steal audience data and conduct phishing attacks.</t>
  </si>
  <si>
    <t>https://www.bleepingcomputer.com/news/security/hackers-breach-mailchimps-internal-tools-to-target-crypto-customers/</t>
  </si>
  <si>
    <t>PayHere</t>
  </si>
  <si>
    <t>Sri Lankan payment gateway PayHere suffered a data breach exposing more than 65GB of payment records including over 1.5M unique email addresses. (IP and physical addresses, names, phone numbers, purchase histories and partially obfuscated credit card data (card type, first 6 and last 4 digits plus expiry date).</t>
  </si>
  <si>
    <t>Pay Here</t>
  </si>
  <si>
    <t>https://blog.payhere.lk/ensuring-integrity-on-payhere-cybersecurity-incident/</t>
  </si>
  <si>
    <t>CDEK</t>
  </si>
  <si>
    <t xml:space="preserve">UNVERIFIED. Russian courier service CDEK was hacked by Ukrainian hacker group "IT Army" - including 19M unique email addresses along with names and phone numbers. </t>
  </si>
  <si>
    <t>retail</t>
  </si>
  <si>
    <t>Have I Been Pwned</t>
  </si>
  <si>
    <t>https://twitter.com/haveibeenpwned/status/1504343470072549377?lang=en</t>
  </si>
  <si>
    <t>Washington State Dpt of Licensing</t>
  </si>
  <si>
    <t>The Washington State Department of Licensing said the personal information of potentially millions of licensed professionals may have been exposed after it detected suspicious activity on its online licensing system.</t>
  </si>
  <si>
    <t>Seattle Times</t>
  </si>
  <si>
    <t>https://www.seattletimes.com/business/breach-at-state-licensing-agency-may-have-exposed-data-from-1000s-of-professionals/</t>
  </si>
  <si>
    <t>Red Cross</t>
  </si>
  <si>
    <t>A network intrusion at the International Committee for the Red Cross (ICRC) in January led to the theft of personal information on more than 500,000 people receiving assistance from the group. KrebsOnSecurity has learned that the email address used by a cybercriminal actor who offered to sell the stolen ICRC data also was used to register multiple domain names the FBI says are tied to a sprawling media influence operation originating from Iran.</t>
  </si>
  <si>
    <t>NGO</t>
  </si>
  <si>
    <t>Arsetechnia</t>
  </si>
  <si>
    <t>https://arstechnica.com/information-technology/2022/01/red-cross-hack-compromises-the-personal-data-of-515k-highly-vulnerable-people/</t>
  </si>
  <si>
    <t>Open Subtitles</t>
  </si>
  <si>
    <t>https://forum.opensubtitles.org/viewtopic.php?t=17685</t>
  </si>
  <si>
    <t>FlexBooker</t>
  </si>
  <si>
    <t>appointment scheduling service</t>
  </si>
  <si>
    <t>https://www.bleepingcomputer.com/news/security/flexbooker-discloses-data-breach-over-37-million-accounts-impacted/</t>
  </si>
  <si>
    <t>LINE Pay</t>
  </si>
  <si>
    <t xml:space="preserve">poor security </t>
  </si>
  <si>
    <t>https://www.theregister.com/2021/12/07/line_pay_leaks_around_133000/</t>
  </si>
  <si>
    <t>Robinhood</t>
  </si>
  <si>
    <t>a malicious hacker had socially engineered a customer service representative over the phone November 3 to get access to customer support systems. That allowed the hacker to obtain customer names and email addresses, but also the additional full names, dates of birth and ZIP codes of 310 customers.</t>
  </si>
  <si>
    <t>Tech Crunch</t>
  </si>
  <si>
    <t>https://techcrunch.com/2021/11/09/robinhood-data-breach/?guccounter=1</t>
  </si>
  <si>
    <t>GoDaddy</t>
  </si>
  <si>
    <t>Security Incident Affecting Managed WordPress Servic</t>
  </si>
  <si>
    <t>SEC</t>
  </si>
  <si>
    <t>Travelio</t>
  </si>
  <si>
    <t xml:space="preserve">The Indonesian real estate website Travelio suffered a data breach of over 470k customer accounts. The data included email addresses, names, password hashes, phone numbers and for some accounts, dates of birth, physical address and Facebook auth tokens. </t>
  </si>
  <si>
    <t>misc</t>
  </si>
  <si>
    <t>HaveIBeenPwned</t>
  </si>
  <si>
    <t>https://www.riskbasedsecurity.com/2021/12/14/dark-web-roundup-november-2021/</t>
  </si>
  <si>
    <t>Acer</t>
  </si>
  <si>
    <t>Hot Hardware</t>
  </si>
  <si>
    <t>https://hothardware.com/news/acer-confirms-hacked-again-60gb-stolen-customer-data</t>
  </si>
  <si>
    <t>Brewdog</t>
  </si>
  <si>
    <t>BrewDog, one of the world's largest craft beer brewers, has exposed personally identifiable information (PII) belonging to more than 200,000 of its shareholders and customers,</t>
  </si>
  <si>
    <t>poor security</t>
  </si>
  <si>
    <t>Tech Radar</t>
  </si>
  <si>
    <t>https://www.techradar.com/news/brewdog-exposes-data-of-200000-customers-and-shareholders</t>
  </si>
  <si>
    <t>Nvidia</t>
  </si>
  <si>
    <t>CNN Business</t>
  </si>
  <si>
    <t>https://edition.cnn.com/2022/03/01/tech/nvidia-information-leak/</t>
  </si>
  <si>
    <t>https://it.slashdot.org/story/22/03/01/1523248/nvidia-says-employee-company-information-leaked-online-after-cyber-attack?utm_source=feedly1.0mainlinkanon&amp;utm_medium=feed</t>
  </si>
  <si>
    <t>Okta</t>
  </si>
  <si>
    <t>Identity and access management provider Okta</t>
  </si>
  <si>
    <t>The Verge</t>
  </si>
  <si>
    <t>https://www.theverge.com/2022/4/20/23034360/okta-lapsus-hack-investigation-breach-25-minutes</t>
  </si>
  <si>
    <t>https://twitter.com/BillDemirkapi/status/1508527487655067660/</t>
  </si>
  <si>
    <t>Experian SA</t>
  </si>
  <si>
    <t>South Africa</t>
  </si>
  <si>
    <t>Handed over personal information of their South African customers to a fraudulent client.</t>
  </si>
  <si>
    <t>Uni of Hawaii</t>
  </si>
  <si>
    <t>https://westoahu.hawaii.edu/cyber/global-weekly-exec-summary/experian-security-breach-in-south-africa/#:~:text=Experian%20disclosed%20the%20data%20breach,local%20businesses%20(Cimpanu%202020).</t>
  </si>
  <si>
    <t>Royal Enfield</t>
  </si>
  <si>
    <t>Motorcycle maker Royal Enfield left a database publicly exposed that resulted in the inadvertent publication of over 400k customers. (Email and physical addresses, names, motorcycle information, social media profiles, passwords, and other personal information)</t>
  </si>
  <si>
    <t>transport</t>
  </si>
  <si>
    <t>The Quint</t>
  </si>
  <si>
    <t>https://www.thequint.com/news/india/royal-enfield-exposed-database-containing-450000-customer-data-cyber-security-expert</t>
  </si>
  <si>
    <t>Avvo</t>
  </si>
  <si>
    <t xml:space="preserve">A data breach of the lawyer directory service released 4.1M unique email addresses alongside SHA-1 hashes, most likely representing user passwords. </t>
  </si>
  <si>
    <t>legal</t>
  </si>
  <si>
    <t>https://www.troyhunt.com/breach-disclosure-blow-by-blow-heres-why-its-so-hard/</t>
  </si>
  <si>
    <t>Aimware</t>
  </si>
  <si>
    <t>Video game cheats website "Aimware" suffered a data breach of subscribers' personal information (email and IP addresses, usernames, forum posts, private messages, website activity and passwords stored as salted MD5 hashes)</t>
  </si>
  <si>
    <t>gaming</t>
  </si>
  <si>
    <t>Twitch</t>
  </si>
  <si>
    <t xml:space="preserve">Full source code breach of the streaming gaming site revealed a trove of internal data &amp; documents including core config packages, devtools, and payments to top streamers. </t>
  </si>
  <si>
    <t>unknown</t>
  </si>
  <si>
    <t>https://www.bbc.co.uk/news/technology-58817658</t>
  </si>
  <si>
    <t>Syniverse</t>
  </si>
  <si>
    <t>"A company that is a critical part of the global telecommunications infrastructure used by AT&amp;T, T-Mobile, Verizon and several others around the world such as Vodafone and China Mobile, quietly disclosed that hackers were inside its systems for years, impacting more than 200 of its clients and potentially millions of cellphone users worldwide."</t>
  </si>
  <si>
    <t>telecoms</t>
  </si>
  <si>
    <t>Vice</t>
  </si>
  <si>
    <t>https://www.vice.com/en/article/z3xpm8/company-that-routes-billions-of-text-messages-quietly-says-it-was-hacked</t>
  </si>
  <si>
    <t>Pandora Papers</t>
  </si>
  <si>
    <t>Millions of documents reveal offshore deals and assets of more than 100 billionaires, 30 world leaders and 300 public officials</t>
  </si>
  <si>
    <t>Guardian</t>
  </si>
  <si>
    <t>https://www.theguardian.com/news/2021/oct/03/pandora-papers-biggest-ever-leak-of-offshore-data-exposes-financial-secrets-of-rich-and-powerful</t>
  </si>
  <si>
    <t>Neiman Marcus</t>
  </si>
  <si>
    <t>Occurred sometime in May 2020 after "an unauthorized party" obtained the personal information of some Neiman Marcus customers from their online accounts.</t>
  </si>
  <si>
    <t>Ars Technica</t>
  </si>
  <si>
    <t>https://arstechnica.com/information-technology/2021/10/neiman-marcus-data-breach-impacts-4-6-million-customers/</t>
  </si>
  <si>
    <t>Epik</t>
  </si>
  <si>
    <t xml:space="preserve">An Internet-services company for concealing online identities, popular with the far right </t>
  </si>
  <si>
    <t>https://arstechnica.com/information-technology/2021/09/epik-data-breach-impacts-15-million-users-including-non-customers/</t>
  </si>
  <si>
    <t>Thailand visitors</t>
  </si>
  <si>
    <t>Any foreigner who has travelled to Thailand in the last decade ‘might have had their information exposed’</t>
  </si>
  <si>
    <t>South China Morning Post</t>
  </si>
  <si>
    <t>https://www.scmp.com/news/asia/southeast-asia/article/3149475/details-some-100-million-visitors-thailand-exposed-online</t>
  </si>
  <si>
    <t xml:space="preserve">T-Mobile </t>
  </si>
  <si>
    <t>Exposed the names, date of birth, Social Security number and driver’s license/ID information of more than 40 million current, former or prospective customers who applied for credit with the company. T-mobile paid a $500m settlement.</t>
  </si>
  <si>
    <t>Krebson Security</t>
  </si>
  <si>
    <t>https://krebsonsecurity.com/2021/08/t-mobile-breach-exposed-ssn-dob-of-40m-people/</t>
  </si>
  <si>
    <t>Contact tracing data</t>
  </si>
  <si>
    <t>A thousand web apps mistakenly exposed 38 million records on the open internet, including data from a number of Covid-19 contact tracing platforms, vaccination sign-ups, job application portals, and employee databases.</t>
  </si>
  <si>
    <t>Wired</t>
  </si>
  <si>
    <t>https://www.wired.com/story/microsoft-power-apps-data-exposed/</t>
  </si>
  <si>
    <t>Estonian gov</t>
  </si>
  <si>
    <t>A hacker was able to obtain over 280,000 personal identity photos following an attack on the state information system last Friday.</t>
  </si>
  <si>
    <t>News ERR</t>
  </si>
  <si>
    <t>https://news.err.ee/1608291072/hacker-downloads-close-to-300-000-personal-id-photos</t>
  </si>
  <si>
    <t>Guntrader</t>
  </si>
  <si>
    <t>UK firearms sales website</t>
  </si>
  <si>
    <t>Criminals have hacked into a Gumtree-style website used for buying and selling firearms, making off with a 111,000-entry database containing names, mobile phone numbers, email addresses, user geolocation data, and more including bcrypt-hashed passwords used by gun shops across the UK.</t>
  </si>
  <si>
    <t>https://www.theregister.com/2021/07/23/guntrader_hacked_111k_users_sql_database/</t>
  </si>
  <si>
    <t>Linkedin</t>
  </si>
  <si>
    <t>The hacker appears to have misused the official LinkedIn API to scrape the data, the same method used in a similar breach back in April. User details, but no passwords.</t>
  </si>
  <si>
    <t>9 to 5 mac</t>
  </si>
  <si>
    <t>https://9to5mac.com/2021/06/29/linkedin-breach/</t>
  </si>
  <si>
    <t>VW</t>
  </si>
  <si>
    <t>Phone numbers, email addresses and some sensitive credit data. Nearly all those impacted were current or potential customers of Audi, one of the German automaker's luxury brands</t>
  </si>
  <si>
    <t>Reuters</t>
  </si>
  <si>
    <t>https://www.reuters.com/business/autos-transportation/vw-says-data-breach-vendor-impacted-33-million-people-north-america-2021-06-11/</t>
  </si>
  <si>
    <t>MacDonalds</t>
  </si>
  <si>
    <t>Unknown detail</t>
  </si>
  <si>
    <t>Wall St Journal</t>
  </si>
  <si>
    <t>https://www.wsj.com/articles/mcdonalds-hit-by-data-breach-in-south-korea-taiwan-11623412800</t>
  </si>
  <si>
    <t>Air India</t>
  </si>
  <si>
    <t>Passenger’s name, date of birth, contact information, passport information, ticket information, frequent flyer data and credit card information.</t>
  </si>
  <si>
    <t>Indian Express</t>
  </si>
  <si>
    <t>https://indianexpress.com/article/explained/air-india-sita-data-breach-explained-7325501/</t>
  </si>
  <si>
    <t>Omiai dating app</t>
  </si>
  <si>
    <t>Japanese dating app</t>
  </si>
  <si>
    <t>Addresses and dates of birth from identification, including passports, drivers’ licenses and health insurance cards, provided to the company.</t>
  </si>
  <si>
    <t>app</t>
  </si>
  <si>
    <t>Japan Times</t>
  </si>
  <si>
    <t>https://www.japantimes.co.jp/news/2021/05/22/business/tech/omiai-dating-app-hack-japan/</t>
  </si>
  <si>
    <t>Amazon Reviews</t>
  </si>
  <si>
    <t>Database exposing an organized fake reviews scam affecting Amazon. The server contained a treasure trove of direct messages between Amazon vendors and customers willing to provide fake reviews in exchange for free products</t>
  </si>
  <si>
    <t>Safety Detectives</t>
  </si>
  <si>
    <t>https://www.safetydetectives.com/blog/amazon-reviews-leak-report/</t>
  </si>
  <si>
    <t>Peloton</t>
  </si>
  <si>
    <t>https://arstechnica.com/gadgets/2021/05/peloton-takes-3-months-to-fix-flaw-that-exposed-users-private-information/#p3</t>
  </si>
  <si>
    <t>Digital Ocean</t>
  </si>
  <si>
    <t>https://techcrunch.com/2021/04/28/digitalocean-customer-billing-data-breach/</t>
  </si>
  <si>
    <t>Park Mobile</t>
  </si>
  <si>
    <t>mobile parking app</t>
  </si>
  <si>
    <t>Customer email addresses, dates of birth, phone numbers, license plate numbers, hashed passwords and mailing addresses.</t>
  </si>
  <si>
    <t>https://krebsonsecurity.com/2021/04/parkmobile-breach-exposes-license-plate-data-mobile-numbers-of-21m-users/</t>
  </si>
  <si>
    <t>Ubiquiti</t>
  </si>
  <si>
    <t>Unknown amount of user data breached</t>
  </si>
  <si>
    <t>ZDNet</t>
  </si>
  <si>
    <t>https://www.zdnet.com/article/ubiquiti-tells-customers-to-change-passwords-after-security-breach/</t>
  </si>
  <si>
    <t>Meet Mindful</t>
  </si>
  <si>
    <t>Dating site user data includes real names, phone numbers, Facebook account codes, latitude &amp; longtitude. Thankfully private messages were not leaked.</t>
  </si>
  <si>
    <t>ZDnet</t>
  </si>
  <si>
    <t>https://www.zdnet.com/article/hacker-leaks-data-of-2-28-million-dating-site-users/</t>
  </si>
  <si>
    <t>Experian Brazil</t>
  </si>
  <si>
    <t>Details hazy</t>
  </si>
  <si>
    <t>finance</t>
  </si>
  <si>
    <t>https://www.zdnet.com/article/experian-challenged-over-massive-data-leak-in-brazil/</t>
  </si>
  <si>
    <t>Gab</t>
  </si>
  <si>
    <t>Over 70GB of data from the far-right social media site was hacked. Alll posts, messages, passwords from all users were breached.</t>
  </si>
  <si>
    <t>https://www.wired.com/story/gab-hack-data-breach-ddosecrets/</t>
  </si>
  <si>
    <t>Star Alliance</t>
  </si>
  <si>
    <t>The Star Alliance of airlines including Singapore Airlines, Lufthansa and United, said on Thursday it had been the victim of a cyber attack leading to a breach of passenger data. Lufthansa, Cathay Pacific and Air New Zealand were also affected. Breached data was limited to "name, tier status and membership number”</t>
  </si>
  <si>
    <t>The Guardian</t>
  </si>
  <si>
    <t>https://www.theguardian.com/world/2021/mar/05/airline-data-hack-hundreds-of-thousands-of-star-alliance-passengers-details-stolen</t>
  </si>
  <si>
    <t>Facebook</t>
  </si>
  <si>
    <t>Phone numbers, full names, locations, email addresses, and biographical information on 533 million users from 106 countries. Scraped due to a vulnerability "patched in 2019".</t>
  </si>
  <si>
    <t>Business Insider</t>
  </si>
  <si>
    <t>https://www.businessinsider.com/stolen-data-of-533-million-facebook-users-leaked-online-2021-4?r=US&amp;IR=T</t>
  </si>
  <si>
    <t>Ledger</t>
  </si>
  <si>
    <t>A threat actor has leaked the stolen email and mailing addresses for Ledger cryptocurrency wallet users on a hacker forum for free.</t>
  </si>
  <si>
    <t>https://www.bleepingcomputer.com/news/security/physical-addresses-of-270k-ledger-owners-leaked-on-hacker-forum/</t>
  </si>
  <si>
    <t>T-mobile</t>
  </si>
  <si>
    <t>The information exposed in this breach includes phone numbers, call records, and the number of lines on an account.</t>
  </si>
  <si>
    <t>https://www.bleepingcomputer.com/news/security/t-mobile-data-breach-exposed-phone-numbers-call-records/</t>
  </si>
  <si>
    <t>The Hospital Group</t>
  </si>
  <si>
    <t xml:space="preserve">Hackers compromised the plastic surgery firm and threatened to release over 900 gigabytes of private surgery photographs. </t>
  </si>
  <si>
    <t xml:space="preserve">health </t>
  </si>
  <si>
    <t>https://www.bbc.co.uk/news/technology-55439190</t>
  </si>
  <si>
    <t>SolarWinds</t>
  </si>
  <si>
    <t>Suspected Russian hackers compromised network monitoring software used by the Pentagon, intelligence agencies, nuclear labs and many Fortune 500 companies. A tainted software update acted as a trojan horse. An unknown number of companies and individuals might be affected.</t>
  </si>
  <si>
    <t>New York Times</t>
  </si>
  <si>
    <t>https://www.nytimes.com/2020/12/14/us/politics/russia-hack-nsa-homeland-security-pentagon.html</t>
  </si>
  <si>
    <t>Ho Mobile</t>
  </si>
  <si>
    <t>Italian mobile operator owned by Vodaphone is now taking the rare step of offering to replace the SIM cards of all affected customers. Data hacked full names, telephone numbers, social security numbers, email addresses, dates and places of birth, nationality, and home addresses.</t>
  </si>
  <si>
    <t>ZD Net</t>
  </si>
  <si>
    <t>https://www.zdnet.com/article/italian-mobile-operator-offers-to-replace-sim-cards-after-massive-data-breach/</t>
  </si>
  <si>
    <t>Spotify</t>
  </si>
  <si>
    <t>Undisclosed number of users had their email addresses and passwords left open online. Spotify said the vulnerability existed as far back as April 9 but wasn’t discovered until November 12.</t>
  </si>
  <si>
    <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t>
  </si>
  <si>
    <t>Drizly</t>
  </si>
  <si>
    <t xml:space="preserve">Alcohol delivery service hacked with email addresses, DOB, hashed passwords and some home addresses leaked. </t>
  </si>
  <si>
    <t>https://techcrunch.com/2020/07/28/drizly-data-breach/</t>
  </si>
  <si>
    <t>GEDmatch</t>
  </si>
  <si>
    <t>DNA data on up to 1.4m users of this geneaology site may have been hacked.</t>
  </si>
  <si>
    <t>misc, health</t>
  </si>
  <si>
    <t>https://www.nytimes.com/2020/08/01/technology/gedmatch-breach-privacy.html?referringSource=articleShare</t>
  </si>
  <si>
    <t>Call of Duty / Activision</t>
  </si>
  <si>
    <t xml:space="preserve">Login data for users of the popular video games may have compromised. Activision refutes the claim. </t>
  </si>
  <si>
    <t>Forbes</t>
  </si>
  <si>
    <t>https://www.forbes.com/sites/daveywinder/2020/09/21/activision-accounts-hacked-500000-call-of-duty-players-could-be-affected-report/?sh=7ca04e0f7bbe</t>
  </si>
  <si>
    <t>Zhenhua</t>
  </si>
  <si>
    <t>Personal details of millions of notable people around the world found in a leaked database compiled by a Chinese tech company with reported links to the country’s military and intelligence networks. Mostly compiled from social media profiles.</t>
  </si>
  <si>
    <t>https://www.theguardian.com/world/2020/sep/14/zhenhua-data-full-list-leak-database-personal-details-millions-china-tech-company</t>
  </si>
  <si>
    <t>Cense AI</t>
  </si>
  <si>
    <t>Medical records from an artificial intelligence company were left open online.</t>
  </si>
  <si>
    <t>tech, health</t>
  </si>
  <si>
    <t>PC Mag</t>
  </si>
  <si>
    <t>https://uk.pcmag.com/encryption/128228/report-ai-company-leaks-over-25m-medical-records</t>
  </si>
  <si>
    <t>Nintendo</t>
  </si>
  <si>
    <t>Unauthorised access to thousands of Nintendo Switch accounts. Hackers were able to use saved payment details to make purchases.</t>
  </si>
  <si>
    <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t>
  </si>
  <si>
    <t>Pakistani mobile operators</t>
  </si>
  <si>
    <t>Personal details stolen from Jazz and other mobile networks were put up for sale for $2.1m in bitcoin.</t>
  </si>
  <si>
    <t>https://www.zdnet.com/article/details-of-44m-pakistani-mobile-users-leaked-online-part-of-bigger-115m-cache/</t>
  </si>
  <si>
    <t>US Marshals Service</t>
  </si>
  <si>
    <t>Prisoners had sensitive personal data stolen in December 2019. They were notified five months later.</t>
  </si>
  <si>
    <t>NextGov</t>
  </si>
  <si>
    <t>https://www.nextgov.com/cybersecurity/2020/05/us-marshals-service-breach-exposed-personal-data-387000-prisoners/165305/</t>
  </si>
  <si>
    <t>db8151dd</t>
  </si>
  <si>
    <t>"mystery breach"</t>
  </si>
  <si>
    <t>Aggregated data from multiple websites was discovered in an open database. It included addresses, job titles, phone numbers and social media profiles. The breach was dubbed 'db8151dd'.</t>
  </si>
  <si>
    <t>9 to 5 Mac</t>
  </si>
  <si>
    <t>https://9to5mac.com/2020/05/15/db8151dd/</t>
  </si>
  <si>
    <t>EasyJet</t>
  </si>
  <si>
    <t xml:space="preserve">The airline became aware of a hack in January, but didn't notify customers until April. Email addresses, travel details and credit card details were stolen. </t>
  </si>
  <si>
    <t>https://www.bbc.co.uk/news/technology-52722626</t>
  </si>
  <si>
    <t>Microsoft</t>
  </si>
  <si>
    <t xml:space="preserve">Customer support records spanning 14 years were left online without password protection. </t>
  </si>
  <si>
    <t>https://www.forbes.com/sites/daveywinder/2020/01/22/microsoft-security-shocker-as-250-million-customer-records-exposed-online/#91076484d1b3</t>
  </si>
  <si>
    <t>Dutch Government</t>
  </si>
  <si>
    <t>Two hard drives with data from 6.9m registered organ donors went missing. They contained contact details, ID numbers &amp; signatures.</t>
  </si>
  <si>
    <t>lost device</t>
  </si>
  <si>
    <t>https://www.zdnet.com/article/dutch-government-loses-hard-drives-with-data-of-6-9-million-registered-donors/</t>
  </si>
  <si>
    <t>Virgin Media</t>
  </si>
  <si>
    <t xml:space="preserve">A poorly-configured database left names, email addresses and phone numbers exposed for 10 months. </t>
  </si>
  <si>
    <t xml:space="preserve">BBC </t>
  </si>
  <si>
    <t>https://www.bbc.co.uk/news/business-51760510</t>
  </si>
  <si>
    <t>Boots Advantage Card</t>
  </si>
  <si>
    <t>Hackers accessed Advantage Card records, but no financial data was stolen. Payment using points was suspended.</t>
  </si>
  <si>
    <t>Which</t>
  </si>
  <si>
    <t>https://www.which.co.uk/news/2020/03/boots-advantage-card-tesco-clubcard-both-suffer-data-breaches-in-same-week/</t>
  </si>
  <si>
    <t>Tesco Clubcard</t>
  </si>
  <si>
    <t>Details of accrued loyalty points were accessed, but financial details weren't exposed.</t>
  </si>
  <si>
    <t>https://www.techradar.com/uk/news/tesco-clubcard-holders-warned-of-major-security-issue</t>
  </si>
  <si>
    <t>Marriott Hotels</t>
  </si>
  <si>
    <t xml:space="preserve">Guest records were accessed using the logins of two employees between mid-Jan and end of Feb. </t>
  </si>
  <si>
    <t>Marriott</t>
  </si>
  <si>
    <t>https://news.marriott.com/news/2020/03/31/marriott-international-notifies-guests-of-property-system-incident</t>
  </si>
  <si>
    <t>Zoom</t>
  </si>
  <si>
    <t xml:space="preserve">Email addresses, passwords and personal meeting URLs were sold on the dark web. It led to a host of zoom-bombing pranks. </t>
  </si>
  <si>
    <t>We Live Security</t>
  </si>
  <si>
    <t>https://www.welivesecurity.com/2020/04/16/half-million-zoom-accounts-sale-dark-web/</t>
  </si>
  <si>
    <t>Israeli government</t>
  </si>
  <si>
    <t>Names, addresses, and ID card numbers of every Israeli voter were found on an insecure website belonging to Elector, a political communications app.</t>
  </si>
  <si>
    <t>NYTimes</t>
  </si>
  <si>
    <t>https://www.nytimes.com/2020/02/10/world/middleeast/israeli-voters-leak.html?action=click&amp;module=News&amp;pgtype=Homepage</t>
  </si>
  <si>
    <t>MGM Hotels</t>
  </si>
  <si>
    <t>Data stolen during an 2019 hack of an MGM server was published on a hacking forum.</t>
  </si>
  <si>
    <t>https://www.zdnet.com/article/exclusive-details-of-10-6-million-of-mgm-hotel-guests-posted-on-a-hacking-forum/</t>
  </si>
  <si>
    <t>Buchbinder Car Rentals</t>
  </si>
  <si>
    <t xml:space="preserve">Correspondence, invoices and contracts containing personal details were left exposed on an unsecured company server. </t>
  </si>
  <si>
    <t>Teller Report</t>
  </si>
  <si>
    <t>https://www.tellerreport.com/news/2020-01-22---big-data-leak--media--at-buchbinder-car-rental-company--customer-data-was-open-.BJ-S5Jk8Z8.html</t>
  </si>
  <si>
    <t>Wawa</t>
  </si>
  <si>
    <t>fuel &amp; convenience store chain</t>
  </si>
  <si>
    <t xml:space="preserve">Card-stealing malware was installed, and remained undiscovered for nine months. </t>
  </si>
  <si>
    <t>Krebs on Security</t>
  </si>
  <si>
    <t>https://krebsonsecurity.com/2020/01/wawa-breach-may-have-compromised-more-than-30-million-payment-cards/</t>
  </si>
  <si>
    <t>Desjardins Group</t>
  </si>
  <si>
    <t>An employee of the Canadian financial firm leaked customer information outside the organisation: names, addresses, birthdates, social insurance numbers &amp; transaction habits.</t>
  </si>
  <si>
    <t>CBC</t>
  </si>
  <si>
    <t>https://www.cbc.ca/news/canada/montreal/desjardins-data-breach-1.5344216</t>
  </si>
  <si>
    <t>US Customs and Border Protection</t>
  </si>
  <si>
    <t>Photos of faces and license plates taken at an US border crossing were stolen in a cyberattack on a surveillance contractor.</t>
  </si>
  <si>
    <t>Washington Post</t>
  </si>
  <si>
    <t>https://www.washingtonpost.com/technology/2019/06/10/us-customs-border-protection-says-photos-travelers-into-out-country-were-recently-taken-data-breach/?utm_term=.69c66aaf152f</t>
  </si>
  <si>
    <t>Quest Diagnostics</t>
  </si>
  <si>
    <t>For an 8 month period, a hacker group stole personal and payment information from a firm providing billing services for the US healthcare sector.</t>
  </si>
  <si>
    <t>https://www.zdnet.com/article/amca-data-breach-has-now-gone-over-the-20-million-mark/</t>
  </si>
  <si>
    <t>Australian National University</t>
  </si>
  <si>
    <t>A hacker accessed personal information including addresses, bank account details, payroll information and academic records. Staff, students and visitors were affected.</t>
  </si>
  <si>
    <t>academic</t>
  </si>
  <si>
    <t>https://www.theguardian.com/australia-news/2019/jun/04/australian-national-university-hit-by-huge-data-breach</t>
  </si>
  <si>
    <t>Canva</t>
  </si>
  <si>
    <t xml:space="preserve"> Names, email addresses and location data belonging to users of an Australian graphic design service were stolen by a hacker.</t>
  </si>
  <si>
    <t>https://www.zdnet.com/article/australian-tech-unicorn-canva-suffers-security-breach/</t>
  </si>
  <si>
    <t>Chtrbox</t>
  </si>
  <si>
    <t>Instagram Influencers</t>
  </si>
  <si>
    <t>Contact details for millions of Instagram influencers, celebrities and brand accounts was left exposed in an online database for at least six days.</t>
  </si>
  <si>
    <t>Techcrunch</t>
  </si>
  <si>
    <t>https://techcrunch.com/2019/05/20/instagram-influencer-celebrity-accounts-scraped/</t>
  </si>
  <si>
    <t>WiFi Finder</t>
  </si>
  <si>
    <t>A hotspot finder app</t>
  </si>
  <si>
    <t>An Android app for finding local WiFi passwords inadvertently provided access to the entire database, including domestic WiFi points.</t>
  </si>
  <si>
    <t>https://techcrunch.com/2019/04/22/hotspot-password-leak/</t>
  </si>
  <si>
    <t>Toyota</t>
  </si>
  <si>
    <t>A security breach of Toyota subsidiaries' IT systems may have leaked personal customer information.</t>
  </si>
  <si>
    <t>https://www.bleepingcomputer.com/news/security/toyota-security-breach-exposes-personal-info-of-31-million-clients/</t>
  </si>
  <si>
    <t>https://global.toyota/jp/newsroom/corporate/27465617.html</t>
  </si>
  <si>
    <t>Unknown</t>
  </si>
  <si>
    <t>Open database in China</t>
  </si>
  <si>
    <t>A Dutch researcher found women's personal information in an open Chinese database. It included phone numbers, addressed and their "BreedReady" status, whatever that might be.</t>
  </si>
  <si>
    <t>https://www.theguardian.com/world/2019/mar/11/china-database-lists-breedready-status-of-18-million-women</t>
  </si>
  <si>
    <t>Vårdguiden</t>
  </si>
  <si>
    <t>Sweden's healthcare hotline</t>
  </si>
  <si>
    <t>170,000 hours of sensitive calls to Sweden's healthcare hotline were stored on an open web server with no encryption or authentication. The breach was blamed on subcontractor Medicall.</t>
  </si>
  <si>
    <t>ComputerSweden</t>
  </si>
  <si>
    <t>https://computersweden.idg.se/2.2683/1.714787/inspelade-samtal-1177-vardguiden-oskyddade-internet</t>
  </si>
  <si>
    <t>https://thenextweb.com/eu/2019/02/18/2-7-million-patient-calls-to-swedish-healthcare-hotline-left-unprotected-online/#</t>
  </si>
  <si>
    <t>Dubsmash</t>
  </si>
  <si>
    <t>Part of the theft of 617 million online account details from 16 hacked websites, put up for sale on the dark web.</t>
  </si>
  <si>
    <t>https://www.theregister.co.uk/2019/02/11/620_million_hacked_accounts_dark_web/</t>
  </si>
  <si>
    <t>ShareThis</t>
  </si>
  <si>
    <t>HauteLook</t>
  </si>
  <si>
    <t>Animoto</t>
  </si>
  <si>
    <t>EyeEm</t>
  </si>
  <si>
    <t>8fit</t>
  </si>
  <si>
    <t>Whitepages</t>
  </si>
  <si>
    <t>Fotolog</t>
  </si>
  <si>
    <t>Armor Games</t>
  </si>
  <si>
    <t>BookMate</t>
  </si>
  <si>
    <t>CoffeeMeetsBagel</t>
  </si>
  <si>
    <t>Artsy</t>
  </si>
  <si>
    <t>DataCamp</t>
  </si>
  <si>
    <t>Ixigo</t>
  </si>
  <si>
    <t>Part of the theft of 127 million online account details from 8 hacked websites. They were put up for sale on the dark web 1 week after a similar tranche of 617 million records from 16 other websites.</t>
  </si>
  <si>
    <t>https://techcrunch.com/2019/02/14/hacker-strikes-again/</t>
  </si>
  <si>
    <t>YouNow</t>
  </si>
  <si>
    <t>Houzz</t>
  </si>
  <si>
    <t>https://techcrunch.com/2019/01/31/houzz-data-breach/</t>
  </si>
  <si>
    <t>Ge.tt</t>
  </si>
  <si>
    <t>Coinmama</t>
  </si>
  <si>
    <t>Roll20</t>
  </si>
  <si>
    <t>Stronghold Kingdoms</t>
  </si>
  <si>
    <t>Petflow</t>
  </si>
  <si>
    <t>500px</t>
  </si>
  <si>
    <t>A July 2018 hack exposed the personal information of all 500px users, including names, usernames, email addresses, encrypted passwords, location, birth date, and gender.</t>
  </si>
  <si>
    <t>PetaPixel</t>
  </si>
  <si>
    <t>https://petapixel.com/2019/02/13/500px-hacked-personal-data-stolen-from-all-14-8-million-users/</t>
  </si>
  <si>
    <t>Blur</t>
  </si>
  <si>
    <t>password manager</t>
  </si>
  <si>
    <t>A server belonging to the password manager service contained a freely accessible file with users' email addresses, names and encrypted passwords.</t>
  </si>
  <si>
    <t>https://www.zdnet.com/article/data-of-2-4-million-blur-password-manager-users-left-exposed-online/</t>
  </si>
  <si>
    <t>Blank Media Games</t>
  </si>
  <si>
    <t>A hacker stole usernames, email addresses and encrypted passwords belonging to players of the game "Town of Salem" from an insecure server.</t>
  </si>
  <si>
    <t>https://www.zdnet.com/article/town-of-salem-game-suffers-data-breach-exposing-7-6-million-user-details/</t>
  </si>
  <si>
    <t>Indian citizens</t>
  </si>
  <si>
    <t xml:space="preserve">The discovery of a huge, unprotected MongoDB database containing personal information of Indian citizens, including their education, resume and current salary.
</t>
  </si>
  <si>
    <t>https://www.bleepingcomputer.com/news/security/over-275-million-records-exposed-by-unsecured-mongodb-database/</t>
  </si>
  <si>
    <t>Bulgarian National Revenue Agency</t>
  </si>
  <si>
    <t>A hacker stole personal details of Bulgarian citizens from 110 government databases. 5m records, out of a total population of 7m.</t>
  </si>
  <si>
    <t>https://www.zdnet.com/article/hacker-steals-data-of-millions-of-bulgarians-emails-it-to-local-media/</t>
  </si>
  <si>
    <t>Capital One</t>
  </si>
  <si>
    <t>The massive data breach included personal information from credit card applications over a 14-year period. A former Amazon employee, Paige Thompson, 36, was found guilty of wire fraud.</t>
  </si>
  <si>
    <t>https://www.forbes.com/sites/rachelsandler/2019/07/29/capital-one-says-hacker-breached-accounts-of-100-million-people-ex-amazon-employee-arrested/#2a5cb36b41d2</t>
  </si>
  <si>
    <t>Suprema</t>
  </si>
  <si>
    <t>biometrics security company</t>
  </si>
  <si>
    <t>A biometric security company stored unencrypted usernames and passwords, fingerprints and facial recognition information on a publicly accessible database.</t>
  </si>
  <si>
    <t>https://www.theguardian.com/technology/2019/aug/14/major-breach-found-in-biometrics-system-used-by-banks-uk-police-and-defence-firms</t>
  </si>
  <si>
    <t>Several unprotected databases were found to contain the phone numbers of around 20% of all Facebook users, with (in some cases) names and locations.</t>
  </si>
  <si>
    <t>Fast Company</t>
  </si>
  <si>
    <t>https://www.fastcompany.com/90399734/the-phone-numbers-of-419-million-facebook-accounts-have-been-leaked</t>
  </si>
  <si>
    <t>DoorDash</t>
  </si>
  <si>
    <t>food delivery company</t>
  </si>
  <si>
    <t>Users who joined the platform before April 2018 had their names, email addresses, order history, phone numbers and encrypted passwords stolen in a hack.</t>
  </si>
  <si>
    <t>https://techcrunch.com/2019/09/26/doordash-data-breach/</t>
  </si>
  <si>
    <t>BriansClub</t>
  </si>
  <si>
    <t>site selling stolen card data</t>
  </si>
  <si>
    <t>A site selling stolen payment card data was hacked and 26 million records were leaked. Banks were able to invalidate those cards, taking around 1/3 of the world's stolen cards out of circulation.</t>
  </si>
  <si>
    <t>https://arstechnica.com/information-technology/2019/10/data-for-a-whopping-26-million-stolen-payment-cards-leaked-in-hack-of-fraud-bazaar/</t>
  </si>
  <si>
    <t>OxyData</t>
  </si>
  <si>
    <t>Information compiled by a data aggregation firm were found on an insecure server. It included complete scrapes of LinkedIn data, including recruiter information.</t>
  </si>
  <si>
    <t>Dataviper</t>
  </si>
  <si>
    <t>https://www.dataviper.io/blog/2019/pdl-data-exposure-billion-people/</t>
  </si>
  <si>
    <t>Click2Gov</t>
  </si>
  <si>
    <t>Vulnerabilities in government payment software allowed hackers to access financial records and personal data across 46 US cities.</t>
  </si>
  <si>
    <t>Fortune</t>
  </si>
  <si>
    <t>http://fortune.com/2018/12/18/click2gov-local-government-portals-hackers-credit-card-breach/</t>
  </si>
  <si>
    <t>SingHealth</t>
  </si>
  <si>
    <t>Hackers stole personal details of 1.5 million patients, as well as the prescription details of 160,000 people, including prime minister Lee Hesien Loong.</t>
  </si>
  <si>
    <t>Straits Times</t>
  </si>
  <si>
    <t>https://www.straitstimes.com/singapore/personal-info-of-15m-singhealth-patients-including-pm-lee-stolen-in-singapores-most</t>
  </si>
  <si>
    <t>GovPayNow.com</t>
  </si>
  <si>
    <t>Government Payment Service Inc</t>
  </si>
  <si>
    <t>A company used by US government agencies to accept online payments exposed personal records via a standard web browser, including addresses, phone numbers and credit card digits.</t>
  </si>
  <si>
    <t>https://krebsonsecurity.com/2018/09/govpaynow-com-leaks-14m-records/</t>
  </si>
  <si>
    <t>Cathay Pacific Airways</t>
  </si>
  <si>
    <t>Stolen data included names, nationalities, birth dates, phone numbers, addresses, passport &amp; identity card numbers &amp; expired credit card numbers.</t>
  </si>
  <si>
    <t>ABC News</t>
  </si>
  <si>
    <t>https://www.abc.net.au/news/2018-10-25/cathay-pacific-data-breach-affects-9.4-million-customers/10429878</t>
  </si>
  <si>
    <t>Chinese resume leak</t>
  </si>
  <si>
    <t>Information thought to have been scraped from Chinese jobseeking websites was found in an insecure database. It included resumes, phone numbers, height, weight, driving license &amp; literacy level.</t>
  </si>
  <si>
    <t>HackenProof</t>
  </si>
  <si>
    <t>https://blog.hackenproof.com/industry-news/202-million-private-resumes-exposed</t>
  </si>
  <si>
    <t>Google+</t>
  </si>
  <si>
    <t>A vulnerability exposed users' personal details to developers, even if their profiles were set to private. As a result, Google shut down the consumer version of the social network 4 months early.</t>
  </si>
  <si>
    <t>https://www.theverge.com/2018/12/10/18134541/google-plus-privacy-api-data-leak-developers</t>
  </si>
  <si>
    <t>Quora</t>
  </si>
  <si>
    <t>Login details and private messages were compromised by "a malicious third party".</t>
  </si>
  <si>
    <t>NY Times</t>
  </si>
  <si>
    <t>https://www.nytimes.com/2018/12/04/technology/quora-hack-data-breach.html</t>
  </si>
  <si>
    <t>Marriott International</t>
  </si>
  <si>
    <t>Hackers breached the reservation system of all Starwood hotels, including Sheraton, Westin and Le Meridien. Personal information, credit card details and passport info dating back to 2014 was stolen.</t>
  </si>
  <si>
    <t>NY Times, CNET</t>
  </si>
  <si>
    <t>https://www.nytimes.com/2018/11/30/business/marriott-data-breach.html</t>
  </si>
  <si>
    <t>https://www.cnet.com/news/marriott-says-hackers-stole-more-than-5-million-passport-numbers/</t>
  </si>
  <si>
    <t>NMBS</t>
  </si>
  <si>
    <t>Belgian national railway operator</t>
  </si>
  <si>
    <t>Customer names, gender, birth dates, email and postal address data were left on a publicly searchable server belonging to the Belgian rail authority. Caused by a data worker “clicking on the wrong button”.</t>
  </si>
  <si>
    <t>Flanders Today</t>
  </si>
  <si>
    <t>http://www.flanderstoday.eu/business/nmbs-data-leak-was-breach-privacy</t>
  </si>
  <si>
    <t>Cambridge Analytica, headed at the time by Steve Bannon, harvested profiles in early 2014 to build a system that could profile US voters and target them with political adverts.</t>
  </si>
  <si>
    <t>https://www.theguardian.com/news/2018/mar/17/cambridge-analytica-facebook-influence-us-election?CMP=twt_gu</t>
  </si>
  <si>
    <t>Panerabread</t>
  </si>
  <si>
    <t xml:space="preserve">Customer records, including loyalty card numbers, were available via the bakery chain's website for at least 8 months. The firm claims 10k records were leaked. Security researchers put the figure at over 37 million. </t>
  </si>
  <si>
    <t>Krebsonsecurity, Medium</t>
  </si>
  <si>
    <t>https://krebsonsecurity.com/2018/04/panerabread-com-leaks-millions-of-customer-records/</t>
  </si>
  <si>
    <t>https://medium.com/@djhoulihan/no-panera-bread-doesnt-take-security-seriously-bf078027f815</t>
  </si>
  <si>
    <t>Dixons Carphone</t>
  </si>
  <si>
    <t>The firm admitted that hackers were able to access the details of 10m customers and 6m payment cards.</t>
  </si>
  <si>
    <t>https://www.bbc.co.uk/news/business-45016906</t>
  </si>
  <si>
    <t>MyHeritage</t>
  </si>
  <si>
    <t>The genealogy site received a message from a researcher who had discovered over 92m email addresses and encrypted passwords on an external server.</t>
  </si>
  <si>
    <t>Bloomberg</t>
  </si>
  <si>
    <t>https://www.bloombergquint.com/technology/hack-of-dna-website-exposes-data-from-92-million-user-accounts</t>
  </si>
  <si>
    <t>Saks and Lord &amp; Taylor</t>
  </si>
  <si>
    <t>Both owned by Hudson's Bay Company</t>
  </si>
  <si>
    <t>A known ring of cybercriminals implanted software into store cash registers, siphoning off credit card details from readers.</t>
  </si>
  <si>
    <t>https://www.nytimes.com/2018/04/01/technology/saks-lord-taylor-credit-cards.html</t>
  </si>
  <si>
    <t>Careem</t>
  </si>
  <si>
    <t>Dubai-born ride hailing service</t>
  </si>
  <si>
    <t>The Dubai-based ride hailing service admitted that names, email addresses, phone numbers and trip data had been accessed in what it called a "cyber incident".</t>
  </si>
  <si>
    <t>Khaleej Times</t>
  </si>
  <si>
    <t>https://www.khaleejtimes.com/nation/dubai//dubais-careem-admits-to-data-breach-of-14-million-users</t>
  </si>
  <si>
    <t>Texas voter records</t>
  </si>
  <si>
    <t>A single file containing 14.8 million voter records was found on an unsecured server. It was thought to have been originally compiled by Data Trust, a Republican-focused data analytics firm.</t>
  </si>
  <si>
    <t>TechCrunch</t>
  </si>
  <si>
    <t>https://techcrunch.com/2018/08/23/millions-of-texas-voter-records-exposed-online/</t>
  </si>
  <si>
    <t>British Airways</t>
  </si>
  <si>
    <t>The personal and financial details of customers who booked flights in a two-week period over the summer were compromised.</t>
  </si>
  <si>
    <t>https://www.theguardian.com/business/2018/sep/06/british-airways-customer-data-stolen-from-its-website</t>
  </si>
  <si>
    <t>T-Mobile</t>
  </si>
  <si>
    <t>Personal data along with passwords encrypted by a notoriously weak algorithm (MD5) were stolen. The firm initially failed to disclose the password breach, "because they were encrypted".</t>
  </si>
  <si>
    <t>Motherboard</t>
  </si>
  <si>
    <t>https://motherboard.vice.com/en_us/article/a3qpk5/t-mobile-hack-data-breach-api-customer-data</t>
  </si>
  <si>
    <t>MyFitnessPal</t>
  </si>
  <si>
    <t>UnderArmour</t>
  </si>
  <si>
    <t>A breach of usernames, email addresses, and hashed passwords belonging to users of the fitness app.</t>
  </si>
  <si>
    <t>https://www.theguardian.com/technology/2018/mar/30/hackers-steal-data-150m-myfitnesspal-app-users-under-armour</t>
  </si>
  <si>
    <t>Helse Sør-Øst RHF</t>
  </si>
  <si>
    <t>Health authority responsible for 10 Norwegian counties.</t>
  </si>
  <si>
    <t>Patient records of more than half of Norway's population were stolen. The hack is thought to have happened via old computers running Windows XP.</t>
  </si>
  <si>
    <t>It Governance</t>
  </si>
  <si>
    <t>https://www.itgovernance.eu/blog/en/breach-at-norways-largest-healthcare-authority-was-a-disaster-waiting-to-happen</t>
  </si>
  <si>
    <t>Nametests</t>
  </si>
  <si>
    <t>Facebook quiz app owned by Social Sweethearts</t>
  </si>
  <si>
    <t>A security failure in a "personality test" app on Facebook left millions of people’s data publicly exposed for almost two years – even after they had deleted the app.</t>
  </si>
  <si>
    <t>Medium</t>
  </si>
  <si>
    <t>https://medium.com/@intideceukelaire/this-popular-facebook-app-publicly-exposed-your-data-for-years-12483418eff8</t>
  </si>
  <si>
    <t>Ticketmaster</t>
  </si>
  <si>
    <t>The data was stolen via an attack on a third-party customer support firm. It was likely to have affected UK customers who bought tickets between Feb and Jun 2018.</t>
  </si>
  <si>
    <t>BBC News</t>
  </si>
  <si>
    <t>https://www.bbc.co.uk/news/technology-44628874</t>
  </si>
  <si>
    <t>Firebase</t>
  </si>
  <si>
    <t>A service from Google</t>
  </si>
  <si>
    <t>Misconfigured databases used by app developers were found to be exposing 113GB of personal data, accumulated by thousands of iOS and Android mobile apps.</t>
  </si>
  <si>
    <t>https://www.bleepingcomputer.com/news/security/thousands-of-apps-leak-sensitive-data-via-misconfigured-firebase-backends/</t>
  </si>
  <si>
    <t>Aadhaar</t>
  </si>
  <si>
    <t>India's national, biometric government ID database</t>
  </si>
  <si>
    <t>India's biometric database was breached via a leak at a state-owned utility company. All registered Indian citizens were affected; their names, identity numbers and bank details were exposed. Data later found for sale on WhatsApp for less than £6.</t>
  </si>
  <si>
    <t>http://www.zdnet.com/article/another-data-leak-hits-india-aadhaar-biometric-database/</t>
  </si>
  <si>
    <t>Grindr</t>
  </si>
  <si>
    <t>A third-party tool that allows users to see who had blocked them was able to access non-public personal info, including locations of users who had opted out of location sharing.</t>
  </si>
  <si>
    <t>NBC News</t>
  </si>
  <si>
    <t>https://www.nbcnews.com/feature/nbc-out/security-flaws-gay-dating-app-grindr-expose-users-location-data-n858446</t>
  </si>
  <si>
    <t>Orbitz</t>
  </si>
  <si>
    <t>An legacy version of the travel website was hacked, exposing personal details and payment card info of people who'd made purchases in 2016 and 2017. Orbitz is now owned by Expedia.</t>
  </si>
  <si>
    <t>US News</t>
  </si>
  <si>
    <t>https://www.usnews.com/news/business/articles/2018-03-20/orbitz-legacy-travel-booking-platform-likely-hacked</t>
  </si>
  <si>
    <t>MBM Company</t>
  </si>
  <si>
    <t>Limogés Jewellery</t>
  </si>
  <si>
    <t xml:space="preserve">An insecure customer database belonging to the jewellery firm exposed postal addresses, email addresses, IP addresses and plain-text passwords. </t>
  </si>
  <si>
    <t>NextWeb</t>
  </si>
  <si>
    <t>https://thenextweb.com/security/2018/03/14/jewelry-site-accidentally-leaks-personal-details-plaintext-passwords-1-3m-users/</t>
  </si>
  <si>
    <t>LocalBlox</t>
  </si>
  <si>
    <t>datasearch service</t>
  </si>
  <si>
    <t>A cloud storage repository was left publically accessible. Data included names, addresses, DOBs, and other information scraped from social media websites including Facebook.</t>
  </si>
  <si>
    <t>UpGuard</t>
  </si>
  <si>
    <t>https://www.upguard.com/breaches/s3-localblox</t>
  </si>
  <si>
    <t>A glitch caused some passwords to be stored in readable text that was visible on Twitter's internal computer system.</t>
  </si>
  <si>
    <t>https://www.reuters.com/article/us-twitter-passwords/twitter-urges-all-users-to-change-passwords-after-glitch-idUSKBN1I42JG</t>
  </si>
  <si>
    <t>ViewFines</t>
  </si>
  <si>
    <t>South African traffic fines database</t>
  </si>
  <si>
    <t>Data originating with a South African traffic fine payment firm was leaked online. It included names, national ID numbers, cell numbers, email addresses and plain text passwords.</t>
  </si>
  <si>
    <t>iAfrikan</t>
  </si>
  <si>
    <t>https://www.iafrikan.com/2018/05/23/just-under-1-million-personal-records-of-south-africans-leaked-online/</t>
  </si>
  <si>
    <t>TicketFly</t>
  </si>
  <si>
    <t xml:space="preserve">Names, addresses, email addresses and phone numbers were stolen from the ticketing firm. Ransom demands were made. The FBI indicted a suspect in February 2020. </t>
  </si>
  <si>
    <t>https://www.theverge.com/2018/6/7/17438516/ticketfly-hack-personal-information-26-million-customers-leaked</t>
  </si>
  <si>
    <t>Amazon</t>
  </si>
  <si>
    <t>A "technical issue" inadvertently caused customer names &amp; email addresses to be posted to the Amazon website just prior to Black Friday.</t>
  </si>
  <si>
    <t>https://www.theguardian.com/technology/2018/nov/21/amazon-hit-with-major-data-breach-days-before-black-friday</t>
  </si>
  <si>
    <t>Urban Massage</t>
  </si>
  <si>
    <t>Home massage app</t>
  </si>
  <si>
    <t>An online database with no password protection contained thousands of customer records, including names, email addresses, phone numbers and sexual misconduct complaints.</t>
  </si>
  <si>
    <t>https://techcrunch.com/2018/11/27/urban-massage-data-exposed-customers-creepy-clients/?guccounter=1</t>
  </si>
  <si>
    <t xml:space="preserve">Dell </t>
  </si>
  <si>
    <t>Dell detected and disrupted unauthorized attempts to extract customer names, email addresses &amp; hashed passwords. The number of affected customers was not disclosed.</t>
  </si>
  <si>
    <t>https://www.zdnet.com/article/dell-announces-security-breach/</t>
  </si>
  <si>
    <t>High Tail Hall</t>
  </si>
  <si>
    <t>erotic role-playing site</t>
  </si>
  <si>
    <t>Hackers obtained email addresses, names, order histories, hashed passwords, physical and IP addresses for users of an "erotic role-playing game".</t>
  </si>
  <si>
    <t>Daily Mail</t>
  </si>
  <si>
    <t>https://www.dailymail.co.uk/sciencetech/article-6415441/Furry-erotica-site-hit-data-breach-exposed-hundreds-thousands-users-information.html</t>
  </si>
  <si>
    <t>SKY Brasil</t>
  </si>
  <si>
    <t>Poorly configured servers exposed customer details – including payment methods – for long enough to make their theft "likely".</t>
  </si>
  <si>
    <t>https://www.bleepingcomputer.com/news/security/sky-brasil-exposes-32-million-customer-records/</t>
  </si>
  <si>
    <t>Vision Direct</t>
  </si>
  <si>
    <t>UK opticians</t>
  </si>
  <si>
    <t xml:space="preserve">A 5-day data breach saw attackers steal personal information, passwords and CVV security codes. </t>
  </si>
  <si>
    <t>https://www.bbc.co.uk/news/technology-46261209</t>
  </si>
  <si>
    <t>Medicare &amp; Medicaid</t>
  </si>
  <si>
    <t>Centers for Medicare &amp; Medicaid Services</t>
  </si>
  <si>
    <t xml:space="preserve"> "Sensitive" information on applicants for US healthcare plans was hacked. It included names, birth dates, addresses, expected income &amp; health insurance status.</t>
  </si>
  <si>
    <t>HCA News</t>
  </si>
  <si>
    <t>https://www.hcanews.com/news/update-94k-hit-in-cms-data-breach</t>
  </si>
  <si>
    <t xml:space="preserve">The biggest hack in Facebook's history to date. Names, birth dates, phone numbers, search history and location data was stolen by hackers masquerading as a digital marketing company. </t>
  </si>
  <si>
    <t>Business Insider, Facebook</t>
  </si>
  <si>
    <t>https://www.businessinsider.com.au/facebook-thinks-spammers-responsible-hack-stole-info-from-29-million-users-2018-10?r=US&amp;IR=T</t>
  </si>
  <si>
    <t>https://newsroom.fb.com/news/2018/10/update-on-security-issue/</t>
  </si>
  <si>
    <t>Newegg</t>
  </si>
  <si>
    <t xml:space="preserve">Hackers injected 15 lines of card skimming code on the online retailer's payments page. It remained online for more than a month. </t>
  </si>
  <si>
    <t>https://techcrunch.com/2018/09/19/newegg-credit-card-data-breach/</t>
  </si>
  <si>
    <t>Mount Olympus</t>
  </si>
  <si>
    <t>mortgage lender</t>
  </si>
  <si>
    <t xml:space="preserve">An employee stole client information and loan files and took them with him when he went to work for a competitor. Mount Olympus later awarded $25m in damages. </t>
  </si>
  <si>
    <t>Housing Wire</t>
  </si>
  <si>
    <t>https://www.housingwire.com/articles/36597-guaranteed-rate-ordered-to-pay-25m-to-mount-olympus-mortgage-for-data-theft/</t>
  </si>
  <si>
    <t>Apollo</t>
  </si>
  <si>
    <t>intelligence firm</t>
  </si>
  <si>
    <t>Data scraping company left a database exposed online, revealing 200 million contacts, 10 million companies and 9 billion "data points".</t>
  </si>
  <si>
    <t>https://www.wired.com/story/apollo-breach-linkedin-salesforce-data/</t>
  </si>
  <si>
    <t>Disqus</t>
  </si>
  <si>
    <t>Hackers stole 17.5m email addresses in 2012. About a third of those records included passwords hashed using a weak algorithm.</t>
  </si>
  <si>
    <t>http://www.zdnet.com/article/disqus-confirms-comments-tool-hacked/</t>
  </si>
  <si>
    <t>RootsWeb</t>
  </si>
  <si>
    <t>Data on a "leaky server" belonging to Ancestry.com's community-driven site RootsWeb was exposed. Passwords, email addresses and usernames were leaked.</t>
  </si>
  <si>
    <t>Threat Post</t>
  </si>
  <si>
    <t>https://threatpost.com/leaky-rootsweb-server-exposes-some-ancestry-com-user-data/129248/</t>
  </si>
  <si>
    <t>Yahoo</t>
  </si>
  <si>
    <t xml:space="preserve">For two years, hackers used forged cookies to log into millions of Yahoo accounts without a password. </t>
  </si>
  <si>
    <t>CNet</t>
  </si>
  <si>
    <t>https://www.cnet.com/news/yahoo-says-forged-cookie-attack-accessed-about-32m-accounts/</t>
  </si>
  <si>
    <t>Uber</t>
  </si>
  <si>
    <t>Uber concealed an October 2016 leak of personal information for more than a year. They paid hackers $100,000 to delete the stolen data. The chief security officer resigned.</t>
  </si>
  <si>
    <t>https://www.bloomberg.com/news/articles/2017-11-21/uber-concealed-cyberattack-that-exposed-57-million-people-s-data</t>
  </si>
  <si>
    <t>Wonga</t>
  </si>
  <si>
    <t>The firm reported unauthorised access to names, addresses, phone numbers and bank account details relating to British and Polish customers.</t>
  </si>
  <si>
    <t>https://www.theguardian.com/business/2017/apr/09/wonga-data-breach-could-affect-250000-uk-customers?CMP=Share_iOSApp_Other</t>
  </si>
  <si>
    <t>Snapchat</t>
  </si>
  <si>
    <t>Indian hackers leaked records after taking umbrage at comments made by Snapchat's CEO about their country.</t>
  </si>
  <si>
    <t>BGR</t>
  </si>
  <si>
    <t>http://www.bgr.in/news/indian-hacker-group-leaks-data-of-1-7-million-snapchat-users-after-ceos-poor-country-comments-report/</t>
  </si>
  <si>
    <t>Spambot</t>
  </si>
  <si>
    <t>A misconfigured spambot leaked email addresses and passwords. "Almost one address for every single man, woman and child in all of Europe." The set included some fake or repeated accounts.</t>
  </si>
  <si>
    <t>https://www.theguardian.com/technology/2017/aug/30/spambot-leaks-700m-email-addresses-huge-data-breach-passwords</t>
  </si>
  <si>
    <t>CEX</t>
  </si>
  <si>
    <t>The second-hand games seller fell victim to a security breach. An 'unauthorised third party' accessed systems holding personal information.</t>
  </si>
  <si>
    <t>https://uk.pcmag.com/cex/90937/cex-hack-up-to-2m-customers-potentially-affected</t>
  </si>
  <si>
    <t>Al.type</t>
  </si>
  <si>
    <t>The developer of the customisable keyboard app failed to secure its database server. 577GB of user records were exposed.</t>
  </si>
  <si>
    <t>http://www.zdnet.com/article/popular-virtual-keyboard-leaks-31-million-user-data/</t>
  </si>
  <si>
    <t>Cellebrite</t>
  </si>
  <si>
    <t xml:space="preserve">Cellebrite's main product is a device that rips data from mobile phones. 900GB of data was stolen from Cellebrite. The hackers got hacked. The number of records taken is unknown. 
</t>
  </si>
  <si>
    <t>https://www.vice.com/en_us/article/3daywj/hacker-steals-900-gb-of-cellebrite-data</t>
  </si>
  <si>
    <t>Waterly</t>
  </si>
  <si>
    <t>App for paying water bills</t>
  </si>
  <si>
    <t>An app which allows Israelis to pay water bills contained a vulnerability in the sign-in process. It could reveal payment history, personal ID information and credit card details.</t>
  </si>
  <si>
    <t>Data Breaches</t>
  </si>
  <si>
    <t>https://www.databreaches.net/waterly-app-potentially-exposed-up-to-1-million-israelis-details-researcher/</t>
  </si>
  <si>
    <t>Swedish Transport Agency</t>
  </si>
  <si>
    <t>All Swedish driving license data was made available to Czech IT workers. The question of whether national security was harmed was censored in the official report.</t>
  </si>
  <si>
    <t>The Local</t>
  </si>
  <si>
    <t>https://www.thelocal.se/20170717/swedish-authority-handed-over-keys-to-the-kingdom-in-it-security-slip-up</t>
  </si>
  <si>
    <t>Hong Kong Registration &amp; Electoral Office</t>
  </si>
  <si>
    <t>Two laptop computers were stolen at the backup venue for the election of the leader of Hong Kong. The names of electors and personal information of the city's voters was compromised.</t>
  </si>
  <si>
    <t xml:space="preserve">lost device </t>
  </si>
  <si>
    <t>SCMP</t>
  </si>
  <si>
    <t>http://www.scmp.com/news/hong-kong/politics/article/2082566/laptops-containing-37-million-hong-kong-voters-data-stolen</t>
  </si>
  <si>
    <t>River City Media</t>
  </si>
  <si>
    <t>Spam operator</t>
  </si>
  <si>
    <t>One of the world's largest spam operations accidentally leaked a backup of its database of over a billion email addresses, along with real names, IP and physical addresses.</t>
  </si>
  <si>
    <t>https://www.theguardian.com/technology/2017/mar/06/email-addresses-spam-leak-river-city-media</t>
  </si>
  <si>
    <t>DaFont</t>
  </si>
  <si>
    <t>Font sharing site</t>
  </si>
  <si>
    <t>The font site's database was targeted by a hacker who had seen it being traded elsewhere. The flaw was "easy to find". Usernames, email addresses and passwords were stolen.</t>
  </si>
  <si>
    <t>http://www.zdnet.com/article/font-sharing-site-dafont-hacked-thousands-of-accounts-stolen/</t>
  </si>
  <si>
    <t>Bell</t>
  </si>
  <si>
    <t xml:space="preserve">Email addresses and information about customers and contractors was leaked after being stolen from an insecure database. The company was threatened with further leaks. </t>
  </si>
  <si>
    <t>http://www.cbc.ca/beta/news/technology/bell-data-breach-customer-names-phone-numbers-emails-leak-1.4116608</t>
  </si>
  <si>
    <t>Zomato</t>
  </si>
  <si>
    <t>Restaurants &amp; events</t>
  </si>
  <si>
    <t>Stolen email addresses and hashed passwords were being sold on the dark web for just over $1000.</t>
  </si>
  <si>
    <t>HackRead</t>
  </si>
  <si>
    <t>https://www.hackread.com/zomato-hacked-17-million-accounts-sold-on-dark-web/</t>
  </si>
  <si>
    <t>Imgur</t>
  </si>
  <si>
    <t>https://blog.imgur.com/2017/11/24/notice-of-data-breach/</t>
  </si>
  <si>
    <t>TIO Networks</t>
  </si>
  <si>
    <t>Owned by Paypal</t>
  </si>
  <si>
    <t>A Paypal subsidiary providing bill payment services suffered a "security incident". Personal information and financial details were likely to have been breached.</t>
  </si>
  <si>
    <t>https://www.bleepingcomputer.com/news/security/paypal-says-1-6-million-customer-details-stolen-in-breach-at-canadian-subsidiary/</t>
  </si>
  <si>
    <t>Malaysian telcos &amp; MVNOs</t>
  </si>
  <si>
    <t>Phone numbers, customer details, addresses and SIM card information from over a dozen Malaysian mobile providers was discovered online after being stolen in 2014.</t>
  </si>
  <si>
    <t>LowYat</t>
  </si>
  <si>
    <t>https://www.lowyat.net/2017/146339/46-2-million-mobile-phone-numbers-leaked-from-2014-data-breach/</t>
  </si>
  <si>
    <t>Malaysian medical practitioners</t>
  </si>
  <si>
    <t>Databases belonging to the Malaysian Medical Council, the Malaysian Medical Association and the Malaysian Dental Association were discovered online after being stolen in 2014.</t>
  </si>
  <si>
    <t>Silicon</t>
  </si>
  <si>
    <t>https://www.silicon.co.uk/cloud/data-breach-mobile-numbers-malaysia-224079</t>
  </si>
  <si>
    <t>Instagram</t>
  </si>
  <si>
    <t>A bug in Instagram's API exposed users' contact details. The data was placed online in a searchable database, with a charge of $10 per search.</t>
  </si>
  <si>
    <t>https://www.theverge.com/2017/9/1/16244304/instagram-hack-api-bug-doxagram-selena-gomez</t>
  </si>
  <si>
    <t>Viacom</t>
  </si>
  <si>
    <t>A misconfigured server exposed 1Gb of Viacom's credentials – enough, say researchers, to take down the firm's internal IT infrastructure.</t>
  </si>
  <si>
    <t>The Hacker News</t>
  </si>
  <si>
    <t>https://thehackernews.com/2017/09/viacom-amazon-server.html</t>
  </si>
  <si>
    <t>Equifax</t>
  </si>
  <si>
    <t>A breach of the health insurance firm's database exposed the names, social security numbers, birth dates, addresses, driver's license numbers and credit card information of US, UK and Canadian citizens.</t>
  </si>
  <si>
    <t>UK Gov</t>
  </si>
  <si>
    <t>https://www.consumer.ftc.gov/blog/2017/09/equifax-data-breach-what-do</t>
  </si>
  <si>
    <t>SVR Tracking</t>
  </si>
  <si>
    <t>Vehicle tracking</t>
  </si>
  <si>
    <t>Personal data and vehicle details were exposed. Customer passwords were stored using an easily-crackable algorithm.</t>
  </si>
  <si>
    <t>https://thehackernews.com/2017/09/hacker-track-car.html</t>
  </si>
  <si>
    <t>LinkedIn</t>
  </si>
  <si>
    <t>A massive batch of login credentials was discovered on the black market after being stolen by hackers. The breach dated from 2012, when the firm's password security policies were weak.</t>
  </si>
  <si>
    <t>CNN</t>
  </si>
  <si>
    <t>http://money.cnn.com/2016/05/19/technology/linkedin-hack/</t>
  </si>
  <si>
    <t>https://money.cnn.com/2012/06/06/technology/linkedin-password-hack/?iid=EL</t>
  </si>
  <si>
    <t>Tumblr</t>
  </si>
  <si>
    <t>A three year old data breach came to light. Millions of email addresses and hashed passwords had been stolen.</t>
  </si>
  <si>
    <t>https://www.vice.com/en_us/article/8q88k5/hackers-stole-68-million-passwords-from-tumblr-new-analysis-reveals</t>
  </si>
  <si>
    <t>At the time, the largest ever data breach from a single website. It was stolen, according to Yahoo, by a "state-sponsored actor". It included names, dates of birth and security information.</t>
  </si>
  <si>
    <t>CNBC</t>
  </si>
  <si>
    <t>https://www.cnbc.com/2016/09/22/yahoo-data-breach-is-among-the-biggest-in-history.html</t>
  </si>
  <si>
    <t>Mossack Fonseca</t>
  </si>
  <si>
    <t xml:space="preserve">Panamanian law firm </t>
  </si>
  <si>
    <t>A hacker took 2.6TB of data from the Panamanian law firm. It included emails, contracts, scanned documents, transcripts and sensitive information relating to many politicians and public figures.</t>
  </si>
  <si>
    <t>PanamaPapers</t>
  </si>
  <si>
    <t>http://panamapapers.sueddeutsche.de/articles/56febff0a1bb8d3c3495adf4/</t>
  </si>
  <si>
    <t>Philippines’ Commission on Elections</t>
  </si>
  <si>
    <t>COMELEC</t>
  </si>
  <si>
    <t xml:space="preserve">After a message was posted on the COMELEC website by hackers from Anonymous, warning the government of its weak election security, the entire database of voters was stolen and posted online. </t>
  </si>
  <si>
    <t>Trend Micro</t>
  </si>
  <si>
    <t>http://blog.trendmicro.com/trendlabs-security-intelligence/55m-registered-voters-risk-philippine-commission-elections-hacked/</t>
  </si>
  <si>
    <t>Syrian government</t>
  </si>
  <si>
    <t>Hacking outfit calling itself 'Cyber Justice Team' leaked 10GB of data from multiple Syrian government and private websites. Much of it was duplicated from previously known hacks.</t>
  </si>
  <si>
    <t>Softpedia</t>
  </si>
  <si>
    <t>http://news.softpedia.com/news/syrian-government-hacked-43-gb-of-data-spilled-online-by-hacktivists-502765.shtml</t>
  </si>
  <si>
    <t>Minecraft</t>
  </si>
  <si>
    <t>Lifeboat' community</t>
  </si>
  <si>
    <t>Players using Minecraft's Lifeboat service had their email addresses and passwords leaked. The passwords were very weakly hashed.</t>
  </si>
  <si>
    <t>https://www.bbc.co.uk/news/technology-36168860</t>
  </si>
  <si>
    <t>Turkish citizenship database</t>
  </si>
  <si>
    <t>An entire database of voter records, originally stolen back in 2008, was leaked online.</t>
  </si>
  <si>
    <t>http://www.businessinsider.com/turkish-citizenship-database-allegedly-hacked-and-leaked-2016-4?r=UK&amp;IR=T</t>
  </si>
  <si>
    <t>Banner Health</t>
  </si>
  <si>
    <t>Hackers gained access to payment card data that was used to buy food and drink at Banner Health outlets. In 2019, Banner agreed to a $6m settlement over the breach.</t>
  </si>
  <si>
    <t>Healthcare Informatics</t>
  </si>
  <si>
    <t>https://www.healthcare-informatics.com/news-item/cybersecurity/breaking-massive-cyber-attack-banner-health-affects-37m-individuals</t>
  </si>
  <si>
    <t>Mail. ru</t>
  </si>
  <si>
    <t>Game-related forums</t>
  </si>
  <si>
    <t>Two hackers attacked three game-related forums hosted by the Russian company Mail.ru. They stole email addresses, scrambled passwords and birthdates.</t>
  </si>
  <si>
    <t>http://www.zdnet.com/article/over-25-million-accounts-stolen-after-mail-ru-forums-raided-by-hackers/</t>
  </si>
  <si>
    <t>PayAsUGym</t>
  </si>
  <si>
    <t>The fitness website was hacked. Email addresses and passwords were published online.</t>
  </si>
  <si>
    <t>http://www.bbc.co.uk/news/technology-38350987</t>
  </si>
  <si>
    <t>Lynda.com</t>
  </si>
  <si>
    <t>owned by LinkedIn</t>
  </si>
  <si>
    <t>Hackers breached a database holding contact information and interest in online courses. Lynda's owners, LinkedIn, said that 55,000 user passwords were also breached.</t>
  </si>
  <si>
    <t>Neowin</t>
  </si>
  <si>
    <t>https://www.neowin.net/news/microsoft-owned-linkedin-is-sending-emails-to-users-about-a-lyndacom-data-breach</t>
  </si>
  <si>
    <t>Linux Ubuntu forums</t>
  </si>
  <si>
    <t>2 million usernames, email addresses, and IP addresses were compromised via a vulnerability in the forum software.</t>
  </si>
  <si>
    <t>https://www.zdnet.com/article/ubuntu-forums-hack-exposes-two-million-users/</t>
  </si>
  <si>
    <t>Wendy's</t>
  </si>
  <si>
    <t>Restaurant chain</t>
  </si>
  <si>
    <t>Malware installed in 1025 point of sale systems was used to steal credit card data from customers. It's not known how many individuals were impacted.</t>
  </si>
  <si>
    <t>https://www.forbes.com/sites/moneybuilder/2016/07/08/this-week-in-credit-card-news-wendys-data-breach-affects-1000-stores-card-fraud-dropping/#260a2f727bab</t>
  </si>
  <si>
    <t>Clinton campaign</t>
  </si>
  <si>
    <t>The computer network used by Hillary Clinton's campaign team was hacked as part of a broader cyber attack on Democratic political organizations.</t>
  </si>
  <si>
    <t>http://news.trust.org/item/20160729204542-r98dj</t>
  </si>
  <si>
    <t xml:space="preserve">uTorrent </t>
  </si>
  <si>
    <t>Access to user data was gained via a third party. Uncertain as to what exactly had been stolen, the firm advised its users to change their passwords.</t>
  </si>
  <si>
    <t>Torrent Freak</t>
  </si>
  <si>
    <t>https://torrentfreak.com/utorrent-forums-hacked-passwords-compromised-160608/</t>
  </si>
  <si>
    <t>World Check</t>
  </si>
  <si>
    <t>Run by Thompson Reuters</t>
  </si>
  <si>
    <t>A database of suspected terrorists and criminals used by global banks and intelligence agencies was leaked online. Access is normally granted via a strict vetting process.</t>
  </si>
  <si>
    <t>The Stack</t>
  </si>
  <si>
    <t>https://thestack.com/security/2016/06/29/2-million-person-terror-database-leaked-online/</t>
  </si>
  <si>
    <t>Mutuelle Generale de la Police</t>
  </si>
  <si>
    <t>French police health insurance</t>
  </si>
  <si>
    <t>Personal details of French police officers were uploaded to Google Drive by an employee. The leak came two weeks after a gendarme was murdered in an ISIS-inspired attack.</t>
  </si>
  <si>
    <t>http://www.bbc.co.uk/news/world-europe-36645519</t>
  </si>
  <si>
    <t>VK</t>
  </si>
  <si>
    <t>Russia's Facebook</t>
  </si>
  <si>
    <t>A database stolen in 2013 from the Russian social network, containing full names, email addresses and passwords, was offered for sale online.</t>
  </si>
  <si>
    <t>http://motherboard.vice.com/read/another-day-another-hack-100-million-accounts-for-vk-russias-facebook</t>
  </si>
  <si>
    <t>KM.ru &amp; Nival</t>
  </si>
  <si>
    <t>News site and email provider/Videogame maker</t>
  </si>
  <si>
    <t>A hacker targeted several Russian websites in revenge for the shooting down of flight MH17 over Ukraine. They included videogame firm Nival and email provider KM.ru.</t>
  </si>
  <si>
    <t>https://motherboard.vice.com/en_us/article/pgkp57/a-teen-hacker-is-targeting-russian-sites-as-revenge-for-the-mh17-crash</t>
  </si>
  <si>
    <t>Fling</t>
  </si>
  <si>
    <t>Dating site</t>
  </si>
  <si>
    <t>Data allegedly stolen in 2011 was put up for sale on the dark web. The stash included email addresses, plain text passwords and information on sexual desires &amp; preferences.</t>
  </si>
  <si>
    <t>IBTimes</t>
  </si>
  <si>
    <t>https://www.ibtimes.co.uk/fling-com-breach-passwords-sexual-preferences-40-million-users-sale-dark-web-1558711</t>
  </si>
  <si>
    <t>MySpace</t>
  </si>
  <si>
    <t>In one of the largest password breaches ever, 360 million MySpace logins were stolen and put on sale for $2,800.</t>
  </si>
  <si>
    <t>https://www.vice.com/en_us/article/pgkk8v/427-million-myspace-passwords-emails-data-breach</t>
  </si>
  <si>
    <t>Three</t>
  </si>
  <si>
    <t>Three mobile company in the UK</t>
  </si>
  <si>
    <t>Fraudsters compromised the mobile network's handset upgrade system and ordered new handsets to sell online. Customer details were accessed as part of the breach.</t>
  </si>
  <si>
    <t>http://www.threemediacentre.co.uk/news/2017/handsetfraud-update.aspx</t>
  </si>
  <si>
    <t>Red Cross Blood Service</t>
  </si>
  <si>
    <t>Australian donor information was accessed via an unsecured database posted online by a contractor. Information included that of "at-risk sexual behaviour".</t>
  </si>
  <si>
    <t>http://www.abc.net.au/news/2016-10-28/red-cross-blood-service-admits-to-data-breach/7974036</t>
  </si>
  <si>
    <t xml:space="preserve">Telegram </t>
  </si>
  <si>
    <t>Instant messaging service</t>
  </si>
  <si>
    <t>An Iranian hacking group called Rocket Kitten stole millions of phone numbers from Telegram, an instant messaging service which prides itself on strong security.</t>
  </si>
  <si>
    <t>Venture Beat</t>
  </si>
  <si>
    <t>http://venturebeat.com/2016/08/02/hackers-break-into-telegram-revealing-15-million-users-phone-numbers/</t>
  </si>
  <si>
    <t>Dailymotion</t>
  </si>
  <si>
    <t>video sharing site</t>
  </si>
  <si>
    <t>Users of the video sharing site had their email addresses and usernames stolen. One in five also had their passwords compromised.</t>
  </si>
  <si>
    <t>http://www.zdnet.com/article/dailymotion-hack-exposes-millions-of-accounts/</t>
  </si>
  <si>
    <t>Weebly</t>
  </si>
  <si>
    <t>IP addresses, usernames and hashed passwords were stolen from the web design platform.</t>
  </si>
  <si>
    <t>https://techcrunch.com/2016/10/20/weebly-hacked-43-million-credentials-stolen/</t>
  </si>
  <si>
    <t>Interpark</t>
  </si>
  <si>
    <t xml:space="preserve">South Korean police blamed North Korea for stealing personal customer data from a shopping mall's server in an attempt to obtain foreign currency. </t>
  </si>
  <si>
    <t>NY times</t>
  </si>
  <si>
    <t>http://www.nytimes.com/2016/07/29/world/asia/north-korea-hacking-interpark.html</t>
  </si>
  <si>
    <t>Healthcare data accessed by an unauthorised third party contained names, dates of birth and lab results.</t>
  </si>
  <si>
    <t>Newsroom</t>
  </si>
  <si>
    <t>http://newsroom.questdiagnostics.com/2016-12-12-Quest-Diagnostics-Provides-Notice-of-Data-Security-Incident#assets_129</t>
  </si>
  <si>
    <t>Friend Finder Network</t>
  </si>
  <si>
    <t>Parent company of Adult Friend Finder , Cams.com and Penthouse.com</t>
  </si>
  <si>
    <t>Almost every password used on Adult Friend Finder, Cams.com and Penthouse.com was breached. Those passwords were encrypted, but easily crackable.</t>
  </si>
  <si>
    <t>http://www.zdnet.com/article/adultfriendfinder-network-hack-exposes-secrets-of-412-million-users/</t>
  </si>
  <si>
    <t>Brazzers</t>
  </si>
  <si>
    <t>Porn site</t>
  </si>
  <si>
    <t>A vulnerability in the pornsite's forum software compromised millions of accounts, many of which had identical login details for the site itself.</t>
  </si>
  <si>
    <t>https://www.vice.com/en_us/article/vv7pgd/nearly-800000-brazzers-porn-site-accounts-exposed-in-forum-hack</t>
  </si>
  <si>
    <t>ClixSense</t>
  </si>
  <si>
    <t>A service which pays people to view adverts and take surveys was hacked. Stolen information included addresses, banking details and social security numbers.</t>
  </si>
  <si>
    <t>Digital trends</t>
  </si>
  <si>
    <t>http://www.digitaltrends.com/computing/clixsense-hacked/</t>
  </si>
  <si>
    <t>Carefirst</t>
  </si>
  <si>
    <t>Blue Cross, Blue Shield US medical insurer</t>
  </si>
  <si>
    <t>Hackers gained access to a database belonging to the healthcare insurer, stealing names, birth dates, email addresses and insurance ID numbers.</t>
  </si>
  <si>
    <t>https://krebsonsecurity.com/2015/05/carefirst-blue-cross-breach-hits-1-1m/</t>
  </si>
  <si>
    <t>Gaming site</t>
  </si>
  <si>
    <t>All users were forced to reset their passwords after unauthorised access to a number of accounts.</t>
  </si>
  <si>
    <t>http://blog.twitch.tv/2015/03/important-notice-about-your-twitch-account/</t>
  </si>
  <si>
    <t>Premera</t>
  </si>
  <si>
    <t>US healthcare provider</t>
  </si>
  <si>
    <t>The health insurance firm revealed that its IT systems had been breached, exposing financial and medical records.</t>
  </si>
  <si>
    <t>Computer Weekly</t>
  </si>
  <si>
    <t>https://www.computerweekly.com/news/2240242508/Premera-hack-exposes-11-million-financial-and-medical-records</t>
  </si>
  <si>
    <t>The breach, which occurred in Sep 2014, revealed the names &amp; license plates of 50,000 drivers across the USA.</t>
  </si>
  <si>
    <t>tech, app</t>
  </si>
  <si>
    <t>https://techcrunch.com/2015/02/27/uber-database-breach-exposed-information-of-50000-drivers-company-confirms/</t>
  </si>
  <si>
    <t>Deep Root Analytics</t>
  </si>
  <si>
    <t>A insecure database containing US voter information was discovered by a researcher. It contained names, addresses, contact details and party affiliations.</t>
  </si>
  <si>
    <t>Reuters, UpGuard</t>
  </si>
  <si>
    <t>http://uk.reuters.com/article/us-usa-voters-breach-idUKKBN0UB1E020151229</t>
  </si>
  <si>
    <t>https://www.upguard.com/breaches/the-rnc-files</t>
  </si>
  <si>
    <t>Kromtech</t>
  </si>
  <si>
    <t>MacKeeper software</t>
  </si>
  <si>
    <t xml:space="preserve">A security researcher stumbled on an insecure database belonging to the Mac software provider, containing usernames, email addresses and passwords. </t>
  </si>
  <si>
    <t>https://www.bbc.co.uk/news/technology-35100330</t>
  </si>
  <si>
    <t>https://www.reddit.com/r/apple/comments/3wq9fc/massive_data_breach/</t>
  </si>
  <si>
    <t>Invest Bank</t>
  </si>
  <si>
    <t>United Arab Emirates bank</t>
  </si>
  <si>
    <t>A hacker breached the systems of a UAE bank. They demanded a ransom of $3m in bitcoin to stop tweeting data, relating mainly to corporate accounts.</t>
  </si>
  <si>
    <t xml:space="preserve">Daily Dot </t>
  </si>
  <si>
    <t>https://www.dailydot.com/debug/invest-bank-hacker-buba/</t>
  </si>
  <si>
    <t>Sanrio</t>
  </si>
  <si>
    <t>Hello Kitty and other franchises</t>
  </si>
  <si>
    <t>A researcher accessed a database containing login information, password hints and birthdates of fans of the Hello Kitty brand, including many children.</t>
  </si>
  <si>
    <t>CSO Online</t>
  </si>
  <si>
    <t>https://www.csoonline.com/article/3017171/database-leak-exposes-3-3-million-hello-kitty-fans.html</t>
  </si>
  <si>
    <t>VTech</t>
  </si>
  <si>
    <t>Toymaker company</t>
  </si>
  <si>
    <t>The toy maker was targeted by a hacker who stole the private data of millions of children, including names, email addresses and birth dates.</t>
  </si>
  <si>
    <t>http://www.theguardian.com/technology/2015/dec/02/vtech-hack-us-hong-kong-investigate-children-exposed</t>
  </si>
  <si>
    <t>http://www.troyhunt.com/2015/11/when-children-are-breached-inside.html</t>
  </si>
  <si>
    <t>Hacking Team</t>
  </si>
  <si>
    <t>An Italian hacking firm which sells digital surveillance software to national security organisations – including those of repressive regimes – was itself hacked, and the data put on BitTorrent.</t>
  </si>
  <si>
    <t>http://www.theguardian.com/technology/2015/jul/06/hacking-team-hacked-firm-sold-spying-tools-to-repressive-regimes-documents-claim</t>
  </si>
  <si>
    <t>AshleyMadison.com</t>
  </si>
  <si>
    <t>US ex-marital affairs site</t>
  </si>
  <si>
    <t>The online hookup site for extra-marital affairs was severely breached. Personal details and company financial records were threatened with release.</t>
  </si>
  <si>
    <t>http://krebsonsecurity.com/2015/07/online-cheating-site-ashleymadison-hacked/</t>
  </si>
  <si>
    <t>US Office of Personnel Management (2nd Breach)</t>
  </si>
  <si>
    <t>Hackers with suspected links to China accessed sensitive data on US intelligence and military personnel, leading to concerns about potential blackmail attempts.</t>
  </si>
  <si>
    <t>http://www.bbc.co.uk/news/world-us-canada-33120405</t>
  </si>
  <si>
    <t>http://www.reuters.com/article/2015/07/09/us-cybersecurity-usa-idUSKCN0PJ2M420150709?feedType=RSS&amp;feedName=topNews&amp;utm_source=twitter</t>
  </si>
  <si>
    <t>US Office of Personnel Management</t>
  </si>
  <si>
    <t>Hackers gained access to federal 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</si>
  <si>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</si>
  <si>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Australian Immigration Department</t>
  </si>
  <si>
    <t>An agency employee inadvertently sent the passport numbers and visa details of all world leaders attending the G20 Brisbane summit to the organisers of the Asian Cup football tournament.</t>
  </si>
  <si>
    <t>http://www.theguardian.com/world/2015/mar/30/personal-details-of-world-leaders-accidentally-revealed-by-g20-organisers</t>
  </si>
  <si>
    <t>IRS</t>
  </si>
  <si>
    <t>US Tax service</t>
  </si>
  <si>
    <t>An organized crime syndicate used the IRS website to steal taxpayers' personal financial information. 15,000 of them were used to claim refunds in other people's names.</t>
  </si>
  <si>
    <t>http://money.cnn.com/2015/05/26/pf/taxes/irs-website-data-hack/index.html</t>
  </si>
  <si>
    <t>MSpy</t>
  </si>
  <si>
    <t>kid &amp; partner tracking service</t>
  </si>
  <si>
    <t>A service that claims to help people spy on mobile devices was hacked, exposing emails, text messages, payment and location data.</t>
  </si>
  <si>
    <t>http://krebsonsecurity.com/2015/05/mobile-spy-software-maker-mspy-hacked-customer-data-leaked/</t>
  </si>
  <si>
    <t>Adult Friend Finder</t>
  </si>
  <si>
    <t>Internet dating &amp; hookup site</t>
  </si>
  <si>
    <t>Data found on the dark web included sexual preferences, names, email addresses, usernames, dates of birth and postal codes. It included information of former as well as current users.</t>
  </si>
  <si>
    <t>Channel 4</t>
  </si>
  <si>
    <t>http://www.channel4.com/news/adult-friendfinder-dating-hack-internet-dark-web</t>
  </si>
  <si>
    <t>Securus Technologies</t>
  </si>
  <si>
    <t>Prison phone service provider</t>
  </si>
  <si>
    <t>An anonymous hacker leaked records of over 70m prisoner phone calls, plus links to recordings, potentially violating constitutional protections.</t>
  </si>
  <si>
    <t>The Intercept</t>
  </si>
  <si>
    <t>https://theintercept.com/2015/11/11/securus-hack-prison-phone-company-exposes-thousands-of-calls-lawyers-and-clients/</t>
  </si>
  <si>
    <t>TalkTalk</t>
  </si>
  <si>
    <t>Telecoms provider</t>
  </si>
  <si>
    <t>Shares in the telecoms firm plunged by a third after the hack, which exposed the banking details of more than 15,000 people.</t>
  </si>
  <si>
    <t>https://www.bbc.co.uk/news/business-34743185</t>
  </si>
  <si>
    <t>http://www.bbc.co.uk/news/uk-34611857</t>
  </si>
  <si>
    <t>Experian / T-mobile</t>
  </si>
  <si>
    <t>The world's biggest data monitoring firm disclosed a massive data breach. It had exposed the details of T-Mobile customers applying for credit checks.</t>
  </si>
  <si>
    <t>http://www.reuters.com/article/2015/10/02/us-tmobile-dataprotection-idUSKCN0RV5PL20151002</t>
  </si>
  <si>
    <t>Slack</t>
  </si>
  <si>
    <t>software for remote working</t>
  </si>
  <si>
    <t>Sometime in February 2015, hackers were able to peruse Slack’s central database for up to four days. That database included usernames, email addresses and encrypted passwords.</t>
  </si>
  <si>
    <t>http://techcrunch.com/2015/03/27/slack-got-hacked/</t>
  </si>
  <si>
    <t>CarPhone Warehouse</t>
  </si>
  <si>
    <t>UK mobile phone supplier</t>
  </si>
  <si>
    <t>The breach exposed names, addresses, birth date and bank details. Around 480,000 were TalkTalk Mobile customers; 1.9m were customers of Carphone Warehouse directly.</t>
  </si>
  <si>
    <t>http://www.theguardian.com/technology/2015/aug/10/carphone-warehouse-uk-data-watchdog-investigating-customer-hack</t>
  </si>
  <si>
    <t>Frequent flyer accounts</t>
  </si>
  <si>
    <t>Hackers accessed tens of thousands of British Airways frequent-flyer accounts. The airline froze the affected accounts while it resolved the issue.</t>
  </si>
  <si>
    <t>http://www.theguardian.com/business/2015/mar/29/british-airways-frequent-flyer-accounts-hacked</t>
  </si>
  <si>
    <t xml:space="preserve">Anthem </t>
  </si>
  <si>
    <t>Second-largest health insurer in the US</t>
  </si>
  <si>
    <t>A "sophisticated cyberattack" on one of the USA's largest health insurers uncovered names, dates of birth, social security numbers, addresses and employment information.</t>
  </si>
  <si>
    <t>https://www.nytimes.com/2015/02/05/business/hackers-breached-data-of-millions-insurer-says.html</t>
  </si>
  <si>
    <t>UCLA Health</t>
  </si>
  <si>
    <t>Patient information was exposed in a hack on the network. In 2019, the firm reached a $2 million class-action lawsuit settlement.</t>
  </si>
  <si>
    <t>Health IT Security</t>
  </si>
  <si>
    <t>https://healthitsecurity.com/news/ucla-health-reaches-7.5m-settlement-over-2015-breach-of-4.5m</t>
  </si>
  <si>
    <t>US retailer</t>
  </si>
  <si>
    <t>Malware in the firm's IT system leaked customer payment data for several months.</t>
  </si>
  <si>
    <t>http://www.nytimes.com/2014/01/24/business/neiman-marcus-breach-affected-1-1-million-cards.html</t>
  </si>
  <si>
    <t>http://krebsonsecurity.com/2014/08/stealthy-razor-thin-atm-insert-skimmers/</t>
  </si>
  <si>
    <t>AOL</t>
  </si>
  <si>
    <t>User accounts were compromised in order to send out spam messages.</t>
  </si>
  <si>
    <t>https://www.nbcnews.com/tech/security/youve-got-hacked-aol-confirms-significant-number-mail-users-hit-n91701</t>
  </si>
  <si>
    <t>Community Health Systems</t>
  </si>
  <si>
    <t>The US hospital operator suffered a system breach, leaking 5 years worth of data. Details included names, addresses, social security numbers. The goal: identity theft.</t>
  </si>
  <si>
    <t>http://money.cnn.com/2014/08/18/technology/security/hospital-chs-hack/</t>
  </si>
  <si>
    <t>Privatization Agency of the Republic of Serbia</t>
  </si>
  <si>
    <t>A text file containing personal data and financial documents relating to almost all adult Serbian citizens was made publically available.</t>
  </si>
  <si>
    <t>Poverenik</t>
  </si>
  <si>
    <t>https://www.poverenik.rs/en/press-releases/1953-povreda-prava-na-zastitu-podataka-o-licnosti-skoro-svih-punoletnih-gradjana-srbije.html</t>
  </si>
  <si>
    <t>Sony Pictures</t>
  </si>
  <si>
    <t>Potentially every piece of data held by the company was hacked, including unreleased films, employee social security numbers and sensitive internal documents. North Korea suspected.</t>
  </si>
  <si>
    <t>Buzzfeed</t>
  </si>
  <si>
    <t>http://www.buzzfeed.com/tomgara/sony-hack</t>
  </si>
  <si>
    <t>Indiana University</t>
  </si>
  <si>
    <t>Students who attended the university between 2011 and 2014 may have had their data accessed by three automated computer data mining applications.</t>
  </si>
  <si>
    <t>http://news.iu.edu/releases/iu/2014/02/data-exposure-disclosure.shtml</t>
  </si>
  <si>
    <t>http://www.usatoday.com/story/news/nation/2014/02/26/indiana-university-data-breach/5830685/</t>
  </si>
  <si>
    <t>Ebay</t>
  </si>
  <si>
    <t>Hackers attacked between late February and early March, using the login credentials of three corporate employees. They then accessed a database containing all user records.</t>
  </si>
  <si>
    <t>https://www.businessinsider.com/cyber-thieves-took-data-on-145-million-ebay-customers-by-hacking-3-corporate-employees-2014-5?r=US&amp;IR=T</t>
  </si>
  <si>
    <t>UPS</t>
  </si>
  <si>
    <t>Malware was discovered in the credit &amp; debit card processing systems of 51 UPS branches in 24 states. It was leaking data for as long as eight months.</t>
  </si>
  <si>
    <t>Time</t>
  </si>
  <si>
    <t>http://time.com/3151681/ups-hack/</t>
  </si>
  <si>
    <t>European Central Bank</t>
  </si>
  <si>
    <t>The ECB received an anonymous call requesting money in return for the stolen data. The bank didn't say how much the blackmailer asked for, but did say that it refused to pay anything.</t>
  </si>
  <si>
    <t>City am</t>
  </si>
  <si>
    <t>http://www.cityam.com/1406190300/ecb-website-hacked</t>
  </si>
  <si>
    <t>JP Morgan Chase</t>
  </si>
  <si>
    <t>A hack of the USA's largest bank began in June, but was not discovered until July, when the hackers had already obtained the highest level of administrative privilege for dozens of servers.</t>
  </si>
  <si>
    <t>Deal Book</t>
  </si>
  <si>
    <t>http://dealbook.nytimes.com/2014/10/02/jpmorgan-discovers-further-cyber-security-issues/?_php=true&amp;_type=blogs&amp;_r=0</t>
  </si>
  <si>
    <t>New York Taxis</t>
  </si>
  <si>
    <t>A freedom of information request resulted in the release of data on all 173 million journeys undertaken by New York taxis in one year. Unfortunately, the data was not properly anonymised.</t>
  </si>
  <si>
    <t>https://medium.com/@vijayp/f6bc289679a1</t>
  </si>
  <si>
    <t>HSBC Turkey</t>
  </si>
  <si>
    <t>An attack on credit and debit card systems left numbers, account numbers, expiry dates and customer names compromised.</t>
  </si>
  <si>
    <t>http://www.reuters.com/article/us-hsbc-turkey-cybersecurity/hsbc-turkey-says-customer-credit-card-data-stolen-idUSKCN0IW1RR20141112</t>
  </si>
  <si>
    <t>Japan Airlines</t>
  </si>
  <si>
    <t>Japan Airlines confirmed the possible theft of information from up to 750,000 frequent-flier programme members, including names, birth dates, addresses and places of work.</t>
  </si>
  <si>
    <t>WSJ, Japan Airlines</t>
  </si>
  <si>
    <t>http://online.wsj.com/articles/japan-airlines-reports-hacker-attack-1412053828</t>
  </si>
  <si>
    <t>http://www.jal.co.jp/en/info/other/140924.html</t>
  </si>
  <si>
    <t>Staples</t>
  </si>
  <si>
    <t>Point of sale systems were infected with malware. Thieves may have used it to steal customer names, payment card numbers, expiration dates and card verification codes.</t>
  </si>
  <si>
    <t>http://fortune.com/2014/12/19/staples-cards-affected-breach/</t>
  </si>
  <si>
    <t>GMail</t>
  </si>
  <si>
    <t>Account details and passwords were posted on a Russian Bitcoin forum. Close inspection revealed the user details to be old (3+ years). Gmail itself was not hacked.</t>
  </si>
  <si>
    <t>The Next Web</t>
  </si>
  <si>
    <t>http://thenextweb.com/google/2014/09/10/4-93-million-gmail-usernames-passwords-published-google-says-evidence-systems-compromised/</t>
  </si>
  <si>
    <t>Home Depot</t>
  </si>
  <si>
    <t>Malware installed on cash register systems at 2,200 stores syphoned credit card details of up to 56 million customers, which were then sold online.</t>
  </si>
  <si>
    <t>http://krebsonsecurity.com/2014/09/banks-credit-card-breach-at-home-depot/</t>
  </si>
  <si>
    <t>Korea Credit Bureau</t>
  </si>
  <si>
    <t>An employee was accused of of stealing data from customers of three credit card firms while working as a temporary consultant.</t>
  </si>
  <si>
    <t>Security Week</t>
  </si>
  <si>
    <t>http://www.securityweek.com/20-million-people-fall-victim-south-korea-data-leak</t>
  </si>
  <si>
    <t>Dominios Pizzas (France)</t>
  </si>
  <si>
    <t>Hackers demanded a ransom of €30,000 (£24,000) from Domino's Pizza after stealing personal data on more than 600,000 of its French and Belgian customers.</t>
  </si>
  <si>
    <t>http://www.theguardian.com/technology/2014/jun/16/dominos-pizza-ransom-hack-data</t>
  </si>
  <si>
    <t>Mozilla</t>
  </si>
  <si>
    <t>After the failure of a "data sanitation" process, Mozilla’s developer community was alerted to an accidental leak of email addresses and encrypted passwords.</t>
  </si>
  <si>
    <t>http://www.theguardian.com/technology/2014/aug/05/mozilla-leak-developer-email-addresses-passwords-firefox</t>
  </si>
  <si>
    <t>Massive American business hack</t>
  </si>
  <si>
    <t>7-Eleven, JC Penney, Hannaford, Heartland, JetBlue, Dow Jones, Euronet, Visa Jordan, Global Payment, Diners Singapore and Ingenicard</t>
  </si>
  <si>
    <t>For more than seven years a hacking ring targeted banks, payment processors and chain stores to steal more than 160 million credit and debit card numbers.</t>
  </si>
  <si>
    <t>Technology Review</t>
  </si>
  <si>
    <t>https://www.technologyreview.com/s/517551/prosecutors-describe-massive-breach-of-credit-card-data/</t>
  </si>
  <si>
    <t>Affinity Health Plan, Inc.</t>
  </si>
  <si>
    <t>A rented photocopier used to copy health records did not have its hard-drive wiped before its return, exposing personal data.</t>
  </si>
  <si>
    <t>Proskauer</t>
  </si>
  <si>
    <t>https://privacylaw.proskauer.com/2013/08/articles/identity-theft/a-1-2-million-photocopier-mistake-health-plan-settles-with-hhs-in-hipaa-breach-case/</t>
  </si>
  <si>
    <t>Citigroup</t>
  </si>
  <si>
    <t>The bank failed to redact court records before they were placed on a publicly accessible system. The personal information of customers entering bankruptcy between 2007-2011 was exposed.</t>
  </si>
  <si>
    <t>http://news.softpedia.com/news/Citi-Exposes-Details-of-150-000-Individuals-Who-Went-into-Bankruptcy-369979.shtml</t>
  </si>
  <si>
    <t>Tianya</t>
  </si>
  <si>
    <t xml:space="preserve">Usernames, clear tect passwords and email addresses hacked. </t>
  </si>
  <si>
    <t>China's biggest online forum confirmed that private information for 40 million users had been breached back in 2011.</t>
  </si>
  <si>
    <t>Computer World, Hacker News</t>
  </si>
  <si>
    <t>http://www.scmagazine.com.au/News/349585,28-million-clear-text-passwords-found-after-tianya65279-hack.aspx</t>
  </si>
  <si>
    <t>https://thehackernews.com/2011/12/tianya-chinas-biggest-online-forum-40.html</t>
  </si>
  <si>
    <t>Scribd</t>
  </si>
  <si>
    <t xml:space="preserve">"world's largest online library" </t>
  </si>
  <si>
    <t>A website billing itself as the "world's largest online library" was hacked. 1% of its users had passwords compromised.</t>
  </si>
  <si>
    <t>Naked Security, NBC News</t>
  </si>
  <si>
    <t>http://nakedsecurity.sophos.com/2013/04/05/scribd-worlds-largest-online-library-admits-to-network-intrusion-password-breach/</t>
  </si>
  <si>
    <t>http://www.nbcnews.com/technology/scribd-hack-exposes-thousands-users-1B9239618</t>
  </si>
  <si>
    <t>Living Social</t>
  </si>
  <si>
    <t>special offers website</t>
  </si>
  <si>
    <t>Hackers gained access to  names, e-mail addresses, dates of birth &amp; encrypted passwords for 50 million users of an online offers site part-owned by Amazon.</t>
  </si>
  <si>
    <t>Naked Security, New York Times</t>
  </si>
  <si>
    <t>http://nakedsecurity.sophos.com/2013/04/27/livingsocial-hacked-50-million-affected/</t>
  </si>
  <si>
    <t>http://bits.blogs.nytimes.com/2013/04/26/living-social-hack-exposes-data-for-50-million-customers/</t>
  </si>
  <si>
    <t xml:space="preserve">A 2013 attack was eventually disclosed in 2016. Stolen data included names, telephone numbers, birth dates, passwords and security questions. </t>
  </si>
  <si>
    <t>NY Times, BBC</t>
  </si>
  <si>
    <t>http://www.nytimes.com/2016/12/14/technology/yahoo-hack.html?action=Click&amp;contentCollection=BreakingNews&amp;contentID=64651831&amp;pgtype=Homepage&amp;_r=0</t>
  </si>
  <si>
    <t>https://www.bbc.co.uk/news/business-41493494</t>
  </si>
  <si>
    <t>SnapChat</t>
  </si>
  <si>
    <t>Hackers abused an exploit to siphon off usernames and phone numbers, which were then posted online.</t>
  </si>
  <si>
    <t>web, tech</t>
  </si>
  <si>
    <t>https://www.bbc.co.uk/news/technology-25572661</t>
  </si>
  <si>
    <t>University of Delaware</t>
  </si>
  <si>
    <t>Confidential personal information on past and current employees of the University of Delaware was stolen when a software vulnerability was exploited.</t>
  </si>
  <si>
    <t>http://www1.udel.edu/udaily/2014/jul/resources073013.html</t>
  </si>
  <si>
    <t>Central Hudson Gas &amp; Electric</t>
  </si>
  <si>
    <t>Customer banking information and other personal information may have been accessed when systems belonging to the energy supplier were hacked.</t>
  </si>
  <si>
    <t>eSecurity Planet</t>
  </si>
  <si>
    <t>https://www.esecurityplanet.com/network-security/central-hudson-gas-and-electric-hacked.html</t>
  </si>
  <si>
    <t>A Java vulnerability gave hackers access to some user information including usernames, email addresses, session tokens and encrypted/salted versions of passwords.</t>
  </si>
  <si>
    <t>https://edition.cnn.com/2013/02/01/tech/social-media/twitter-hacked/index.html</t>
  </si>
  <si>
    <t>Crescent Health Inc., Walgreens</t>
  </si>
  <si>
    <t>A stolen laptop exposed private data including names, social security numbers, health insurance information, birth dates, diagnoses and other medical information.</t>
  </si>
  <si>
    <t>Healthcare IT News</t>
  </si>
  <si>
    <t>https://www.healthcareitnews.com/news/walgreens-company-announces-data-breach</t>
  </si>
  <si>
    <t>Florida Department of Juvenile Justice</t>
  </si>
  <si>
    <t>The theft of a mobile device containing youth and employment records exposed 100,000 young people to potential identity theft.</t>
  </si>
  <si>
    <t>https://www.databreaches.net/stolen-florida-dept-of-juvenile-justice-device-contained-records-of-more-than-100000-youth-and-employees/</t>
  </si>
  <si>
    <t>Advocate Medical Group</t>
  </si>
  <si>
    <t>Four unencrypted computers were stolen from an office belonging to the healthcare provider. 4,000,000 patient names, addresses, dates of birth and Social Security numbers were exposed.</t>
  </si>
  <si>
    <t>http://healthitsecurity.com/2013/08/27/advocate-medical-group-endures-massive-data-breach/</t>
  </si>
  <si>
    <t>OVH</t>
  </si>
  <si>
    <t>French Internet host</t>
  </si>
  <si>
    <t>A hacker gained access to an email account, from where they were able to compromise the firm's internal systems. The European customer database was exposed.</t>
  </si>
  <si>
    <t>http://status.ovh.net/?do=details&amp;id=5070</t>
  </si>
  <si>
    <t>Apple</t>
  </si>
  <si>
    <t>Apple's developer portal was hacked. "Some" information about 275,000 3rd-party developers was potentially stolen.</t>
  </si>
  <si>
    <t>tech, web</t>
  </si>
  <si>
    <t>http://www.guardian.co.uk/technology/2013/jul/22/apple-developer-site-hacked</t>
  </si>
  <si>
    <t>NASDAQ</t>
  </si>
  <si>
    <t>Nasdaq OMX Group</t>
  </si>
  <si>
    <t>Cybercriminals targeted the Nasdaq online forum, stealing email addresses and passwords.</t>
  </si>
  <si>
    <t>https://uk.reuters.com/article/net-us-nasdaq-cybercrime-website/nasdaq-forum-website-hacked-passwords-compromised-idUSBRE96H1F520130718</t>
  </si>
  <si>
    <t>UbiSoft</t>
  </si>
  <si>
    <t>games company</t>
  </si>
  <si>
    <t>The video games publisher revealed that user names, email addresses and encrypted passwords had been "illegally accessed".</t>
  </si>
  <si>
    <t>https://www.bbc.co.uk/news/technology-23159997</t>
  </si>
  <si>
    <t>Ubuntu</t>
  </si>
  <si>
    <t>The discussion forum for the popular alternative, open-source operating system</t>
  </si>
  <si>
    <t>The discussion forum for the operating system was hacked, exposing personal details and weakly-hashed passwords.</t>
  </si>
  <si>
    <t>http://arstechnica.com/security/2013/07/hack-exposes-e-mail-addresses-password-data-for-2-million-ubuntu-forum-users/</t>
  </si>
  <si>
    <t>Japan's Club Nintendo service</t>
  </si>
  <si>
    <t>Names, phone numbers, home and email addresses of Japanese members of Club Nintendo were stolen after a website breach.</t>
  </si>
  <si>
    <t>https://www.zdnet.com/article/club-nintendo-site-hacked-customer-data-exposed/</t>
  </si>
  <si>
    <t>National Security Agency</t>
  </si>
  <si>
    <t xml:space="preserve">Edward Snowden, an intelligence contractor in Hawaii, downloaded up to 1.5 million files. He then flew to Hong Kong to meet journalists Glenn Greenwald and Laura Poitras before fleeing to Moscow. </t>
  </si>
  <si>
    <t>http://uk.businessinsider.com/snowden-leaks-timeline-2016-9</t>
  </si>
  <si>
    <t xml:space="preserve">By using the network's "Download Your Information" tool, some Facebook members were able to access phone numbers and email addresses of strangers. </t>
  </si>
  <si>
    <t>https://www.facebook.com/notes/facebook-security/important-message-from-facebooks-white-hat-program/10151437074840766</t>
  </si>
  <si>
    <t>Evernote</t>
  </si>
  <si>
    <t>online note-taking site</t>
  </si>
  <si>
    <t>Evernote asked all its users to reset their passwords, following the discovery of unauthorised access of personal details.</t>
  </si>
  <si>
    <t>Wired, Digital Trends</t>
  </si>
  <si>
    <t>http://www.wired.co.uk/news/archive/2013-03/04/evernote-hacked</t>
  </si>
  <si>
    <t>http://www.digitaltrends.com/mobile/evernote-hack-50-million-users-forced-to-reset-passwords/</t>
  </si>
  <si>
    <t>Kirkwood Community College</t>
  </si>
  <si>
    <t>Hacked online database</t>
  </si>
  <si>
    <t>Hackers accessed data relating to applications made between February 2006 and March 2013, including names, birth dates, race, contact information and Social Security numbers.</t>
  </si>
  <si>
    <t>https://www.esecurityplanet.com/hackers/kirkwood-community-college-hacked.html</t>
  </si>
  <si>
    <t>Yahoo Japan</t>
  </si>
  <si>
    <t>22 million Yahoo user IDs may have been leaked after Yahoo detected an unauthorized attempt to access the administrative system of its Yahoo Japan portal.</t>
  </si>
  <si>
    <t>https://www.reuters.com/article/us-yahoojapan/yahoo-japan-suspects-22-million-user-ids-leaked-kyodo-idUSBRE94G0P620130517</t>
  </si>
  <si>
    <t>Drupal</t>
  </si>
  <si>
    <t>open-source content management platform</t>
  </si>
  <si>
    <t>Malicious files were placed on the servers of the content management platform. They exposed usernames, e-mail addresses and cryptographically hashed passwords.</t>
  </si>
  <si>
    <t>http://arstechnica.com/security/2013/05/drupal-org-resets-login-credentials-after-hack-exposes-password-data/</t>
  </si>
  <si>
    <t>TerraCom &amp; YourTel</t>
  </si>
  <si>
    <t>Journalists discovered the personal data of over 170,000 customers on a publicly accessible server. Hilariously, the firms branded the journalists "hackers".</t>
  </si>
  <si>
    <t>Boing Boing, Wired</t>
  </si>
  <si>
    <t>http://boingboing.net/2013/05/23/terracom-and-yourtel-threaten.html</t>
  </si>
  <si>
    <t>http://www.wired.co.uk/news/archive/2013-05/23/reporter-google-breach-hacker</t>
  </si>
  <si>
    <t>Washington State court system</t>
  </si>
  <si>
    <t>Administrative offices</t>
  </si>
  <si>
    <t>Social Security numbers and a million driver's license numbers may have been accessed by hackers exploiting weaknesses in old server software.</t>
  </si>
  <si>
    <t>Reuters, Privacy Rights</t>
  </si>
  <si>
    <t>https://www.reuters.com/article/us-usa-hack-washingtonstate-idUSBRE9480YY20130509</t>
  </si>
  <si>
    <t>http://www.privacyrights.org/data-breach</t>
  </si>
  <si>
    <t>MacRumours.com</t>
  </si>
  <si>
    <t>A moderator account on the forum was logged into by the hacker, who then was able to escalate privileges. All users were advised to change their passwords.</t>
  </si>
  <si>
    <t>http://www.wired.co.uk/news/archive/2013-11/13/mac-rumours-forums-hacked</t>
  </si>
  <si>
    <t>Court Ventures</t>
  </si>
  <si>
    <t>Experian</t>
  </si>
  <si>
    <t>A 24 year old Vietnamese national, Hieu Minh Ngo, ran an identity theft service from his bedroom. A deal he struck with Experian gave him access to the personal and financial data of American citizens.</t>
  </si>
  <si>
    <t>NY Times, Gov Tech</t>
  </si>
  <si>
    <t>https://krebsonsecurity.com/2014/03/experian-lapse-allowed-id-theft-service-to-access-200-million-consumer-records/</t>
  </si>
  <si>
    <t>http://www.govtech.com/security/San-Diego-Sues-Experian-Over-Alleged-2010-Breach.html</t>
  </si>
  <si>
    <t>Vodafone</t>
  </si>
  <si>
    <t>An IT contractor for the firm used his access to the telecom giant's system to steal customer details, including bank account numbers and sort codes.</t>
  </si>
  <si>
    <t>http://www.securityweek.com/attacker-steals-data-2-million-vodafone-germany-customers</t>
  </si>
  <si>
    <t>Adobe</t>
  </si>
  <si>
    <t>Hackers obtained access to a swathe of Adobe customer IDs, encrypted passwords &amp; sensitive information including encrypted credit and debit card numbers. Plus source code.</t>
  </si>
  <si>
    <t>https://www.bbc.co.uk/news/technology-24740873</t>
  </si>
  <si>
    <t>D&amp;B, Altegrity</t>
  </si>
  <si>
    <t>Hackers stole millions of social security numbers from a number of large US data brokers, intending to steal identities.</t>
  </si>
  <si>
    <t>USA Today; Reuters</t>
  </si>
  <si>
    <t>http://www.usatoday.com/story/cybertruth/2013/09/26/lexisnexis-dunn--bradstreet-altegrity-hacked/2878769/</t>
  </si>
  <si>
    <t>http://www.reuters.com/article/2013/09/26/us-cyberattacks-databrokers-idUSBRE98P03220130926</t>
  </si>
  <si>
    <t>ssndob.ms</t>
  </si>
  <si>
    <t>Teenage hackers collected data for exposed.su, a site that charged people to search for  the social security numbers, birthdays, phone numbers and addresses of celebrities.</t>
  </si>
  <si>
    <t>http://krebsonsecurity.com/2013/09/data-broker-giants-hacked-by-id-theft-service/</t>
  </si>
  <si>
    <t>Target</t>
  </si>
  <si>
    <t>Investigators believe that personal data was obtained via software installed on card-swiping machines at Target stores.</t>
  </si>
  <si>
    <t>Huffington Post</t>
  </si>
  <si>
    <t>http://www.huffingtonpost.com/2013/12/19/target-hacked-customer-credit-card-data-accessed_n_4471672.html?utm_hp_ref=mostpopular</t>
  </si>
  <si>
    <t>China Software Developer Network</t>
  </si>
  <si>
    <t>A man surnamed Zeng was arrested on suspicion of leaking personal information belonging to users of the China Software Developer Network (CSDN).</t>
  </si>
  <si>
    <t>http://www.zdnet.com/blog/security/chinese-hacker-arrested-for-leaking-6-million-logins/11064</t>
  </si>
  <si>
    <t>Global Payments</t>
  </si>
  <si>
    <t>Credit, debit and check processing for merchants (Visa, Mastercard, etc)</t>
  </si>
  <si>
    <t>Hackers gained unauthorised access to systems of the payment processing firm, exposing over a million credit card numbers.</t>
  </si>
  <si>
    <t>http://www.washingtonpost.com/business/technology/faq-the-global-payments-hack/2012/04/02/gIQAIHLLrS_story.html</t>
  </si>
  <si>
    <t>South Carolina Government</t>
  </si>
  <si>
    <t>South Carolina Department of Health and Human Services</t>
  </si>
  <si>
    <t>A man was arrested for sending confidential information on Medicaid beneficiaries to his personal email address.</t>
  </si>
  <si>
    <t>The State</t>
  </si>
  <si>
    <t>https://www.infosecurity-magazine.com/news/data-breach-hits-228000-south-carolina-medicaid/</t>
  </si>
  <si>
    <t>Three Iranian banks</t>
  </si>
  <si>
    <t>Saderat, Eghtesad Novin, &amp; Saman</t>
  </si>
  <si>
    <t>After finding a security flaw in Iran's banking system, Khosrow Zarefarid sent a formal report to the CEOs of all affected banks. When they ignored him, he hacked 3m bank accounts to prove his point.</t>
  </si>
  <si>
    <t>http://www.zdnet.com/blog/security/3-million-bank-accounts-hacked-in-iran/11577</t>
  </si>
  <si>
    <t>California Department of Child Support Services</t>
  </si>
  <si>
    <t>California child support records were lost in transit during a "disaster preparedness" exercise.</t>
  </si>
  <si>
    <t>https://www.businessinsider.com/california-child-support-data-breach-2012-4?IR=T</t>
  </si>
  <si>
    <t>Emory Healthcare</t>
  </si>
  <si>
    <t>hospital system in Atlanta</t>
  </si>
  <si>
    <t xml:space="preserve">The company 'misplaced' 10 backup discs containing sensitive patient information, including social security numbers. </t>
  </si>
  <si>
    <t>Emory</t>
  </si>
  <si>
    <t>http://news.emory.edu/stories/2012/04/ehc_missing_data/campus.html</t>
  </si>
  <si>
    <t>Office of the Texas Attorney General</t>
  </si>
  <si>
    <t>The office of Texas Attorney General Greg Abbott mistakenly gave attorneys access to a database containing millions of Social Security numbers.</t>
  </si>
  <si>
    <t>Raw Story</t>
  </si>
  <si>
    <t>http://www.rawstory.com/rs/2012/04/26/texas-attorney-general-exposes-millions-of-voters-social-security-numbers/</t>
  </si>
  <si>
    <t>Medicaid</t>
  </si>
  <si>
    <t>US health program for low income people and families</t>
  </si>
  <si>
    <t>Hackers operating out of Eastern Europe circumvented server security at the Utah Health Department, stealing the Social Security numbers of Medicaid claimants.</t>
  </si>
  <si>
    <t>government, health</t>
  </si>
  <si>
    <t>5</t>
  </si>
  <si>
    <t>https://www.reuters.com/article/us-usa-hackers-utah/european-hackers-suspected-in-utah-medicaid-files-breach-idUSBRE83404G20120405</t>
  </si>
  <si>
    <t>Blizzard</t>
  </si>
  <si>
    <t>Activision, Battle.net</t>
  </si>
  <si>
    <t xml:space="preserve">Scrambled passwords, e-mail addresses, and personal security answers were stolen from Blizzard's internal network. Blizzard would not elaborate on the size of the hack ("millions"). </t>
  </si>
  <si>
    <t>https://www.forbes.com/sites/erikkain/2012/08/09/its-official-blizzard-hacked-account-information-stolen/#6dfbcdc355d1</t>
  </si>
  <si>
    <t>New York State Electric &amp; Gas</t>
  </si>
  <si>
    <t>An employee from a software consulting firm was able to grant unauthorized access to the energy supplier's database.</t>
  </si>
  <si>
    <t>https://www.databreaches.net/nyseg-and-rge-notify-customers-of-unauthorized-access-to-customer-data/</t>
  </si>
  <si>
    <t>Memorial Healthcare System</t>
  </si>
  <si>
    <t>Florida</t>
  </si>
  <si>
    <t>For more than a year, an employee of an affiliated physician’s office accessed patient information through a web portal: names, dates of birth and Social Security numbers.</t>
  </si>
  <si>
    <t>Modern Healthcare</t>
  </si>
  <si>
    <t>https://www.databreaches.net/more-breaches-you-may-not-have-known-about/</t>
  </si>
  <si>
    <t>Zappos</t>
  </si>
  <si>
    <t>The Amazon-owned e-commerce firm was the target of a cyber attack on its internal network, exposing names, e-mail addresses, phone numbers,addresses, and encrypted passwords.</t>
  </si>
  <si>
    <t>http://www.forbes.com/sites/andygreenberg/2012/01/15/zappos-says-hackers-accessed-24-million-customers-account-details/</t>
  </si>
  <si>
    <t>Formspring</t>
  </si>
  <si>
    <t xml:space="preserve"> Interest-based social Q&amp;A website</t>
  </si>
  <si>
    <t>420,000 hashed passwords were posted to a security forum. Formspring immediately forced users to reset their passwords.</t>
  </si>
  <si>
    <t>http://news.cnet.com/8301-1009_3-57469944-83/formspring-disables-user-passwords-in-security-breach/?tag=mncol;txt</t>
  </si>
  <si>
    <t>KT Corp.</t>
  </si>
  <si>
    <t>Korean mobile carrier</t>
  </si>
  <si>
    <t>Two suspects earned an estimated $877,000 by selling the contact information and plan details of 8.7 million subscribers to Korea's second largest mobile phone network.</t>
  </si>
  <si>
    <t>Korea Times, CNet</t>
  </si>
  <si>
    <t>http://www.koreatimes.co.kr/www/news/biz/2012/07/113_116143.html</t>
  </si>
  <si>
    <t>http://news.cnet.com/8301-1009_3-57482215-83/hackers-accused-of-stealing-data-from-9m-korean-mobile-users/</t>
  </si>
  <si>
    <t>Yahoo Voices</t>
  </si>
  <si>
    <t>Usernames and passwords thought to be related to Yahoo's Voice service were dumped online, after being accessed in a database hack.</t>
  </si>
  <si>
    <t>Slashdot</t>
  </si>
  <si>
    <t>https://www.helpnetsecurity.com/2012/07/12/nearly-half-a-million-yahoo-passwords-leaked-following-hack/</t>
  </si>
  <si>
    <t>Last.fm</t>
  </si>
  <si>
    <t>Owned by CBS</t>
  </si>
  <si>
    <t>Usernames, email addresses and other internal records, such as newsletter sign-ups and ad-related data, were stolen in a 2012 hack.</t>
  </si>
  <si>
    <t>http://www.zdnet.com/article/hackers-stole-43-million-last-fm-account-details-in-2012-breach/</t>
  </si>
  <si>
    <t>https://www.zdnet.com/article/last-fm-investigating-security-issue-passwords-leaked/</t>
  </si>
  <si>
    <t>LinkedIn, eHarmony, Last.fm</t>
  </si>
  <si>
    <t>Hacker 'dwdm' uploaded a file containing 6.5 million passwords to a Russian hacker forum. Soon after, another 1.5 million passwords were discovered in another file on the forum.</t>
  </si>
  <si>
    <t>Cnet</t>
  </si>
  <si>
    <t>http://news.cnet.com/8301-1009_3-57449325-83/what-the-password-leaks-mean-to-you-faq/?tag=mncol;txt</t>
  </si>
  <si>
    <t>Gamigo</t>
  </si>
  <si>
    <t>4 months after the gaming site Gamigo warned users about a hacker intrusion, more than 8 million usernames, emails &amp; encrypted passwords from the site were published on the web.</t>
  </si>
  <si>
    <t>http://www.forbes.com/sites/andygreenberg/2012/07/23/eight-million-passwords-spilled-from-gaming-site-gamigo-months-after-breach/</t>
  </si>
  <si>
    <t>Militarysingles.com</t>
  </si>
  <si>
    <t>Online dating network for, you guessed it, military singles</t>
  </si>
  <si>
    <t>Hacking group LulzSec released a database of 163,792 names, usernames, e-mail addresses, IP addresses, and passwords of "single" military personnel.</t>
  </si>
  <si>
    <t>web, military</t>
  </si>
  <si>
    <t>PC World</t>
  </si>
  <si>
    <t>http://www.pcworld.com/article/252647/reborn_lulzsec_claims_hack_of_dating_site_for_military_personnel.html</t>
  </si>
  <si>
    <t>"Apple"</t>
  </si>
  <si>
    <t>Millions of Apple Unique Device Identifiers (UDIDs) were leaked online. A hacking group claimed it had hacked an FBI laptop, but a software firm called BlueToad was found to be the source.</t>
  </si>
  <si>
    <t>tech, retail</t>
  </si>
  <si>
    <t>CNET</t>
  </si>
  <si>
    <t>http://news.cnet.com/8301-1009_3-57505330-83/antisec-claims-to-have-snatched-12m-apple-device-ids-from-fbi/</t>
  </si>
  <si>
    <t>http://news.cnet.com/8301-1009_3-57509595-83/udid-leak-source-idd-bluetoad-mobile-firm-says-it-was-hacked/</t>
  </si>
  <si>
    <t>Greek government</t>
  </si>
  <si>
    <t>A computer programmer was arrested in Greece for allegedly stealing the identity information of 83% of the country's population. The 35-year-old was suspected of trying to sell it on.</t>
  </si>
  <si>
    <t>http://www.wired.co.uk/news/archive/2012-11/22/greece-id-theft</t>
  </si>
  <si>
    <t>South Carolina State Dept. of Revenue</t>
  </si>
  <si>
    <t>A server containing social security numbers and credit card data was breached by an international hacker.</t>
  </si>
  <si>
    <t>Information Week</t>
  </si>
  <si>
    <t>http://www.infoworld.com/article/2615754/cyber-crime/south-carolina-reveals-massive-data-breach-of-social-security-numbers--credit-cards.html</t>
  </si>
  <si>
    <t>Dropbox</t>
  </si>
  <si>
    <t>User credentials were stolen in a 2012 hack, but the number affected only came to light four years later. Dropbox reset any passwords that had been unchanged since 2012.</t>
  </si>
  <si>
    <t>The Telegraph</t>
  </si>
  <si>
    <t>https://www.bbc.co.uk/news/technology-37232635</t>
  </si>
  <si>
    <t>New York City Health &amp; Hospitals Corp.</t>
  </si>
  <si>
    <t>New York City Health &amp; Hospitals Corporation's North Bronx Healthcare Network</t>
  </si>
  <si>
    <t xml:space="preserve">Computer backup tapes from the New York provider were stolen from a truck that was transporting them to a secure storage location. </t>
  </si>
  <si>
    <t>InfoRisk</t>
  </si>
  <si>
    <t>https://www.inforisktoday.com/new-york-breach-affects-17-million-a-3349</t>
  </si>
  <si>
    <t>Seacoast Radiology, PA</t>
  </si>
  <si>
    <t>Computer gamers hacked a server in search of more bandwidth to play Call of Duty. In the process they  gained access to personal records of more than 230,000 patients.</t>
  </si>
  <si>
    <t>Fosters</t>
  </si>
  <si>
    <t>http://www.fosters.com/apps/pbcs.dll/article?AID=/20110120/GJNEWS_01/701209744</t>
  </si>
  <si>
    <t>South Shore Hospital, Massachusetts</t>
  </si>
  <si>
    <t>South Shore Hospital hired a contractor to destroy files no longer in use. The firm lost the shipment. It contained social security numbers, medical records and banking details.</t>
  </si>
  <si>
    <t>Boston Globe</t>
  </si>
  <si>
    <t>https://www.infosecurity-magazine.com/news/south-shore-hospital-data-breach-may-affect-up-to/</t>
  </si>
  <si>
    <t>Betfair</t>
  </si>
  <si>
    <t>UK gambling site</t>
  </si>
  <si>
    <t>Betfair waited 18 months to report the breach of their online gambling site, alarming banking institutions and security experts. The breach involved user names, addresses and account details.</t>
  </si>
  <si>
    <t>FT</t>
  </si>
  <si>
    <t>https://www-ft-com.libezproxy.open.ac.uk/content/819f5b1c-eb80-11e0-a576-00144feab49a</t>
  </si>
  <si>
    <t>Ankle &amp; foot Center of Tampa Bay, Inc.</t>
  </si>
  <si>
    <t>Names, social security numbers, date of birth, home addressees, account numbers, healthcare services and diagnostics were hacked.</t>
  </si>
  <si>
    <t>Phi Privacy</t>
  </si>
  <si>
    <t>https://www.databreaches.net/ankle-foot-center-of-tampa-bay-breach-affecting-156000-included-social-security-numbers-as-well-as-phi/</t>
  </si>
  <si>
    <t>Yale University</t>
  </si>
  <si>
    <t>The names and Social Security numbers of 43,000 people affiliated with the university were publicly viewable on Google for 10 months.</t>
  </si>
  <si>
    <t>http://www.nbcnews.com/id/44235153/ns/technology_and_science-security/t/data-breach-hits-yale-university/</t>
  </si>
  <si>
    <t>Morgan Stanley Smith Barney</t>
  </si>
  <si>
    <t>Morgan Stanley mailed two CDRs containing sensitive data about investors to the New York State Department of Taxation and Finance. When it arrived at the relevant desk, the CDs were missing.</t>
  </si>
  <si>
    <t>https://abcnews.go.com/Business/morgan-stanley-smith-barney-breach-losing-client-data/story?id=14008632</t>
  </si>
  <si>
    <t>State of Texas</t>
  </si>
  <si>
    <t>3.5 million records were accidentally published online including people's names, mailing addresses and social security numbers. They were there for a year.</t>
  </si>
  <si>
    <t>Dallas News</t>
  </si>
  <si>
    <t>https://uk.pcmag.com/news/105457/texas-security-breach-exposes-35m-records</t>
  </si>
  <si>
    <t>Epsilon</t>
  </si>
  <si>
    <t>Marketing email provider</t>
  </si>
  <si>
    <t xml:space="preserve">Names &amp; email addresses of customers of Barclaycard US, Capital One, JP Morgan, Citigroup &amp; other firms were stolen via a breach in an email system.  </t>
  </si>
  <si>
    <t>https://www.theguardian.com/technology/2011/apr/04/epsilon-email-hack</t>
  </si>
  <si>
    <t>Sony PSN</t>
  </si>
  <si>
    <t>Rounding off a thoroughly unhappy year for Sony, their third breach saw a breach of 76,000,000 Sony PSN and Qriocity user accounts. They were offline for 23 days.</t>
  </si>
  <si>
    <t>Mashable</t>
  </si>
  <si>
    <t>https://blog.playstation.com/archive/2011/04/28/playstation-network-and-qriocity-outage-faq/</t>
  </si>
  <si>
    <t>US Law Enforcement</t>
  </si>
  <si>
    <t>"AntiSec" hackers published a huge trove of personal information from 70 different US law enforcement agencies.</t>
  </si>
  <si>
    <t>http://www.pcmag.com/article2/0,2817,2390683,00.asp</t>
  </si>
  <si>
    <t>University of Wisconsin - Milwaukee</t>
  </si>
  <si>
    <t xml:space="preserve">A malware attack on a database server exposed the names and social security numbers of students and staff, past and present. </t>
  </si>
  <si>
    <t>https://www.zdnet.com/article/university-of-wisconsin-hacked-75000-social-security-numbers-student-names-exposed/</t>
  </si>
  <si>
    <t>Stratfor</t>
  </si>
  <si>
    <t>geopolitical intelligence firm</t>
  </si>
  <si>
    <t xml:space="preserve">Hacking collective Anonymous published what they claimed was Stratfor's confidential client list, along with credit card details and passwords. In fact, it was a list of subscribers to Stratfor's online publication. </t>
  </si>
  <si>
    <t>military</t>
  </si>
  <si>
    <t>3</t>
  </si>
  <si>
    <t>https://www.nytimes.com/2011/12/26/technology/hackers-breach-the-web-site-of-stratfor-global-intelligence.html?ref=technology&amp;mtrref=bits.blogs.nytimes.com&amp;gwh=A41315BCE5C521B2A0D451BEFF0886E9&amp;gwt=pay</t>
  </si>
  <si>
    <t>Chinese gaming sites</t>
  </si>
  <si>
    <t>Several major Chinese gaming sites were hacked, breaching millions of user records.</t>
  </si>
  <si>
    <t>eHacking News</t>
  </si>
  <si>
    <t>http://www.ehackingnews.com/2011/12/hackers-compromised-38-million-chinese.html</t>
  </si>
  <si>
    <t>Southern California Medical-Legal Consultants</t>
  </si>
  <si>
    <t>Electronic files containing names and social security numbers of approximately 300,000 individuals who have applied for workers’ compensation benefits were left unsecured.</t>
  </si>
  <si>
    <t>https://www.databreaches.net/southern-california-medical-legal-consultants-reveals-that-300000-workers-compensation-applicants-names-and-social-security-numbers-were-exposed-on-internet/</t>
  </si>
  <si>
    <t>Writerspace.com</t>
  </si>
  <si>
    <t>Website design and hosting for writers</t>
  </si>
  <si>
    <t xml:space="preserve">Hacker group LulzSec released a stash of e-mails and passwords, 12,000 of which were confirmed to originate from Writerspace.com. </t>
  </si>
  <si>
    <t>http://www.pcmag.com/article2/0,2817,2387186,00.asp</t>
  </si>
  <si>
    <t>Bethesda Game Studios</t>
  </si>
  <si>
    <t>US video game company (Elder Scrolls, Fallout 3)</t>
  </si>
  <si>
    <t>Hacking collective Lulzsec claimed to have stolen the account information of 200,000 users.</t>
  </si>
  <si>
    <t>https://venturebeat.com/2011/06/13/lulzsec-bethesda-hack/</t>
  </si>
  <si>
    <t>Sega</t>
  </si>
  <si>
    <t>Information registered as part of the Sega Pass system was stolen, including names, birth dates, e-mail addresses and passwords.</t>
  </si>
  <si>
    <t>http://www.zdnet.com/blog/gamification/sega-1-3-million-customer-records-hacked-lulzsec-promises-retribution/481</t>
  </si>
  <si>
    <t>A breach of the bank's online web portal compromised the information of around 1% of Citbank card holders.</t>
  </si>
  <si>
    <t>http://www.pcworld.com/article/229891/Citigroup_Hack_Nets_Over_200k_in_Stolen_Customer_Details.html</t>
  </si>
  <si>
    <t>The LulzSec hacking collective accessed unencrypted user information. They claimed that they didn't have the resources to steal everything they were able to access.</t>
  </si>
  <si>
    <t>http://mashable.com/2011/06/02/sony-pictures-hacked/</t>
  </si>
  <si>
    <t xml:space="preserve">Accendo Insurance Co. </t>
  </si>
  <si>
    <t>Mismailed letters allowed some lines of sensitive information (medication name, date of birth, and member ID) to be visible through the envelope window.</t>
  </si>
  <si>
    <t>http://www.databreaches.net/?p=19198</t>
  </si>
  <si>
    <t>Unknown hackers broke into The Washington Post's jobs website, stealing user IDs and email addresses.</t>
  </si>
  <si>
    <t>http://www.pcmag.com/article2/0,2817,2388200,00.asp</t>
  </si>
  <si>
    <t>Health Net - IBM</t>
  </si>
  <si>
    <t>Data lost from HN servers managed by IBM</t>
  </si>
  <si>
    <t>As many as nine server drives containing personal information of former and current employees went missing from an IBM data center in California.</t>
  </si>
  <si>
    <t>IEEE Spectrum</t>
  </si>
  <si>
    <t>https://spectrum.ieee.org/riskfactor/computing/it/health-net-data-breaches-affects-19-million-people</t>
  </si>
  <si>
    <t>Eisenhower Medical Center</t>
  </si>
  <si>
    <t>California hospital</t>
  </si>
  <si>
    <t>A computer stolen from the hospital contained patients' names, ages, dates of birth, medical record numbers and the last four digits of their social security numbers.</t>
  </si>
  <si>
    <t>Data Breach Info</t>
  </si>
  <si>
    <t>http://databreachinvestigation.blogspot.com/2011/04/thief-gets-away-with-eisenhower-medical.html</t>
  </si>
  <si>
    <t>Spartanburg Regional Healthcare System</t>
  </si>
  <si>
    <t>A computer stolen from an employee's car contained a password-protected file with Social Security numbers as well as names, addresses, dates of birth and medical billing codes.</t>
  </si>
  <si>
    <t>GoUpstate</t>
  </si>
  <si>
    <t>https://www.inforisktoday.com/400000-affected-by-stolen-pc-a-3853</t>
  </si>
  <si>
    <t>NHS</t>
  </si>
  <si>
    <t>UK's national health service, govt funded</t>
  </si>
  <si>
    <t xml:space="preserve">A laptop holding the unencrypted records of eight million patients went missing from an NHS store room and wasn't reported until 3 weeks later. </t>
  </si>
  <si>
    <t>Alphr</t>
  </si>
  <si>
    <t>https://www.alphr.com/news/security/368062/nhs-loses-laptop-holding-8m-patient-records</t>
  </si>
  <si>
    <t xml:space="preserve">San Francisco Public Utilities Commission </t>
  </si>
  <si>
    <t>A server storing customer data was found to be a) unsecured, and b) infected with viruses.</t>
  </si>
  <si>
    <t>http://news.cnet.com/8301-27080_3-20068386-245/sf-utilities-agency-warns-of-potential-breach/</t>
  </si>
  <si>
    <t>Sony Online Entertainment</t>
  </si>
  <si>
    <t>Hackers may have taken personal information from accounts in Austria, Germany, The Netherlands and Spain, including over 12,000 credit card accounts and 10,000 bank accounts.</t>
  </si>
  <si>
    <t>https://privacyrights.org/data-breaches/sony-playstation-network-psn-sony-online-entertainment-soe</t>
  </si>
  <si>
    <t>Honda Canada</t>
  </si>
  <si>
    <t>Names, addresses and vehicle identification numbers were taken from two of the firms' eCommerce websites, myHonda and myAcura</t>
  </si>
  <si>
    <t>Guelph Mercury</t>
  </si>
  <si>
    <t>http://www.guelphmercury.com/news-story/2200845-honda-canada-hit-by-online-security-breach-283-000-car-owners-personal-data-stolen/</t>
  </si>
  <si>
    <t>Massachusetts Government</t>
  </si>
  <si>
    <t>Massachusetts Executive Office of Labor and Workforce</t>
  </si>
  <si>
    <t xml:space="preserve">Over 1,500 departmental computers were infected with malware which “downloads additional files, steals information and opens a back door on the compromised computer”. </t>
  </si>
  <si>
    <t>http://www.nbcnews.com/id/43086769/ns/technology_and_science-security/t/huge-data-breach-puts-risk/#.XAfhPhP7TUI</t>
  </si>
  <si>
    <t>Oregon Department of Motor Vehicles</t>
  </si>
  <si>
    <t>Detectives arrested Tim Nuss for accessing an old Oregon Department of Motor Vehicles database, including names, addresses, birth dates, gender and ages of people who registered.</t>
  </si>
  <si>
    <t>https://www.databreaches.net/or-deputies-man-used-dmv-database-in-id-theft/</t>
  </si>
  <si>
    <t>Steam</t>
  </si>
  <si>
    <t>gaming portal</t>
  </si>
  <si>
    <t>Attackers used login details from a forum hack to gain access to a database containing user names, encrypted passwords and credit card info, game purchases and billing addresses.</t>
  </si>
  <si>
    <t>SC Mag</t>
  </si>
  <si>
    <t>http://www.bbc.co.uk/news/technology-15690187</t>
  </si>
  <si>
    <t>Restaurant Depot</t>
  </si>
  <si>
    <t>food, equipment, and supplies for restaurants</t>
  </si>
  <si>
    <t>Nov 2011. Cybercrooks presumed to be operating from Russia hacked into the Restaurant Depot database and accessed credit and debit card details.</t>
  </si>
  <si>
    <t>https://www.finextra.com/newsarticle/23243/restaurant-depot-hacked-by-russian-cyber-criminals</t>
  </si>
  <si>
    <t>Nexon Korea Corp</t>
  </si>
  <si>
    <t>game developer</t>
  </si>
  <si>
    <t>Personal data of subscribers to the online game Maple Story was breached and subsequently leaked.</t>
  </si>
  <si>
    <t>https://uk.reuters.com/article/us-korea-hacking-nexon/data-of-13-million-south-korean-online-game-subscribers-hacked-idUSTRE7AP09H20111126</t>
  </si>
  <si>
    <t>Nemours Foundation</t>
  </si>
  <si>
    <t>US children's hospitals</t>
  </si>
  <si>
    <t>A Florida health care provider responsible for running children’s hospitals lost three data backup tapes, containing 10 years worth of information.</t>
  </si>
  <si>
    <t>Law360</t>
  </si>
  <si>
    <t>https://www.law360.com/articles/277961/nemours-says-data-breach-affected-1-6m-patients</t>
  </si>
  <si>
    <t>Sutter Medical Foundation</t>
  </si>
  <si>
    <t>A stolen laptop contained a database with names, addresses, dates of birth, phone numbers, email addresses, medical record numbers and health insurance plans.</t>
  </si>
  <si>
    <t>https://blog.trendmicro.com/sutter-health-sued-for-1-billion-following-data-breach/</t>
  </si>
  <si>
    <t>Tricare</t>
  </si>
  <si>
    <t>Healthcare service for US Military</t>
  </si>
  <si>
    <t>Backup tapes containing information for some 4.6 million active and retired military personnel, as well as their families, was stolen from a data contractor's car in San Antonio.</t>
  </si>
  <si>
    <t>military, health</t>
  </si>
  <si>
    <t>http://www.reuters.com/article/us-data-breach-texas-idUSTRE78S5JG20110929</t>
  </si>
  <si>
    <t>AvMed, Inc.</t>
  </si>
  <si>
    <t>Two company laptops containing names, addresses, dates of birth, Social Security numbers and health-related information were stolen from an AvMed facility in Gainesville.</t>
  </si>
  <si>
    <t>2</t>
  </si>
  <si>
    <t>Hack Notice</t>
  </si>
  <si>
    <t>https://www.databreachtoday.com/avmed-sued-over-laptop-breach-a-3111</t>
  </si>
  <si>
    <t>Blue Cross Blue Shield of Tennessee</t>
  </si>
  <si>
    <t>US health insurance organization</t>
  </si>
  <si>
    <t>A thief stole 57 unencrypted hard drives from the closet of a BlueCross call center in Chattanooga.</t>
  </si>
  <si>
    <t>https://www.databreaches.net/bcbs-of-tenn-breach-lessons-learned/</t>
  </si>
  <si>
    <t>US Military</t>
  </si>
  <si>
    <t>Wikileaks / Bradley Manning/Cablegate.</t>
  </si>
  <si>
    <t>The Wikileaks Embassy Cables, containing over 1/4 of a million dispatches from more than 250 worldwide embassies and consulates.</t>
  </si>
  <si>
    <t>http://www.guardian.co.uk/news/datablog/2010/nov/29/wikileaks-cables-data</t>
  </si>
  <si>
    <t>Gawker.com</t>
  </si>
  <si>
    <t>US news and gossip blog network including Gawker.com Gizmodo.com Lifehacker.com</t>
  </si>
  <si>
    <t>The notorious website was hacked. The source code was stolen, along with 1.5 million usernames, emails and passwords.</t>
  </si>
  <si>
    <t>http://www.guardian.co.uk/technology/2010/dec/13/gawker-hackers-passwords-twitter-wikileaks?INTCMP=SRCH</t>
  </si>
  <si>
    <t>http://www.mediaite.com/online/gawker-medias-entire-commenter-database-appears-to-have-been-hacked/</t>
  </si>
  <si>
    <t>Triple-S Salud, Inc.</t>
  </si>
  <si>
    <t>Puerto-Rican health insurance company</t>
  </si>
  <si>
    <t>A competitor accessed restricted areas of the healthcare firm's website without authorisation, compromising client information.</t>
  </si>
  <si>
    <t>https://www.databreaches.net/puerto-rico-dept-of-health-reports-breach-affecting-400000-triple-s-salud-fined-100k/</t>
  </si>
  <si>
    <t>Ohio State University</t>
  </si>
  <si>
    <t xml:space="preserve">The breach affected current and former students. It cost the university $4m in expenses related to investigative consulting, breach notification and credit security. </t>
  </si>
  <si>
    <t>The Lantern</t>
  </si>
  <si>
    <t>https://www.thelantern.com/2010/12/hacked-data-breach-costly-for-ohio-state-victims-of-compromised-info/</t>
  </si>
  <si>
    <t>Emergency Healthcare Physicians, Ltd.</t>
  </si>
  <si>
    <t>A Chicago emergency physician group</t>
  </si>
  <si>
    <t>A stolen portable hard drive contained records from 2003 to 2006, including patient names, addressees, phone numbers, birth dates and Social Security numbers.</t>
  </si>
  <si>
    <t>Healthcare Info Security</t>
  </si>
  <si>
    <t>http://www.healthcareinfosecurity.com/chicago-breach-affects-180000-a-2496</t>
  </si>
  <si>
    <t>Colorado government</t>
  </si>
  <si>
    <t>Department of Health Care Policy &amp; Financing</t>
  </si>
  <si>
    <t>State officials discovered the unauthorized removal of a computer hard drive housed at Colorado's Office of Information Technology which contained health insurance information.</t>
  </si>
  <si>
    <t>http://www.databreaches.net/?p=12611</t>
  </si>
  <si>
    <t>AT&amp;T</t>
  </si>
  <si>
    <t>US Telecoms company</t>
  </si>
  <si>
    <t>Details of iPad 3G users, thought to include those of White House chief of staff Rahm Emanuel, was stolen from the AT&amp;T website.</t>
  </si>
  <si>
    <t>http://www.guardian.co.uk/technology/2010/jun/10/apple-ipad-security-leak?INTCMP=SRCH</t>
  </si>
  <si>
    <t>Lincoln Medical &amp; Mental Health Center</t>
  </si>
  <si>
    <t>Protected health information was exposed after seven CDs were lost in transit with FedEx.</t>
  </si>
  <si>
    <t>Alert Boot</t>
  </si>
  <si>
    <t>https://www.pcworld.idg.com.au/article/351659/new_york_hospital_loses_data_130_000_via_fedex/</t>
  </si>
  <si>
    <t>Educational Credit Management Corp</t>
  </si>
  <si>
    <t>US student loan guarantor</t>
  </si>
  <si>
    <t>A contractor for the US Department of Education stole a device containing student loan records. The breach affected as many as 5% of all the country's federal student loan borrowers.</t>
  </si>
  <si>
    <t>Wall Street Journal</t>
  </si>
  <si>
    <t>https://www.wsj.com/articles/SB10001424052702304434404575150024174102954</t>
  </si>
  <si>
    <t>US Federal Reserve Bank of Cleveland</t>
  </si>
  <si>
    <t>Nov 2010. A Malaysian man was charged with hacking into major US corporations and stealing 400,000 credit and debit card account numbers.</t>
  </si>
  <si>
    <t>Bank Info Security</t>
  </si>
  <si>
    <t>https://www.bankinfosecurity.com/cleveland-federal-reserve-hacked-a-3115</t>
  </si>
  <si>
    <t>Classified Iraq War documents</t>
  </si>
  <si>
    <t>Wikileaks posted classified Iraq War documents on its website.</t>
  </si>
  <si>
    <t>http://www.forbes.com/sites/andygreenberg/2010/10/22/wikileaks-reveals-the-biggest-classified-data-breach-in-history/</t>
  </si>
  <si>
    <t>Heartland</t>
  </si>
  <si>
    <t>Independent payment processor</t>
  </si>
  <si>
    <t>Keylogging malware caused a massive data breach. Heartland eventually paid more than $110 million to Visa, MasterCard, American Express and other card associations to settle claims.</t>
  </si>
  <si>
    <t>Dark Reading</t>
  </si>
  <si>
    <t>https://www.darkreading.com/attacks-and-breaches/heartland-payment-systems-hit-by-data-security-breach/d/d-id/1075770</t>
  </si>
  <si>
    <t>US National Guard</t>
  </si>
  <si>
    <t>A personal laptop owned by an Army Guard contractor was stolen. It contained a database including names, Social Security Numbers, incentive payment amounts and payment dates.</t>
  </si>
  <si>
    <t>http://edition.cnn.com/2009/US/12/17/theft.security.breach/index.html</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</si>
  <si>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</si>
  <si>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</si>
  <si>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t>
  </si>
  <si>
    <t>web, gaming</t>
  </si>
  <si>
    <t>http://techcrunch.com/2009/12/14/rockyou-hack-security-myspace-facebook-passwords/</t>
  </si>
  <si>
    <t>CheckFree Corporation</t>
  </si>
  <si>
    <t>Provider of online banking, online bill payment and electronic bill payment services for the financial services industry</t>
  </si>
  <si>
    <t>Criminals took control of the payment service's domains. They redirected traffic to a Ukrainian Web server that used malware to install a password-stealing program on the victim's computer.</t>
  </si>
  <si>
    <t>Computer World</t>
  </si>
  <si>
    <t>https://www.computerworld.com/article/2530152/checkfree-warns-5-million-customers-after-hack.html</t>
  </si>
  <si>
    <t>Network Solutions</t>
  </si>
  <si>
    <t>Domain name registration business</t>
  </si>
  <si>
    <t>A large-scale infection of e-commerce sites with malicious code led to the compromise of thousands of debit and credit cards.</t>
  </si>
  <si>
    <t>http://voices.washingtonpost.com/securityfix/2009/07/network_solutions_hack_comprom.html</t>
  </si>
  <si>
    <t>Virginia Prescription Monitoring Program</t>
  </si>
  <si>
    <t>A prescriptions website with a database containing 8m patient records and 35m prescription records was hacked. The hacker demanded a $10 million ransom for the breach.</t>
  </si>
  <si>
    <t>Digital Health</t>
  </si>
  <si>
    <t>https://www.digitalhealth.net/2009/05/virginia-department-of-health-hacked/</t>
  </si>
  <si>
    <t>University of California Berkeley</t>
  </si>
  <si>
    <t>details on students, alumni and others</t>
  </si>
  <si>
    <t>The attackers accessed a computer belonging to the university's health centre. The personal information of current students and alumni was stolen.</t>
  </si>
  <si>
    <t>https://www.cnet.com/news/uc-berkeley-computers-hacked-160000-at-risk/</t>
  </si>
  <si>
    <t xml:space="preserve">Health Net </t>
  </si>
  <si>
    <t>Largest US publicly traded managed health care company</t>
  </si>
  <si>
    <t xml:space="preserve">A portable hard drive with seven years worth of personal and medical information was lost for six months before being reported. </t>
  </si>
  <si>
    <t>https://www.computerworld.com/article/2521838/security0/health-net-says-1-5m-medical-records-lost-in-data-breach.html</t>
  </si>
  <si>
    <t>The National Archives And Records Administration sent a defective, unencrypted hard drive for repair and recycling. It held detailed records on 76 million veterans dating back to 1972.</t>
  </si>
  <si>
    <t>http://www.wired.com/threatlevel/2009/10/probe-targets-archives-handling-of-data-on-70-million-vets/</t>
  </si>
  <si>
    <t>Compass Bank</t>
  </si>
  <si>
    <t>A former employee stole a hard drive containing 1m account details between May &amp; July 2007, then used it to defraud cutomers of nearly $32,000.</t>
  </si>
  <si>
    <t>https://www.computerworld.com/article/2536195/programmer-who-stole-drive-containing-1-million-bank-records-gets-42-months.html</t>
  </si>
  <si>
    <t>Hannaford Brothers Supermarket Chain</t>
  </si>
  <si>
    <t>Delhaize Group: Hannaford Bros, Sweetbay, Food Lion, Bloom, Bottom Dollar, Harveys, Kash n' Karry</t>
  </si>
  <si>
    <t>An estimated 4.2 million credit and debit card numbers were stolen when payment data was intercepted by hackers.</t>
  </si>
  <si>
    <t>NetworkWorld</t>
  </si>
  <si>
    <t>https://www.networkworld.com/article/2284998/lan-wan/details-emerging-on-hannaford-data-breach.html</t>
  </si>
  <si>
    <t>University of Miami</t>
  </si>
  <si>
    <t>Six backup tapes from the medical school containing more than 2 million medical records were stolen from a van that was transporting the data to an off-site facility.</t>
  </si>
  <si>
    <t>Identity Theft</t>
  </si>
  <si>
    <t>https://www.computerworld.com/article/2536837/thieves-pilfer-backup-tapes-holding-2m-medical-records.html</t>
  </si>
  <si>
    <t>BNY Mellon Shareowner Services</t>
  </si>
  <si>
    <t>Wealth management</t>
  </si>
  <si>
    <t>An archiving vendor lost a box full of data storage tapes containing sensitive information.</t>
  </si>
  <si>
    <t>https://www.reuters.com/article/us-mellon-breach-idUSN2143343820080521</t>
  </si>
  <si>
    <t>Countrywide Financial Corp</t>
  </si>
  <si>
    <t>Employee convicted of downloading millions of borrower files and selling the information to other loan officers.</t>
  </si>
  <si>
    <t>A senior financial analyst was sentenced to eight months in prison after pleading guilty to downloading millions of borrower files onto thumb drives &amp; selling the information.</t>
  </si>
  <si>
    <t>LATimes</t>
  </si>
  <si>
    <t>https://www.networkworld.com/article/2274502/security-oversight-may-have-enabled-countrywide-breach.html</t>
  </si>
  <si>
    <t>UK Home Office</t>
  </si>
  <si>
    <t>PA Consulting lost an unencrypted memory stick containing details of high risk, prolific and other offenders. It had its contract terminated after an enquiry.</t>
  </si>
  <si>
    <t>Wikipedia</t>
  </si>
  <si>
    <t>http://news.bbc.co.uk/1/hi/uk_politics/7608155.stm</t>
  </si>
  <si>
    <t>RBS Worldpay</t>
  </si>
  <si>
    <t>the U.S. payment processing arm of The Royal Bank of Scotland Group</t>
  </si>
  <si>
    <t>A hack compromised RBS Worldpay prepay and gift cards. Actual fraud has been committed on approximately 100 cards. The personal information of over 1m people was exposed.</t>
  </si>
  <si>
    <t>http://www.theregister.co.uk/2008/12/29/rbs_worldpay_breach/</t>
  </si>
  <si>
    <t>Auction.co.kr</t>
  </si>
  <si>
    <t>South Korea's largest online shopping site</t>
  </si>
  <si>
    <t>South Korea’s largest online shopping site was attacked by a Chinese hacker who made off with user information and a large amount of financial data.</t>
  </si>
  <si>
    <t>https://www.darkreading.com/attacks-breaches/hacker-steals-data-on-18m-auction-customers-in-south-korea/d/d-id/1129325</t>
  </si>
  <si>
    <t>GS Caltex</t>
  </si>
  <si>
    <t>Private oil company</t>
  </si>
  <si>
    <t>Two multimedia discs containing personal data of Korean customers was found by an office worker in a trash pile in Seoul. Likely to have been stolen by an employee.</t>
  </si>
  <si>
    <t>The Dong-a Ilbo</t>
  </si>
  <si>
    <t>http://english.donga.com/srv/service.php3?biid=2008090631088</t>
  </si>
  <si>
    <t>A laptop containing unencrypted Social Security numbers and bonus/salary info of AT&amp;T employees was stolen from a car.</t>
  </si>
  <si>
    <t>https://www.networkworld.com/article/2344552/security/latest--lost--laptop-holds-treasure-trove-of-unencrypted-at-t-payroll-data.html</t>
  </si>
  <si>
    <t>Stanford University</t>
  </si>
  <si>
    <t>A laptop containing information on tens of thousands of past and current Stanford University employees was stolen.</t>
  </si>
  <si>
    <t>SFGate</t>
  </si>
  <si>
    <t>http://www.sfgate.com/bayarea/article/Stanford-employees-data-on-stolen-laptop-3281185.php</t>
  </si>
  <si>
    <t>University of Utah Hospitals &amp; Clinics</t>
  </si>
  <si>
    <t>stolen data tapes</t>
  </si>
  <si>
    <t>Petty thieves stole backup data tapes containing billing records from an employee's car. According to police reports the thieves tried - and failed - to view the tapes using a VHS player.</t>
  </si>
  <si>
    <t>Salt Lake Tribune</t>
  </si>
  <si>
    <t>http://archive.sltrib.com/story.php?ref=/ci_9540210</t>
  </si>
  <si>
    <t>Chile Ministry Of Education</t>
  </si>
  <si>
    <t xml:space="preserve">A computer hacker in Chile published confidential records belonging to six million people to illustrate the weakness of government security. </t>
  </si>
  <si>
    <t>http://news.bbc.co.uk/2/hi/americas/7395295.stm</t>
  </si>
  <si>
    <t>http://www.geek.com/articles/news/government-servers-in-chile-hacked-6-million-personal-records-made-public-20080514/</t>
  </si>
  <si>
    <t>Texas Lottery</t>
  </si>
  <si>
    <t>Data on more than 89,000 lottery winners (including names, Social Security numbers, addresses and prize amounts) were taken from the agency without permission by a former employee.</t>
  </si>
  <si>
    <t>Houston Chronicle</t>
  </si>
  <si>
    <t>https://www.chron.com/news/houston-texas/article/89-000-lottery-winners-affected-by-security-breach-1603025.php</t>
  </si>
  <si>
    <t>Starbucks</t>
  </si>
  <si>
    <t>A laptop containing private information on 97,000 employees was stolen. Employees won a case against the firm before losing in the federal court as they were unable to prove any cognizable harm.</t>
  </si>
  <si>
    <t>Info Watch</t>
  </si>
  <si>
    <t>https://infowatch.com/analytics/leaks_monitoring/1304</t>
  </si>
  <si>
    <t>UK Ministry of Defence</t>
  </si>
  <si>
    <t xml:space="preserve">A hard drive containing sensitive details of Armed Forces personnel - passport &amp; national insurance numbers, bank details etc - went missing. The loss was revealed during National Identity Fraud Prevention Week. </t>
  </si>
  <si>
    <t>http://news.bbc.co.uk/1/hi/uk_politics/7667507.stm</t>
  </si>
  <si>
    <t>T-Mobile, Deutsche Telecom</t>
  </si>
  <si>
    <t>Thieves stole a device containing names, addresses, cell phone numbers, and some birth dates and e-mail addresses for high-profile German citizens.</t>
  </si>
  <si>
    <t>https://www.dw.com/en/telekom-says-data-from-17-million-customers-was-stolen/a-3690132</t>
  </si>
  <si>
    <t>Norwegian Tax Authorities</t>
  </si>
  <si>
    <t>Tax authorities accidentally sent CD-ROMs filled with the 2006 tax returns of 4m Norwegian citizens to editorial staff at national newspapers, radios and television stations.</t>
  </si>
  <si>
    <t>http://infowatch.com/node/1289</t>
  </si>
  <si>
    <t>Service Personnel and Veterans Agency (UK)</t>
  </si>
  <si>
    <t>Hard drives containing personal information of employees were stolen from a high-security facility.</t>
  </si>
  <si>
    <t>http://news.bbc.co.uk/1/hi/england/gloucestershire/7639006.stm</t>
  </si>
  <si>
    <t>Monster.com</t>
  </si>
  <si>
    <t>Jobs website</t>
  </si>
  <si>
    <t>A trojan virus harvested user names, e-mail addresses, home addresses and phone numbers. Soon after, phishing e-mails encouraged users to download a Monster Job Seeker Tool, which was in fact malware.</t>
  </si>
  <si>
    <t>http://news.bbc.co.uk/1/hi/6956349.stm</t>
  </si>
  <si>
    <t>Driving Standards Agency</t>
  </si>
  <si>
    <t>A hard disk with details of UK driving theory test candidates was lost by a contractor while they were in Iowa, USA.</t>
  </si>
  <si>
    <t>http://news.bbc.co.uk/1/hi/uk_politics/7147715.stm</t>
  </si>
  <si>
    <t>Fidelity National Information Services</t>
  </si>
  <si>
    <t>An employee sold customer information to a data broker, including names, addresses, birth dates, bank account and credit card information.</t>
  </si>
  <si>
    <t>PCWorld</t>
  </si>
  <si>
    <t>http://www.pcworld.com/article/135117/article.html</t>
  </si>
  <si>
    <t>City and Hackney Teaching Primary Care Trust</t>
  </si>
  <si>
    <t>Disks containing children's personal details were lost by couriers. It prompted the agency to introduce disk encryption.</t>
  </si>
  <si>
    <t>https://www.computerweekly.com/news/2240104003/Hackney-NHS-trust-encrypts-IT-equipment-following-loss-of-child-data</t>
  </si>
  <si>
    <t>Gap Inc</t>
  </si>
  <si>
    <t>A laptop containing data on people who applied for positions at Gap stores between July 2006 and June 2007 was stolen.</t>
  </si>
  <si>
    <t>http://www.pcworld.com/article/137865/article.html</t>
  </si>
  <si>
    <t>Dai Nippon Printing</t>
  </si>
  <si>
    <t>Japanese printing company</t>
  </si>
  <si>
    <t>A former contractor of the firm stole 8.6 million records containing the personal data of customers.</t>
  </si>
  <si>
    <t>Compare Business Products</t>
  </si>
  <si>
    <t>https://www.comparebusinessproducts.com/fyi/15-most-massive-data-breaches-history</t>
  </si>
  <si>
    <t>TK / TJ Maxx</t>
  </si>
  <si>
    <t>Largest retail breach to date</t>
  </si>
  <si>
    <t xml:space="preserve">A Minnesota store wifi network was hacked. Data from the credit and debit cards of shoppers  was stolen. </t>
  </si>
  <si>
    <t>http://www.zdnet.com/wi-fi-hack-caused-tk-maxx-security-breach-3039286991/</t>
  </si>
  <si>
    <t>Personal information was mistakenly identified as trash and thrown out in garbage bags outside five branch offices in New York.</t>
  </si>
  <si>
    <t>http://www.pcworld.com/article/131453/article.html</t>
  </si>
  <si>
    <t>UK Revenue &amp; Customs</t>
  </si>
  <si>
    <t>HMRC</t>
  </si>
  <si>
    <t>A set of discs containing confidential details of 25 million child benefit recipients was lost.</t>
  </si>
  <si>
    <t>http://news.bbc.co.uk/2/hi/uk_news/7103911.stm</t>
  </si>
  <si>
    <t>TD Ameritrade</t>
  </si>
  <si>
    <t>US online broker</t>
  </si>
  <si>
    <t>The firm settled a class action lawsuit to compensate as many as 6.3 million customers whose data was stolen by hackers.</t>
  </si>
  <si>
    <t>Wired, CBNC</t>
  </si>
  <si>
    <t>http://www.wired.com/threatlevel/2008/07/ameritrade-hack/</t>
  </si>
  <si>
    <t>https://www.cnbc.com/id/20775257</t>
  </si>
  <si>
    <t>American Online</t>
  </si>
  <si>
    <t>AOL released search data for roughly 20 million web queries from 658,000 anonymized users of the service. No one is quite sure why.</t>
  </si>
  <si>
    <t>http://techcrunch.com/2006/08/06/aol-proudly-releases-massive-amounts-of-user-search-data/</t>
  </si>
  <si>
    <t>US Dept of Vet Affairs</t>
  </si>
  <si>
    <t>The Veterans Affairs Department agreed to pay $20 million to settle a class action lawsuit over the loss of a laptop.</t>
  </si>
  <si>
    <t>government, military</t>
  </si>
  <si>
    <t>GCN, US Gov</t>
  </si>
  <si>
    <t>http://gcn.com/Articles/2009/02/02/VA-data-breach-suit-settlement.aspx</t>
  </si>
  <si>
    <t>https://www.va.gov/oig/pubs/VAOIG-06-02238-163.pdf</t>
  </si>
  <si>
    <t>Automatic Data Processing</t>
  </si>
  <si>
    <t>Business outsourcing, payrolls, benefits</t>
  </si>
  <si>
    <t>Automatic Data Processing, one of the world's largest payroll service companies, confirmed that it was swindled by a data thief looking for information on investors.</t>
  </si>
  <si>
    <t>http://abcnews.go.com/Technology/story?id=2160425&amp;page=1#.UFcROxgUwaA</t>
  </si>
  <si>
    <t>KDDI</t>
  </si>
  <si>
    <t>Japanese telecommunications operator</t>
  </si>
  <si>
    <t>Tokyo police arrested two men for trying to extort nearly US$90,000. The pair allegedly threatened to disclose the existence of storage media containing personal data.</t>
  </si>
  <si>
    <t>http://www.computerworld.com/s/article/9001150/KDDI_suffers_massive_data_breach</t>
  </si>
  <si>
    <t>Hewlett Packard</t>
  </si>
  <si>
    <t>A laptop containing employee data was either lost or stolen. It included names, addresses, Social Security numbers, dates of birth and other employment-related information.</t>
  </si>
  <si>
    <t>https://www.computerweekly.com/news/2240076956/Personal-data-on-200000-HP-employees-stolen</t>
  </si>
  <si>
    <t>Ameritrade Inc.</t>
  </si>
  <si>
    <t>online broker</t>
  </si>
  <si>
    <t>A computer backup tape containing the personal information of customers between 2000 and 2003 was lost.</t>
  </si>
  <si>
    <t>NBC</t>
  </si>
  <si>
    <t>http://www.nbcnews.com/id/7561268/</t>
  </si>
  <si>
    <t>A box of computer tapes containing information on 3.9 million customers was lost in transit to a credit reporting agency.</t>
  </si>
  <si>
    <t>http://www.nytimes.com/2005/06/07/business/07data.html?pagewanted=all&amp;_moc.semityn.www</t>
  </si>
  <si>
    <t xml:space="preserve">Cardsystems Solutions Inc. </t>
  </si>
  <si>
    <t>Third-party payment processor for Visa, Mastercard, Amex,  and Discover</t>
  </si>
  <si>
    <t>An unauthorized entity enabled access to cusomer credit card data. It's not clear how many of the 40 million accounts were stolen.</t>
  </si>
  <si>
    <t>https://www.wired.com/2005/06/cardsystems-data-left-unsecured/</t>
  </si>
  <si>
    <t>A former America Online software engineer stole 92 million screen names and e-mail addresses and sold them to spammers who sent out up to 7 billion unsolicited e-mails.</t>
  </si>
  <si>
    <t>http://money.cnn.com/2004/06/23/technology/aol_spam/</t>
  </si>
  <si>
    <t>long story</t>
  </si>
  <si>
    <t>1. Just email address/Online information 
2 SSN/Personal details/Passwords
3 Credit card information 
4 Health &amp; other personal records 
5 Full details</t>
  </si>
  <si>
    <t>Over 200 million Twitter emails were stolen and posted online, possibly before Musk's 2022 takeover.</t>
  </si>
  <si>
    <t>https://www.wired.com/story/twitter-leak-200-million-user-email-addresses/</t>
  </si>
  <si>
    <t>Hackers stole the email addresses of more than 200 million Twitter users and posted them on an online hacking forum. May have taken place as early as 2021, which was before Elon Musk took over ownership of the company last year.</t>
  </si>
  <si>
    <t>LastPass</t>
  </si>
  <si>
    <t>Popular password manager breached; basic account info exposed. Sensitive vault data like usernames and passwords remained safely encrypted.</t>
  </si>
  <si>
    <t>https://techcrunch.com/2022/12/14/parsing-lastpass-august-data-breach-notice/</t>
  </si>
  <si>
    <t>https://www.forbes.com/sites/daveywinder/2023/03/03/why-you-should-stop-using-lastpass-after-new-hack-method-update/</t>
  </si>
  <si>
    <t>Popular password management software was breached. Basic customer account information including company names, end-user names, billing addresses, emails, telephone numbers, and IP addresses. The hackers also gained access to the development environment, stole portions of the LastPass source code, and copied a backup of customer vault data, this includes usernames and passwords, secure notes, attachments, and form-fill fields.</t>
  </si>
  <si>
    <t>Indonesian SIM cards</t>
  </si>
  <si>
    <t>A vast data hack of 1.3 bn SIM revealing national identity numbers, phone numbers, and more.</t>
  </si>
  <si>
    <t>1.3 billion</t>
  </si>
  <si>
    <t>Rest of World</t>
  </si>
  <si>
    <t>https://restofworld.org/2022/indonesia-hacked-sim-bjorka/</t>
  </si>
  <si>
    <t>A vast data hack into 1.3 billion SIM registrations — one that revealed national identity numbers, phone numbers, names of telecommunications providers, and more.</t>
  </si>
  <si>
    <t>Indian Railways</t>
  </si>
  <si>
    <t>Stolen data includes usernames, emails, phone numbers, gender, city, state, invoices</t>
  </si>
  <si>
    <t>Techlo Media</t>
  </si>
  <si>
    <t>https://techlomedia.in/2022/12/data-of-30-million-indian-railways-users-is-up-for-sale-on-a-dark-forum-96589/</t>
  </si>
  <si>
    <t xml:space="preserve">User data includes username, email, phone number, gender, city, state, and language preference. In the booking data, passenger’s name, mobile, train number, Tavel details, invoice PDF </t>
  </si>
  <si>
    <t>CoinSquare</t>
  </si>
  <si>
    <t>Major Canadian Crypto Exchange. company claims customer assets are “secure in cold storage and are not at risk.”</t>
  </si>
  <si>
    <t>Coin Desk</t>
  </si>
  <si>
    <t>https://www.coindesk.com/tech/2022/11/26/major-canadian-crypto-exchange-coinsquare-says-client-data-breached/</t>
  </si>
  <si>
    <t>Indonesia's health agency</t>
  </si>
  <si>
    <t>BPJS Kesehatan</t>
  </si>
  <si>
    <t>The ID numbers, salary and phone numbers of every single man, woman and child in the country was stolen.</t>
  </si>
  <si>
    <t>Kr Asia</t>
  </si>
  <si>
    <t>https://kr-asia.com/shoddy-data-protection-in-indonesia-threatens-personal-security-of-citizens</t>
  </si>
  <si>
    <t>Indonesia's health &amp; social security agency was breached. The ID numbers, salary and phone numbers of every single man, woman and child in the country was stolen.</t>
  </si>
  <si>
    <t>Shein</t>
  </si>
  <si>
    <t>Online fast fashion retailer suffered a breach of its login credentials in 2018 but failed to notify its customers</t>
  </si>
  <si>
    <t>https://techcrunch.com/2022/10/13/shein-zoetop-fined-1-9m-data-breach/?guccounter=1</t>
  </si>
  <si>
    <t>An access key to a data server storing customer email addresses and management numbers was mistakenly published publically on GitHub for five years.</t>
  </si>
  <si>
    <t>https://yro.slashdot.org/story/22/10/10/2032250/toyota-discloses-data-leak-after-access-key-exposed-on-github?utm_source=feedly1.0mainlinkanon&amp;utm_medium=feed</t>
  </si>
  <si>
    <t>An access key to the data server that stored customer email addresses and management numbers was mistakenly published publically on GitHub for five years.</t>
  </si>
  <si>
    <t>Latitude Financial</t>
  </si>
  <si>
    <t>14 million customer records, including driver's licence numbers, passport numbers and financial statements, stolen in a cyber-attack that was worse than the company initially reported.</t>
  </si>
  <si>
    <t>Privacy Commissioner</t>
  </si>
  <si>
    <t>https://www.privacy.org.nz/publications/statements-media-releases/new-zealands-biggest-data-breach-shows-retention-is-the-sleeping-giant-of-data-security/</t>
  </si>
  <si>
    <t>14 million customer records, including driver's licence numbers, passport numbers and financial statements, were stolen from Latitude's system in a cyber-attack that was worse than the company initially reported.</t>
  </si>
  <si>
    <t>Clorox</t>
  </si>
  <si>
    <t>Clorox detected unauthorized IT activity in August 2023. By September, the contained hack led to slower production and a 2% stock drop. Specific affected files undisclosed</t>
  </si>
  <si>
    <t>https://it.slashdot.org/story/23/10/04/1917217/clorox-security-breach-linked-to-group-behind-casino-hacks?utm_source=feedly1.0mainlinkanon&amp;utm_medium=feed</t>
  </si>
  <si>
    <t>Clorox disclosed in August 2023 that the company had identified unauthorised activity on some of its IT systems, later in September, the company further declared that the hack was contained but had caused slower production rates and lower product availability which saw a 2% drop in Clorox stock. The company hasn't disclosed the number or type of files affected by this attack.</t>
  </si>
  <si>
    <t>Discord.io</t>
  </si>
  <si>
    <t>Unidentified person listed user data for sale on darknet. Discord.io enables custom Discord invites.</t>
  </si>
  <si>
    <t>Stackdiary</t>
  </si>
  <si>
    <r>
      <rPr>
        <rFont val="Arial"/>
        <color rgb="FFFF00FF"/>
        <sz val="9.0"/>
        <u/>
      </rPr>
      <t>https://stackdiary.com/the-data-of-760000-discord-io-users-was-put-up-for-sale-on-the-darknet/</t>
    </r>
    <r>
      <rPr>
        <rFont val="Arial"/>
        <color rgb="FFFF00FF"/>
        <sz val="9.0"/>
      </rPr>
      <t>/</t>
    </r>
  </si>
  <si>
    <r>
      <rPr>
        <rFont val="Arial"/>
        <color rgb="FFFF00FF"/>
        <sz val="9.0"/>
      </rPr>
      <t xml:space="preserve">An unidentified individual has listed the data of </t>
    </r>
    <r>
      <rPr>
        <rFont val="Arial"/>
        <color rgb="FFFF00FF"/>
        <sz val="9.0"/>
        <u/>
      </rPr>
      <t>Discord.io</t>
    </r>
    <r>
      <rPr>
        <rFont val="Arial"/>
        <color rgb="FFFF00FF"/>
        <sz val="9.0"/>
      </rPr>
      <t xml:space="preserve"> users for sale on a darknet forum. </t>
    </r>
    <r>
      <rPr>
        <rFont val="Arial"/>
        <color rgb="FFFF00FF"/>
        <sz val="9.0"/>
        <u/>
      </rPr>
      <t>Discord.io</t>
    </r>
    <r>
      <rPr>
        <rFont val="Arial"/>
        <color rgb="FFFF00FF"/>
        <sz val="9.0"/>
      </rPr>
      <t xml:space="preserve"> is a platform which allows users to create custom and personal Discord invites.</t>
    </r>
  </si>
  <si>
    <t>Roblox</t>
  </si>
  <si>
    <t>Data identifying Roblox creators was breached at a developers' conference, undisclosed for 2 years due to a third-party security issue.</t>
  </si>
  <si>
    <t>https://www.theverge.com/2023/7/21/23802742/roblox-data-breach-leak-developer-personal-information-exposed</t>
  </si>
  <si>
    <t>Information identifying Roblox creators has been exposed by a data breach impacting attendees at a conference for Roblox developers. This breach remained undisclosed for 2 years following the attack which was due to a third-party security issue.</t>
  </si>
  <si>
    <t>China-backed hackers stole a cryptographic key from Microsoft, undetected for a month, accessing 25 organizations, including government. Microsoft's postmortem cites past system vulnerabilities.</t>
  </si>
  <si>
    <t>NYT</t>
  </si>
  <si>
    <t>https://www.nytimes.com/2023/07/11/us/politics/china-hack-us-government-microsoft.html?smid=nytcore-ios-share</t>
  </si>
  <si>
    <t>https://www.wired.com/story/china-backed-hackers-steal-microsofts-signing-key-post-mortem/</t>
  </si>
  <si>
    <t>China-backed hacking group had stolen a cryptographic key from the company's systems. The hackers went undetected for a month, allowing them to access information from approx. 25 organisations, including government agencies. A postmortem published by Microsoft explains the company's own fault, including a critical system crash in 2021, in allowing the hackers access to the keys needed to steal the data.</t>
  </si>
  <si>
    <t>Anonymous Sudan hacked Microsoft, accessed customer data, and caused outages. They offered the database for $50,000. But Microsoft claims no evidence of compromised customer data.</t>
  </si>
  <si>
    <t>https://www.bleepingcomputer.com/news/security/microsoft-denies-data-breach-theft-of-30-million-customer-accounts/</t>
  </si>
  <si>
    <t>Anonymous Sudan breached Microsoft's servers, accessed a database containing customer account information, including emails and passwords, and caused service disruptions and outages. The hackers offered to sell the database for $50,000. Microsoft states that they "have seen no evidence" that their "customer data has been accessed or compromised"</t>
  </si>
  <si>
    <t>TIAA</t>
  </si>
  <si>
    <t>The Teachers Insurance and Annuity Association of America</t>
  </si>
  <si>
    <t>This US retirement fund for teachers faced a data breach exposing client details. A former teacher-client is suing for inadequate cybersecurity and leaving data unencrypted on a vulnerable platform.</t>
  </si>
  <si>
    <t>hacked, poor security</t>
  </si>
  <si>
    <t>ClassAction</t>
  </si>
  <si>
    <t>https://www.classaction.org/news/teachers-insurance-and-annuity-association-of-america-hit-with-class-action-over-may-2023-data-breach#:~:text=Teachers%20Insurance%20and%20Annuity%20Association%20of%20America%20faces%20a%20class,of%20approximately%202.3%20million%20individuals.</t>
  </si>
  <si>
    <t>https://news.slashdot.org/story/23/06/30/2038234/schools-say-us-teachers-retirement-fund-was-breached-by-moveit-hackers?utm_source=feedly1.0mainlinkanon&amp;utm_medium=feed</t>
  </si>
  <si>
    <t xml:space="preserve">TIAA, a retirement fund, experienced a data breach of clients' full names, addresses, dates of birth, gender and Social Security numbers. The company is being sued by a former teacher that was a client due to its failure to implement adequate cybersecurity measures and for leaving sensitive data unencrypted on an insecure platform, despite the known risk of a breach. </t>
  </si>
  <si>
    <t>ChatGPT</t>
  </si>
  <si>
    <t>Over 101,000 ChatGPT accounts were stolen by malware last year. Breakdown: Asia-Pacific 40,999, Middle-East/Africa 24,925, Europe 16,951, Latin America 12,314, North America 4,737.  Malware extracts browser credentials from SQLite databases, using CryptProtectData function to decrypt stored data.</t>
  </si>
  <si>
    <t>https://www.bleepingcomputer.com/news/security/over-100-000-chatgpt-accounts-stolen-via-info-stealing-malware/</t>
  </si>
  <si>
    <t>More than 101,000 ChatGPT user accounts have been stolen by malware during the year prior. Asia-Pacific had the most reported infected devices across the world at 40,999, Middle-East and Africa had reported 24,925 infected devices, Europe has 16,951, Latin America: 12,314, and North America: 4,737. The malware steals credentials saved to web browsers by extracting them from the program's SQLite database and abusing the CryptProtectData function to reverse the encryption of the stored data.</t>
  </si>
  <si>
    <t>T-Mobile faced its second 2023 data breach, exposing PINs and data from Feb to Mar. Though way smaller than the first 2023 breach (only affecting 836 customers), it adds to the $350mil 2021 settlement and erodes customer trust.</t>
  </si>
  <si>
    <t>https://www.bleepingcomputer.com/news/security/t-mobile-discloses-second-data-breach-since-the-start-of-2023/</t>
  </si>
  <si>
    <t>T-Mobile experienced a hack exposing account PINs and other customer data in the second data breach experienced by the company in 2023. The breach started in February until it was detected in March, and the company states that it was 'bad actors' that had again gained access to customer information, as in the first breach of 2023, however the breadth of the breach was significantly smaller. Despite the reduced size, this second breach will cost the company significantly on top of a $350mil settlement related to a breach in Aug 2021, as well as the loss of trust of their customers.</t>
  </si>
  <si>
    <t>T-Mobile's system was exploited by 'bad actors' from November 2022 to January 2023, exposing customer data. It's their ninth hack since 2018, with a 2021 breach affecting 49 million customers.</t>
  </si>
  <si>
    <t>https://arstechnica.com/information-technology/2023/05/t-mobile-discloses-2nd-data-breach-of-2023-this-one-leaking-account-pins-and-more/</t>
  </si>
  <si>
    <t xml:space="preserve">T-Mobile stated that 'bad actors' abused its application programming in a way that gave them access to customer data including names, billing addresses, email addresses, phone numbers, dates of birth, T-Mobile account numbers, and more. The hack started in November 2022 and wasn't detected until January 2023. This is the ninth hack since 2018, including one in 2021 exposing data belonging to 49 million customers. </t>
  </si>
  <si>
    <t>MSI</t>
  </si>
  <si>
    <t>Money Message ransomware group claims to have stolen MSI's source code, demanding $4 million to prevent leaks. MSI downplays impact and hasn't confirmed paying ransom, assuring no user data was affected but advises software downloads only from official sources.</t>
  </si>
  <si>
    <t>https://it.slashdot.org/story/23/04/07/152242/msi-confirms-breach-as-ransomware-gang-claims-responsibility?utm_source=feedly1.0mainlinkanon&amp;utm_medium=feed</t>
  </si>
  <si>
    <t>https://uk.pcmag.com/security/146322/msi-confirms-breach-as-ransomware-gang-claims-responsibility</t>
  </si>
  <si>
    <t>Ransomware group Money Message claims it breached MSI to steal the company's source code, including the framework for the BIOS used in MSI products. The group posted screenshots of the stolen files on the group's dark web site and demanded MSI paid $4million to prevent the data being leaked. MSI stated that the breach shouldn't have a significant impact on its financials or operations and haven't declared whether they have paid the ransom. MSI claims that user data hasn't been impacted, and urges users to only download software from official sources.</t>
  </si>
  <si>
    <t>Acer suffered a data breach when a server was hacked, with threat actors selling 160GB of stolen data. The company said the incident hadn't impacted customer info.</t>
  </si>
  <si>
    <t>https://it.slashdot.org/story/23/03/07/1459230/acer-confirms-breach-after-hacker-offers-to-sell-stolen-data?utm_source=feedly1.0mainlinkanon&amp;utm_medium=feed</t>
  </si>
  <si>
    <t>https://www.bleepingcomputer.com/news/security/acer-confirms-breach-after-160gb-of-data-for-sale-on-hacking-forum/</t>
  </si>
  <si>
    <t>Acer suffered a data breach after a server hosting private documents was hacked by threat actors who have since began selling 160GB of data stolen from Acer. The company says the incident hasn't impacted customer data.</t>
  </si>
  <si>
    <t xml:space="preserve">PayPal </t>
  </si>
  <si>
    <t>PayPal's breach involved unauthorized account access using credential stuffing (exploiting users reusing the same password for multiple accounts). It wasn't from a direct security lapse and hackers couldn't transact. PayPal reset passwords.</t>
  </si>
  <si>
    <t>Office of the Maine Attorney General</t>
  </si>
  <si>
    <t>https://apps.web.maine.gov/online/aeviewer/ME/40/766753f1-f9c7-4dc5-9a5c-fe0f3ff51c06.shtml</t>
  </si>
  <si>
    <t>https://www.bleepingcomputer.com/news/security/paypal-accounts-breached-in-large-scale-credential-stuffing-attack/</t>
  </si>
  <si>
    <t>According to PayPal's investigation the breach involved unauthorised access to user accounts using valid credentials. The company insists that the breach did not originate from poor security and found no proof that user credentials were obtained directly from them. The hackers used credential-stuffing (taking advantage of users reusing the same password for multiple accounts) to gain access to the PayPal accounts. PayPal ensures that though the hackers gained access, they are not able to perform transactions and have initiated a password reset.</t>
  </si>
  <si>
    <t>Optus</t>
  </si>
  <si>
    <t>Sept 2022</t>
  </si>
  <si>
    <t>The telecom company faced a 'sophisticated attack' exposing ~10 million accounts including personal details (passport, driver’s licence &amp; Medicare numbers). Hacker demanded $1m ransom but later apologized and claimed data deletion, unverified.</t>
  </si>
  <si>
    <t>https://www.theguardian.com/business/2022/sep/29/optus-data-breach-everything-we-know-so-far-about-what-happened</t>
  </si>
  <si>
    <t>https://www.optus.com.au/about/media-centre/media-releases/2022/09/optus-notifies-customers-of-cyberattack</t>
  </si>
  <si>
    <t xml:space="preserve">The telecommunication company was the victim of a 'sophisticated attack' in which ~10 million user accounts have been exposed, which included names, email addresses, postal addresses, phone numbers, dates of birth, identification numbers including passport numbers, driver’s licence numbers and Medicare numbers. A user called OptusData threatened to sell the data unless Optus paid a $1m ransom, however, the user later apologised and claimed they deleted the data, though there's no way to verify this. </t>
  </si>
  <si>
    <t>23andMe</t>
  </si>
  <si>
    <t>Hackers accessed the genetic site's user data via login guesses and information from DNA relatives (users opt into sharing info through DNA relatives for others to see). Stolen data included personal and some genetic ancestry and health details. After two breaches, one unverified, 23andMe now faces legal action.</t>
  </si>
  <si>
    <t>healthcare</t>
  </si>
  <si>
    <t>https://techcrunch.com/2023/10/18/hacker-leaks-millions-more-23andme-user-records-on-cybercrime-forum/</t>
  </si>
  <si>
    <t>https://www.bleepingcomputer.com/news/security/23andme-hit-with-lawsuits-after-hacker-leaks-stolen-genetics-data/</t>
  </si>
  <si>
    <t>Hackers gathered user data by guessing the login credentials from a group of users and then getting more people's information from DNA relatives (users opt into sharing info through DNA relatives for others to see). The stolen data includes personal info like name, sex, birth year, current location, and some details about genetic ancestry and health results. 23andMe has been sued over this data breach. A second breach occurred two weeks later, with the hacker claiming to have stolen data from 4 million more users, though this hasn't been verified, 23andMe are facing legal action due to these breaches of security.</t>
  </si>
  <si>
    <t>Sony</t>
  </si>
  <si>
    <t>Personal information belonging to current and former employees and their family members was stolen by Clop in a ransomware attack. Details unrevealed by Sony.</t>
  </si>
  <si>
    <t>https://www.theverge.com/2023/10/5/23905370/sony-interactive-entertainment-security-breach-confirmation</t>
  </si>
  <si>
    <t>https://www.bleepingcomputer.com/news/security/sony-confirms-data-breach-impacting-thousands-in-the-us/</t>
  </si>
  <si>
    <t>Personal information belonging to current and former employees and their family members was stolen by Clop in a ransomware attack. The details of the information stolen hasn't been declared by the Sony.</t>
  </si>
  <si>
    <t>Topgolf Callaway</t>
  </si>
  <si>
    <t xml:space="preserve">Only full names, shipping and email addresses, phone numbers, order histories, account passwords and answers to security questions were exposed. </t>
  </si>
  <si>
    <t>https://www.bleepingcomputer.com/news/security/golf-gear-giant-callaway-data-breach-exposes-info-of-11-million/</t>
  </si>
  <si>
    <t xml:space="preserve">According the data breach notification from the company, no SSNs, government ID or payment card information was exposed, only full names, shipping and email addresses, phone numbers, order histories, account passwords and answers to security questions were exposed. </t>
  </si>
  <si>
    <t>NATO</t>
  </si>
  <si>
    <t>Hacktivist group, SiegedSec, claimed to have broken into six NATO web portals and stolen &gt;3,000 files and 9GB of data. Threat intel biz CloudSEK analysis revealed 20 unclassified documents and 8,000 personnel records with names, job titles, email addresses, home addresses, and photos.</t>
  </si>
  <si>
    <t>https://www.theregister.com/2023/10/04/nato_data_attack/#:~:text=On%20Sunday%2C%20the%20SiegedSec%20crew,)%3B%20the%20Communities%20of%20Interest</t>
  </si>
  <si>
    <t>Hacktivist group, SiegedSec, claimed to have broken into six NATO web portals and stolen &gt;3,000 files and 9GB of data. Threat intel biz CloudSEK analyzed the leaked data and said it contained at least 20 unclassified documents and 8,000 personnel records with names, companies and units, working groups, job titles, business email addresses, home addresses, and photos.</t>
  </si>
  <si>
    <t>PharMerica</t>
  </si>
  <si>
    <t>Full names, addresses, dates of birth, social security numbers (SSNs), medications, and health insurance information of 5,815,591 people.</t>
  </si>
  <si>
    <t>https://www.bleepingcomputer.com/news/security/ransomware-gang-steals-data-of-58-million-pharmerica-patients/</t>
  </si>
  <si>
    <t>According to a data breach notification submitted to the Office of the Maine Attorney General, hackers breached PharMerica's system and stole the full names, addresses, dates of birth, social security numbers (SSNs), medications, and health insurance information of 5,815,591 people.</t>
  </si>
  <si>
    <t>Yum!</t>
  </si>
  <si>
    <t xml:space="preserve">The brand owner of KFC, Pizza Hut, and Taco Bell fast food chains saw an undisclosed amount of personal user information stolen during a ransomware attack: names, driver's license numbers, and other ID card numbers. ~300 restaurants were shut down in the UK due to IT system disruptions caused by the attack. </t>
  </si>
  <si>
    <t>https://www.bleepingcomputer.com/news/security/kfc-pizza-hut-owner-discloses-data-breach-after-ransomware-attack/</t>
  </si>
  <si>
    <t xml:space="preserve">The brand owner of KFC, Pizza Hut, and Taco Bell fast food chains had an undisclosed amount of personal user information stolen during a ransomware attack. The company revealed that the attackers stole some individuals' personal information, including names, driver's license numbers, and other ID card numbers. ~300 restaurants were shut down in the UK due to IT system disruptions caused by the attack. </t>
  </si>
  <si>
    <t>CommuteAir</t>
  </si>
  <si>
    <t>Swiss hacker Maia Arson Crimew, stumbled upon a misconfigured AWS server containing TSA's No Fly list and exposed ~250,000 'selectees' (selectees are automatically chosen for additional screening each time they fly) to a hacker forum.</t>
  </si>
  <si>
    <t>https://www.bleepingcomputer.com/news/security/us-no-fly-list-shared-on-a-hacking-forum-government-investigating/</t>
  </si>
  <si>
    <t>Swiss hacker Maia Arson Crimew, stumbled upon a misconfigured AWS server containing TSA's No Fly list and exposed ~250,000 'selectees' (selectees are automatically chosen for additional screening each time they fly) to a hacker forum. The presence of duplicates and aliases in the lists implies the total number of exposed names are fewer than 1.5 million.</t>
  </si>
  <si>
    <t>X (Twitter)</t>
  </si>
  <si>
    <t>From Nov 2022 to Jan 2023, over 200 million Twitter users' data, including emails and names, was exposed due to repeated security flaw exploitations and posted on hacker forums. But no highly sensitive data was revealed.</t>
  </si>
  <si>
    <t>Firewall Times</t>
  </si>
  <si>
    <t>https://firewalltimes.com/twitter-data-breach-timeline/</t>
  </si>
  <si>
    <t>After a string of ransom attempts and leaks, data on over 200 million Twitter users was released among hackers and published in full on hacker forums in January. The data included email addresses, names, and usernames, but no highly sensitive data. The data was originally stolen by exploiting a security flaw which was repeatedly exploited by a number of hackers. The total number of user accounts affected by the attacks from November 2022 to January 2023 is ~205 million.</t>
  </si>
  <si>
    <t>Data on 77,000 Uber employees and internal reports were leaked on forums. While Uber denied ownership of the implicated source code, the breach stemmed from their third-party vendor, Teqtivity, which had a security incident earlier that year.</t>
  </si>
  <si>
    <t>Restore Privacy</t>
  </si>
  <si>
    <t>https://restoreprivacy.com/uber-data-leak-breach-third-party-vendor-hacked/</t>
  </si>
  <si>
    <t>Uber has been repeatedly hacked, however in December 2022, a new trove of Uber data containing personally identifiable information pertaining to 77,000 Uber employees, as well as internal reports and possibly even source code was released onto Breached forums, though Uber stated the source code implicated in this breach did not belong to them. The source of the data breach was its third party vendor Teqtivity (which provides asset management and tracking services for Uber) which experinced a security breach earlier in the year.</t>
  </si>
  <si>
    <t>MGM</t>
  </si>
  <si>
    <t>Sept 23</t>
  </si>
  <si>
    <t xml:space="preserve">AlphV and Scattered Spider's cyberattack on MGM caused slot errors and hotel queues in Las Vegas, stealing pre-March 2019 customer data and inflicting a $100m loss on the company's Q3 results. MGM declined to say if any ransom was paid. </t>
  </si>
  <si>
    <t>https://www.reuters.com/business/mgm-expects-cybersecurity-issue-negatively-impact-third-quarter-earnings-2023-10-05/</t>
  </si>
  <si>
    <t>A cyberattack on the gamblling firm disrupted operations, causing slot machine errors and queues at hotels in Las Vegas. AlphV worked with Scattered Spider to break into MGM and stole private data of customers who used MGM services before March 2019, including contact information, gender, date of birth and driver’s license numbers. MGM has declined to comment on whether any ransom has been requested or paid. The theft and disruption to services has caused MGM to experience a $100m loss to its 3rd quarter results</t>
  </si>
  <si>
    <t>Go Daddy</t>
  </si>
  <si>
    <t>GoDaddy faced a multi-year breach (2020-2022) by a single intruder, resulting in stolen source code, user credentials, malware installation, and user redirects to malicious sites. WordPress customers’ email addresses, usernames, passwords, and even their SSL private keys were stolen.</t>
  </si>
  <si>
    <t>https://www.bleepingcomputer.com/news/security/godaddy-hackers-stole-source-code-installed-malware-in-multi-year-breach/</t>
  </si>
  <si>
    <t>GoDaddy, one of the world’s largest domain registrars, and by extension, third-party to more than 21 million organizations worldwide, stated that they suffered a multi year security compromised that allowed for the theft of company source code, customer and employee logins, and the installation of malware which redirected users to malicious sites. These events began in 2020 and lasted through 2022 and were carried out by the same intruder. In 2020, the intruder gained access to GoDaddy user's web hosting account credentials. In 2021, the intruder gained access to current and inactive managed WordPress customers’ email addresses, usernames, passwords, and even their SSL private keys. In 2022, users were being redirected from GoDaddy sites to random domains by the same intruder.</t>
  </si>
  <si>
    <t>Reddit</t>
  </si>
  <si>
    <t>A phishing attack granted access to Reddit's internal documents and systems, but without breaching main production systems, user passwords, or accounts.</t>
  </si>
  <si>
    <t>https://www.forbes.com/sites/daveywinder/2023/02/10/reddit-confirms-it-was-hacked-recommends-users-set-up-2fa/</t>
  </si>
  <si>
    <t>Due to a phishing campaign by the attacker, they were able to gain access to internal documents and coder, as well as internal dashboards and business systems. Though there's no evidence of Reddit's primary production systems, user passwords or accounts being breached.</t>
  </si>
  <si>
    <t>Atlassian</t>
  </si>
  <si>
    <t>SiegedSec hacked Atlassian, the owner of Trello and other apps, via a third party office app, leaking employee details and office floor plans after an employee publicly shared credentials.</t>
  </si>
  <si>
    <t>Cyberscoop</t>
  </si>
  <si>
    <t>https://cyberscoop.com/atlassian-hack-employee-data-seigedsec/</t>
  </si>
  <si>
    <t>SiegedSec, a hacking group, posted an employee file containing data on thousands of Atlassian employees, including names, email addresses, work departments and other information, and floor plans for two of the company's offices. The data was accessed from the Envoy app “using an Atlassian employee’s credentials that had been mistakenly posted in a public repository by the employee." Envoy is a third party app used by Atlassian to coordinate in-office resources.</t>
  </si>
  <si>
    <t>processed</t>
  </si>
  <si>
    <r>
      <rPr>
        <rFont val="Arial"/>
        <color rgb="FFB7B7B7"/>
        <sz val="9.0"/>
        <u/>
      </rPr>
      <t>https://stackdiary.com/the-data-of-760000-discord-io-users-was-put-up-for-sale-on-the-darknet/</t>
    </r>
    <r>
      <rPr>
        <rFont val="Arial"/>
        <color rgb="FFB7B7B7"/>
        <sz val="9.0"/>
      </rPr>
      <t>/</t>
    </r>
  </si>
  <si>
    <t>Microsoft finally explains cause of Azure breach: An engineer’s account was hacked https://arstechnica.com/?p=1965985</t>
  </si>
  <si>
    <t>https://old.reddit.com/r/sysadmin/comments/10kp4ye/lastpass_breach_gets_worse/</t>
  </si>
  <si>
    <t>https://arstechnica.com/information-technology/2023/02/godaddy-says-a-multi-year-breach-hijacked-customer-websites-and-accounts/</t>
  </si>
  <si>
    <t>50,000*</t>
  </si>
  <si>
    <t>"millions"</t>
  </si>
  <si>
    <t>T-Mobile warned Monday that a data breach has exposed the names, date of birth, Social Security number and driver’s license/ID information of more than 40 million current, former or prospective customers. The acknowledgment came less than 48 hours after millions of the stolen T-Mobile customer records went up for sale in the cybercrime underground.</t>
  </si>
  <si>
    <t>https://techcrunch.com/2021/08/18/t-mobile-says-at-least-47m-current-and-former-customers-affected-by-data-breach/</t>
  </si>
  <si>
    <t>Bit Defender</t>
  </si>
  <si>
    <t>https://www.bitdefender.com/blog/hotforsecurity/ubiquiti-users-told-to-change-their-passwords-following-security-breach</t>
  </si>
  <si>
    <t>Exposed the names, date of birth, Social Security number and driver’s license/ID information of more than 40 million current, former or prospective customers who applied for credit with the company.</t>
  </si>
  <si>
    <t>Entity</t>
  </si>
  <si>
    <t>Oct 2018. Stolen data included names, nationalities, birth dates, phone numbers, addresses, passport &amp; identity card numbers &amp; expired credit card numbers.</t>
  </si>
  <si>
    <t>Feb 2019. Part of the theft of 127 million online account details from 8 hacked websites. They were put up for sale on the dark web 1 week after a similar tranche of 617 million records from 16 other websites.</t>
  </si>
  <si>
    <t>Dec 2018. A vulnerability exposed users' personal details to developers, even if their profiles were set to private. As a result, Google shut down the consumer version of the social network 4 months early.</t>
  </si>
  <si>
    <t>Feb 2019. Part of the theft of 617 million online account details from 16 hacked websites, put up for sale on the dark web.</t>
  </si>
  <si>
    <t>Feb 2019. A July 2018 hack exposed the personal information of all 500px users, including names, usernames, email addresses, encrypted passwords, location, birth date, and gender.</t>
  </si>
  <si>
    <t>Sep 2018. A company used by US government agencies to accept online payments exposed personal records via a standard web browser, including addresses, phone numbers and credit card digits.</t>
  </si>
  <si>
    <t>Jan 2019. A hacker stole usernames, email addresses and encrypted passwords belonging to players of the game "Town of Salem" from an insecure server.</t>
  </si>
  <si>
    <t>Apr 2019. A security breach of Toyota subsidiaries' IT systems may have leaked personal customer information.</t>
  </si>
  <si>
    <t>Feb 2019. 170,000 hours of sensitive calls to Sweden's healthcare hotline were stored on an open web server with no encryption or authentication. The breach was blamed on a subcontractor, Medicall.</t>
  </si>
  <si>
    <t>Jan 2019. A server belonging to the password manager service contained a freely accessible file with users' email addresses, names and encrypted passwords.</t>
  </si>
  <si>
    <t>Apr 2019. An Android app for finding local WiFi passwords inadvertently provided access to the entire database, including domestic WiFi points.</t>
  </si>
  <si>
    <t>Mar 2019. A Dutch researcher found women's personal information in an open Chinese database. It included phone numbers, addressed and their "BreedReady" status, whatever that might be.</t>
  </si>
  <si>
    <t>Mar 2018. India's biometric database was breached via a leak at a state-owned utility company. All registered Indian citizens were affected; their names, identity numbers and bank details were exposed. Data later found for sale on WhatsApp for less than £6.</t>
  </si>
  <si>
    <t xml:space="preserve">Dec 2016. A 2013 attack was eventually disclosed in 2016. Stolen data included names, telephone numbers, birth dates, passwords and security questions. </t>
  </si>
  <si>
    <t>Aug 2017. A misconfigured spambot leaked email addresses and passwords. "Almost one address for every single man, woman and child in all of Europe." The set included some fake or repeated accounts.</t>
  </si>
  <si>
    <t>Sep 2016. At the time, the largest ever data breach from a single website. It was stolen, according to Yahoo, by a "state-sponsored actor". It included names, dates of birth and security information.</t>
  </si>
  <si>
    <t>Sep 2019. Several unprotected databases were found to contain the phone numbers of around 20% of all Facebook users, with (in some cases) names and locations.</t>
  </si>
  <si>
    <t>Nov 2016. Almost every password used on Adult Friend Finder, Cams.com and Penthouse.com was breached. Those passwords were encrypted, but easily crackable.</t>
  </si>
  <si>
    <t>Nov 2018. Hackers breached the reservation system of all Starwood hotels, including Sheraton, Westin and Le Meridien. Personal information, credit card details and passport info dating back to 2014 was stolen.</t>
  </si>
  <si>
    <t>Nov 2019. Information compiled by a data aggregation firm were found on an insecure server. It included complete scrapes of LinkedIn data, including recruiter information.</t>
  </si>
  <si>
    <t>Mar 2017. One of the world's largest spam operations accidentally leaked a backup of its database of over a billion email addresses, along with real names, IP and physical addresses.</t>
  </si>
  <si>
    <t>May 2018. A glitch caused some passwords to be stored in readable text that was visible on Twitter's internal computer system.</t>
  </si>
  <si>
    <t xml:space="preserve">May 2019. The discovery of a huge, unprotected MongoDB database containing personal information of Indian citizens, including their education, resume and current salary.
</t>
  </si>
  <si>
    <t xml:space="preserve">Jan 2020. Customer support records spanning 14 years were left online without password protection. </t>
  </si>
  <si>
    <t>Dec 2018. Information thought to have been scraped from Chinese jobseeking websites was found in an insecure database. It included resumes, phone numbers, height, weight, driving license &amp; literacy level.</t>
  </si>
  <si>
    <t>May 2018. Data scraping company left a database exposed online, revealing 200 million contacts, 10 million companies and 9 billion "data points".</t>
  </si>
  <si>
    <t>Oct 2013. A 24 year old Vietnamese national, Hieu Minh Ngo, ran an identity theft service from his bedroom. A deal he struck with Experian gave him access to the personal and financial data of American citizens.</t>
  </si>
  <si>
    <t>Dec 2015. A insecure database containing US voter information was discovered by a researcher. It contained names, addresses, contact details and party affiliations.</t>
  </si>
  <si>
    <t>May 2016. In one of the largest password breaches ever, 360 million MySpace logins were stolen and put on sale for $2,800.</t>
  </si>
  <si>
    <t>Jul 2013. For more than seven years a hacking ring targeted banks, payment processors and chain stores to steal more than 160 million credit and debit card numbers.</t>
  </si>
  <si>
    <t>Mar 2018. A breach of usernames, email addresses, and hashed passwords belonging to users of the fitness app.</t>
  </si>
  <si>
    <t>May 2014. Hackers attacked between late February and early March, using the login credentials of three corporate employees. They then accessed a database containing all user records.</t>
  </si>
  <si>
    <t>Sep 2017. A breach of the firm's database exposed the names, social security numbers, birth dates, addresses, driver's license numbers and credit card information of US, UK and Canadian citizens.</t>
  </si>
  <si>
    <t>May 2019. Names, email addresses and location data belonging to users of an Australian graphic design service were stolen by a hacker.</t>
  </si>
  <si>
    <t>Jan 2009. Keylogging malware caused a massive data breach. Heartland eventually paid more than $110 million to Visa, MasterCard, American Express and other card associations to settle claims.</t>
  </si>
  <si>
    <t>Jun 2018. A security failure in a "personality test" app on Facebook left millions of people’s data publicly exposed for almost two years – even after they had deleted the app.</t>
  </si>
  <si>
    <t>May 2016. A massive batch of login credentials was discovered on the black market after being stolen by hackers. The breach dated from 2012, when the firm's password security policies were weak.</t>
  </si>
  <si>
    <t>Apr 2020. Personal details stolen from Jazz and other mobile networks were put up for sale for $2.1m in bitcoin.</t>
  </si>
  <si>
    <t>Jun 2016. A database stolen in 2013 from the Russian social network, containing full names, email addresses and passwords, was offered for sale online.</t>
  </si>
  <si>
    <t>Jul 2019. The massive data breach included personal information from credit card applications over a 14-year period. A former Amazon employee, Paige Thompson, awaits trial for fraud.</t>
  </si>
  <si>
    <t>Dec 2018. Login details and private messages were compromised by "a malicious third party".</t>
  </si>
  <si>
    <t>Jun 2018. Misconfigured databases used by app developers were found to be exposing 113GB of personal data, accumulated by thousands of iOS and Android mobile apps.</t>
  </si>
  <si>
    <t xml:space="preserve">Mar 2007. A Minnesota store wifi network was hacked. Data from the credit and debit cards of shoppers  was stolen. </t>
  </si>
  <si>
    <t>Jun 2004. A former America Online software engineer stole 92 million screen names and e-mail addresses and sold them to spammers who sent out up to 7 billion unsolicited e-mails.</t>
  </si>
  <si>
    <t>Feb 2015. A "sophisticated cyberattack" on one of the USA's largest health insurers uncovered names, dates of birth, social security numbers, addresses and employment information.</t>
  </si>
  <si>
    <t>Oct 2014. A hack of the USA's largest bank began in June, but was not discovered until July, when the hackers had already obtained the highest level of administrative privilege for dozens of servers.</t>
  </si>
  <si>
    <t>Nov 2015. An anonymous hacker leaked records of over 70m prisoner phone calls, plus links to recordings, potentially violating constitutional protections.</t>
  </si>
  <si>
    <t>Aug 2016. User credentials were stolen in a 2012 hack, but the number affected only came to light four years later. Dropbox reset any passwords that had been unchanged since 2012.</t>
  </si>
  <si>
    <t>Nov 2017. Uber concealed an October 2016 leak of personal information for more than a year. They paid hackers $100,000 to delete the stolen data. The chief security officer resigned.</t>
  </si>
  <si>
    <t>Mar 2018. Cambridge Analytica, headed at the time by Steve Bannon, harvested profiles in early 2014 to build a system that could profile US voters and target them with political adverts.</t>
  </si>
  <si>
    <t>Oct 2013. Hackers obtained access to a swathe of Adobe customer IDs, encrypted passwords &amp; sensitive information including encrypted credit and debit card numbers.</t>
  </si>
  <si>
    <t xml:space="preserve">Dec 2019. Card-stealing malware was installed, and remained undiscovered for nine months. </t>
  </si>
  <si>
    <t>Oct 2019. A site selling stolen payment card data was hacked and 26 million records were leaked. Banks were able to invalidate those cards, taking around 1/3 of the world's stolen cards out of circulation.</t>
  </si>
  <si>
    <t>May 2020. Aggregated data from multiple websites was discovered in an open database. It included addresses, job titles, phone numbers and social media profiles. The breach was dubbed 'db8151dd'.</t>
  </si>
  <si>
    <t>Feb 2020. Data stolen during an 2019 hack of an MGM server was published on a hacking forum.</t>
  </si>
  <si>
    <t xml:space="preserve">May 2020. The airline became aware of a hack in January, but didn't notify customers until April. Email addresses, travel details and credit card details were stolen. </t>
  </si>
  <si>
    <t>Mar 2020. Two hard drives with data from 6.9m registered organ donors went missing. They contained contact details, ID numbers &amp; signatures.</t>
  </si>
  <si>
    <t>Feb 2020. Names, addresses, and ID card numbers of every Israeli voter were found on an insecure website belonging to Elector, a political communications app.</t>
  </si>
  <si>
    <t xml:space="preserve">Mar 2020. Guest records were accessed using the logins of two employees between mid-Jan and end of Feb. </t>
  </si>
  <si>
    <t xml:space="preserve">Jan 2020. Correspondence, invoices and contracts containing personal details were left exposed on an unsecured company server. </t>
  </si>
  <si>
    <t>Sep 2019. Users who joined the platform before April 2018 had their names, email addresses, order history, phone numbers and encrypted passwords stolen in a hack.</t>
  </si>
  <si>
    <t>May 2015. Patient information was exposed in a hack on the network. In 2019, the firm reached a $2 million class-action lawsuit settlement.</t>
  </si>
  <si>
    <t xml:space="preserve">Mar 2020. A poorly-configured database left names, email addresses and phone numbers exposed for 10 months. </t>
  </si>
  <si>
    <t>Mar 2020. Details of accrued loyalty points were accessed, but financial details weren't exposed.</t>
  </si>
  <si>
    <t xml:space="preserve">Apr 2020. Email addresses, passwords and personal meeting URLs were sold on the dark web. It led to a host of zoom-bombing pranks. </t>
  </si>
  <si>
    <t>Apr 2020. Unauthorised access to thousands of Nintendo Switch accounts. Hackers were able to use saved payment details to make purchases.</t>
  </si>
  <si>
    <t>May 2020. Prisoners had sensitive personal data stolen in December 2019. They were notified five months later.</t>
  </si>
  <si>
    <t xml:space="preserve">March 2016. An employee stole client information and loan files and took them with him when he went to work for a competitor. Mount Olympus later awarded $25m in damages. </t>
  </si>
  <si>
    <t>Mar 2020. Hackers accessed Advantage Card records, but no financial data was stolen. Payment using points was suspended.</t>
  </si>
  <si>
    <t>Jun 2018. The genealogy site received a message from a researcher who had discovered over 92m email addresses and encrypted passwords on an external server.</t>
  </si>
  <si>
    <t>Dec 2016. Users of the video sharing site had their email addresses and usernames stolen. One in five also had their passwords compromised.</t>
  </si>
  <si>
    <t>Apr 2011. Rounding off a thoroughly unhappy year for Sony, their third breach saw a breach of 76,000,000 Sony PSN and Qriocity user accounts. They were offline for 23 days.</t>
  </si>
  <si>
    <t>Oct 2009. The National Archives And Records Administration sent a defective, unencrypted hard drive for repair and recycling. It held detailed records on 76 million veterans dating back to 1972.</t>
  </si>
  <si>
    <t>Dec 2013. Investigators believe that personal data was obtained via software installed on card-swiping machines at Target stores.</t>
  </si>
  <si>
    <t>May 2016. A three year old data breach came to light. Millions of email addresses and hashed passwords had been stolen.</t>
  </si>
  <si>
    <t>Jul 2013. The video games publisher revealed that user names, email addresses and encrypted passwords had been "illegally accessed".</t>
  </si>
  <si>
    <t>Sep 2014. Malware installed on cash register systems at 2,200 stores syphoned credit card details of up to 56 million customers, which were then sold online.</t>
  </si>
  <si>
    <t xml:space="preserve">Apr 2016. After a message was posted on the COMELEC website by hackers from Anonymous, warning the government of its weak election security, the entire database of voters was stolen and posted online. </t>
  </si>
  <si>
    <t>Apr 2013. Hackers gained access to  names, e-mail addresses, dates of birth &amp; encrypted passwords for 50 million users of an online offers site part-owned by Amazon.</t>
  </si>
  <si>
    <t>Mar 2013. Evernote asked all its users to reset their passwords, following the discovery of unauthorised access of personal details.</t>
  </si>
  <si>
    <t>Apr 2016. An entire database of voter records, originally stolen back in 2008, was leaked online.</t>
  </si>
  <si>
    <t>May 2019. Contact details for millions of Instagram influencers, celebrities and brand accounts was left exposed in an online database for at least six days.</t>
  </si>
  <si>
    <t>May 2018. A cloud storage repository was left publically accessible. Data included names, addresses, DOBs, and other information scraped from social media websites including Facebook.</t>
  </si>
  <si>
    <t>Oct 2017. Phone numbers, customer details, addresses and SIM card information from over a dozen Malaysian mobile providers was discovered online after being stolen in 2014.</t>
  </si>
  <si>
    <t xml:space="preserve">Sep 2018. Hackers injected 15 lines of card skimming code on the online retailer's payments page. It remained online for more than a month. </t>
  </si>
  <si>
    <t>Sep 2016. Usernames, email addresses and other internal records, such as newsletter sign-ups and ad-related data, were stolen in a 2012 hack.</t>
  </si>
  <si>
    <t>Oct 2016. IP addresses, usernames and hashed passwords were stolen from the web design platform.</t>
  </si>
  <si>
    <t>May 2016. Data allegedly stolen in 2011 was put up for sale on the dark web. The stash included email addresses, plain text passwords and information on sexual desires &amp; preferences.</t>
  </si>
  <si>
    <t>Jul 2013. China's biggest online forum confirmed that private information for 40 million users had been breached back in 2011.</t>
  </si>
  <si>
    <t>Jun 2005. An unauthorized entity enabled access to cusomer credit card data. It's not clear how many of the 40 million accounts were stolen.</t>
  </si>
  <si>
    <t xml:space="preserve">Apr 2018. Customer records, including loyalty card numbers, were available via the bakery chain's website for at least 8 months. The firm claims 10k records were leaked. Security researchers put the figure at over 37 million. </t>
  </si>
  <si>
    <t>Jul 2015. The online hookup site for extra-marital affairs was severely breached. Personal details and company financial records were threatened with release.</t>
  </si>
  <si>
    <t>Nov 2011. Attackers used login details from a forum hack to gain access to a database containing user names, encrypted passwords and credit card info, game purchases and billing addresses.</t>
  </si>
  <si>
    <t>Nov 2018. Poorly configured servers exposed customer details – including payment methods – for long enough to make their theft "likely".</t>
  </si>
  <si>
    <t xml:space="preserve">Mar 2017. For two years, hackers used forged cookies to log into millions of Yahoo accounts without a password. </t>
  </si>
  <si>
    <t>Dec 2009. The site did not allow users to use special characters or punctuation in their passwords and e-mailed user passwords in plain text. Hackers took advantage of these security lapses.</t>
  </si>
  <si>
    <t>Dec 2017. The developer of the customisable keyboard app failed to secure its database server. 577GB of user records were exposed.</t>
  </si>
  <si>
    <t xml:space="preserve">Oct 2018. The biggest hack in Facebook's history to date. Names, birth dates, phone numbers, search history and location data was stolen by hackers masquerading as a digital marketing company. </t>
  </si>
  <si>
    <t>Aug 2019. A biometric security company stored unencrypted usernames and passwords, fingerprints and facial recognition information on a publicly accessible database.</t>
  </si>
  <si>
    <t xml:space="preserve">May 2018. Names, addresses, email addresses and phone numbers were stolen from the ticketing firm. Ransom demands were made. The FBI indicted a suspect in February 2020. </t>
  </si>
  <si>
    <t>Jul 2006. The Veterans Affairs Department agreed to pay $20 million to settle a class action lawsuit over the loss of a laptop.</t>
  </si>
  <si>
    <t>Aug 2016. Two hackers attacked three game-related forums hosted by the Russian company Mail.ru. They stole email addresses, scrambled passwords and birthdates.</t>
  </si>
  <si>
    <t>Nov 2007. A set of discs containing confidential details of 25 million child benefit recipients was lost.</t>
  </si>
  <si>
    <t>May 2011. Hackers may have taken personal information from accounts in Austria, Germany, The Netherlands and Spain, including over 12,000 credit card accounts and 10,000 bank accounts.</t>
  </si>
  <si>
    <t>Jan 2012. The Amazon-owned e-commerce firm was the target of a cyber attack on its internal network, exposing names, e-mail addresses, phone numbers,addresses, and encrypted passwords.</t>
  </si>
  <si>
    <t>May 2013. 22 million Yahoo user IDs may have been leaked after Yahoo detected an unauthorized attempt to access the administrative system of its Yahoo Japan portal.</t>
  </si>
  <si>
    <t>Jul 2015. Hackers with suspected links to China accessed sensitive data on US intelligence and military personnel, leading to concerns about potential blackmail attempts.</t>
  </si>
  <si>
    <t>June 2019. For an 8 month period, a hacker group stole personal and payment information from a firm providing billing services for the US healthcare sector.</t>
  </si>
  <si>
    <t>Jan 2014. An employee was accused of of stealing data from customers of three credit card firms while working as a temporary consultant.</t>
  </si>
  <si>
    <t>Aug 2006. AOL released search data for roughly 20 million web queries from 658,000 anonymized users of the service. No one is quite sure why.</t>
  </si>
  <si>
    <t>Feb 2008. South Korea’s largest online shopping site was attacked by a Chinese hacker who made off with user information and a large amount of financial data.</t>
  </si>
  <si>
    <t>Dec 2017. Hackers stole 17.5m email addresses in 2012. About a third of those records included passwords hashed using a weak algorithm.</t>
  </si>
  <si>
    <t>May 2017. Stolen email addresses and hashed passwords were being sold on the dark web for just over $1000.</t>
  </si>
  <si>
    <t>Oct 2008. Thieves stole a device containing names, addresses, cell phone numbers, and some birth dates and e-mail addresses for high-profile German citizens.</t>
  </si>
  <si>
    <t>Aug 2016. An Iranian hacking group called Rocket Kitten stole millions of phone numbers from Telegram, an instant messaging service which prides itself on strong security.</t>
  </si>
  <si>
    <t>Oct 2015. The world's biggest data monitoring firm disclosed a massive data breach. It had exposed the details of T-Mobile customers applying for credit checks.</t>
  </si>
  <si>
    <t>Aug 2018. A single file containing 14.8 million voter records was found on an unsecured server. It was thought to have been originally compiled by Data Trust, a Republican-focused data analytics firm.</t>
  </si>
  <si>
    <t>Apr 2018. The Dubai-based ride hailing service admitted that names, email addresses, phone numbers and trip data had been accessed in what it called a "cyber incident".</t>
  </si>
  <si>
    <t xml:space="preserve">Aug 2012. Scrambled passwords, e-mail addresses, and personal security answers were stolen from Blizzard's internal network. Blizzard would not elaborate on the size of the hack ("millions"). </t>
  </si>
  <si>
    <t>Nov 2011. Personal data of subscribers to the online game Maple Story was breached and subsequently leaked.</t>
  </si>
  <si>
    <t xml:space="preserve">Dec 2015. A security researcher stumbled on an insecure database belonging to the Mac software provider, containing usernames, email addresses and passwords. </t>
  </si>
  <si>
    <t>Mar 2012. Millions of Apple Unique Device Identifiers (UDIDs) were leaked online. A hacking group claimed it had hacked an FBI laptop, but a software firm called BlueToad was found to be the source.</t>
  </si>
  <si>
    <t>Apr 2016. A hacker took 2.6TB of data from the Panamanian law firm. It included emails, contracts, scanned documents, transcripts and sensitive information relating to many politicians and public figures.</t>
  </si>
  <si>
    <t>Sep 2008. Two multimedia discs containing personal data of Korean customers was found by an office worker in a trash pile in Seoul. Likely to have been stolen by an employee.</t>
  </si>
  <si>
    <t>Mar 2015. The health insurance firm revealed that its IT systems had been breached, exposing financial and medical records.</t>
  </si>
  <si>
    <t>Jun 2018. The firm admitted that hackers were able to access the details of 10m customers and 6m payment cards.</t>
  </si>
  <si>
    <t xml:space="preserve">July 2016. South Korean police blamed North Korea for stealing personal customer data from a shopping mall's server in an attempt to obtain foreign currency. </t>
  </si>
  <si>
    <t>Mar 2015. All users were forced to reset their passwords after unauthorised access to a number of accounts.</t>
  </si>
  <si>
    <t>Dec 2014. Potentially every piece of data held by the company was hacked, including unreleased films, employee social security numbers and sensitive internal documents. North Korea suspected.</t>
  </si>
  <si>
    <t>Dec 2011. Several major Chinese gaming sites were hacked, breaching millions of user records.</t>
  </si>
  <si>
    <t>Dec 2016. Hackers breached a database holding contact information and interest in online courses. Lynda's owners, LinkedIn, said that 55,000 user passwords were also breached.</t>
  </si>
  <si>
    <t>Nov 2012. A computer programmer was arrested in Greece for allegedly stealing the identity information of 83% of the country's population. The 35-year-old was suspected of trying to sell it on.</t>
  </si>
  <si>
    <t>Jul 2012. Two suspects earned an estimated $877,000 by selling the contact information and plan details of 8.7 million subscribers to Korea's second largest mobile phone network.</t>
  </si>
  <si>
    <t>Mar 2007. A former contractor of the firm stole 8.6 million records containing the personal data of customers.</t>
  </si>
  <si>
    <t xml:space="preserve">Jun 2011. A laptop holding the unencrypted records of eight million patients went missing from an NHS store room and wasn't reported until 3 weeks later. </t>
  </si>
  <si>
    <t>Jul 2007. An employee sold customer information to a data broker, including names, addresses, birth dates, bank account and credit card information.</t>
  </si>
  <si>
    <t>Jun 2012. Hacker 'dwdm' uploaded a file containing 6.5 million passwords to a Russian hacker forum. Soon after, another 1.5 million passwords were discovered in another file on the forum.</t>
  </si>
  <si>
    <t>Jul 2012. 4 months after the gaming site Gamigo warned users about a hacker intrusion, more than 8 million usernames, emails &amp; encrypted passwords from the site were published on the web.</t>
  </si>
  <si>
    <t>Apr 2016. Players using Minecraft's Lifeboat service had their email addresses and passwords leaked. The passwords were very weakly hashed.</t>
  </si>
  <si>
    <t>Sep 2016. A service which pays people to view adverts and take surveys was hacked. Stolen information included addresses, banking details and social security numbers.</t>
  </si>
  <si>
    <t>Apr 2012. The office of Texas Attorney General Greg Abbott mistakenly gave attorneys access to a database containing millions of Social Security numbers.</t>
  </si>
  <si>
    <t>Dec 2015. The toy maker was targeted by a hacker who stole the private data of millions of children, including names, email addresses and birth dates.</t>
  </si>
  <si>
    <t>Sep 2007. The firm settled a class action lawsuit to compensate as many as 6.3 million customers whose data was stolen by hackers.</t>
  </si>
  <si>
    <t>Sep 2017. A bug in Instagram's API exposed users' contact details. The data was placed online in a searchable database, with a charge of $10 per search.</t>
  </si>
  <si>
    <t xml:space="preserve">Jun 2013. By using the network's "Download Your Information" tool, some Facebook members were able to access phone numbers and email addresses of strangers. </t>
  </si>
  <si>
    <t>Mar 2012. A man surnamed Zeng was arrested on suspicion of leaking personal information belonging to users of the China Software Developer Network (CSDN).</t>
  </si>
  <si>
    <t xml:space="preserve">May 2008. A computer hacker in Chile published confidential records belonging to six million people to illustrate the weakness of government security. </t>
  </si>
  <si>
    <t>Dec 2014. A text file containing personal data and financial documents relating to almost all adult Serbian citizens was made publically available.</t>
  </si>
  <si>
    <t>Jul 2019. A hacker stole personal details of Bulgarian citizens from 110 government databases. 5m records, out of a total population of 7m.</t>
  </si>
  <si>
    <t>Apr 2018. A known ring of cybercriminals implanted software into store cash registers, siphoning off credit card details from readers.</t>
  </si>
  <si>
    <t>Nov 2018. A "technical issue" inadvertently caused customer names &amp; email addresses to be posted to the Amazon website just prior to Black Friday.</t>
  </si>
  <si>
    <t>Jul 2016. The computer network used by Hillary Clinton's campaign team was hacked as part of a broader cyber attack on Democratic political organizations.</t>
  </si>
  <si>
    <t>Sep 2014. Account details and passwords were posted on a Russian Bitcoin forum. Close inspection revealed the user details to be old (3+ years). Gmail itself was not hacked.</t>
  </si>
  <si>
    <t>Jan 2009. Criminals took control of the payment service's domains. They redirected traffic to a Ukrainian Web server that used malware to install a password-stealing program on the victim's computer.</t>
  </si>
  <si>
    <t>Sep 2011. Backup tapes containing information for some 4.6 million active and retired military personnel, as well as their families, was stolen from a data contractor's car in San Antonio.</t>
  </si>
  <si>
    <t>Jan 2014. Hackers abused an exploit to siphon off usernames and phone numbers, which were then posted online.</t>
  </si>
  <si>
    <t>Aug 2014. The US hospital operator suffered a system breach, leaking 5 years worth of data. Details included names, addresses, social security numbers. The goal: identity theft.</t>
  </si>
  <si>
    <t>May 2008. An archiving vendor lost a box full of data storage tapes containing sensitive information.</t>
  </si>
  <si>
    <t>Nov 2011. A stolen laptop contained a database with names, addresses, dates of birth, phone numbers, email addresses, medical record numbers and health insurance plans.</t>
  </si>
  <si>
    <t>June 2019. An employee of the Canadian financial firm leaked customer information outside the organisation: names, addresses, birthdates, social insurance numbers &amp; transaction habits.</t>
  </si>
  <si>
    <t>Mar 2008. An estimated 4.2 million credit and debit card numbers were stolen when payment data was intercepted by hackers.</t>
  </si>
  <si>
    <t>Jun 2015. Hackers gained access to federal employees’ Social Security numbers, job assignments, performance ratings and training information.</t>
  </si>
  <si>
    <t>Aug 2014. Malware was discovered in the credit &amp; debit card processing systems of 51 UPS branches in 24 states. It was leaking data for as long as eight months.</t>
  </si>
  <si>
    <t>Jul 2014. The ECB received an anonymous call requesting money in return for the stolen data. The bank didn't say how much the blackmailer asked for, but did say that it refused to pay anything.</t>
  </si>
  <si>
    <t>Aug 2013. Four unencrypted computers were stolen from an office belonging to the healthcare provider. 4,000,000 patient names, addresses, dates of birth and Social Security numbers were exposed.</t>
  </si>
  <si>
    <t>Jun 2013. Names, phone numbers, home and email addresses of Japanese members of Club Nintendo were stolen after a website breach.</t>
  </si>
  <si>
    <t>Sep 2013. Teenage hackers collected data for exposed.su, a site that charged people to search for  the social security numbers, birthdays, phone numbers and addresses of celebrities.</t>
  </si>
  <si>
    <t>Jun 2006. Tokyo police arrested two men for trying to extort nearly US$90,000. The pair allegedly threatened to disclose the existence of storage media containing personal data.</t>
  </si>
  <si>
    <t>Sep 2008. Tax authorities accidentally sent CD-ROMs filled with the 2006 tax returns of 4m Norwegian citizens to editorial staff at national newspapers, radios and television stations.</t>
  </si>
  <si>
    <t>May 2015. Data found on the dark web included sexual preferences, names, email addresses, usernames, dates of birth and postal codes. It included information of former as well as current users.</t>
  </si>
  <si>
    <t>Jun 2005. A box of computer tapes containing information on 3.9 million customers was lost in transit to a credit reporting agency.</t>
  </si>
  <si>
    <t>Mar 2017. Two laptop computers were stolen at the backup venue for the election of the leader of Hong Kong. The names of electors and personal information of the city's voters was compromised.</t>
  </si>
  <si>
    <t>Aug 2016. Hackers gained access to payment card data that was used to buy food and drink at Banner Health outlets. In 2019, Banner agreed to a $6m settlement over the breach.</t>
  </si>
  <si>
    <t>Oct 2012. A server containing social security numbers and credit card data was breached by an international hacker.</t>
  </si>
  <si>
    <t>Apr 2011. 3.5 million records were accidentally published online including people's names, mailing addresses and social security numbers. They were there for a year.</t>
  </si>
  <si>
    <t>Dec 2015. A researcher accessed a database containing login information, password hints and birthdates of fans of the Hello Kitty brand, including many children.</t>
  </si>
  <si>
    <t>Mar 2010. A contractor for the US Department of Education stole a device containing student loan records. The breach affected as many as 5% of all the country's federal student loan borrowers.</t>
  </si>
  <si>
    <t>Feb 2018. Patient records of more than half of Norway's population were stolen. The hack is thought to have happened via old computers running Windows XP.</t>
  </si>
  <si>
    <t>Mar 2018. A third-party tool that allows users to see who had blocked them was able to access non-public personal info, including locations of users who had opted out of location sharing.</t>
  </si>
  <si>
    <t xml:space="preserve">Jan 2017. Cellebrite's main product is a device that rips data from mobile phones. 900GB of data was stolen from Cellebrite. The hackers got hacked. The number of records taken is unknown. 
</t>
  </si>
  <si>
    <t>Jul 2017. All Swedish driving license data was made available to Czech IT workers. The question of whether national security was harmed was censored in the official report.</t>
  </si>
  <si>
    <t>Sep 2017. A misconfigured server exposed 1Gb of Viacom's credentials – enough, say researchers, to take down the firm's internal IT infrastructure.</t>
  </si>
  <si>
    <t>Apr 2012. After finding a security flaw in Iran's banking system, Khosrow Zarefarid sent a formal report to the CEOs of all affected banks. When they ignored him, he hacked 3m bank accounts to prove his point.</t>
  </si>
  <si>
    <t xml:space="preserve">Apr 2011. Names &amp; email addresses of customers of Barclaycard US, Capital One, JP Morgan, Citigroup &amp; other firms were stolen via a breach in an email system.  </t>
  </si>
  <si>
    <t>Dec 2007. A hard disk with details of UK driving theory test candidates was lost by a contractor while they were in Iowa, USA.</t>
  </si>
  <si>
    <t>Nov 2014. An attack on credit and debit card systems left numbers, account numbers, expiry dates and customer names compromised.</t>
  </si>
  <si>
    <t>May 2007. Personal information was mistakenly identified as trash and thrown out in garbage bags outside five branch offices in New York.</t>
  </si>
  <si>
    <t>Aug 2020. Medical records from an artificial intelligence company were left open online.</t>
  </si>
  <si>
    <t>Aug 2008. A senior financial analyst was sentenced to eight months in prison after pleading guilty to downloading millions of borrower files onto thumb drives &amp; selling the information.</t>
  </si>
  <si>
    <t xml:space="preserve">Sep 2020. Alcohol delivery service hacked with email addresses, DOB, hashed passwords and some home addresses leaked. </t>
  </si>
  <si>
    <t>Sep 2020. Personal details of millions of notable people around the world found in a leaked database compiled by a Chinese tech company with reported links to the country’s military and intelligence networks. Mostly compiled from social media profiles.</t>
  </si>
  <si>
    <t>Aug 2015. The breach exposed names, addresses, birth date and bank details. Around 480,000 were TalkTalk Mobile customers; 1.9m were customers of Carphone Warehouse directly.</t>
  </si>
  <si>
    <t>Apr 2014. User accounts were compromised in order to send out spam messages.</t>
  </si>
  <si>
    <t>May 2011. Betfair waited 18 months to report the breach of their online gambling site, alarming banking institutions and security experts. The breach involved user names, addresses and account details.</t>
  </si>
  <si>
    <t>Jun 2016. A database of suspected terrorists and criminals used by global banks and intelligence agencies was leaked online. Access is normally granted via a strict vetting process.</t>
  </si>
  <si>
    <t>Jun 2008. Petty thieves stole backup data tapes containing billing records from an employee's car. According to police reports the thieves tried - and failed - to view the tapes using a VHS player.</t>
  </si>
  <si>
    <t>Apr 2008. Six backup tapes from the medical school containing more than 2 million medical records were stolen from a van that was transporting the data to an off-site facility.</t>
  </si>
  <si>
    <t>Aug 2018. Personal data along with passwords encrypted by a notoriously weak algorithm (MD5) were stolen. The firm initially failed to disclose the password breach, "because they were encrypted".</t>
  </si>
  <si>
    <t>Aug 2017. The second-hand games seller fell victim to a security breach. An 'unauthorised third party' accessed systems holding personal information.</t>
  </si>
  <si>
    <t>Jul 2016. 2 million usernames, email addresses, and IP addresses were compromised via a vulnerability in the forum software.</t>
  </si>
  <si>
    <t>July 2013. The discussion forum for the operating system was hacked, exposing personal details and weakly-hashed passwords.</t>
  </si>
  <si>
    <t>Sep 2013. An IT contractor for the firm used his access to the telecom giant's system to steal customer details, including bank account numbers and sort codes.</t>
  </si>
  <si>
    <t xml:space="preserve">May 2017. Email addresses and information about customers and contractors was leaked after being stolen from an insecure database. The company was threatened with further leaks. </t>
  </si>
  <si>
    <t>Mar 2011. As many as nine server drives containing personal information of former and current employees went missing from an IBM data center in California.</t>
  </si>
  <si>
    <t>Jan 2012. An employee from a software consulting firm was able to grant unauthorized access to the energy supplier's database.</t>
  </si>
  <si>
    <t>Apr 2017. Indian hackers leaked records after taking umbrage at comments made by Snapchat's CEO about their country.</t>
  </si>
  <si>
    <t xml:space="preserve">Feb 2011. Computer backup tapes from the New York provider were stolen from a truck that was transporting them to a secure storage location. </t>
  </si>
  <si>
    <t xml:space="preserve">Oct 2008. A hard drive containing sensitive details of Armed Forces personnel - passport &amp; national insurance numbers, bank details etc - went missing. The loss was revealed during National Identity Fraud Prevention Week. </t>
  </si>
  <si>
    <t>Dec 2017. A Paypal subsidiary providing bill payment services suffered a "security incident". Personal information and financial details were likely to have been breached.</t>
  </si>
  <si>
    <t>Oct 2011. A Florida health care provider responsible for running children’s hospitals lost three data backup tapes, containing 10 years worth of information.</t>
  </si>
  <si>
    <t>Aug 2007. A trojan virus harvested user names, e-mail addresses, home addresses and phone numbers. Soon after, phishing e-mails encouraged users to download a Monster Job Seeker Tool, which was in fact malware.</t>
  </si>
  <si>
    <t>July 2018. Hackers stole personal details of 1.5 million patients, as well as the prescription details of 160,000 people, including prime minister Lee Hesien Loong.</t>
  </si>
  <si>
    <t>Mar 2016. A hacker targeted several Russian websites in revenge for the shooting down of flight MH17 over Ukraine. They included videogame firm Nival and email provider KM.ru.</t>
  </si>
  <si>
    <t xml:space="preserve">Jun 2013. Edward Snowden, an intelligence contractor in Hawaii, downloaded up to 1.5 million files. He then flew to Hong Kong to meet journalists Glenn Greenwald and Laura Poitras before fleeing to Moscow. </t>
  </si>
  <si>
    <t>Apr 2012. Hackers gained unauthorised access to systems of the payment processing firm, exposing over a million credit card numbers.</t>
  </si>
  <si>
    <t>Dec 2010. The notorious website was hacked. The source code was stolen, along with 1.5 million usernames, emails and passwords.</t>
  </si>
  <si>
    <t xml:space="preserve">Nov 2009. A portable hard drive with seven years worth of personal and medical information was lost for six months before being reported. </t>
  </si>
  <si>
    <t>Dec 2008. A hack compromised RBS Worldpay prepay and gift cards. Actual fraud has been committed on approximately 100 cards. The personal information of over 1m people was exposed.</t>
  </si>
  <si>
    <t>Sep 2020. DNA data on up to 1.4m users of this geneaology site may have been hacked.</t>
  </si>
  <si>
    <t xml:space="preserve">Mar 2018. An insecure customer database belonging to the jewellery firm exposed postal addresses, email addresses, IP addresses and plain-text passwords. </t>
  </si>
  <si>
    <t>Jun 2011. Information registered as part of the Sega Pass system was stolen, including names, birth dates, e-mail addresses and passwords.</t>
  </si>
  <si>
    <t>Jul 2011. Unknown hackers broke into The Washington Post's jobs website, stealing user IDs and email addresses.</t>
  </si>
  <si>
    <t>Feb 2010. Two company laptops containing names, addresses, dates of birth, Social Security numbers and health-related information were stolen from an AvMed facility in Gainesville.</t>
  </si>
  <si>
    <t>Dec 2014. Point of sale systems were infected with malware. Thieves may have used it to steal customer names, payment card numbers, expiration dates and card verification codes.</t>
  </si>
  <si>
    <t>May 2015. Hackers gained access to a database belonging to the healthcare insurer, stealing names, birth dates, email addresses and insurance ID numbers.</t>
  </si>
  <si>
    <t>Jan 2014. Malware in the firm's IT system leaked customer payment data for several months.</t>
  </si>
  <si>
    <t>May 2010. A thief stole 57 unencrypted hard drives from the closet of a BlueCross call center in Chattanooga.</t>
  </si>
  <si>
    <t>Jan 2017. An app which allows Israelis to pay water bills contained a vulnerability in the sign-in process. It could reveal payment history, personal ID information and credit card details.</t>
  </si>
  <si>
    <t>May 2013. Malicious files were placed on the servers of the content management platform. They exposed usernames, e-mail addresses and cryptographically hashed passwords.</t>
  </si>
  <si>
    <t>Sep 2013. Hackers stole millions of social security numbers from a number of large US data brokers, intending to steal identities.</t>
  </si>
  <si>
    <t>Jun 2011. The LulzSec hacking collective accessed unencrypted user information. They claimed that they didn't have the resources to steal everything they were able to access.</t>
  </si>
  <si>
    <t>May 2011. Detectives arrested Tim Nuss for accessing an old Oregon Department of Motor Vehicles database, including names, addresses, birth dates, gender and ages of people who registered.</t>
  </si>
  <si>
    <t>Mar 2008. A former employee stole a hard drive containing 1m account details between May &amp; July 2007, then used it to defraud cutomers of nearly $32,000.</t>
  </si>
  <si>
    <t xml:space="preserve">Dec 2011. Hacking collective Anonymous published what they claimed was Stratfor's confidential client list, along with credit card details and passwords. In fact, it was a list of subscribers to Stratfor's online publication. </t>
  </si>
  <si>
    <t>May 2018. Data originating with a South African traffic fine payment firm was leaked online. It included names, national ID numbers, cell numbers, email addresses and plain text passwords.</t>
  </si>
  <si>
    <t>Mar 2018. An legacy version of the travel website was hacked, exposing personal details and payment card info of people who'd made purchases in 2016 and 2017. Orbitz is now owned by Expedia.</t>
  </si>
  <si>
    <t>Nov 2013. A moderator account on the forum was logged into by the hacker, who then was able to escalate privileges. All users were advised to change their passwords.</t>
  </si>
  <si>
    <t>Apr 2012. California child support records were lost in transit during a "disaster preparedness" exercise.</t>
  </si>
  <si>
    <t>Sep 2011. South Shore Hospital hired a contractor to destroy files no longer in use. The firm lost the shipment. It contained social security numbers, medical records and banking details.</t>
  </si>
  <si>
    <t>Sep 2007. A laptop containing data on people who applied for positions at Gap stores between July 2006 and June 2007 was stolen.</t>
  </si>
  <si>
    <t>Sep 2016. A vulnerability in the pornsite's forum software compromised millions of accounts, many of which had identical login details for the site itself.</t>
  </si>
  <si>
    <t>Apr 2012. Hackers operating out of Eastern Europe circumvented server security at the Utah Health Department, stealing the Social Security numbers of Medicaid claimants.</t>
  </si>
  <si>
    <t xml:space="preserve">Dec 2010. The breach affected current and former students. It cost the university $4m in expenses related to investigative consulting, breach notification and credit security. </t>
  </si>
  <si>
    <t>Sep 2014. Japan Airlines confirmed the possible theft of information from up to 750,000 frequent-flier programme members, including names, birth dates, addresses and places of work.</t>
  </si>
  <si>
    <t>Dec 2018. Customer names, gender, birth dates, email and postal address data were left on a publicly searchable server belonging to the Belgian rail authority. Caused by a data worker “clicking on the wrong button”.</t>
  </si>
  <si>
    <t>May 2017. The font site's database was targeted by a hacker who had seen it being traded elsewhere. The flaw was "easy to find". Usernames, email addresses and passwords were stolen.</t>
  </si>
  <si>
    <t>Jun 2014. Hackers demanded a ransom of €30,000 (£24,000) from Domino's Pizza after stealing personal data on more than 600,000 of its French and Belgian customers.</t>
  </si>
  <si>
    <t>Jul 2009. A large-scale infection of e-commerce sites with malicious code led to the compromise of thousands of debit and credit cards.</t>
  </si>
  <si>
    <t>Oct 2016. Australian donor information was accessed via an unsecured database posted online by a contractor. Information included that of "at-risk sexual behaviour".</t>
  </si>
  <si>
    <t>Sep 2017. Personal data and vehicle details were exposed. Customer passwords were stored using an easily-crackable algorithm.</t>
  </si>
  <si>
    <t>May 2009. A prescriptions website with a database containing 8m patient records and 35m prescription records was hacked. The hacker demanded a $10 million ransom for the breach.</t>
  </si>
  <si>
    <t>Apr 2011. A computer stolen from the hospital contained patients' names, ages, dates of birth, medical record numbers and the last four digits of their social security numbers.</t>
  </si>
  <si>
    <t xml:space="preserve">Sep 2020. Login data for users of the popular video games may have compromised. Activision refutes the claim. </t>
  </si>
  <si>
    <t>Jul 2015. An Italian hacking firm which sells digital surveillance software to national security organisations – including those of repressive regimes – was itself hacked, and the data put on BitTorrent.</t>
  </si>
  <si>
    <t>Mar 2015. Sometime in February 2015, hackers were able to peruse Slack’s central database for up to four days. That database included usernames, email addresses and encrypted passwords.</t>
  </si>
  <si>
    <t>Apr 2013. A website billing itself as the "world's largest online library" was hacked. 1% of its users had passwords compromised.</t>
  </si>
  <si>
    <t>Jul 2013. Cybercriminals targeted the Nasdaq online forum, stealing email addresses and passwords.</t>
  </si>
  <si>
    <t>Jul 2012. Usernames and passwords thought to be related to Yahoo's Voice service were dumped online, after being accessed in a database hack.</t>
  </si>
  <si>
    <t>Jul 2012. 420,000 hashed passwords were posted to a security forum. Formspring immediately forced users to reset their passwords.</t>
  </si>
  <si>
    <t>Nov 2018. Hackers obtained email addresses, names, order histories, hashed passwords, physical and IP addresses for users of an "erotic role-playing game".</t>
  </si>
  <si>
    <t>May 2015. A service that claims to help people spy on mobile devices was hacked, exposing emails, text messages, payment and location data.</t>
  </si>
  <si>
    <t>May 2011. A computer stolen from an employee's car contained a password-protected file with Social Security numbers as well as names, addresses, dates of birth and medical billing codes.</t>
  </si>
  <si>
    <t>Nov 2010. A competitor accessed restricted areas of the healthcare firm's website without authorisation, compromising client information.</t>
  </si>
  <si>
    <t>Oct 2010. Wikileaks posted classified Iraq War documents on its website.</t>
  </si>
  <si>
    <t>Sep 2018. The personal and financial details of customers who booked flights in a two-week period over the summer were compromised.</t>
  </si>
  <si>
    <t>Aug 2013. A rented photocopier used to copy health records did not have its hard-drive wiped before its return, exposing personal data.</t>
  </si>
  <si>
    <t xml:space="preserve">Apr 2012. The company 'misplaced' 10 backup discs containing sensitive patient information, including social security numbers. </t>
  </si>
  <si>
    <t>Nov 2018. An online database with no password protection contained thousands of customer records, including names, email addresses, phone numbers and sexual misconduct complaints.</t>
  </si>
  <si>
    <t>Dec 2018. Vulnerabilities in government payment software allowed hackers to access financial records and personal data across 46 US cities.</t>
  </si>
  <si>
    <t>Dec 2017. Data on a "leaky server" belonging to Ancestry.com's community-driven site RootsWeb was exposed. Passwords, email addresses and usernames were leaked.</t>
  </si>
  <si>
    <t>Dec 2016. The fitness website was hacked. Email addresses and passwords were published online.</t>
  </si>
  <si>
    <t>Jun 2011. Electronic files containing names and social security numbers of approximately 300,000 individuals who have applied for workers’ compensation benefits were left unsecured.</t>
  </si>
  <si>
    <t>May 2011. Names, addresses and vehicle identification numbers were taken from two of the firms' eCommerce websites, myHonda and myAcura</t>
  </si>
  <si>
    <t>Jul 2013. Apple's developer portal was hacked. "Some" information about 275,000 3rd-party developers was potentially stolen.</t>
  </si>
  <si>
    <t>Apr 2016. Hacking outfit calling itself 'Cyber Justice Team' leaked 10GB of data from multiple Syrian government and private websites. Much of it was duplicated from previously known hacks.</t>
  </si>
  <si>
    <t>Apr 2017. The firm reported unauthorised access to names, addresses, phone numbers and bank account details relating to British and Polish customers.</t>
  </si>
  <si>
    <t>Nov 2010. The Wikileaks Embassy Cables, containing over 1/4 of a million dispatches from more than 250 worldwide embassies and consulates.</t>
  </si>
  <si>
    <t>Feb 2013. A Java vulnerability gave hackers access to some user information including usernames, email addresses, session tokens and encrypted/salted versions of passwords.</t>
  </si>
  <si>
    <t>Jan 2011. Computer gamers hacked a server in search of more bandwidth to play Call of Duty. In the process they  gained access to personal records of more than 230,000 patients.</t>
  </si>
  <si>
    <t>Apr 2012. A man was arrested for sending confidential information on Medicaid beneficiaries to his personal email address.</t>
  </si>
  <si>
    <t>Jun 2011. A breach of the bank's online web portal compromised the information of around 1% of Citbank card holders.</t>
  </si>
  <si>
    <t xml:space="preserve">May 2011. Over 1,500 departmental computers were infected with malware which “downloads additional files, steals information and opens a back door on the compromised computer”. </t>
  </si>
  <si>
    <t>June 2019. A hacker accessed personal information including addresses, bank account details, payroll information and academic records. Staff, students and visitors were affected.</t>
  </si>
  <si>
    <t>Jul 2013. A hacker gained access to an email account, from where they were able to compromise the firm's internal systems. The European customer database was exposed.</t>
  </si>
  <si>
    <t>Jun 2011. Hacking collective Lulzsec claimed to have stolen the account information of 200,000 users.</t>
  </si>
  <si>
    <t>Mar 2006. A laptop containing employee data was either lost or stolen. It included names, addresses, Social Security numbers, dates of birth and other employment-related information.</t>
  </si>
  <si>
    <t>Apr 2005. A computer backup tape containing the personal information of customers between 2000 and 2003 was lost.</t>
  </si>
  <si>
    <t>May 2010. A stolen portable hard drive contained records from 2003 to 2006, including patient names, addressees, phone numbers, birth dates and Social Security numbers.</t>
  </si>
  <si>
    <t>Jun 2011. A server storing customer data was found to be a) unsecured, and b) infected with viruses.</t>
  </si>
  <si>
    <t>Jun 2011. Mismailed letters allowed some lines of sensitive information (medication name, date of birth, and member ID) to be visible through the envelope window.</t>
  </si>
  <si>
    <t>May 2013. Journalists discovered the personal data of over 170,000 customers on a publicly accessible server. Hilariously, the firms branded the journalists "hackers".</t>
  </si>
  <si>
    <t>Mar 2012. Hacking group LulzSec released a database of 163,792 names, usernames, e-mail addresses, IP addresses, and passwords of "single" military personnel.</t>
  </si>
  <si>
    <t>May 2013. Social Security numbers and a million driver's license numbers may have been accessed by hackers exploiting weaknesses in old server software.</t>
  </si>
  <si>
    <t>May 2009. The attackers accessed a computer belonging to the university's health centre. The personal information of current students and alumni was stolen.</t>
  </si>
  <si>
    <t>Dec 2007. Disks containing children's personal details were lost by couriers. It prompted the agency to introduce disk encryption.</t>
  </si>
  <si>
    <t>Nov 2015. Shares in the telecoms firm plunged by a third after the hack, which exposed the banking details of more than 15,000 people.</t>
  </si>
  <si>
    <t>Jan 2011. Names, social security numbers, date of birth, home addressees, account numbers, healthcare services and diagnostics were hacked.</t>
  </si>
  <si>
    <t>Jul 2013. The bank failed to redact court records before they were placed on a publicly accessible system. The personal information of customers entering bankruptcy between 2007-2011 was exposed.</t>
  </si>
  <si>
    <t>Feb 2014. Students who attended the university between 2011 and 2014 may have had their data accessed by three automated computer data mining applications.</t>
  </si>
  <si>
    <t>Dec 2009. A personal laptop owned by an Army Guard contractor was stolen. It contained a database including names, Social Security Numbers, incentive payment amounts and payment dates.</t>
  </si>
  <si>
    <t>Jun 2010. Protected health information was exposed after seven CDs were lost in transit with FedEx.</t>
  </si>
  <si>
    <t>Nov 2016. Fraudsters compromised the mobile network's handset upgrade system and ordered new handsets to sell online. Customer details were accessed as part of the breach.</t>
  </si>
  <si>
    <t>Apr 2013. Hackers accessed data relating to applications made between February 2006 and March 2013, including names, birth dates, race, contact information and Social Security numbers.</t>
  </si>
  <si>
    <t>Jul 2006. Automatic Data Processing, one of the world's largest payroll service companies, confirmed that it was swindled by a data thief looking for information on investors.</t>
  </si>
  <si>
    <t>Aug 2011. "AntiSec" hackers published a huge trove of personal information from 70 different US law enforcement agencies.</t>
  </si>
  <si>
    <t>Jun 2010. Details of iPad 3G users, thought to include those of White House chief of staff Rahm Emanuel, was stolen from the AT&amp;T website.</t>
  </si>
  <si>
    <t>Jun 2008. A laptop containing unencrypted Social Security numbers and bonus/salary info of AT&amp;T employees was stolen from a car.</t>
  </si>
  <si>
    <t>Jun 2016. Personal details of French police officers were uploaded to Google Drive by an employee. The leak came two weeks after a gendarme was murdered in an ISIS-inspired attack.</t>
  </si>
  <si>
    <t>Feb 2013. Customer banking information and other personal information may have been accessed when systems belonging to the energy supplier were hacked.</t>
  </si>
  <si>
    <t>Jul 2010. State officials discovered the unauthorized removal of a computer hard drive housed at Colorado's Office of Information Technology which contained health insurance information.</t>
  </si>
  <si>
    <t>Apr 2012. For more than a year, an employee of an affiliated physician’s office accessed patient information through a web portal: names, dates of birth and Social Security numbers.</t>
  </si>
  <si>
    <t>June 2019. Photos of faces and license plates taken at an US border crossing were stolen in a cyberattack on a surveillance contractor.</t>
  </si>
  <si>
    <t>Nov 2018. Dell detected and disrupted unauthorized attempts to extract customer names, email addresses &amp; hashed passwords. The number of affected customers was not disclosed.</t>
  </si>
  <si>
    <t>May 2015. An organized crime syndicate used the IRS website to steal taxpayers' personal financial information. 15,000 of them were used to claim refunds in other people's names.</t>
  </si>
  <si>
    <t>Feb 2013. A stolen laptop exposed private data including names, social security numbers, health insurance information, birth dates, diagnoses and other medical information.</t>
  </si>
  <si>
    <t>Jan 2013. The theft of a mobile device containing youth and employment records exposed 100,000 young people to potential identity theft.</t>
  </si>
  <si>
    <t>Nov 2008. A laptop containing private information on 97,000 employees was stolen. Employees won a case against the firm before losing in the federal court as they were unable to prove any cognizable harm.</t>
  </si>
  <si>
    <t>Nov 2018.  "Sensitive" information on applicants for US healthcare plans was hacked. It included names, birth dates, addresses, expected income &amp; health insurance status.</t>
  </si>
  <si>
    <t>Nov 2008. Data on more than 89,000 lottery winners (including names, Social Security numbers, addresses and prize amounts) were taken from the agency without permission by a former employee.</t>
  </si>
  <si>
    <t>Aug 2008. PA Consulting lost an unencrypted memory stick containing details of high risk, prolific and other offenders. It had its contract terminated after an enquiry.</t>
  </si>
  <si>
    <t>Oct 2017. Databases belonging to the Malaysian Medical Council, the Malaysian Medical Association and the Malaysian Dental Association were discovered online after being stolen in 2014.</t>
  </si>
  <si>
    <t>Aug 2014. After the failure of a "data sanitation" process, Mozilla’s developer community was alerted to an accidental leak of email addresses and encrypted passwords.</t>
  </si>
  <si>
    <t>Aug 2013. Confidential personal information on past and current employees of the University of Delaware was stolen when a software vulnerability was exploited.</t>
  </si>
  <si>
    <t xml:space="preserve">Aug 2011. A malware attack on a database server exposed the names and social security numbers of students and staff, past and present. </t>
  </si>
  <si>
    <t>Jun 2008. A laptop containing information on tens of thousands of past and current Stanford University employees was stolen.</t>
  </si>
  <si>
    <t xml:space="preserve">Jun 2011. Hacker group LulzSec released a stash of e-mails and passwords, 12,000 of which were confirmed to originate from Writerspace.com. </t>
  </si>
  <si>
    <t>Jun 2014. A freedom of information request resulted in the release of data on all 173 million journeys undertaken by New York taxis in one year. Unfortunately, the data was not properly anonymised.</t>
  </si>
  <si>
    <t>Sep 2008. Hard drives containing personal information of employees were stolen from a high-security facility.</t>
  </si>
  <si>
    <t>Feb 2015. The breach, which occurred in Sep 2014, revealed the names &amp; license plates of 50,000 drivers across the USA.</t>
  </si>
  <si>
    <t>Aug 2011. The names and Social Security numbers of 43,000 people affiliated with the university were publicly viewable on Google for 10 months.</t>
  </si>
  <si>
    <t>Jun 2018. The data was stolen via an attack on a third-party customer support firm. It was likely to have affected UK customers who bought tickets between Feb and Jun 2018.</t>
  </si>
  <si>
    <t>Dec 2015. A hacker breached the systems of a UAE bank. They demanded a ransom of $3m in bitcoin to stop tweeting data, relating mainly to corporate accounts.</t>
  </si>
  <si>
    <t>Jun 2016. Access to user data was gained via a third party. Uncertain as to what exactly had been stolen, the firm advised its users to change their passwords.</t>
  </si>
  <si>
    <t>Dec 2016. Healthcare data accessed by an unauthorised third party contained names, dates of birth and lab results.</t>
  </si>
  <si>
    <t>Jul 2011. Morgan Stanley mailed two CDRs containing sensitive data about investors to the New York State Department of Taxation and Finance. When it arrived at the relevant desk, the CDs were missing.</t>
  </si>
  <si>
    <t xml:space="preserve">Nov 2018. A 5-day data breach saw attackers steal personal information, passwords and CVV security codes. </t>
  </si>
  <si>
    <t>Mar 2015. Hackers accessed tens of thousands of British Airways frequent-flyer accounts. The airline froze the affected accounts while it resolved the issue.</t>
  </si>
  <si>
    <t>Jul 2016. Malware installed in 1025 point of sale systems was used to steal credit card data from customers. It's not known how many individuals were impacted.</t>
  </si>
  <si>
    <t>Mar 2015. An agency employee inadvertently sent the passport numbers and visa details of all world leaders attending the G20 Brisbane summit to the organisers of the Asian Cup football tournament.</t>
  </si>
  <si>
    <t>YEAR</t>
  </si>
  <si>
    <t>SECTOR</t>
  </si>
  <si>
    <t>METHOD</t>
  </si>
  <si>
    <t>DATA SENSITIVITY</t>
  </si>
  <si>
    <t>DISPLAYED RECORDS</t>
  </si>
  <si>
    <t>AIS</t>
  </si>
  <si>
    <t>Thailand's largest cell network</t>
  </si>
  <si>
    <t>May 2020. Data relating to internet use was available online. No personal information directly exposed, but habits could be deduced from IP addresses.</t>
  </si>
  <si>
    <t>https://techcrunch.com/2020/05/24/thai-billions-internet-records-leak/</t>
  </si>
  <si>
    <t>First American Financial Corporation</t>
  </si>
  <si>
    <t>May 2019. Anyone with a web browser could access these First American insurance documents dating back to 2003. Bank details, mortgage &amp; tax records, social security numbers, drivers license images.</t>
  </si>
  <si>
    <t>https://krebsonsecurity.com/2019/05/first-american-financial-corp-leaked-hundreds-of-millions-of-title-insurance-records/</t>
  </si>
  <si>
    <t>media</t>
  </si>
  <si>
    <t>People Data Labs</t>
  </si>
  <si>
    <t>Nov 2019. Stashes of personal information originally compiled by a data aggregation firm were found on an insecure server. It included names, email addresses, phone numbers, LinkedIn and Facebook information.</t>
  </si>
  <si>
    <t>energy</t>
  </si>
  <si>
    <t>government, healthcare</t>
  </si>
  <si>
    <t>military, healthcare</t>
  </si>
  <si>
    <t>mystery breach'</t>
  </si>
  <si>
    <t xml:space="preserve">Microsoft's threat research team discovered 44 million users of Azure and Microsoft Services Accounts were using leaked credentials to log in. </t>
  </si>
  <si>
    <t>https://www.businessinsider.in/tech/news/passwords-of-44-million-microsoft-users-compromised/articleshow/72433154.cms</t>
  </si>
  <si>
    <t>WordPress</t>
  </si>
  <si>
    <t>Aug 2018. According to security researchers, WordPress was notified of a security vulnerability over a year ago, but did not address it. No reports have been received which suggest the exploit is being actively used in the wild.</t>
  </si>
  <si>
    <t>https://www.zdnet.com/article/wordpress-plugs-bug-that-led-to-google-indexing-some-user-passwords/</t>
  </si>
  <si>
    <t>https://www.zdnet.com/article/wordpress-vulnerability-affects-a-third-of-most-popular-websites-online/</t>
  </si>
  <si>
    <t>Nov 2018. Customer names and email addresses accidentally disclosed on its website, just two days ahead of Black Friday. No of users affected not released.</t>
  </si>
  <si>
    <t>https://amp.theguardian.com/technology/2018/nov/21/amazon-hit-with-major-data-breach-days-before-black-friday</t>
  </si>
  <si>
    <t>Oct 2018. "Sensitive" information on applicants for health insurance was hacked.</t>
  </si>
  <si>
    <t>GizModo</t>
  </si>
  <si>
    <t>https://gizmodo.com/healthcare-gov-portal-suffers-data-breach-trump-offici-1829877392?IR=T</t>
  </si>
  <si>
    <t>Kissinger Cables</t>
  </si>
  <si>
    <t>Apr 2013. More than 1.7 million US diplomatic records for the period 1973 to 1976, including intelligence reports and congressional correspondence.</t>
  </si>
  <si>
    <t>Wikileaks</t>
  </si>
  <si>
    <t>https://www.wikileaks.org/plusd/about/</t>
  </si>
  <si>
    <t>Embassy Cables</t>
  </si>
  <si>
    <t>Confidential communications between 274 embassies in countries throughout the world and the State Department in Washington DC, between 1966-2010.</t>
  </si>
  <si>
    <t>Nov 2010. "Hillary Clinton and several thousand diplomats around the world are going to have a heart attack when they wake up one morning and find an entire repository of classified foreign policy is available, in searchable format, to the public ... Everywhere there's a US post, there's a diplomatic scandal that will be revealed ... It's beautiful, and horrifying" - So wrote Bradley Manning, the 22-year-old former intelligence analyst, suspected of being behind the leak of more than 250,000 dispatches from US embassies around the world.</t>
  </si>
  <si>
    <t>Guardian, Wikileaks</t>
  </si>
  <si>
    <t>http://wikileaks.org/cablegate.html</t>
  </si>
  <si>
    <t>https://www.theguardian.com/news/blog/2010/nov/29/wikileaks-us-embassy-cables-live-updates</t>
  </si>
  <si>
    <t>Puerto Rico Department of Health</t>
  </si>
  <si>
    <t>Sep 2010. Data was stolen from an electronic device.</t>
  </si>
  <si>
    <t>Gartner</t>
  </si>
  <si>
    <t>https://blogs.gartner.com/jack-santos/2010/12/27/year-end-2010-healthcare-breach-synopsis/</t>
  </si>
  <si>
    <t>Virginia Dept. Of Health</t>
  </si>
  <si>
    <t>May 2009. An extortion demand posted on WikiLeaks sought $10 million to return over 8 million patient records and 35 million prescriptions allegedly stolen from Virginia Department of Health Professions.  All 36 servers were shut down  to protect records.</t>
  </si>
  <si>
    <t>http://voices.washingtonpost.com/securityfix/2009/05/hackers_break_into_virginia_he.html</t>
  </si>
  <si>
    <t>Mortgage financer</t>
  </si>
  <si>
    <t>Aug 2008. Rene Rebollo, a former senior financial analyst at Countrywide, stole &amp; sold customer data over a 2 year period.</t>
  </si>
  <si>
    <t>https://www.networkworld.com/article/2274502/lan-wan/security-oversight-may-have-enabled-countrywide-breach.html</t>
  </si>
  <si>
    <t>Jefferson County</t>
  </si>
  <si>
    <t>West Virginia, US</t>
  </si>
  <si>
    <t>Nov 2008. "Jefferson County Clerk Jennifer Maghan said she unveiled a new online search tool that enabled residents and business professionals to access nearly 1.6 million documents that are stored in her office via their home computers"</t>
  </si>
  <si>
    <t>NBC29</t>
  </si>
  <si>
    <t>http://www.nbc29.com/Global/story.asp?S=9313271&amp;nav=menu496_2_5</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</si>
  <si>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</si>
  <si>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</si>
  <si>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</si>
  <si>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</si>
  <si>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</si>
  <si>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</si>
  <si>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</si>
  <si>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</si>
  <si>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</si>
  <si>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</si>
  <si>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</si>
  <si>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</si>
  <si>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</si>
  <si>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</si>
  <si>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</si>
  <si>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</si>
  <si>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ORGANISATION</t>
  </si>
  <si>
    <t>METHOD OF LEAK</t>
  </si>
  <si>
    <t>NO OF RECORDS STOLEN</t>
  </si>
  <si>
    <t>UNUSED</t>
  </si>
  <si>
    <t>Exclude</t>
  </si>
  <si>
    <t>3rd source</t>
  </si>
  <si>
    <t>Link to individual study</t>
  </si>
  <si>
    <t>Elaboration if there's an interesting story or detail behind it</t>
  </si>
  <si>
    <t>years are encoded (0=2004, 8 = 2012, 12=latest)</t>
  </si>
  <si>
    <t>context &amp; leak size</t>
  </si>
  <si>
    <t>1. Just email address/Online information 20 SSN/Personal details 300 Credit card information 4000 Email password/Health records 50000 Full bank account details</t>
  </si>
  <si>
    <t>Show this item in the viz?</t>
  </si>
  <si>
    <t>example</t>
  </si>
  <si>
    <t>German gaming website</t>
  </si>
  <si>
    <t>3000000</t>
  </si>
  <si>
    <t>The world's biggest data monitoring firm disclosed a massive breach of customers who applied for service with T-Mobile. Names, addresses, birth dates, Social Security numbers, drivers license numbers and passport numbers.</t>
  </si>
  <si>
    <t>15000000</t>
  </si>
  <si>
    <t>2700000</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</si>
  <si>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</si>
  <si>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37000000</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</si>
  <si>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</si>
  <si>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14000000</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</si>
  <si>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</si>
  <si>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100000</t>
  </si>
  <si>
    <t>Sexual preferences, names, email addresses, usernames, dates of birth, postal codes</t>
  </si>
  <si>
    <t>3900000</t>
  </si>
  <si>
    <t>Data dump to the dark web "includes Apple IDs and passwords, tracking data, and payment details on some 145,000 successful transactions", photos and very private conversations.</t>
  </si>
  <si>
    <t>400000</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</si>
  <si>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</si>
  <si>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"unknown"</t>
  </si>
  <si>
    <t>accidentally published</t>
  </si>
  <si>
    <t>500000</t>
  </si>
  <si>
    <t>"tens of thousands"</t>
  </si>
  <si>
    <t>8600000</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</si>
  <si>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</si>
  <si>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</si>
  <si>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10000000</t>
  </si>
  <si>
    <t>Suspected 200 million personal records of Americans including social security no's, credit card and bank account info.</t>
  </si>
  <si>
    <t>PF Changs</t>
  </si>
  <si>
    <t>https://krebsonsecurity.com/2014/06/banks-credit-card-breach-at-p-f-changs/</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</si>
  <si>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</si>
  <si>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</si>
  <si>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</si>
  <si>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160000000</t>
  </si>
  <si>
    <t xml:space="preserve">http://www.nytimes.com/2014/08/06/technology/russian-gang-said-to-amass-more-than-a-billion-stolen-internet-credentials.html?_r=0 </t>
  </si>
  <si>
    <t>Password manager</t>
  </si>
  <si>
    <t>Email addresses and password compromised.</t>
  </si>
  <si>
    <t>7 million</t>
  </si>
  <si>
    <t>7000000</t>
  </si>
  <si>
    <t>http://www.forbes.com/sites/katevinton/2015/06/15/password-manager-lastpass-hacked-exposing-encrypted-master-passwords/#71522f3f5a66</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</si>
  <si>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</si>
  <si>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 xml:space="preserve">157k customers had personal details stolen, including 15,600 account numbers. </t>
  </si>
  <si>
    <t>157000</t>
  </si>
  <si>
    <t>http://www.bbc.co.uk/news/uk-34784980</t>
  </si>
  <si>
    <t>http://www.theguardian.com/business/2015/oct/22/talktalk-customer-data-hackers-website-credit-card-details-attack</t>
  </si>
  <si>
    <t>Anonymous hacker leaked records of over 70m phone calls, plus links to recordings. Recording/storing attorney-client calls potentially violates constitutional protections.</t>
  </si>
  <si>
    <t>70 million</t>
  </si>
  <si>
    <t>70000000</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</si>
  <si>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</si>
  <si>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</si>
  <si>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40000</t>
  </si>
  <si>
    <t>http://www.dailydot.com/politics/invest-bank-hacker-buba/</t>
  </si>
  <si>
    <t xml:space="preserve">A security researcher stumbled on a leak, which exposed usernames, email addresses and passwords of users. He notified Kromtech, who patched it quickly. </t>
  </si>
  <si>
    <t>13 million</t>
  </si>
  <si>
    <t>leak</t>
  </si>
  <si>
    <t>13000000</t>
  </si>
  <si>
    <t>https://thestack.com/security/2015/12/15/mackeeper-discloses-13-million-mac-users-details-with-poor-hash-protection/</t>
  </si>
  <si>
    <t>Software used to download games to children's computer tablets was hacked, with personal info and photos stolen. Of the 11.6m stolen records, 6.4m were those of children.</t>
  </si>
  <si>
    <t>11.6 million</t>
  </si>
  <si>
    <t>6400000</t>
  </si>
  <si>
    <t>Security researcher was able to access a database of 3.3m of Sanrio's Sanriotown.com accounts, with links to other Sanrio Hello Kitty portals.</t>
  </si>
  <si>
    <t>3.3 million</t>
  </si>
  <si>
    <t>configuration error</t>
  </si>
  <si>
    <t>3300000</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</si>
  <si>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</si>
  <si>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</si>
  <si>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</si>
  <si>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</si>
  <si>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191000000</t>
  </si>
  <si>
    <t>Time Warner Cable</t>
  </si>
  <si>
    <t xml:space="preserve">The FBI notfied Time Warner Cable about the breach. As yet they don't know how it happened, but suspect malware or third party breaches. </t>
  </si>
  <si>
    <t>320000</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</si>
  <si>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</si>
  <si>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</si>
  <si>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</si>
  <si>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</si>
  <si>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80000000</t>
  </si>
  <si>
    <t>http://www.latimes.com/business/hiltzik/la-fi-mh-anthem-is-warning-consumers-20150306-column.html</t>
  </si>
  <si>
    <t>Premera Blue Cross</t>
  </si>
  <si>
    <t xml:space="preserve">Medical and financial data exposed. </t>
  </si>
  <si>
    <t>11000000</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</si>
  <si>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</si>
  <si>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</si>
  <si>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</si>
  <si>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</si>
  <si>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</si>
  <si>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</si>
  <si>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</si>
  <si>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</si>
  <si>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10</t>
  </si>
  <si>
    <t>http://blog.code.org/post/140938173013/some-volunteer-email-addresses-compromised</t>
  </si>
  <si>
    <t>Verizon</t>
  </si>
  <si>
    <t>Security services</t>
  </si>
  <si>
    <t xml:space="preserve">Customer database and information about company's security flaws stolen and put up for sale. </t>
  </si>
  <si>
    <t>10000</t>
  </si>
  <si>
    <t>http://arstechnica.com/security/2016/03/after-verizon-breach-1-5-million-customer-records-put-up-for-sale/</t>
  </si>
  <si>
    <t>2.6TB of data on politicians, criminals, professional athletes etc leaked from law firm Mossack Fonseca, including emails, contracts, scanned documents, transcripts...</t>
  </si>
  <si>
    <t>law firm</t>
  </si>
  <si>
    <t>11500000</t>
  </si>
  <si>
    <t>Turkish citizenship database has allegedly been hacked and leaked online.</t>
  </si>
  <si>
    <t>49611709</t>
  </si>
  <si>
    <t>National Childbirth Trust</t>
  </si>
  <si>
    <t>Charity</t>
  </si>
  <si>
    <t xml:space="preserve">London-based charity hacked for user information. </t>
  </si>
  <si>
    <t>15000</t>
  </si>
  <si>
    <t>https://thestack.com/security/2016/04/08/childbirth-charity-hack-leaks-15000-expectant-parents-data/</t>
  </si>
  <si>
    <t>Hacking outfit calling itself 'Cyber Justice Team' leaked 10GB of data from the government and private websites. Seems to be just data from old leaks, though.</t>
  </si>
  <si>
    <t>274477</t>
  </si>
  <si>
    <t xml:space="preserve">After a message was posted on the COMELEC website by hackers from Anonymous, warning the government not to mess with the elections, the entire database was stolen and posted online. </t>
  </si>
  <si>
    <t>55000000</t>
  </si>
  <si>
    <t xml:space="preserve">A text file with personal data and financial documents were made publically available on their website. </t>
  </si>
  <si>
    <t>private firm</t>
  </si>
  <si>
    <t>519396</t>
  </si>
  <si>
    <t>http://www.shareconference.net/en/defense/personal-data-more-5-million-citizens-serbia-unlawfully-published</t>
  </si>
  <si>
    <t xml:space="preserve">Tumblr apparently only just found out about a 2013 data breach, affecting 65m users. </t>
  </si>
  <si>
    <t>65000000</t>
  </si>
  <si>
    <t>https://motherboard.vice.com/read/hackers-stole-68-million-passwords-from-tumblr-new-analysis-reveals</t>
  </si>
  <si>
    <t xml:space="preserve">The same hacker who was selling LinkedIn user data now claims to have MySpace user data too, and lots of it. </t>
  </si>
  <si>
    <t>164000000</t>
  </si>
  <si>
    <t>http://motherboard.vice.com/read/427-million-myspace-passwords-emails-data-breach</t>
  </si>
  <si>
    <t xml:space="preserve">Information about a 2012 data breach has just come to light. </t>
  </si>
  <si>
    <t>117000000</t>
  </si>
  <si>
    <t>A server was breached by an international hacker.</t>
  </si>
  <si>
    <t>3600000</t>
  </si>
  <si>
    <t>Over 100m user accounts were hacked and the data put up for sale online. A VK spokesperson has denied that the site was breached, claiming the data for sale is old details no longer in use.</t>
  </si>
  <si>
    <t>100544934</t>
  </si>
  <si>
    <t>LeakedSource says it received Twitter login credentials, but Twitter has confirmed it hasn't been breached. It seems that the credentials might have been collected from Malware infecting browsers rather than stolen directly from Twitter.</t>
  </si>
  <si>
    <t>3288300</t>
  </si>
  <si>
    <t>http://techcrunch.com/2016/06/08/twitter-hack/</t>
  </si>
  <si>
    <t xml:space="preserve">It's unclear what data has been breached, exactly, but uTorrent has advised passwords are probably compromised. </t>
  </si>
  <si>
    <t>35000</t>
  </si>
  <si>
    <t>Files uploaded to Google Drive by a 'malicious' employee. Data included home addresses. The leak came two weeks after a French police officer was murdered by ISIS-inspired attack.</t>
  </si>
  <si>
    <t>112000</t>
  </si>
  <si>
    <t xml:space="preserve">2014 version of World-Check, a database of suspected terrorists and criminals, leaked online. </t>
  </si>
  <si>
    <t>2200000</t>
  </si>
  <si>
    <t>Malware has been used in 1025 of Wendy's restaurants to steal credit card data from customers. It's currently unknown how many individuals have been impacted.</t>
  </si>
  <si>
    <t>restaurant</t>
  </si>
  <si>
    <t>http://abcnews.go.com/Technology/wireStory/wendys-1000-restaurants-affected-hack-40407208</t>
  </si>
  <si>
    <t>years are encoded (0=2004, 8 = 2012)</t>
  </si>
  <si>
    <t>1. Just email address/Online information 2. SSN/Personal details 3. Credit card information 4.Email password/Health records 5. Full bank account details</t>
  </si>
  <si>
    <t>EXAMPLE ROW</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</si>
  <si>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</si>
  <si>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</si>
  <si>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</si>
  <si>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The office of Texas Attorney General Greg Abbott mistakenly gave attorneys access to millions of Social Security numbers in a case against the state’s voter ID law</t>
  </si>
  <si>
    <t>Attackers used login details from a Steam forum hack to access a database that held ID and credit card data.</t>
  </si>
  <si>
    <t>The Valve Corporation</t>
  </si>
  <si>
    <t>http://latimesblogs.latimes.com/money_co/2011/09/man-convicted-in-huge-countrywide-data-theft-gets-8-months-in-prison.html</t>
  </si>
  <si>
    <t>Employee sold customer information to a data broker, including names, addresses, birth dates, bank account and credit card information.</t>
  </si>
  <si>
    <t>More than 1.7 million US diplomatic records for the period 1973 to 1976, including intelligence reports and congressional correspondence.</t>
  </si>
  <si>
    <t>UK Parliamentary Expenses</t>
  </si>
  <si>
    <t xml:space="preserve">1.5 million receipts (from 1500 individual MPs) leaked by workers processing MP's expenses claims. </t>
  </si>
  <si>
    <t>via The Daily Telegraph</t>
  </si>
  <si>
    <t>http://www.telegraph.co.uk/news/newstopics/mps-expenses/6229051/MPs-expenses-leaked-over-failure-to-equip-troops-on-front-line-in-Afghanistan-and-Iraq.html</t>
  </si>
  <si>
    <t>Driving Standards Agency,</t>
  </si>
  <si>
    <t xml:space="preserve">Details of candidates for the driving theory test were on a hard drive that went missing in the US. </t>
  </si>
  <si>
    <t>lot / stolen media</t>
  </si>
  <si>
    <t>178.com</t>
  </si>
  <si>
    <t>gaming website</t>
  </si>
  <si>
    <t>blogging site</t>
  </si>
  <si>
    <t>Personal data of subscribers to online game Maple Story was leaked.</t>
  </si>
  <si>
    <t>http://www.reuters.com/article/2011/11/26/us-korea-hacking-nexon-idUSTRE7AP09H20111126</t>
  </si>
  <si>
    <t xml:space="preserve">Starbucks lost track of four laptop computers which held employee names, addresses, and Social Security numbers. </t>
  </si>
  <si>
    <t>lost / stolen media</t>
  </si>
  <si>
    <t>http://www.privacyrights.org/data-breach%20%20/tools/www.youtube.com?page=0%2C0%2C0%2C0%2C0%2C0%2C0%2C0%2C0%2C0%2C5&amp;order=field_breach_total_value&amp;sort=desc&amp;title=</t>
  </si>
  <si>
    <t xml:space="preserve">Computer backup tape containing personal information was lost. </t>
  </si>
  <si>
    <t>Orthopedics &amp; Adult Reconstructive Surgery, Texas</t>
  </si>
  <si>
    <t>x</t>
  </si>
  <si>
    <t>lost</t>
  </si>
  <si>
    <t>The company's business associate AssuranceMD reportedly lost a mobile device that contained 22,000 patients’ information.</t>
  </si>
  <si>
    <t>http://www.hhs.gov/ocr/privacy/hipaa/administrative/breachnotificationrule/breachtool.html</t>
  </si>
  <si>
    <t>http://healthitsecurity.com/2013/05/20/tucson-patients-data-exposed-hhs-breach-tool-updated/</t>
  </si>
  <si>
    <t>US Dept. of Health &amp; Human Services; Health IT Security</t>
  </si>
  <si>
    <t>Raleigh Orthopaedic Clinic</t>
  </si>
  <si>
    <t xml:space="preserve">More than 17,000 patients at the Raleigh Orthopaedic Clinic are potential victims of a health data breach as a result of a third-party vendor, whose job it was to transfer X-ray media from film into electronic format. </t>
  </si>
  <si>
    <t>http://healthitsecurity.com/2013/05/07/x-ray-film-scam-exposes-17k-patients-to-possible-data-breach/</t>
  </si>
  <si>
    <t>United HomeCare Services, Inc.</t>
  </si>
  <si>
    <t>stolen computer</t>
  </si>
  <si>
    <t xml:space="preserve">A laptop containing protected health information was stolen from an employee's car on Jan. 9. While the laptop was password protected, it had not been encrypted at the time it was stolen. </t>
  </si>
  <si>
    <t>http://www.beckershospitalreview.com/healthcare-information-technology/united-homecare-services-data-breach-could-affect-more-than-13000-patients.html</t>
  </si>
  <si>
    <t>US Dept. of Health &amp; Human Services; Beckers Hospital Review</t>
  </si>
  <si>
    <t>Indiana University Health Arnett</t>
  </si>
  <si>
    <t>After an internal investigation, IU Health Arnett said it determined that emails stored on the laptop hard drive may have contained patient names, dates of birth, physician names, medical record numbers, diagnoses and dates of service. The computer did not contain Social Security numbers, financial information or patient medical records, according to the statement.</t>
  </si>
  <si>
    <t>http://seclists.org/dataloss/2013/q2/94</t>
  </si>
  <si>
    <t>US Dept. of Health &amp; Human Services; Seclists</t>
  </si>
  <si>
    <t>Privacy Rights</t>
  </si>
  <si>
    <t>Froedtert Health</t>
  </si>
  <si>
    <t>A computer virus was discovered on an employee's work computer account on December 14, 2012.  One of the files on the employee's computer contained patient names, addresses, telephone numbers, dates of birth, medical record numbers, names of health insurers, diagnoses, and other clinical information.  A limited number of Social Security numbers were also exposed.</t>
  </si>
  <si>
    <t>Hack resulted in a few hundred thousand stolen passwords.</t>
  </si>
  <si>
    <t>Naked Security; NBC News</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</si>
  <si>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</si>
  <si>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Naked Security; New York Times</t>
  </si>
  <si>
    <t xml:space="preserve">Yahoo </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</si>
  <si>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</si>
  <si>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</si>
  <si>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Up to 160,000 Social Security numbers and a million driver's license numbers may have been accessed. 94 Social Security numbers were definitely obtained by the person or group that committed the security breach.</t>
  </si>
  <si>
    <t>http://www.reuters.com/article/2013/05/09/us-usa-hack-washingtonstate-idUSBRE9480YY20130509</t>
  </si>
  <si>
    <t>Reuters; Privacy Rights</t>
  </si>
  <si>
    <t>published on web</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</si>
  <si>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</si>
  <si>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Boing Boing; Wired</t>
  </si>
  <si>
    <t xml:space="preserve">online note-taking </t>
  </si>
  <si>
    <t>Evernote asked its 50 million users to reset their passwords following an attempt to hack the note-taking network. The company said it’d found no evidence that any payment information for Evernote Premium or Evernote Business customers had been accessed, nor was their any indication that content stored by users had been accessed, changed or lost.</t>
  </si>
  <si>
    <t>Wired; Digital Trends</t>
  </si>
  <si>
    <t>South Africa Police Service's anonymous whistleblowing website</t>
  </si>
  <si>
    <t xml:space="preserve">hacked </t>
  </si>
  <si>
    <t>Anonymous has hacked into an anonymous whistleblowing website run by the South Africa Police Service (SAPS), revealing the identities of thousands of its users and possibly jeopardising their safety. According to a tweet from @DomainerAnon, the hack was in response to the massacre of 34 protesting miners at Marikana in August 2012, the most deadly use of violence by the state on its own people since the Sharpevill Massacre. Nearly 16,000 records, detailing submissions to the site since 2005, have been reposted on one of the text-hosting sites that Anonymous members often use to repost seized info.</t>
  </si>
  <si>
    <t>http://www.wired.co.uk/news/archive/2013-05/22/south-africa-whistleblower-leak</t>
  </si>
  <si>
    <t>"We discovered one live attack and were able to shut it down in process moments later," wrote Bob Lord, Twitter's director of information security. "However, our investigation has thus far indicated that the attackers may have had access to limited user information -- usernames, email addresses, session tokens and encrypted/salted versions of passwords -- for approximately 250,000 users."</t>
  </si>
  <si>
    <t>http://www.wired.co.uk/news/archive/2013-02/02/twitter-hacked</t>
  </si>
  <si>
    <t>Names, Social Security numbers, health insurance identification numbers, health insurance information, dates of birth, diagnoses, other medical information, disability codes, addresses, and phone numbers may have been exposed.</t>
  </si>
  <si>
    <t>utilities</t>
  </si>
  <si>
    <t>Customer banking information and other personal information may have been accessed during the attack.</t>
  </si>
  <si>
    <t>Three computers were stolen that contained both youth and employee records was reported stolen on January 2, 2013.  Over 100,000 records were on the device and may have been exposed.</t>
  </si>
  <si>
    <t>Hack discovered after Drupal found malicious files placed on association.drupal.org servers via a third-party application. The hack exposed usernames, e-mail addresses, country information, and cryptographically hashed passwords, although investigators may discover additional types of information were compromised.</t>
  </si>
  <si>
    <t>"An employee from a software consulting firm contracted by New York State
 Electric &amp; Gas and Rochester Gas and Electric (RG&amp;E) was allowed unauthorized access to the company’s databases"</t>
  </si>
  <si>
    <t>www.idtheftcenter.org/</t>
  </si>
  <si>
    <t>ITRC</t>
  </si>
  <si>
    <t xml:space="preserve">1.5 million credit card numbers from its systems may have been exposed after detecting “unauthorized access” into its processing system. </t>
  </si>
  <si>
    <t>http://money.cnn.com/2012/03/30/technology/credit-card-data-breach/index.htm</t>
  </si>
  <si>
    <t>"After finding a security vulnerability in Iran's banking system, Khosrow Zarefarid
 wrote a formal report and sent it to the CEOs of all the affected banks
 across the country. When the banks ignored his findings, he hacked 3 
million bank accounts, belonging to at least 22 different banks, to 
prove his point."</t>
  </si>
  <si>
    <t>14,000,000</t>
  </si>
  <si>
    <t>Scrambled passwords, e-mail addresses, and personal security answers were knowingly stolen from Blizzard's internal network. While Blizzard would not elaborate on the size of the hack, mentioning millions hacked, it is estimated the breach accessed more than 14 million accounts. While Blizzard states there is no evidence financial information was accessed, at the time of the attack one of our iib researchers found fraudulent Blizzard charges on their account.</t>
  </si>
  <si>
    <t>http://www.forbes.com/sites/erikkain/2012/08/09/its-official-blizzard-hacked-account-information-stolen/</t>
  </si>
  <si>
    <t>https://us.battle.net/support/en/article/important-security-update-faq#5</t>
  </si>
  <si>
    <t>http://thehightechsociety.com/blizzard-battle-net-hack/</t>
  </si>
  <si>
    <t xml:space="preserve">lost media </t>
  </si>
  <si>
    <t>California child support records were lost in transit during a disaster preparedness exercise.</t>
  </si>
  <si>
    <t>http://articles.businessinsider.com/2012-04-03/news/31279254_1_major-data-breach-identity-theft-office-of-privacy-protection</t>
  </si>
  <si>
    <t>The Utah Department of Technology Services had recently moved the claims records to a new server, and hackers believed to be operating out of Eastern Europe were able to circumvent the server’s multi-layered security system containing Social Security numbers for the Medicaid claims.</t>
  </si>
  <si>
    <t>http://www.sltrib.com/sltrib/news/53868568-78/health-information-medicaid-security.html.csp</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</si>
  <si>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</si>
  <si>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</si>
  <si>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Breached info was from backup disks .</t>
  </si>
  <si>
    <t xml:space="preserve">12,367,232 </t>
  </si>
  <si>
    <t>Hacking group AntiSec, associated with Anonymous, stated they hacked an FBI laptop in March of 2012 accessing a file of more than 12 million Apple Unique Device Identifiers (UDIDs). Subsequently, it was found out that BlueToad, an app develepor was the source of the breach. The list contained personal information such as full names, phone numbers, and street addresses. AntiSec published a million of these UDIDs online.</t>
  </si>
  <si>
    <t>Yahoo Voices service was hacked, exposing more than 450,000 usernames and passwords.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</si>
  <si>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</si>
  <si>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</si>
  <si>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Two suspects reportedly took in around $877,000 by selling the contact information and plan details of 8.7 million KT subscribers, almost half of the carrier's total customers.</t>
  </si>
  <si>
    <t xml:space="preserve">Formspring was tipped off to breach by someone who spotted about 420,000 hashed passwords posted to a security forum. At which point they disabled and required their users to create new passwords. </t>
  </si>
  <si>
    <t>Hacker 'dwdm' uploaded a file containing 6.5 million passwords on a Russian hacker forum. Soon after another 1.5 million passwords were discovered. The passwords published were obscured with a technique called "hashing."</t>
  </si>
  <si>
    <t>http://arstechnica.com/security/2012/06/8-million-leaked-passwords-connected-to-linkedin/</t>
  </si>
  <si>
    <t>Collective group LulzSec released a database of 163,792 names, usernames, e-mail addresses, IP addresses, and passwords has been dumped on the Internet.</t>
  </si>
  <si>
    <t>hack</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</si>
  <si>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</si>
  <si>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A computer security breach at the University of Wisconsin-Milwaukee may have exposed the names and Social Security numbers of about 75,000 people associated with the school.</t>
  </si>
  <si>
    <t xml:space="preserve">Less than 1% of Citbank card holders' names, account numbers, and contact information such as e-mail addresses were stolen. Card security codes were not stolen. </t>
  </si>
  <si>
    <t>lost media</t>
  </si>
  <si>
    <t>Morgan Stanley mailed a CD containing sensitive data about investors in tax-exempt funds and bonds to the New York State Department of Taxation and Finance. The package arrived at the building but when it got to the relevant desk the data CD was missing.</t>
  </si>
  <si>
    <t>Hacking collective Lulzsec steal account information of 200,000 users from video game maker Bethesda.</t>
  </si>
  <si>
    <t>http://www.pcworld.com/article/231215/lulzsec_a_short_history_of_hacking.html</t>
  </si>
  <si>
    <t xml:space="preserve">Information taken includes names, birth dates, e-mail addresses and passwords from Sega Pass, a system for users interested in newsletters and for registering certain products. Upon learning of the breach, Sega reset all the passwords on their system, which were not stored in plain text. In a bizarre twist, hacker collective LulzSec, responsible for the Sony breach; tweeted Sega to aid them, "@Sega - contact us. We want to help you destroy the hackers that attacked you. We love the Dreamcast, these people are going down." We love the Dreamcast too. </t>
  </si>
  <si>
    <t xml:space="preserve"> http://www.zdnet.com/blog/gamification/sega-1-3-million-customer-records-hacked-lulzsec-promises-retribution/481</t>
  </si>
  <si>
    <t>The Sony Online Entertainment network, used for PC games, was hacked by LulzSec in addition to the 77 million Sony Playstation Network breach, compromising an additional 25 million accounts. Sony stated that outside of the USA more than 23,000 lost their financial data.</t>
  </si>
  <si>
    <t>http://www.computerworld.com/s/article/9216343/Sony_cuts_off_Sony_Online_Entertainment_service_after_hack</t>
  </si>
  <si>
    <t>Rounding off a thoroughly unhappy year for Sony, their third breach saw the loss of 76,000,000 Sony PSN and Qriocity user accounts to hacking collective Lulzsec.</t>
  </si>
  <si>
    <t>http://mashable.com/2011/05/31/sony-playstation-services-return/</t>
  </si>
  <si>
    <t>An unsecured server that was storing customer data also had some viruses on it. It's unclear how the server got infected with the viruses, "it looked like someone had found an open port on the server and dumped a bunch of viruses on it."</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</si>
  <si>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</si>
  <si>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The 3.5 million breached records include people's names, mailing addresses, social security numbers, and in some cases also dates of birth and driver's license numbers.</t>
  </si>
  <si>
    <t>http://www.informationweek.com/security/attacks/texas-data-breach-exposed-35-million-rec/229401489?queryText=Texas%20data%20leak</t>
  </si>
  <si>
    <t>"AntiSec" hackers published 2,719 social security numbers, 8,214 passwords, 15,798 birth dates, 48,182 street addresses, 1,531,628 email addresses, 106,691 phone numbers, 57 bank account numbers, 53 driver's license numbers, and eight credit card numbers of more than 70 US different U.S. law enforcement agencies.</t>
  </si>
  <si>
    <t>virus</t>
  </si>
  <si>
    <t>"The Department of Unemployment Assistance (DUA) and the Department of Career Services (DCS) were both infected with the W32.QAKBOT virus, a malicious program which “downloads additional files, steals information, and opens a back door on the compromised computer”.  All said and done, over 1,500 computers from these networks (and another, smaller network) were infected with the virus."</t>
  </si>
  <si>
    <t>Electronic files containing names and social security numbers of approximately 300,000 individuals who have applied for California workers’ compensation benefits had been exposed to unauthorized access.</t>
  </si>
  <si>
    <t>1,900,000</t>
  </si>
  <si>
    <t>2, 3</t>
  </si>
  <si>
    <t>Health Net's vendor responsible for managing IT infrastructure, stated that it could not locate several server drives. After a forensics analysis, Health Net determined that personal information of some former and current members, employees and health care providers is on the drives. That information may include names, addresses, health information, Social Security numbers and/or financial information.</t>
  </si>
  <si>
    <t>A health care organization that runs children’s hospitals reported the loss of 1.05 million records when data backup tapes were lost.</t>
  </si>
  <si>
    <t>http://zerosecurity.org/technews/past-three-years-over-21m-medical-record-breaches/</t>
  </si>
  <si>
    <t>http://www.techweekeurope.co.uk/news/nhs-researchers-lose-laptop-with-8m-patients-records-31810</t>
  </si>
  <si>
    <t>Tech Week</t>
  </si>
  <si>
    <t xml:space="preserve">Rx America, Accendo Insurance Co. </t>
  </si>
  <si>
    <t>Accendo</t>
  </si>
  <si>
    <t>Mismailed letters allowing some lines of text containing medication name, date of birth, and member ID to be visible through the envelope window. The mailings were addressed correctly and, to the knowledge of the company, were received by the intended recipients.</t>
  </si>
  <si>
    <t>The records of more than 514,000 patients were on the computer, which listed patients names, ages, dates of birth, medical record numbers and the last four digits of their social security numbers.</t>
  </si>
  <si>
    <t>The stolen computer contained a password-protected file with Social Security numbers as well as names, addresses, dates of birth and medical billing codes.</t>
  </si>
  <si>
    <t>http://www.spartanburgregional.com/Pages/PatientNotice.aspx</t>
  </si>
  <si>
    <t>A password protected,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</si>
  <si>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</si>
  <si>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stolen media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</si>
  <si>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</si>
  <si>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</si>
  <si>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Unknown hackers broke into The Washington Post's Jobs website stealing about 1.27 million user IDs and email addresses.</t>
  </si>
  <si>
    <t>Shadowy global intelligence company</t>
  </si>
  <si>
    <t>3, 4</t>
  </si>
  <si>
    <t xml:space="preserve">Anonymous defaced the Web site of Stratfor and posted a file online that they claimed was the organization’s confidential client list, along with credit card details, passwords and home addresses for those clients. They released 47,680 unique e-mail addresses and 50,277 unique credit card numbers — of which 9,651 were not yet expired. Of the 44,188 encrypted passwords half were easily crackable. </t>
  </si>
  <si>
    <t>http://bits.blogs.nytimes.com/2011/12/27/questions-about-motives-behind-stratfor-hack/</t>
  </si>
  <si>
    <t>US Army</t>
  </si>
  <si>
    <t xml:space="preserve">The information for some 4.6 million active and retired military personnel, as well as their families, was on back up-tapes from an electronic health care record used to capture and preserve patient data from 1992 through September 7 2011. </t>
  </si>
  <si>
    <t>Credit or debit card information was obtained by thieves from the credit card processing system used in one or more Jetro/Restaurant Depot stores.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</si>
  <si>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</si>
  <si>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 xml:space="preserve">Hacker group LulzSec released the e-mails and passwords, 12,000 of which were confirmed to originate from Writerspace.com. </t>
  </si>
  <si>
    <t xml:space="preserve">Up to 760,000 students, professors and others that their names and Social Security numbers might have made it to cyberspace in one of the largest and most costly breaches to hit a college campus. Cyber-forensics showed the hackers likely tried to gain access to the OSU servers in order to perform larger attacks on other websites. </t>
  </si>
  <si>
    <t>"Yale University notified about 43,000 faculty, staff, students and alumni that their names and Social Security numbers were publicly available via Google search for about 10 months."</t>
  </si>
  <si>
    <t>" A Malaysian man has been charged with hacking into major U.S. corporations, including the U.S. Federal Reserve Bank of Cleveland and FedComp, a company that processes financial transactions for credit unions. U.S. Secret Service investigators found more than "400,000 stolen credit and debit card account numbers allegedly obtained by hacking into various computer systems of other financial institutions," "</t>
  </si>
  <si>
    <t>"In 2007, financial services giant J.P. Morgan Chase issued a press release announcing that the personal information of approximately 2.6 million current and former holders of a Chase-Circuit City credit card had been mistakenly identified as trash and thrown out in garbage bags outside five branch offices in New York"</t>
  </si>
  <si>
    <t>A contractor for the US Department of Education, the records of 3.3 million people were stolen on a portable media device containing names, addresses, Social Security numbers and dates of birth of borrowers, but no financial or bank account information.</t>
  </si>
  <si>
    <t>http://www.foxnews.com/us/2010/03/26/student-loan-company-data-m-people-stolen/</t>
  </si>
  <si>
    <t>The information hacked included information such as patient names, social security numbers, date of birth, home addressees, account numbers, and healthcare services and related diagnostic codes.</t>
  </si>
  <si>
    <t>http://www.phiprivacy.net/?p=5743</t>
  </si>
  <si>
    <t xml:space="preserve">Two separate breaches. On September 3rd, 2010 they lost data for 115,000 from unauthorized access of an electronic device, on the 21st they reported an additional 400,000 records were hacked. </t>
  </si>
  <si>
    <t>Computer gamers hacked a server at Seacoast Radiology in Rochester in search of more bandwidth in November to play Call of Duty: Black Ops. In the process they also gained access to personal records of the more than 230,000 patients of the health center.</t>
  </si>
  <si>
    <t>Lincoln Medical and Mental Health Center</t>
  </si>
  <si>
    <t>130,495 patients lost their protected health information after seven CDs a business associate FedEx’d disappeared.</t>
  </si>
  <si>
    <t>http://www.phiprivacy.net/?tag=lincoln-medical-and-mental-health-center</t>
  </si>
  <si>
    <t xml:space="preserve">Stolen electronical medical records. </t>
  </si>
  <si>
    <t>2, 3, 4, 5</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</si>
  <si>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</si>
  <si>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State officials discovered that there was an unauthorized removal of a computer hard drive housed at the Office of Information Technology. The information did NOT include addresses, dates of birth, social security numbers or any other financial information that could be used for identity theft. It included name, state ID number and the name of the client’s program.</t>
  </si>
  <si>
    <t>The stolen portable hard drive is believed to have contained records from 2003 to 2006 that included patient names, addressees, phone numbers, birth dates, Social Security numbers, and, in some cases, drivers' license numbers.</t>
  </si>
  <si>
    <t xml:space="preserve">Theft occurred from the network server. </t>
  </si>
  <si>
    <t>Bradley Manning/Cablegate.</t>
  </si>
  <si>
    <t>Details of iPad 3G users hacked from AT&amp;T website, thought to include those of White House chief of staff Rahm Emanuel.</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</si>
  <si>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</si>
  <si>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US news and gossip blog</t>
  </si>
  <si>
    <t>Gawker.com Gizmodo.com Lifehacker.com hacked. 1.5 Million usernames, emails, passwords taken.</t>
  </si>
  <si>
    <t>Hackers infiltrated restricted university computer databases, putting at risk health and other personal information on 160,000 students, alumni and others. The university said data include Social Security numbers, birth dates, health insurance information and some medical records, but not personal medical records, dating back to 1999.</t>
  </si>
  <si>
    <t>http://www.msnbc.msn.com/id/30645920/ns/technology_and_science-security/t/hackers-breach-uc-berkeley-computers/#.UFjFaKRYtmg</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</si>
  <si>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</si>
  <si>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</si>
  <si>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Perpetrating the biggest credit card scam in history stealing more than 130m people's details, the hacking ring behind the Heartland Payments intrusion were also responsible for a $750,000 cash machine fraud effecting New York Citibank ATMs. Heartland eventually paid more than $110 million to Visa, MasterCard, American Express and other card associations to settle claims related to the breach.</t>
  </si>
  <si>
    <t>http://www.guardian.co.uk/technology/blog/2009/aug/24/hacking-law?INTCMP=SRCH</t>
  </si>
  <si>
    <t>"An extortion demand posted on WikiLeaks seeks $10 million to return over 8 million patient records and 35 million prescriptions allegedly stolen from Virginia Department of Health Professions.  All 36 servers were shut down  to protect records.</t>
  </si>
  <si>
    <t>A hacker, who was never found, demanded a $10 million ransom for a breach effecting 530,000 Virginians. Social security numbers may have been taken. The data was found in a database containing 35 million prescription records.</t>
  </si>
  <si>
    <t>lost computer</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</si>
  <si>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</si>
  <si>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</si>
  <si>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 copier that they had been leased was discovered to have contained personal information of its clientele. The lost data may include Social Security numbers, dates of birth, and medical records on its hard drive. “Like many organizations across the country, we were not aware copy machines contained hard drives that need to be wiped.”</t>
  </si>
  <si>
    <t>http://security-hack1.blogspot.com/2010/04/affinity-health-plan-alerts-public.html</t>
  </si>
  <si>
    <t>"A hard drive with seven years of personal and medical information on about 1.5 million Health Net customers was lost for six months before being reported. A portable, external hard drive with SSNs and medical records “disappeared” and is still missing from the insurer’s headquarters"</t>
  </si>
  <si>
    <t>2, 4</t>
  </si>
  <si>
    <t xml:space="preserve">Two company laptop computers were stolen from an AvMed facility in Gainesville, Florida containing names, addresses, dates of birth, Social Security numbers and health-related information. There is no evidence the data was misused. </t>
  </si>
  <si>
    <t>http://www.governmentsecurity.org/latest-security-news/laptop-theft-exposes-private-info-of-avmed-health-plansaapos-customers.html</t>
  </si>
  <si>
    <t>US Dept of Defense</t>
  </si>
  <si>
    <t xml:space="preserve">"According to a report to Congress, 72,000 Post Deployment Health Reassessment forms are unaccounted for from service members who returned from deployment to Iraq or Afghanistan between Jan 1, 2007 to May 31, 2008. The forms ask for the service member's SSN,. Name, date of birth. While disclosure of any item is
voluntary, they are "encouraged to answer each question." </t>
  </si>
  <si>
    <t>Without first destroying the data the agency sent back a defective unencrypted hard drive for repair and recycling which held detailed records on 76 million veterans, including millions of Social Security numbers dating to 1972.</t>
  </si>
  <si>
    <t>About 131,000 former and current Army Guard members could be affected  when a personal laptop owned by an Army Guard contractor was stolen on July 27. The stolen laptop contained personal information on soldiers enrolled in the Army National Guard Bonus and Incentives Program. The type of data includes names, Social Security Numbers, incentive payment amounts and payment dates.</t>
  </si>
  <si>
    <t>Network Solutions LLC dealt with a large-scale infection of WordPress-driven blogs after malicious code was added to many of their hosted websites compromising 573,000 debit and credit cards.</t>
  </si>
  <si>
    <t>http://www.computerworld.com/s/article/9175783/Network_Solutions_sites_hacked_again</t>
  </si>
  <si>
    <t xml:space="preserve">A folly of poor security judgment was presented by RockYou!: they  did not allow users to use special characters or punctuation in their passwords; they e-mailed user passwords in plain text; lastly, you had to remain on RockYou when entering passwords on third party websites. Hackers took advantage of a simple technique in order to gain access to 32 million user accounts and published a small amount of the data showing the unencrypted plain text passwords that were stored. The dataset stolen also contains a table where RockYou! stored user credentials for social networks and other partner sites, even though RockYou's website stated they did not store login info. </t>
  </si>
  <si>
    <t>Stanford University has notified tens of thousands of past and current Stanford University employees that their personal information - including their dates of birth, Social Security numbers and home addresses - was on the hard drive of a stolen university laptop.</t>
  </si>
  <si>
    <t>Thieves took a case out of a vehicle used by a private off-site storage company. Anyone who had been a patient of a University of Miami physician or visited a UM facility since 1999, is likely included on the tapes. The data included names, addresses, Social Security numbers or health information. 47,000 of these records may have included credit card or other financial information regarding bill payment</t>
  </si>
  <si>
    <t>"The (date) tapes were recovered a month later and authorities believe the data they held was not accessed by the petty thieves who broke into a courier's car and made off with them. Almost comically, the thieves, not knowing what they contained, tried to view the tapes using a VHS player, according to police reports."</t>
  </si>
  <si>
    <t>Two multimedia discs containing the names, social security numbers, addresses, cell phone numbers, email addresses and workplaces of Korean customers sorted by age. Was believed to believed to have been thrown away -- were found an office worker in a backstreet’s trash pile in Seoul. Experts say a GS Caltex employee likely stole the information for personal purposes given there were no signs of hacking.</t>
  </si>
  <si>
    <t>datalossdb.org</t>
  </si>
  <si>
    <t>Data Loss Database</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</si>
  <si>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</si>
  <si>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Lost a back-up tape.</t>
  </si>
  <si>
    <t>http://www.wctv.tv/news/headlines/28132494.html?storySection=comments</t>
  </si>
  <si>
    <t>Data Processors International</t>
  </si>
  <si>
    <t>Provides merchant account establishment and Internet based credit card payment processing services</t>
  </si>
  <si>
    <t>http://www.forbes.com/forbes/2008/0630/030.html</t>
  </si>
  <si>
    <t xml:space="preserve">A computer hacker in Chile has published confidential records belonging to six million people on the internet to illustrate the weakness of their security. </t>
  </si>
  <si>
    <t>County in 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</si>
  <si>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</si>
  <si>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</si>
  <si>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"Tax authorities said they had sent CD-ROMs filled with the 2006 tax 
returns of nearly four million people living in Norway, a country of 
just 4.6 million inhabitants, to the editorial staff at national 
newspapers, radios and television stations."</t>
  </si>
  <si>
    <t>A laptop containing private information on 97,000 employees was stolen held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</si>
  <si>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</si>
  <si>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 laptop was stolen from a car containing unencrypted Social
Security numbers and bonus/salary info of AT&amp;T employees.</t>
  </si>
  <si>
    <t>http://www.idtheftcenter.org/artman2/publish/lib_survey/ITRC_2008_Breach_List.shtml</t>
  </si>
  <si>
    <t>18,000,000</t>
  </si>
  <si>
    <t xml:space="preserve">The (Chinese) hacker did not directly attack the server, instead sending out bulk emailings to the auction staff containing “hacker procedures" that may have contained malware through which the hacker was able to gain their IDs. He then logged into the Auction server using the staffer’s ID allowing the breach to take place. </t>
  </si>
  <si>
    <t>http://www.darkreading.com/security/perimeter-security/211201111/hacker-steals-data-on-18m-auction-customers-in-south-korea.html</t>
  </si>
  <si>
    <t>TD Ameritrade settled a class action lawsuit to compensate as many as 6.3 million TD Ameritrade customers whose data was stolen by hackers costing the Nebraska online brokerage firm less than $2 per victim.</t>
  </si>
  <si>
    <t>A former employee stole a hardrive containing 1m account details from the bank, used to defraud cutomers of nearly $32,000.</t>
  </si>
  <si>
    <t>http://www.computerworld.com/s/article/9072198/Programmer_who_stole_drive_containing_1_million_bank_records_gets_42_months</t>
  </si>
  <si>
    <t>More than 89,000 lottery winners are being notified that sensitive information about them including their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</si>
  <si>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The lost computer disks contained confidential details of 25 million child benefit recipients.</t>
  </si>
  <si>
    <t>"Data thieves broke into computers at supermarket chains Hannaford Brothers and Sweetbay, stealing an estimated 4.2 million credit and debit card numbers."</t>
  </si>
  <si>
    <t>TJX (TK/TJ Maxx)</t>
  </si>
  <si>
    <t>T.J.Maxx, TK Maxx, Marshalls and Bob's Stores</t>
  </si>
  <si>
    <t>Hackers stole data from credit and debit cards of shoppers at off-price retailers TJX, owners of nearly 2,500 stores, including T.J. Maxx and Marshalls. This case is believed to be the largest such breach of consumer information.</t>
  </si>
  <si>
    <t>http://www.msnbc.msn.com/id/17871485/ns/technology_and_science-security/t/tj-maxx-theft-believed-largest-hack-ever/#.UFi-HaRYtmg</t>
  </si>
  <si>
    <t>The laptop had information, including social security numbers, on people who applied for positions at Gap stores, including Banana Republic and Old Navy, between July 2006 and June 2007.</t>
  </si>
  <si>
    <t xml:space="preserve">A trojan virus stole log-ins that were used to harvest user names, e-mail addresses, home addresses and phone numbers, which were uploaded to a remote web server. Soon after phishing e-mails encouraged users to download a Monster Job Seeker Tool, which was in fact a program that encrypted files in their computer and left a ransom note demanding money for their decryption.
</t>
  </si>
  <si>
    <t>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They agreed to the settlement even though the department has said there is no evidence that the information on the stolen laptop was used or than any person involved was harmed by it.</t>
  </si>
  <si>
    <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</si>
  <si>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</si>
  <si>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http://www.informationweek.com/security/attacks/t-mobile-lost-17-million-subscribers-per/210700232</t>
  </si>
  <si>
    <t>Durp. AOL VOLUNTARILY release search data for roughly 20 million web queries from 658,000 anonymized users of the service, no one is quite sure why.</t>
  </si>
  <si>
    <t>40,000,000</t>
  </si>
  <si>
    <t xml:space="preserve">CardSystems was fingered by MasterCard after it spotted fraud on credit card accounts and found a common thread, tracing it back to CardSystems. A computer virus was not to blame for the data theft but an unauthorized entity put a specific code into CardSystems' network, enabling the person or group to gain access to the data. It's not clear how many of the 40 million accounts were actually stolen. </t>
  </si>
  <si>
    <t>http://www.msnbc.msn.com/id/8260050/ns/technology_and_science-security/t/million-credit-cards-exposed/#.UFiz7aRYtmg</t>
  </si>
  <si>
    <t>Blame the messenger! A box of computer tapes containing information on 3.9 million customers was lost by United Parcel Service (UPS) last month, while in transit to a credit reporting agency.</t>
  </si>
  <si>
    <t>Business process outsourcing, payrolls, benefits</t>
  </si>
  <si>
    <t>ADP provided a scammer with personal information of investors who had purchased stock through brokerages that use ADP's investor communications services including Fidelity Investments and Morgan Stanley.</t>
  </si>
  <si>
    <t>ABC</t>
  </si>
  <si>
    <t xml:space="preserve"> A former America Online software engineer stole 92 million screen names and e-mail addresses and sold them to spammers who sent out up to 7 billion unsolicited e-mails.</t>
  </si>
  <si>
    <t>http://www.msnbc.msn.com/id/8985989/#.UFcN8RgUwaA</t>
  </si>
  <si>
    <t>n</t>
  </si>
  <si>
    <t>names, addresses and vehicle identification numbers were taken from the company’s eCommerce websites myHonda and myAcura</t>
  </si>
  <si>
    <t>"The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</si>
  <si>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undisclosed</t>
  </si>
  <si>
    <t xml:space="preserve">The European customer database was hacked - it includes personal customer information such as: surname, first name, nic, address, city, country, telephone, fax and encrypted password. No credit card information was stolen. </t>
  </si>
  <si>
    <t>HP</t>
  </si>
  <si>
    <t xml:space="preserve">Laptop lost/stolen containing employee data. The data includes names, addresses, Social Security numbers, dates of birth and other employment-related information, but not the personal identification numbers required to log on to Fidelity services. No evidence that theives wanted anything more than the laptop itself, though. </t>
  </si>
  <si>
    <t>http://news.cnet.com/Laptop-with-HP-employee-data-stolen/2100-7348_3-6052964.html</t>
  </si>
  <si>
    <t>MOD</t>
  </si>
  <si>
    <t>Hard drive containing details of Armed Forces personnel went missing. Loss was revealed during National Identity Fraud Prevention Week. Data re: people who rnquired about joining the Forces, and so in some cases included next of kin details, passport and National Insurance numbers, drivers' licence and bank details and National Health Service number</t>
  </si>
  <si>
    <t xml:space="preserve">Stolen USBs containing personal information about private lives of staff. </t>
  </si>
  <si>
    <t>Insolvency Service</t>
  </si>
  <si>
    <t>Names, addresses and bank details of up to 400 directors of 122 firms were lost when four laptops were stolen from a Manchester premises.</t>
  </si>
  <si>
    <t>http://www.computerweekly.com/news/2240086906/Insolvency-Service-suffers-another-government-data-loss</t>
  </si>
  <si>
    <t>Tees, Esk and Wear Valleys NHS Trust</t>
  </si>
  <si>
    <t>Memory stick with details of patients found in a public park.</t>
  </si>
  <si>
    <t>http://news.bbc.co.uk/1/hi/england/7619177.stm</t>
  </si>
  <si>
    <t>Home Office</t>
  </si>
  <si>
    <t>PA Consulting lost an unencrypted memory stick containing details of high risk, prolific and other offenders.</t>
  </si>
  <si>
    <t>http://en.wikipedia.org/wiki/List_of_UK_government_data_losses</t>
  </si>
  <si>
    <t>Colchester Hospital University NHS Foundation Trust</t>
  </si>
  <si>
    <t>A manager's unencrypted laptop holding patient addresses and treatment details is stolen from his car whilst on holiday in Edinburgh</t>
  </si>
  <si>
    <t>http://www.computerweekly.com/news/2240086627/Hospital-sacks-senior-manager-over-stolen-laptop</t>
  </si>
  <si>
    <t>Department for Work and Pensions</t>
  </si>
  <si>
    <t>DWP</t>
  </si>
  <si>
    <t>West Yorkshire benefit claimants' data lost. names, dates of birth and national insurance numbers.</t>
  </si>
  <si>
    <t>http://www.telegraph.co.uk/news/politics/1574687/Governments-record-year-of-data-loss.html</t>
  </si>
  <si>
    <t>"thousands"</t>
  </si>
  <si>
    <t>CDs with personal data found at the home of a former contractor.</t>
  </si>
  <si>
    <t xml:space="preserve">"Heavily encrypted" disks containing details of children are lost by couriers. The loss </t>
  </si>
  <si>
    <t>http://www.computerweekly.com/news/2240104003/Hackney-NHS-trust-encrypts-IT-equipment-following-loss-of-child-data</t>
  </si>
  <si>
    <t>Foreign and Commonwealth Office</t>
  </si>
  <si>
    <t>FCO</t>
  </si>
  <si>
    <t>Details of visa applicants were made available on an FCO website.</t>
  </si>
  <si>
    <t>http://www.computerweekly.com/news/2240083882/FCO-breached-data-privacy-of-50000-visa-applicants</t>
  </si>
  <si>
    <t>HM Revenue and Customs</t>
  </si>
  <si>
    <t>Two CDs containing details of the families of child benefits claimants went missing in the post.</t>
  </si>
  <si>
    <t>http://www.telegraph.co.uk/news/politics/2608805/Thousands-of-personal-records-lost-each-month.html</t>
  </si>
  <si>
    <t>Ministry of Justice</t>
  </si>
  <si>
    <t>MOJ</t>
  </si>
  <si>
    <t>Hard disk with details of HM Prison Service staff is lost. Data lost included prison staff names, dates of birth, National Insurance numbers and employee numbers.</t>
  </si>
  <si>
    <t>http://www.pcadvisor.co.uk/news/security/104096/5000-prison-staff-exposed-by-lost-hard-drive/</t>
  </si>
  <si>
    <t>DSA</t>
  </si>
  <si>
    <t xml:space="preserve">Hard disk with details of candidates for the driving theory test was lost in a premises in Iowa by subcontractors. Only names, addresses and phone numbers. </t>
  </si>
  <si>
    <t>Details of individuals made public after "unauthorised disclosure by a contractor"</t>
  </si>
  <si>
    <t>http://www.computerweekly.com/news/2240086572/Foreign-office-reports-five-significant-data-losses</t>
  </si>
  <si>
    <t>4,000,000 patient names, addresses, dates of birth, and Social Security numbers were contained in four computers stolen from an administrative building. Second biggest security breach ever reported to the Department of Health and Human Services (HHS).</t>
  </si>
  <si>
    <t>http://datalossdb.org/latest_incidents_remote_sync</t>
  </si>
  <si>
    <t>Nasdaq forum website hacked by hacking ring, email addresses and passwords compromised</t>
  </si>
  <si>
    <t>http://www.reuters.com/article/2013/07/18/net-us-nasdaq-cybercrime-website-idUSBRE96H1F520130718</t>
  </si>
  <si>
    <t>1 to 8</t>
  </si>
  <si>
    <t xml:space="preserve">hacking ring targeted banks, payment processors and chain stores, to steal more than 160 million credit and debit card numbers, target more than 800,000 bank accounts </t>
  </si>
  <si>
    <t>http://www.nydailynews.com/news/national/russians-ukrainian-charged-largest-hacking-spree-u-s-history-article-1.1408948</t>
  </si>
  <si>
    <t>KB Kookmin Card, Lotte Card and NH Nonghyup Card</t>
  </si>
  <si>
    <t>stolen</t>
  </si>
  <si>
    <t>an employee from personal credit ratings firm Korea Credit Bureau (KCB) stole customer data from these 3 credit card firms while working for them as a temporary consultant, in order to sell the data to phone marketing companies. Stolen data included names, SSNs, phone numbers, credit card numbers and expiration dates.</t>
  </si>
  <si>
    <t>Citibank Korea</t>
  </si>
  <si>
    <t xml:space="preserve">an employee stole details about client's lending contracts and sold it to private loan companies. </t>
  </si>
  <si>
    <t>http://www.net-security.org/secworld.php?id=16230</t>
  </si>
  <si>
    <t>Two men obtained data about phone subscribers (including information about their monthly plans) in order to conduct an illegal marketing scheme. Authorities estimate the suspects earned at least 1 billion won (US$877,000).</t>
  </si>
  <si>
    <t>http://www.securityweek.com/police-arrest-two-south-korea-telecom-hack-exposed-87-million</t>
  </si>
  <si>
    <t>Nexon</t>
  </si>
  <si>
    <t>web (gaming)</t>
  </si>
  <si>
    <t>stolen info included account IDs, names, and encrypted resident registration numbers and passwords</t>
  </si>
  <si>
    <t>http://www.alertboot.com/blog/blogs/endpoint_security/archive/2011/11/26/data-security-korea-s-maplestory-nexon-gets-hacked-second-largest-sk-breach.aspx</t>
  </si>
  <si>
    <t>Cyworld</t>
  </si>
  <si>
    <t>web (social network)</t>
  </si>
  <si>
    <t xml:space="preserve">stolen info included user IDs, passwords, social security numbers, names, mobile phone numbers and email addresses. SSNs and passwords were encrypted so not availablew for illegal use. </t>
  </si>
  <si>
    <t>http://www.alertboot.com/blog/blogs/endpoint_security/archive/2011/07/29/strong-data-encryption-is-protecting-my-hacked-data.aspx</t>
  </si>
  <si>
    <t>Black market prices of stolen data</t>
  </si>
  <si>
    <t>all prices US unless specified</t>
  </si>
  <si>
    <t>form of data</t>
  </si>
  <si>
    <t>black market price, $</t>
  </si>
  <si>
    <t>comment</t>
  </si>
  <si>
    <t>note</t>
  </si>
  <si>
    <t>source</t>
  </si>
  <si>
    <t>link</t>
  </si>
  <si>
    <t>CVV</t>
  </si>
  <si>
    <t xml:space="preserve">credit verification value: the three- or four-digit number on the back of a card </t>
  </si>
  <si>
    <t>in US</t>
  </si>
  <si>
    <t>Holt and Smirnova 2014</t>
  </si>
  <si>
    <t>https://www.ncjrs.gov/pdffiles1/nij/grants/245375.pdf</t>
  </si>
  <si>
    <t>credit card, stale data</t>
  </si>
  <si>
    <t>2-7</t>
  </si>
  <si>
    <t>old data – owners have cancelled most of cards in batch</t>
  </si>
  <si>
    <t>Rand Corporation</t>
  </si>
  <si>
    <t>http://www.rand.org/content/dam/rand/pubs/research_reports/RR600/RR610/RAND_RR610.pdf</t>
  </si>
  <si>
    <t>fullz</t>
  </si>
  <si>
    <t xml:space="preserve">full packages of individuals' identifying information. usually contain an individual's name, Social Security number, birth date, account numbers and other data. </t>
  </si>
  <si>
    <t>creditcards.com, Holt and Smirnova 2014</t>
  </si>
  <si>
    <t>http://www.creditcards.com/glossary/term-fullz.php</t>
  </si>
  <si>
    <t>bank account details</t>
  </si>
  <si>
    <t>health credentials</t>
  </si>
  <si>
    <t>includes names, birth dates, policy numbers, diagnosis codes and billing information. fraudsters create fake IDs to buy medical equipment or drugs for resale, or use it to file fake insurance claims. often not immediately identified by a patient or their provider, giving criminals years to milk the data dry.</t>
  </si>
  <si>
    <t>http://www.reuters.com/article/2014/09/24/us-cybersecurity-hospitals-idUSKCN0HJ21I20140924</t>
  </si>
  <si>
    <t>credit card, market flooded</t>
  </si>
  <si>
    <t>10-12</t>
  </si>
  <si>
    <t>price drops once the market becomes flooded with records from the same breach.</t>
  </si>
  <si>
    <t>PayPal / eBay account</t>
  </si>
  <si>
    <t>Globe and Mail</t>
  </si>
  <si>
    <t>http://www.theglobeandmail.com/technology/digital-culture/as-hackers-feast-on-stolen-data-profiting-from-fraud-gets-harder/article18982563/</t>
  </si>
  <si>
    <t>credit card, freshly acquired</t>
  </si>
  <si>
    <t>20-45</t>
  </si>
  <si>
    <t>rapidly decrease in value following theft because customers cancel them. more valuable if sold along with other data about the owner e.g. address – small test purchases can be made that are more in keeping with the owner's normal buying patterns, so less likely to be detected. chip + PIN cards worth more.</t>
  </si>
  <si>
    <t>price varies a lot</t>
  </si>
  <si>
    <t>Rand Corporation, Reuters, Forbes</t>
  </si>
  <si>
    <t>http://www.forbes.com/sites/frontline/2014/06/18/the-underground-economy-of-data-breaches/</t>
  </si>
  <si>
    <t>spam email list</t>
  </si>
  <si>
    <t>whole list</t>
  </si>
  <si>
    <t>total price for list</t>
  </si>
  <si>
    <t>'executive' credit card</t>
  </si>
  <si>
    <t>cards with higher credit limits</t>
  </si>
  <si>
    <t xml:space="preserve">zero-day </t>
  </si>
  <si>
    <t>up to 250,000</t>
  </si>
  <si>
    <t>zero-days are exploitable vulnerabilities that a software vendor is not aware of and for which no patch has been created. often used for corporate espionage. hard to find so can command high prices.</t>
  </si>
  <si>
    <t>service, price, year
Adobe Reader $5,000–$30,000 2012
Android $30,000–$60,000 2012
Chrome or Internet Explorer $80,000–$200,000 2012
Firefox or Safari $60,000–$150,000 2012
Flash or Java Browser Plug-ins $40,000–$100,000 2012
iOS $100,000–$250,000 2012
Mac OSX $20,000–$50,000 2012
Microsoft Word $50,000–$100,000 2012
Windows $60,000–$120,000 2012</t>
  </si>
  <si>
    <t>==</t>
  </si>
  <si>
    <t>black market cost of hacking into an account</t>
  </si>
  <si>
    <t>16-325</t>
  </si>
  <si>
    <t>depending on account type</t>
  </si>
  <si>
    <t>average cost to companies per compromised record</t>
  </si>
  <si>
    <t>in the form of lost customers, damaged reputation and diminished goodwill</t>
  </si>
  <si>
    <t>based on analysis of  49 U.S. companies in 14 different industry sectors, 2011. large data breaches (&gt;100,000 records) excluded</t>
  </si>
  <si>
    <t>Symantec</t>
  </si>
  <si>
    <t>http://www.symantec.com/content/en/us/about/media/pdfs/b-ponemon-2011-cost-of-data-breach-us.en-us.pdf</t>
  </si>
  <si>
    <t>trends</t>
  </si>
  <si>
    <t>medical data fraud</t>
  </si>
  <si>
    <t>healthcare organizations that have reported a criminal cyber attack: 40% in 2013, up from 20% in 2009</t>
  </si>
  <si>
    <t>according to an annual survey by the Ponemon Institute think tank on data protection policy.</t>
  </si>
  <si>
    <t>price drop</t>
  </si>
  <si>
    <t>black market prices for stolen data are dropping because of a) oversupply - the market is flooded with credit card records b) increase in number of opportunistic criminals entering the market, getting fleeced by the more data-savvy hackers selling the information</t>
  </si>
  <si>
    <t>ransomware</t>
  </si>
  <si>
    <t xml:space="preserve">stealing data and using it as leverage to extort money from the owner. hackers recently locked a number of Australian iPhone and iPad users out of their devices then demanded $100 ransoms to unlock them. </t>
  </si>
  <si>
    <t>CNN, Globe and Mail, Ars Technica</t>
  </si>
  <si>
    <t>http://edition.cnn.com/2014/05/27/tech/mobile/hackers-iphones/</t>
  </si>
  <si>
    <t>http://arstechnica.com/security/2014/05/your-iphone-has-been-taken-hostage-pay-100-ransom-to-get-it-back/</t>
  </si>
  <si>
    <t>bug bounties</t>
  </si>
  <si>
    <t>money paid by companies to incentivise people to report bugs and zero days. Google’s bounty program usually pays $3,000 to $5,000, with some non-Chrome exploits fetching up to $20,000 and up to $150,000 for Chrome exploits.</t>
  </si>
  <si>
    <t>other graphics</t>
  </si>
  <si>
    <t>http://www.bloomberg.com/infographics/2014-08-21/top-data-breaches.html</t>
  </si>
  <si>
    <t>dropoff</t>
  </si>
  <si>
    <t>These costs stem from a variety of sources such as replacing customer credit cards, credit monitoring for victims, lost business, declining stock prices, lawsuits and fines. On average these costs amount to around $200 per compromised record.</t>
  </si>
  <si>
    <t>In this year’s study, the average per capita cost of data breach has declined from $214 to $194. (2011 - NB large attacks involving more than 100,000 records were excluded from analysis, based only on XXX companies)</t>
  </si>
  <si>
    <t>trends here?</t>
  </si>
  <si>
    <t>report - need to reigster</t>
  </si>
  <si>
    <t>http://www-935.ibm.com/services/us/en/it-services/security-services/cost-of-data-breach/</t>
  </si>
  <si>
    <t>ransomware / oversupply in black market driving down prices</t>
  </si>
  <si>
    <t xml:space="preserve">Mr. Holt and Ms. Smirnova found the average price of a stolen bank or credit card could be as low as four cents, for example, but as high as $8,000 for a higher limit executive-type card, with the average selling price just over $100.
</t>
  </si>
  <si>
    <t>PayPal and eBay accounts have grown in popularity, now costing on average just $27. E-mail lists for spams and scams average just under $100.</t>
  </si>
  <si>
    <t>Earlier this year, for example, the Twitter user @N was actually stolen due to its status as one of the service’s earliest names. Though the owner eventually regained control, he claims to have been offered as much as $50,000 for the handle in the past.</t>
  </si>
  <si>
    <t xml:space="preserve">stolen Twitter handle @N </t>
  </si>
  <si>
    <t>https://medium.com/@N/how-i-lost-my-50-000-twitter-username-24eb09e026dd</t>
  </si>
  <si>
    <t>Although prices range widely—for example, hacking into accounts can cost anywhere from $16 to more than $325, depending on the account type (Goncharov, 2012)</t>
  </si>
  <si>
    <t xml:space="preserve">Prices for credit card data may start at $20–$45/record if supply is limited or the cards are freshly acquired, or $10–$12 if there is an influx. Credit cards acquired in the Target 
breach initially fetched anywhere from $20–$135, depending on the type of card, expiration, 
and limit (Krebs, 2013h). </t>
  </si>
  <si>
    <t>Credit Card Prices Based on Market Circumstance
Credit Card Price Market Circumstance
$20–$45 Freshly acquired
$10–$12 Flooded 
$2–$7 Clearance (“stale” data)
SOURCE: Data drawn from interviews; Krebs, 2013g</t>
  </si>
  <si>
    <t>Experts note that high or no-limit cards (e.g., the American Express 
Black card), or cards with chip and personal identification number (PIN) are more valuable, 
and can command a higher price, and when the data begin to get stale, it may be “on clearance” for something like $2–$7/record (see Table 2.4).</t>
  </si>
  <si>
    <t xml:space="preserve"> eCommerce accounts (e.g., PayPal or 
Amazon) can be sold for a fixed price, or based on the percentage of the remaining balance. </t>
  </si>
  <si>
    <t>Zero-day vulnerabilities (“zero-day exploits”, or just “zero-days”) are exploitable vulnerabilities 
that a software vendor is not aware of and for which no patch has been created. Zero-days 
are thus desirable for hackers, because everyone is vulnerable to exploitation. This, combined 
with zero-days being difficult to find and difficult to develop an exploit for, makes them pricy. 
Zero-days are most often thought to be used for corporate espionage, or highly targeted attacks 
where the only entry is through a zero-day</t>
  </si>
  <si>
    <t>As a result [of zero-days], some 
of those who offer bug bounties, such as Google, have started to increase their rewards.6  Google’s bounty program usually pays $3,000 to $5,000, with some non-Chrome exploits fetching up to $20,000 and 
up to $150,000 for Chrome exploits (Fisher, 2013b).</t>
  </si>
  <si>
    <t>Zero-day prices</t>
  </si>
  <si>
    <t>service, price, year</t>
  </si>
  <si>
    <t>Adobe Reader $5,000–$30,000 2012</t>
  </si>
  <si>
    <t>Android $30,000–$60,000 2012</t>
  </si>
  <si>
    <t>Chrome or Internet Explorer $80,000–$200,000 2012</t>
  </si>
  <si>
    <t>Firefox or Safari $60,000–$150,000 2012</t>
  </si>
  <si>
    <t>Flash or Java Browser Plug-ins $40,000–$100,000 2012</t>
  </si>
  <si>
    <t>iOS $100,000–$250,000 2012</t>
  </si>
  <si>
    <t>Mac OSX $20,000–$50,000 2012</t>
  </si>
  <si>
    <t>Microsoft Word $50,000–$100,000 2012</t>
  </si>
  <si>
    <t>Windows $60,000–$120,000 2012</t>
  </si>
  <si>
    <t>2013: The nominal street price is $8 per card, with mid-tier around $25 per card. For 
guaranteed balances, the price could be much higher (into thousands of dollars).</t>
  </si>
  <si>
    <t>hackers by country: 19% US, ? Ukraine, ? China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</si>
</sst>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 &quot;mmm&quot; &quot;yyyy"/>
    <numFmt numFmtId="165" formatCode="mmm yyyy"/>
    <numFmt numFmtId="166" formatCode="&quot; &quot;mmm&quot; &quot;yy"/>
  </numFmts>
  <fonts count="153">
    <font>
      <sz val="10.0"/>
      <color rgb="FF000000"/>
      <name val="Arial"/>
    </font>
    <font>
      <b/>
      <sz val="10.0"/>
      <color rgb="FF000000"/>
      <name val="Arial"/>
    </font>
    <font>
      <b/>
      <u/>
      <sz val="14.0"/>
      <color rgb="FFCCCCCC"/>
      <name val="Arial"/>
    </font>
    <font>
      <sz val="9.0"/>
      <color rgb="FFCCCCCC"/>
      <name val="Arial"/>
    </font>
    <font>
      <sz val="9.0"/>
      <color rgb="FF000000"/>
      <name val="Arial"/>
    </font>
    <font>
      <sz val="9.0"/>
      <color rgb="FF1155CC"/>
      <name val="Arial"/>
    </font>
    <font>
      <b/>
      <sz val="9.0"/>
      <color rgb="FF000000"/>
      <name val="Arial"/>
    </font>
    <font>
      <u/>
      <sz val="9.0"/>
      <color rgb="FF000000"/>
    </font>
    <font>
      <sz val="9.0"/>
      <color rgb="FF000000"/>
      <name val="Georgia"/>
    </font>
    <font>
      <sz val="9.0"/>
      <color rgb="FF000000"/>
      <name val="Arimo"/>
    </font>
    <font>
      <b/>
      <u/>
      <sz val="9.0"/>
      <color rgb="FF000000"/>
      <name val="Arial"/>
    </font>
    <font>
      <sz val="9.0"/>
      <color rgb="FF000000"/>
    </font>
    <font>
      <u/>
      <sz val="9.0"/>
      <color rgb="FF000000"/>
      <name val="Arial"/>
    </font>
    <font>
      <sz val="9.0"/>
      <color rgb="FF000000"/>
      <name val="Roboto"/>
    </font>
    <font>
      <u/>
      <sz val="9.0"/>
      <color rgb="FF000000"/>
      <name val="Arial"/>
    </font>
    <font>
      <sz val="9.0"/>
      <color rgb="FF000000"/>
      <name val="Proxima_nova"/>
    </font>
    <font>
      <u/>
      <color rgb="FF000000"/>
    </font>
    <font>
      <u/>
      <sz val="9.0"/>
      <color rgb="FF0000FF"/>
    </font>
    <font>
      <sz val="9.0"/>
      <color rgb="FF121212"/>
      <name val="&quot;GH Guardian Headline&quot;"/>
    </font>
    <font>
      <sz val="9.0"/>
      <color rgb="FF222222"/>
      <name val="Roboto"/>
    </font>
    <font>
      <sz val="9.0"/>
      <color rgb="FF555555"/>
      <name val="Roboto"/>
    </font>
    <font>
      <sz val="9.0"/>
      <color rgb="FF1A1A1A"/>
      <name val="BreveText"/>
    </font>
    <font>
      <sz val="9.0"/>
      <color rgb="FF333333"/>
      <name val="Proxima_nova"/>
    </font>
    <font>
      <sz val="9.0"/>
      <color rgb="FF333333"/>
      <name val="Arial"/>
    </font>
    <font>
      <u/>
      <color rgb="FF0000FF"/>
    </font>
    <font>
      <u/>
      <sz val="9.0"/>
      <color rgb="FF0000FF"/>
      <name val="Arial"/>
    </font>
    <font>
      <sz val="9.0"/>
      <name val="Arial"/>
    </font>
    <font>
      <u/>
      <sz val="9.0"/>
      <color rgb="FF1155CC"/>
      <name val="Arial"/>
    </font>
    <font>
      <sz val="9.0"/>
      <color rgb="FFB7B7B7"/>
      <name val="Arial"/>
    </font>
    <font>
      <u/>
      <sz val="9.0"/>
      <color rgb="FF000000"/>
      <name val="Arial"/>
    </font>
    <font>
      <u/>
      <sz val="9.0"/>
      <color rgb="FF1155CC"/>
      <name val="Arial"/>
    </font>
    <font>
      <u/>
      <sz val="9.0"/>
      <color rgb="FF1155CC"/>
      <name val="Arial"/>
    </font>
    <font>
      <u/>
      <sz val="9.0"/>
      <color rgb="FF1155CC"/>
      <name val="Arial"/>
    </font>
    <font>
      <sz val="9.0"/>
      <color rgb="FFFFFFFF"/>
      <name val="Arial"/>
    </font>
    <font>
      <u/>
      <sz val="9.0"/>
      <color rgb="FF1155CC"/>
      <name val="Arial"/>
    </font>
    <font>
      <sz val="9.0"/>
      <color rgb="FF263034"/>
      <name val="Arial"/>
    </font>
    <font>
      <b/>
      <sz val="9.0"/>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b/>
      <u/>
      <sz val="9.0"/>
      <color rgb="FF000000"/>
      <name val="Arial"/>
    </font>
    <font>
      <sz val="9.0"/>
      <color rgb="FF080E14"/>
      <name val="Arial"/>
    </font>
    <font>
      <b/>
      <u/>
      <sz val="9.0"/>
      <color rgb="FF000000"/>
      <name val="Arial"/>
    </font>
    <font>
      <b/>
      <sz val="9.0"/>
      <color rgb="FFFF00FF"/>
      <name val="Arial"/>
    </font>
    <font>
      <sz val="9.0"/>
      <color rgb="FFFF00FF"/>
      <name val="Arial"/>
    </font>
    <font>
      <sz val="9.0"/>
      <color rgb="FFFF00FF"/>
      <name val="Söhne"/>
    </font>
    <font>
      <u/>
      <sz val="9.0"/>
      <color rgb="FFFF00FF"/>
    </font>
    <font>
      <sz val="9.0"/>
      <color rgb="FFFF00FF"/>
    </font>
    <font>
      <u/>
      <sz val="9.0"/>
      <color rgb="FFFF00FF"/>
      <name val="Arial"/>
    </font>
    <font>
      <b/>
      <u/>
      <sz val="9.0"/>
      <color rgb="FFFF00FF"/>
      <name val="Arial"/>
    </font>
    <font>
      <u/>
      <sz val="9.0"/>
      <color rgb="FFFF00FF"/>
      <name val="Arial"/>
    </font>
    <font>
      <u/>
      <sz val="9.0"/>
      <color rgb="FFFF00FF"/>
      <name val="Arial"/>
    </font>
    <font>
      <u/>
      <sz val="9.0"/>
      <color rgb="FFFF00FF"/>
      <name val="Arial"/>
    </font>
    <font>
      <u/>
      <sz val="9.0"/>
      <color rgb="FFFF00FF"/>
      <name val="Arial"/>
    </font>
    <font>
      <u/>
      <sz val="9.0"/>
      <color rgb="FFFF00FF"/>
      <name val="Arial"/>
    </font>
    <font>
      <u/>
      <sz val="9.0"/>
      <color rgb="FFB7B7B7"/>
      <name val="Arial"/>
    </font>
    <font/>
    <font>
      <u/>
      <sz val="9.0"/>
      <color rgb="FFB7B7B7"/>
      <name val="Arial"/>
    </font>
    <font>
      <color rgb="FFB7B7B7"/>
      <name val="Arial"/>
    </font>
    <font>
      <u/>
      <color rgb="FFB7B7B7"/>
      <name val="Arial"/>
    </font>
    <font>
      <u/>
      <color rgb="FFB7B7B7"/>
      <name val="Arial"/>
    </font>
    <font>
      <color rgb="FFB7B7B7"/>
    </font>
    <font>
      <u/>
      <sz val="11.0"/>
      <color rgb="FFB7B7B7"/>
      <name val="Slack-Lato"/>
    </font>
    <font>
      <u/>
      <color rgb="FFB7B7B7"/>
      <name val="&quot;Google Sans&quot;"/>
    </font>
    <font>
      <color rgb="FFB7B7B7"/>
      <name val="&quot;Google Sans&quot;"/>
    </font>
    <font>
      <u/>
      <color rgb="FFB7B7B7"/>
      <name val="Arial"/>
    </font>
    <font>
      <name val="Arial"/>
    </font>
    <font>
      <u/>
      <color rgb="FFB7B7B7"/>
    </font>
    <font>
      <b/>
      <sz val="9.0"/>
      <color rgb="FFCCCCCC"/>
      <name val="Arial"/>
    </font>
    <font>
      <u/>
      <sz val="9.0"/>
      <color rgb="FFFF00FF"/>
    </font>
    <font>
      <b/>
      <u/>
      <sz val="9.0"/>
      <color rgb="FFFF00FF"/>
      <name val="Arial"/>
    </font>
    <font>
      <u/>
      <sz val="9.0"/>
      <color rgb="FFFF00FF"/>
      <name val="Arial"/>
    </font>
    <font>
      <sz val="9.0"/>
      <color rgb="FFFF00FF"/>
      <name val="Roboto"/>
    </font>
    <font>
      <u/>
      <sz val="9.0"/>
      <color rgb="FFFF00FF"/>
      <name val="Arial"/>
    </font>
    <font>
      <sz val="9.0"/>
      <color rgb="FFFF00FF"/>
      <name val="Proxima_nova"/>
    </font>
    <font>
      <sz val="9.0"/>
      <color rgb="FFFF00FF"/>
      <name val="Arimo"/>
    </font>
    <font>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0000FF"/>
    </font>
    <font>
      <u/>
      <sz val="9.0"/>
      <color rgb="FF1155CC"/>
      <name val="Arial"/>
    </font>
    <font>
      <u/>
      <sz val="9.0"/>
      <color rgb="FF1155CC"/>
      <name val="Arial"/>
    </font>
    <font>
      <u/>
      <sz val="9.0"/>
      <color rgb="FF1155CC"/>
      <name val="Arial"/>
    </font>
    <font>
      <u/>
      <sz val="9.0"/>
      <color rgb="FF0000FF"/>
      <name val="Arial"/>
    </font>
    <font>
      <u/>
      <sz val="9.0"/>
      <color rgb="FF0000FF"/>
      <name val="Arial"/>
    </font>
    <font>
      <u/>
      <color rgb="FF0000FF"/>
    </font>
    <font>
      <u/>
      <sz val="9.0"/>
      <color rgb="FF1155CC"/>
      <name val="Arial"/>
    </font>
    <font>
      <u/>
      <color rgb="FF0000FF"/>
    </font>
    <font>
      <u/>
      <sz val="9.0"/>
      <color rgb="FF1155CC"/>
      <name val="Arial"/>
    </font>
    <font>
      <b/>
      <sz val="9.0"/>
      <color rgb="FFB7B7B7"/>
      <name val="Arial"/>
    </font>
    <font>
      <sz val="9.0"/>
      <color rgb="FF999999"/>
      <name val="Arial"/>
    </font>
    <font>
      <u/>
      <color rgb="FF0000FF"/>
    </font>
    <font>
      <u/>
      <sz val="9.0"/>
      <color rgb="FF0000FF"/>
    </font>
    <font>
      <u/>
      <sz val="9.0"/>
      <color rgb="FF0000FF"/>
      <name val="Arial"/>
    </font>
    <font>
      <u/>
      <sz val="9.0"/>
      <color rgb="FF0000FF"/>
      <name val="Arial"/>
    </font>
    <font>
      <u/>
      <sz val="9.0"/>
      <color rgb="FF1155CC"/>
      <name val="Arial"/>
    </font>
    <font>
      <u/>
      <sz val="9.0"/>
      <color rgb="FF1155CC"/>
      <name val="Arial"/>
    </font>
    <font>
      <u/>
      <sz val="9.0"/>
      <color rgb="FF1155CC"/>
      <name val="Arial"/>
    </font>
    <font>
      <b/>
      <sz val="9.0"/>
    </font>
    <font>
      <b/>
      <sz val="9.0"/>
      <name val="Helvetica neue"/>
    </font>
    <font>
      <u/>
      <sz val="9.0"/>
      <color rgb="FF0000FF"/>
    </font>
    <font>
      <u/>
      <sz val="9.0"/>
      <color rgb="FF0000FF"/>
    </font>
    <font>
      <b/>
      <u/>
      <sz val="9.0"/>
      <color rgb="FF0000FF"/>
    </font>
    <font>
      <u/>
      <sz val="9.0"/>
      <color rgb="FF0000FF"/>
    </font>
    <font>
      <b/>
      <sz val="9.0"/>
      <color rgb="FF000000"/>
    </font>
    <font>
      <sz val="9.0"/>
      <color rgb="FFB7B7B7"/>
    </font>
    <font>
      <u/>
      <sz val="9.0"/>
      <color rgb="FF0000FF"/>
    </font>
    <font>
      <sz val="9.0"/>
      <color rgb="FF666666"/>
    </font>
    <font>
      <u/>
      <color rgb="FF0000FF"/>
    </font>
    <font>
      <u/>
      <sz val="9.0"/>
      <color rgb="FF0000FF"/>
    </font>
    <font>
      <u/>
      <sz val="9.0"/>
      <color rgb="FF0000FF"/>
    </font>
    <font>
      <u/>
      <sz val="9.0"/>
      <color rgb="FF000000"/>
    </font>
    <font>
      <b/>
      <u/>
      <sz val="9.0"/>
      <color rgb="FF0000FF"/>
    </font>
    <font>
      <sz val="9.0"/>
      <color rgb="FF222222"/>
      <name val="Arial"/>
    </font>
    <font>
      <u/>
      <sz val="9.0"/>
      <color rgb="FF000000"/>
      <name val="Arial"/>
    </font>
    <font>
      <sz val="8.0"/>
    </font>
    <font>
      <sz val="9.0"/>
      <color rgb="FF0000FF"/>
    </font>
    <font>
      <sz val="10.0"/>
      <color rgb="FF0000FF"/>
    </font>
    <font>
      <sz val="9.0"/>
      <color rgb="FF999999"/>
    </font>
    <font>
      <b/>
      <sz val="9.0"/>
      <color rgb="FFB7B7B7"/>
    </font>
    <font>
      <b/>
      <sz val="9.0"/>
      <color rgb="FF010000"/>
      <name val="Helvetica neue"/>
    </font>
    <font>
      <b/>
      <sz val="9.0"/>
      <color rgb="FF000000"/>
      <name val="Helvetica neue"/>
    </font>
    <font>
      <b/>
      <sz val="9.0"/>
      <color rgb="FFCCCCCC"/>
    </font>
    <font>
      <sz val="9.0"/>
      <color rgb="FFCCCCCC"/>
    </font>
    <font>
      <sz val="9.0"/>
      <color rgb="FF969696"/>
    </font>
    <font>
      <u/>
      <sz val="9.0"/>
      <color rgb="FF0000FF"/>
    </font>
    <font>
      <sz val="9.0"/>
      <color rgb="FF434343"/>
    </font>
    <font>
      <u/>
      <sz val="9.0"/>
      <color rgb="FF0000FF"/>
    </font>
    <font>
      <b/>
      <sz val="10.0"/>
    </font>
    <font>
      <sz val="10.0"/>
      <color rgb="FFB7B7B7"/>
    </font>
    <font>
      <b/>
      <sz val="10.0"/>
      <color rgb="FFB7B7B7"/>
    </font>
    <font>
      <u/>
      <sz val="10.0"/>
      <color rgb="FF0000FF"/>
    </font>
    <font>
      <u/>
      <sz val="10.0"/>
      <color rgb="FF0000FF"/>
    </font>
    <font>
      <u/>
      <color rgb="FF0000FF"/>
    </font>
    <font>
      <sz val="10.0"/>
      <color rgb="FF000000"/>
    </font>
    <font>
      <sz val="10.0"/>
      <color rgb="FF6AA84F"/>
    </font>
    <font>
      <sz val="10.0"/>
      <color rgb="FF999999"/>
    </font>
  </fonts>
  <fills count="14">
    <fill>
      <patternFill patternType="none"/>
    </fill>
    <fill>
      <patternFill patternType="lightGray"/>
    </fill>
    <fill>
      <patternFill patternType="solid">
        <fgColor rgb="FFFFFFFF"/>
        <bgColor rgb="FFFFFFFF"/>
      </patternFill>
    </fill>
    <fill>
      <patternFill patternType="solid">
        <fgColor rgb="FFFBFBFB"/>
        <bgColor rgb="FFFBFBFB"/>
      </patternFill>
    </fill>
    <fill>
      <patternFill patternType="solid">
        <fgColor rgb="FFF0F1F2"/>
        <bgColor rgb="FFF0F1F2"/>
      </patternFill>
    </fill>
    <fill>
      <patternFill patternType="solid">
        <fgColor rgb="FFF7F7F8"/>
        <bgColor rgb="FFF7F7F8"/>
      </patternFill>
    </fill>
    <fill>
      <patternFill patternType="solid">
        <fgColor rgb="FFF8F8F8"/>
        <bgColor rgb="FFF8F8F8"/>
      </patternFill>
    </fill>
    <fill>
      <patternFill patternType="solid">
        <fgColor rgb="FFEFF1F2"/>
        <bgColor rgb="FFEFF1F2"/>
      </patternFill>
    </fill>
    <fill>
      <patternFill patternType="solid">
        <fgColor rgb="FFFFF2CC"/>
        <bgColor rgb="FFFFF2CC"/>
      </patternFill>
    </fill>
    <fill>
      <patternFill patternType="solid">
        <fgColor rgb="FFE6B8AF"/>
        <bgColor rgb="FFE6B8AF"/>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s>
  <borders count="5">
    <border/>
    <border>
      <left style="thin">
        <color rgb="FF000000"/>
      </left>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622">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top" wrapText="1"/>
    </xf>
    <xf borderId="0" fillId="2" fontId="1" numFmtId="0" xfId="0" applyAlignment="1" applyFont="1">
      <alignment readingOrder="0" shrinkToFit="0" vertical="top" wrapText="1"/>
    </xf>
    <xf borderId="0" fillId="2" fontId="1" numFmtId="3" xfId="0" applyAlignment="1" applyFont="1" applyNumberFormat="1">
      <alignment horizontal="left" readingOrder="0" shrinkToFit="0" vertical="top" wrapText="1"/>
    </xf>
    <xf borderId="0" fillId="2" fontId="1" numFmtId="164" xfId="0" applyAlignment="1" applyFont="1" applyNumberFormat="1">
      <alignment horizontal="left" readingOrder="0" shrinkToFit="0" vertical="top" wrapText="1"/>
    </xf>
    <xf borderId="0" fillId="2" fontId="1" numFmtId="0" xfId="0" applyAlignment="1" applyFont="1">
      <alignment horizontal="center" readingOrder="0" shrinkToFit="0" vertical="top" wrapText="1"/>
    </xf>
    <xf borderId="0" fillId="2" fontId="1" numFmtId="0" xfId="0" applyAlignment="1" applyFont="1">
      <alignment readingOrder="0" shrinkToFit="0" vertical="top" wrapText="1"/>
    </xf>
    <xf borderId="0" fillId="2" fontId="1" numFmtId="0" xfId="0" applyAlignment="1" applyFont="1">
      <alignment horizontal="right" readingOrder="0" shrinkToFit="0" vertical="top" wrapText="1"/>
    </xf>
    <xf borderId="0" fillId="2" fontId="1" numFmtId="0" xfId="0" applyAlignment="1" applyFont="1">
      <alignment shrinkToFit="0" vertical="top" wrapText="1"/>
    </xf>
    <xf borderId="0" fillId="2" fontId="1" numFmtId="0" xfId="0" applyAlignment="1" applyFont="1">
      <alignment readingOrder="0" shrinkToFit="0" vertical="top" wrapText="0"/>
    </xf>
    <xf borderId="0" fillId="2" fontId="1" numFmtId="0" xfId="0" applyAlignment="1" applyFont="1">
      <alignment readingOrder="0" shrinkToFit="0" vertical="top" wrapText="0"/>
    </xf>
    <xf borderId="0" fillId="2" fontId="2" numFmtId="0" xfId="0" applyAlignment="1" applyFont="1">
      <alignment horizontal="left" readingOrder="0" shrinkToFit="0" vertical="top" wrapText="1"/>
    </xf>
    <xf borderId="0" fillId="2" fontId="3" numFmtId="0" xfId="0" applyAlignment="1" applyFont="1">
      <alignment shrinkToFit="0" vertical="top" wrapText="1"/>
    </xf>
    <xf borderId="0" fillId="2" fontId="3" numFmtId="3" xfId="0" applyAlignment="1" applyFont="1" applyNumberFormat="1">
      <alignment horizontal="left" readingOrder="0" shrinkToFit="0" vertical="top" wrapText="1"/>
    </xf>
    <xf borderId="0" fillId="2" fontId="3" numFmtId="0" xfId="0" applyAlignment="1" applyFont="1">
      <alignment horizontal="left" readingOrder="0" shrinkToFit="0" vertical="top" wrapText="1"/>
    </xf>
    <xf borderId="0" fillId="2" fontId="3" numFmtId="164" xfId="0" applyAlignment="1" applyFont="1" applyNumberFormat="1">
      <alignment horizontal="left" readingOrder="0" shrinkToFit="0" vertical="top" wrapText="1"/>
    </xf>
    <xf borderId="0" fillId="2" fontId="3" numFmtId="0" xfId="0" applyAlignment="1" applyFont="1">
      <alignment readingOrder="0" shrinkToFit="0" vertical="top" wrapText="1"/>
    </xf>
    <xf borderId="0" fillId="2" fontId="3" numFmtId="3" xfId="0" applyAlignment="1" applyFont="1" applyNumberFormat="1">
      <alignment horizontal="left" readingOrder="0" shrinkToFit="0" vertical="top" wrapText="1"/>
    </xf>
    <xf borderId="0" fillId="2" fontId="4" numFmtId="3" xfId="0" applyAlignment="1" applyFont="1" applyNumberFormat="1">
      <alignment horizontal="right" readingOrder="0" shrinkToFit="0" vertical="top" wrapText="1"/>
    </xf>
    <xf borderId="0" fillId="2" fontId="5" numFmtId="0" xfId="0" applyAlignment="1" applyFont="1">
      <alignment shrinkToFit="0" vertical="top" wrapText="0"/>
    </xf>
    <xf borderId="0" fillId="3" fontId="6" numFmtId="0" xfId="0" applyAlignment="1" applyFill="1" applyFont="1">
      <alignment horizontal="left" readingOrder="0" shrinkToFit="0" vertical="top" wrapText="1"/>
    </xf>
    <xf borderId="0" fillId="3" fontId="6" numFmtId="3" xfId="0" applyAlignment="1" applyFont="1" applyNumberFormat="1">
      <alignment readingOrder="0" shrinkToFit="0" vertical="top" wrapText="1"/>
    </xf>
    <xf borderId="0" fillId="3" fontId="4" numFmtId="3" xfId="0" applyAlignment="1" applyFont="1" applyNumberFormat="1">
      <alignment horizontal="left" readingOrder="0" shrinkToFit="0" vertical="top" wrapText="1"/>
    </xf>
    <xf borderId="0" fillId="3" fontId="4" numFmtId="0" xfId="0" applyAlignment="1" applyFont="1">
      <alignment horizontal="left" readingOrder="0" shrinkToFit="0" vertical="top" wrapText="1"/>
    </xf>
    <xf borderId="0" fillId="3" fontId="4" numFmtId="165" xfId="0" applyAlignment="1" applyFont="1" applyNumberFormat="1">
      <alignment horizontal="left" readingOrder="0" shrinkToFit="0" vertical="top" wrapText="1"/>
    </xf>
    <xf borderId="0" fillId="4" fontId="4" numFmtId="0" xfId="0" applyAlignment="1" applyFill="1" applyFont="1">
      <alignment readingOrder="0" shrinkToFit="0" vertical="top" wrapText="1"/>
    </xf>
    <xf borderId="0" fillId="3" fontId="4" numFmtId="3" xfId="0" applyAlignment="1" applyFont="1" applyNumberFormat="1">
      <alignment horizontal="right" readingOrder="0" shrinkToFit="0" vertical="top" wrapText="1"/>
    </xf>
    <xf borderId="0" fillId="3" fontId="4" numFmtId="0" xfId="0" applyAlignment="1" applyFont="1">
      <alignment horizontal="left" shrinkToFit="0" vertical="top" wrapText="1"/>
    </xf>
    <xf borderId="0" fillId="3" fontId="4" numFmtId="0" xfId="0" applyAlignment="1" applyFont="1">
      <alignment readingOrder="0" shrinkToFit="0" vertical="top" wrapText="1"/>
    </xf>
    <xf borderId="0" fillId="3" fontId="7" numFmtId="0" xfId="0" applyAlignment="1" applyFont="1">
      <alignment readingOrder="0" shrinkToFit="0" vertical="top" wrapText="1"/>
    </xf>
    <xf borderId="0" fillId="3" fontId="4" numFmtId="0" xfId="0" applyAlignment="1" applyFont="1">
      <alignment horizontal="left" readingOrder="0" shrinkToFit="0" vertical="top" wrapText="0"/>
    </xf>
    <xf borderId="0" fillId="3" fontId="4" numFmtId="0" xfId="0" applyAlignment="1" applyFont="1">
      <alignment horizontal="left" readingOrder="0" shrinkToFit="0" vertical="top" wrapText="0"/>
    </xf>
    <xf borderId="0" fillId="2" fontId="8" numFmtId="0" xfId="0" applyAlignment="1" applyFont="1">
      <alignment readingOrder="0" shrinkToFit="0" wrapText="1"/>
    </xf>
    <xf borderId="0" fillId="2" fontId="9" numFmtId="0" xfId="0" applyAlignment="1" applyFont="1">
      <alignment readingOrder="0" shrinkToFit="0" vertical="top" wrapText="1"/>
    </xf>
    <xf borderId="0" fillId="3" fontId="10" numFmtId="3" xfId="0" applyAlignment="1" applyFont="1" applyNumberFormat="1">
      <alignment readingOrder="0" shrinkToFit="0" vertical="top" wrapText="1"/>
    </xf>
    <xf borderId="0" fillId="3" fontId="4" numFmtId="3" xfId="0" applyAlignment="1" applyFont="1" applyNumberFormat="1">
      <alignment readingOrder="0" shrinkToFit="0" vertical="top" wrapText="1"/>
    </xf>
    <xf borderId="0" fillId="0" fontId="11" numFmtId="0" xfId="0" applyAlignment="1" applyFont="1">
      <alignment shrinkToFit="0" vertical="top" wrapText="1"/>
    </xf>
    <xf borderId="0" fillId="3" fontId="12" numFmtId="0" xfId="0" applyAlignment="1" applyFont="1">
      <alignment readingOrder="0" shrinkToFit="0" vertical="top" wrapText="1"/>
    </xf>
    <xf borderId="0" fillId="3" fontId="13" numFmtId="0" xfId="0" applyAlignment="1" applyFont="1">
      <alignment readingOrder="0" shrinkToFit="0" vertical="top" wrapText="1"/>
    </xf>
    <xf borderId="0" fillId="2" fontId="14" numFmtId="0" xfId="0" applyAlignment="1" applyFont="1">
      <alignment readingOrder="0" shrinkToFit="0" vertical="top" wrapText="1"/>
    </xf>
    <xf borderId="0" fillId="3" fontId="15" numFmtId="0" xfId="0" applyAlignment="1" applyFont="1">
      <alignment readingOrder="0" shrinkToFit="0" vertical="top" wrapText="1"/>
    </xf>
    <xf borderId="0" fillId="2" fontId="4" numFmtId="0" xfId="0" applyAlignment="1" applyFont="1">
      <alignment readingOrder="0" shrinkToFit="0" vertical="top" wrapText="1"/>
    </xf>
    <xf borderId="0" fillId="3" fontId="9" numFmtId="0" xfId="0" applyAlignment="1" applyFont="1">
      <alignment readingOrder="0" shrinkToFit="0" vertical="top" wrapText="1"/>
    </xf>
    <xf borderId="0" fillId="3" fontId="13"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0" fontId="11" numFmtId="0" xfId="0" applyAlignment="1" applyFont="1">
      <alignment readingOrder="0" shrinkToFit="0" vertical="top" wrapText="1"/>
    </xf>
    <xf borderId="0" fillId="3" fontId="4" numFmtId="164" xfId="0" applyAlignment="1" applyFont="1" applyNumberFormat="1">
      <alignment horizontal="left" readingOrder="0" shrinkToFit="0" vertical="top" wrapText="1"/>
    </xf>
    <xf borderId="0" fillId="0" fontId="16" numFmtId="3" xfId="0" applyAlignment="1" applyFont="1" applyNumberFormat="1">
      <alignment readingOrder="0" shrinkToFit="0" wrapText="1"/>
    </xf>
    <xf borderId="0" fillId="3" fontId="11" numFmtId="0" xfId="0" applyAlignment="1" applyFont="1">
      <alignment readingOrder="0" shrinkToFit="0" vertical="top" wrapText="1"/>
    </xf>
    <xf borderId="0" fillId="2" fontId="6" numFmtId="0" xfId="0" applyAlignment="1" applyFont="1">
      <alignment horizontal="left" readingOrder="0" shrinkToFit="0" vertical="top" wrapText="1"/>
    </xf>
    <xf borderId="0" fillId="2" fontId="6" numFmtId="3" xfId="0" applyAlignment="1" applyFont="1" applyNumberFormat="1">
      <alignment shrinkToFit="0" vertical="top" wrapText="1"/>
    </xf>
    <xf borderId="0" fillId="2" fontId="4" numFmtId="3" xfId="0" applyAlignment="1" applyFont="1" applyNumberFormat="1">
      <alignment horizontal="left" readingOrder="0" shrinkToFit="0" vertical="top" wrapText="1"/>
    </xf>
    <xf borderId="0" fillId="2" fontId="4" numFmtId="0" xfId="0" applyAlignment="1" applyFont="1">
      <alignment horizontal="left" readingOrder="0" shrinkToFit="0" vertical="top" wrapText="1"/>
    </xf>
    <xf borderId="0" fillId="2" fontId="4" numFmtId="165" xfId="0" applyAlignment="1" applyFont="1" applyNumberForma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readingOrder="0" shrinkToFit="0" vertical="top" wrapText="1"/>
    </xf>
    <xf borderId="0" fillId="2" fontId="17" numFmtId="0" xfId="0" applyAlignment="1" applyFont="1">
      <alignment readingOrder="0" shrinkToFit="0" vertical="top" wrapText="1"/>
    </xf>
    <xf borderId="0" fillId="2" fontId="4" numFmtId="0" xfId="0" applyAlignment="1" applyFont="1">
      <alignment horizontal="left" readingOrder="0" shrinkToFit="0" vertical="top" wrapText="0"/>
    </xf>
    <xf borderId="0" fillId="2" fontId="4" numFmtId="0" xfId="0" applyAlignment="1" applyFont="1">
      <alignment horizontal="left" readingOrder="0" shrinkToFit="0" vertical="top" wrapText="0"/>
    </xf>
    <xf borderId="0" fillId="2" fontId="18" numFmtId="0" xfId="0" applyAlignment="1" applyFont="1">
      <alignment readingOrder="0" shrinkToFit="0" vertical="top" wrapText="1"/>
    </xf>
    <xf borderId="0" fillId="2" fontId="19" numFmtId="0" xfId="0" applyAlignment="1" applyFont="1">
      <alignment horizontal="left" readingOrder="0" shrinkToFit="0" vertical="top" wrapText="1"/>
    </xf>
    <xf borderId="0" fillId="2" fontId="20" numFmtId="0" xfId="0" applyAlignment="1" applyFont="1">
      <alignment readingOrder="0" shrinkToFit="0" vertical="top" wrapText="1"/>
    </xf>
    <xf borderId="0" fillId="2" fontId="21" numFmtId="0" xfId="0" applyAlignment="1" applyFont="1">
      <alignment readingOrder="0" shrinkToFit="0" vertical="top" wrapText="1"/>
    </xf>
    <xf borderId="0" fillId="2" fontId="22" numFmtId="0" xfId="0" applyAlignment="1" applyFont="1">
      <alignment readingOrder="0" shrinkToFit="0" vertical="top" wrapText="1"/>
    </xf>
    <xf borderId="0" fillId="2" fontId="4" numFmtId="3" xfId="0" applyAlignment="1" applyFont="1" applyNumberFormat="1">
      <alignment readingOrder="0" shrinkToFit="0" vertical="top" wrapText="1"/>
    </xf>
    <xf borderId="0" fillId="2" fontId="23" numFmtId="0" xfId="0" applyAlignment="1" applyFont="1">
      <alignment horizontal="left" readingOrder="0" shrinkToFit="0" vertical="top" wrapText="1"/>
    </xf>
    <xf borderId="0" fillId="2" fontId="24" numFmtId="0" xfId="0" applyAlignment="1" applyFont="1">
      <alignment readingOrder="0" shrinkToFit="0" vertical="top" wrapText="1"/>
    </xf>
    <xf borderId="0" fillId="2" fontId="4" numFmtId="164" xfId="0" applyAlignment="1" applyFont="1" applyNumberFormat="1">
      <alignment horizontal="left" readingOrder="0" shrinkToFit="0" vertical="top" wrapText="1"/>
    </xf>
    <xf borderId="0" fillId="2" fontId="4" numFmtId="3" xfId="0" applyAlignment="1" applyFont="1" applyNumberFormat="1">
      <alignment horizontal="right" readingOrder="0" shrinkToFit="0" vertical="top" wrapText="1"/>
    </xf>
    <xf borderId="0" fillId="2" fontId="6" numFmtId="0" xfId="0" applyAlignment="1" applyFont="1">
      <alignment readingOrder="0" shrinkToFit="0" vertical="top" wrapText="1"/>
    </xf>
    <xf borderId="0" fillId="2" fontId="25" numFmtId="0" xfId="0" applyAlignment="1" applyFont="1">
      <alignment readingOrder="0" shrinkToFit="0" vertical="top" wrapText="1"/>
    </xf>
    <xf borderId="0" fillId="2" fontId="6" numFmtId="0" xfId="0" applyAlignment="1" applyFont="1">
      <alignment horizontal="left" readingOrder="0" shrinkToFit="0" vertical="top" wrapText="1"/>
    </xf>
    <xf borderId="0" fillId="2" fontId="26" numFmtId="3" xfId="0" applyAlignment="1" applyFont="1" applyNumberFormat="1">
      <alignment readingOrder="0" shrinkToFit="0" vertical="top" wrapText="1"/>
    </xf>
    <xf borderId="0" fillId="2" fontId="26" numFmtId="0" xfId="0" applyAlignment="1" applyFont="1">
      <alignment readingOrder="0" shrinkToFit="0" vertical="top" wrapText="1"/>
    </xf>
    <xf borderId="0" fillId="2" fontId="27" numFmtId="0" xfId="0" applyAlignment="1" applyFont="1">
      <alignment horizontal="left" readingOrder="0" shrinkToFit="0" vertical="top" wrapText="0"/>
    </xf>
    <xf borderId="0" fillId="2" fontId="5" numFmtId="0" xfId="0" applyAlignment="1" applyFont="1">
      <alignment horizontal="left" readingOrder="0" shrinkToFit="0" vertical="top" wrapText="0"/>
    </xf>
    <xf borderId="0" fillId="2" fontId="4" numFmtId="164" xfId="0" applyAlignment="1" applyFont="1" applyNumberFormat="1">
      <alignment horizontal="left" readingOrder="0" shrinkToFit="0" vertical="top" wrapText="1"/>
    </xf>
    <xf borderId="0" fillId="2" fontId="5" numFmtId="0" xfId="0" applyAlignment="1" applyFont="1">
      <alignment horizontal="left" readingOrder="0" shrinkToFit="0" vertical="top" wrapText="0"/>
    </xf>
    <xf borderId="0" fillId="2" fontId="28" numFmtId="0" xfId="0" applyAlignment="1" applyFont="1">
      <alignment horizontal="left" shrinkToFit="0" vertical="top" wrapText="1"/>
    </xf>
    <xf borderId="0" fillId="2" fontId="4" numFmtId="0" xfId="0" applyAlignment="1" applyFont="1">
      <alignment shrinkToFit="0" vertical="top" wrapText="1"/>
    </xf>
    <xf borderId="0" fillId="2" fontId="4" numFmtId="3" xfId="0" applyAlignment="1" applyFont="1" applyNumberFormat="1">
      <alignment horizontal="left" readingOrder="0" shrinkToFit="0" vertical="top" wrapText="1"/>
    </xf>
    <xf borderId="0" fillId="2" fontId="29" numFmtId="0" xfId="0" applyAlignment="1" applyFont="1">
      <alignment horizontal="left" readingOrder="0" shrinkToFit="0" vertical="top" wrapText="0"/>
    </xf>
    <xf borderId="0" fillId="2" fontId="4" numFmtId="0" xfId="0" applyAlignment="1" applyFont="1">
      <alignment shrinkToFit="0" vertical="top" wrapText="1"/>
    </xf>
    <xf borderId="0" fillId="2" fontId="5" numFmtId="0" xfId="0" applyAlignment="1" applyFont="1">
      <alignment horizontal="left" shrinkToFit="0" vertical="top" wrapText="0"/>
    </xf>
    <xf borderId="0" fillId="2" fontId="6" numFmtId="0" xfId="0" applyAlignment="1" applyFont="1">
      <alignment readingOrder="0" shrinkToFit="0" vertical="top" wrapText="1"/>
    </xf>
    <xf borderId="0" fillId="2" fontId="4" numFmtId="0" xfId="0" applyAlignment="1" applyFont="1">
      <alignment readingOrder="0" shrinkToFit="0" vertical="top" wrapText="1"/>
    </xf>
    <xf borderId="0" fillId="2" fontId="4" numFmtId="0" xfId="0" applyAlignment="1" applyFont="1">
      <alignment horizontal="right" shrinkToFit="0" vertical="top" wrapText="1"/>
    </xf>
    <xf borderId="0" fillId="2" fontId="30" numFmtId="0" xfId="0" applyAlignment="1" applyFont="1">
      <alignment readingOrder="0" shrinkToFit="0" vertical="top" wrapText="0"/>
    </xf>
    <xf borderId="0" fillId="2" fontId="5" numFmtId="0" xfId="0" applyAlignment="1" applyFont="1">
      <alignment shrinkToFit="0" vertical="top" wrapText="1"/>
    </xf>
    <xf borderId="0" fillId="2" fontId="6" numFmtId="0" xfId="0" applyAlignment="1" applyFont="1">
      <alignment shrinkToFit="0" vertical="top" wrapText="1"/>
    </xf>
    <xf borderId="0" fillId="2" fontId="4" numFmtId="3" xfId="0" applyAlignment="1" applyFont="1" applyNumberFormat="1">
      <alignment horizontal="left" shrinkToFit="0" vertical="top" wrapText="1"/>
    </xf>
    <xf borderId="0" fillId="2" fontId="26" numFmtId="0" xfId="0" applyAlignment="1" applyFont="1">
      <alignment shrinkToFit="0" vertical="top" wrapText="1"/>
    </xf>
    <xf borderId="0" fillId="2" fontId="31" numFmtId="0" xfId="0" applyAlignment="1" applyFont="1">
      <alignment shrinkToFit="0" vertical="top" wrapText="0"/>
    </xf>
    <xf borderId="0" fillId="2" fontId="32" numFmtId="0" xfId="0" applyAlignment="1" applyFont="1">
      <alignment shrinkToFit="0" vertical="top" wrapText="0"/>
    </xf>
    <xf borderId="0" fillId="2" fontId="33" numFmtId="0" xfId="0" applyAlignment="1" applyFont="1">
      <alignment horizontal="left" shrinkToFit="0" vertical="top" wrapText="1"/>
    </xf>
    <xf borderId="0" fillId="2" fontId="4" numFmtId="0" xfId="0" applyAlignment="1" applyFont="1">
      <alignment horizontal="left" shrinkToFit="0" vertical="top" wrapText="1"/>
    </xf>
    <xf borderId="0" fillId="2" fontId="34" numFmtId="0" xfId="0" applyAlignment="1" applyFont="1">
      <alignment horizontal="left" readingOrder="0" shrinkToFit="0" vertical="top" wrapText="1"/>
    </xf>
    <xf borderId="0" fillId="2" fontId="35" numFmtId="0" xfId="0" applyAlignment="1" applyFont="1">
      <alignment readingOrder="0" shrinkToFit="0" vertical="top" wrapText="1"/>
    </xf>
    <xf borderId="0" fillId="2" fontId="26" numFmtId="0" xfId="0" applyAlignment="1" applyFont="1">
      <alignment shrinkToFit="0" vertical="top" wrapText="1"/>
    </xf>
    <xf borderId="0" fillId="2" fontId="26" numFmtId="3" xfId="0" applyAlignment="1" applyFont="1" applyNumberFormat="1">
      <alignment shrinkToFit="0" vertical="top" wrapText="1"/>
    </xf>
    <xf borderId="0" fillId="2" fontId="26"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2" fontId="36" numFmtId="0" xfId="0" applyAlignment="1" applyFont="1">
      <alignment shrinkToFit="0" vertical="top" wrapText="1"/>
    </xf>
    <xf borderId="0" fillId="2" fontId="26" numFmtId="3" xfId="0" applyAlignment="1" applyFont="1" applyNumberFormat="1">
      <alignment shrinkToFit="0" vertical="top" wrapText="1"/>
    </xf>
    <xf borderId="0" fillId="2" fontId="26" numFmtId="3" xfId="0" applyAlignment="1" applyFont="1" applyNumberFormat="1">
      <alignment horizontal="left" shrinkToFit="0" vertical="top" wrapText="1"/>
    </xf>
    <xf borderId="0" fillId="2" fontId="26" numFmtId="164" xfId="0" applyAlignment="1" applyFont="1" applyNumberFormat="1">
      <alignment horizontal="left" readingOrder="0" shrinkToFit="0" vertical="top" wrapText="1"/>
    </xf>
    <xf borderId="0" fillId="2" fontId="37" numFmtId="0" xfId="0" applyAlignment="1" applyFont="1">
      <alignment readingOrder="0" shrinkToFit="0" vertical="top" wrapText="0"/>
    </xf>
    <xf borderId="0" fillId="2" fontId="5" numFmtId="0" xfId="0" applyAlignment="1" applyFont="1">
      <alignment readingOrder="0" shrinkToFit="0" vertical="top" wrapText="0"/>
    </xf>
    <xf borderId="0" fillId="2" fontId="6" numFmtId="0" xfId="0" applyAlignment="1" applyFont="1">
      <alignment horizontal="left" shrinkToFit="0" vertical="top" wrapText="1"/>
    </xf>
    <xf borderId="0" fillId="2" fontId="4" numFmtId="3" xfId="0" applyAlignment="1" applyFont="1" applyNumberFormat="1">
      <alignment horizontal="left" shrinkToFit="0" vertical="top" wrapText="1"/>
    </xf>
    <xf borderId="0" fillId="2" fontId="5" numFmtId="0" xfId="0" applyAlignment="1" applyFont="1">
      <alignment shrinkToFit="0" vertical="top" wrapText="1"/>
    </xf>
    <xf borderId="0" fillId="2" fontId="6" numFmtId="0" xfId="0" applyAlignment="1" applyFont="1">
      <alignment shrinkToFit="0" vertical="top" wrapText="1"/>
    </xf>
    <xf borderId="0" fillId="2" fontId="4" numFmtId="3" xfId="0" applyAlignment="1" applyFont="1" applyNumberFormat="1">
      <alignment shrinkToFit="0" vertical="top" wrapText="1"/>
    </xf>
    <xf quotePrefix="1" borderId="0" fillId="2" fontId="4" numFmtId="0" xfId="0" applyAlignment="1" applyFont="1">
      <alignment horizontal="left" readingOrder="0" shrinkToFit="0" vertical="top" wrapText="1"/>
    </xf>
    <xf borderId="0" fillId="2" fontId="6" numFmtId="0" xfId="0" applyAlignment="1" applyFont="1">
      <alignment horizontal="left" shrinkToFit="0" vertical="top" wrapText="1"/>
    </xf>
    <xf borderId="0" fillId="2" fontId="4" numFmtId="0" xfId="0" applyAlignment="1" applyFont="1">
      <alignment horizontal="left" readingOrder="0" shrinkToFit="0" vertical="top" wrapText="1"/>
    </xf>
    <xf borderId="0" fillId="2" fontId="38" numFmtId="0" xfId="0" applyAlignment="1" applyFont="1">
      <alignment horizontal="left" readingOrder="0" shrinkToFit="0" vertical="top" wrapText="1"/>
    </xf>
    <xf borderId="0" fillId="2" fontId="6" numFmtId="0" xfId="0" applyAlignment="1" applyFont="1">
      <alignment horizontal="left" shrinkToFit="0" vertical="top" wrapText="1"/>
    </xf>
    <xf borderId="0" fillId="2" fontId="39" numFmtId="0" xfId="0" applyAlignment="1" applyFont="1">
      <alignment readingOrder="0" shrinkToFit="0" vertical="top" wrapText="1"/>
    </xf>
    <xf borderId="0" fillId="2" fontId="36" numFmtId="0" xfId="0" applyAlignment="1" applyFont="1">
      <alignment horizontal="left" readingOrder="0" shrinkToFit="0" vertical="top" wrapText="1"/>
    </xf>
    <xf borderId="0" fillId="2" fontId="26" numFmtId="3" xfId="0" applyAlignment="1" applyFont="1" applyNumberFormat="1">
      <alignment horizontal="left" readingOrder="0" shrinkToFit="0" vertical="top" wrapText="1"/>
    </xf>
    <xf borderId="0" fillId="2" fontId="26" numFmtId="3" xfId="0" applyAlignment="1" applyFont="1" applyNumberFormat="1">
      <alignment horizontal="left" readingOrder="0" shrinkToFit="0" vertical="top" wrapText="1"/>
    </xf>
    <xf borderId="0" fillId="2" fontId="26" numFmtId="0" xfId="0" applyAlignment="1" applyFont="1">
      <alignment horizontal="left" shrinkToFit="0" vertical="top" wrapText="1"/>
    </xf>
    <xf borderId="0" fillId="2" fontId="40" numFmtId="0" xfId="0" applyAlignment="1" applyFont="1">
      <alignment horizontal="left" shrinkToFit="0" vertical="top" wrapText="0"/>
    </xf>
    <xf borderId="0" fillId="2" fontId="41" numFmtId="0" xfId="0" applyAlignment="1" applyFont="1">
      <alignment horizontal="left" shrinkToFit="0" vertical="top" wrapText="0"/>
    </xf>
    <xf borderId="0" fillId="2" fontId="5" numFmtId="0" xfId="0" applyAlignment="1" applyFont="1">
      <alignment readingOrder="0" shrinkToFit="0" vertical="top" wrapText="0"/>
    </xf>
    <xf borderId="0" fillId="2" fontId="4" numFmtId="0" xfId="0" applyAlignment="1" applyFont="1">
      <alignment horizontal="right" readingOrder="0" shrinkToFit="0" vertical="top" wrapText="1"/>
    </xf>
    <xf borderId="0" fillId="2" fontId="42" numFmtId="0" xfId="0" applyAlignment="1" applyFont="1">
      <alignment readingOrder="0" shrinkToFit="0" vertical="top" wrapText="1"/>
    </xf>
    <xf borderId="0" fillId="2" fontId="43" numFmtId="3" xfId="0" applyAlignment="1" applyFont="1" applyNumberFormat="1">
      <alignment horizontal="left" readingOrder="0" shrinkToFit="0" vertical="top" wrapText="1"/>
    </xf>
    <xf borderId="0" fillId="2" fontId="44" numFmtId="0" xfId="0" applyAlignment="1" applyFont="1">
      <alignment shrinkToFit="0" vertical="top" wrapText="1"/>
    </xf>
    <xf borderId="0" fillId="2" fontId="45" numFmtId="0" xfId="0" applyAlignment="1" applyFont="1">
      <alignment readingOrder="0" shrinkToFit="0" vertical="top" wrapText="1"/>
    </xf>
    <xf borderId="0" fillId="2" fontId="46" numFmtId="0" xfId="0" applyAlignment="1" applyFont="1">
      <alignment readingOrder="0" shrinkToFit="0" vertical="top" wrapText="1"/>
    </xf>
    <xf borderId="1" fillId="2" fontId="6" numFmtId="0" xfId="0" applyAlignment="1" applyBorder="1" applyFont="1">
      <alignment readingOrder="0" shrinkToFit="0" vertical="top" wrapText="1"/>
    </xf>
    <xf borderId="0" fillId="2" fontId="47" numFmtId="0" xfId="0" applyAlignment="1" applyFont="1">
      <alignment horizontal="left" readingOrder="0" shrinkToFit="0" vertical="top" wrapText="1"/>
    </xf>
    <xf borderId="1" fillId="2" fontId="6" numFmtId="0" xfId="0" applyAlignment="1" applyBorder="1" applyFont="1">
      <alignment horizontal="left" readingOrder="0" shrinkToFit="0" vertical="top" wrapText="1"/>
    </xf>
    <xf borderId="1" fillId="2" fontId="6" numFmtId="0" xfId="0" applyAlignment="1" applyBorder="1" applyFont="1">
      <alignment readingOrder="0" shrinkToFit="0" vertical="top" wrapText="1"/>
    </xf>
    <xf borderId="0" fillId="2" fontId="6" numFmtId="0" xfId="0" applyAlignment="1" applyFont="1">
      <alignment horizontal="left" readingOrder="0" shrinkToFit="0" vertical="top" wrapText="1"/>
    </xf>
    <xf borderId="0" fillId="2" fontId="48" numFmtId="0" xfId="0" applyAlignment="1" applyFont="1">
      <alignment horizontal="left" readingOrder="0" shrinkToFit="0" vertical="top" wrapText="0"/>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2" fillId="2" fontId="4" numFmtId="0" xfId="0" applyAlignment="1" applyBorder="1" applyFont="1">
      <alignment shrinkToFit="0" vertical="top" wrapText="1"/>
    </xf>
    <xf borderId="2" fillId="2" fontId="4" numFmtId="3" xfId="0" applyAlignment="1" applyBorder="1" applyFont="1" applyNumberFormat="1">
      <alignment horizontal="left" readingOrder="0" shrinkToFit="0" vertical="top" wrapText="1"/>
    </xf>
    <xf borderId="2" fillId="2" fontId="4" numFmtId="0" xfId="0" applyAlignment="1" applyBorder="1" applyFont="1">
      <alignment horizontal="left" readingOrder="0" shrinkToFit="0" vertical="top" wrapText="1"/>
    </xf>
    <xf borderId="2" fillId="2" fontId="4" numFmtId="164" xfId="0" applyAlignment="1" applyBorder="1" applyFont="1" applyNumberFormat="1">
      <alignment horizontal="left" readingOrder="0" shrinkToFit="0" vertical="top" wrapText="1"/>
    </xf>
    <xf borderId="2" fillId="2" fontId="26" numFmtId="0" xfId="0" applyAlignment="1" applyBorder="1" applyFont="1">
      <alignment readingOrder="0" shrinkToFit="0" vertical="top" wrapText="1"/>
    </xf>
    <xf borderId="2" fillId="2" fontId="4" numFmtId="0" xfId="0" applyAlignment="1" applyBorder="1" applyFont="1">
      <alignment horizontal="left" readingOrder="0" shrinkToFit="0" vertical="top" wrapText="1"/>
    </xf>
    <xf borderId="2" fillId="2" fontId="4" numFmtId="0" xfId="0" applyAlignment="1" applyBorder="1" applyFont="1">
      <alignment horizontal="right" shrinkToFit="0" vertical="top" wrapText="1"/>
    </xf>
    <xf borderId="2" fillId="2" fontId="4" numFmtId="0" xfId="0" applyAlignment="1" applyBorder="1" applyFont="1">
      <alignment horizontal="left" shrinkToFit="0" vertical="top" wrapText="1"/>
    </xf>
    <xf borderId="2" fillId="2" fontId="49" numFmtId="0" xfId="0" applyAlignment="1" applyBorder="1" applyFont="1">
      <alignment horizontal="left" readingOrder="0" shrinkToFit="0" vertical="top" wrapText="0"/>
    </xf>
    <xf borderId="2" fillId="2" fontId="5" numFmtId="0" xfId="0" applyAlignment="1" applyBorder="1" applyFont="1">
      <alignment horizontal="left" shrinkToFit="0" vertical="top" wrapText="0"/>
    </xf>
    <xf borderId="0" fillId="2" fontId="50" numFmtId="3" xfId="0" applyAlignment="1" applyFont="1" applyNumberFormat="1">
      <alignment readingOrder="0" shrinkToFit="0" vertical="top" wrapText="1"/>
    </xf>
    <xf borderId="0" fillId="2" fontId="51" numFmtId="0" xfId="0" applyAlignment="1" applyFont="1">
      <alignment horizontal="left" readingOrder="0" shrinkToFit="0" vertical="top" wrapText="1"/>
    </xf>
    <xf borderId="0" fillId="2" fontId="4" numFmtId="49" xfId="0" applyAlignment="1" applyFont="1" applyNumberFormat="1">
      <alignment horizontal="left" readingOrder="0" shrinkToFit="0" vertical="top" wrapText="1"/>
    </xf>
    <xf borderId="0" fillId="2" fontId="4" numFmtId="0" xfId="0" applyAlignment="1" applyFont="1">
      <alignment horizontal="right" readingOrder="0" shrinkToFit="0" vertical="top" wrapText="1"/>
    </xf>
    <xf borderId="0" fillId="2" fontId="52" numFmtId="164" xfId="0" applyAlignment="1" applyFont="1" applyNumberFormat="1">
      <alignment horizontal="left" readingOrder="0" shrinkToFit="0" vertical="top" wrapText="1"/>
    </xf>
    <xf borderId="0" fillId="2" fontId="52" numFmtId="0" xfId="0" applyAlignment="1" applyFont="1">
      <alignment readingOrder="0" shrinkToFit="0" vertical="top" wrapText="1"/>
    </xf>
    <xf borderId="0" fillId="2" fontId="53" numFmtId="49" xfId="0" applyAlignment="1" applyFont="1" applyNumberFormat="1">
      <alignment horizontal="left" readingOrder="0" shrinkToFit="0" vertical="top" wrapText="1"/>
    </xf>
    <xf borderId="0" fillId="2" fontId="6" numFmtId="3" xfId="0" applyAlignment="1" applyFont="1" applyNumberFormat="1">
      <alignment horizontal="left" readingOrder="0" shrinkToFit="0" vertical="top" wrapText="1"/>
    </xf>
    <xf borderId="0" fillId="2" fontId="6" numFmtId="166" xfId="0" applyAlignment="1" applyFont="1" applyNumberFormat="1">
      <alignment horizontal="left" readingOrder="0" shrinkToFit="0" vertical="top" wrapText="1"/>
    </xf>
    <xf borderId="0" fillId="2" fontId="54" numFmtId="0" xfId="0" applyAlignment="1" applyFont="1">
      <alignment readingOrder="0" shrinkToFit="0" vertical="top" wrapText="1"/>
    </xf>
    <xf borderId="0" fillId="2" fontId="6" numFmtId="0" xfId="0" applyAlignment="1" applyFont="1">
      <alignment horizontal="center" readingOrder="0" shrinkToFit="0" vertical="top" wrapText="1"/>
    </xf>
    <xf borderId="0" fillId="2" fontId="6" numFmtId="0" xfId="0" applyAlignment="1" applyFont="1">
      <alignment horizontal="right" readingOrder="0" shrinkToFit="0" vertical="top" wrapText="1"/>
    </xf>
    <xf borderId="0" fillId="2" fontId="6" numFmtId="0" xfId="0" applyAlignment="1" applyFont="1">
      <alignment readingOrder="0" shrinkToFit="0" vertical="top" wrapText="0"/>
    </xf>
    <xf borderId="0" fillId="2" fontId="6" numFmtId="0" xfId="0" applyAlignment="1" applyFont="1">
      <alignment readingOrder="0" shrinkToFit="0" vertical="top" wrapText="0"/>
    </xf>
    <xf borderId="0" fillId="2" fontId="6" numFmtId="0" xfId="0" applyAlignment="1" applyFont="1">
      <alignment horizontal="right" shrinkToFit="0" vertical="top" wrapText="1"/>
    </xf>
    <xf borderId="0" fillId="2" fontId="4" numFmtId="166" xfId="0" applyAlignment="1" applyFont="1" applyNumberFormat="1">
      <alignment horizontal="left" readingOrder="0" shrinkToFit="0" vertical="top" wrapText="1"/>
    </xf>
    <xf borderId="0" fillId="2" fontId="55" numFmtId="0" xfId="0" applyAlignment="1" applyFont="1">
      <alignment readingOrder="0" shrinkToFit="0" vertical="top" wrapText="1"/>
    </xf>
    <xf borderId="0" fillId="2" fontId="4" numFmtId="0" xfId="0" applyAlignment="1" applyFont="1">
      <alignment shrinkToFit="0" vertical="top" wrapText="0"/>
    </xf>
    <xf borderId="0" fillId="2" fontId="54" numFmtId="0" xfId="0" applyAlignment="1" applyFont="1">
      <alignment horizontal="left" readingOrder="0" shrinkToFit="0" vertical="top" wrapText="1"/>
    </xf>
    <xf borderId="0" fillId="2" fontId="54" numFmtId="3" xfId="0" applyAlignment="1" applyFont="1" applyNumberFormat="1">
      <alignment readingOrder="0" shrinkToFit="0" vertical="top" wrapText="1"/>
    </xf>
    <xf borderId="0" fillId="2" fontId="55" numFmtId="3" xfId="0" applyAlignment="1" applyFont="1" applyNumberFormat="1">
      <alignment horizontal="left" readingOrder="0" shrinkToFit="0" vertical="top" wrapText="1"/>
    </xf>
    <xf borderId="0" fillId="2" fontId="55" numFmtId="0" xfId="0" applyAlignment="1" applyFont="1">
      <alignment horizontal="left" readingOrder="0" shrinkToFit="0" vertical="top" wrapText="1"/>
    </xf>
    <xf borderId="0" fillId="2" fontId="55" numFmtId="166" xfId="0" applyAlignment="1" applyFont="1" applyNumberFormat="1">
      <alignment horizontal="left" readingOrder="0" shrinkToFit="0" vertical="top" wrapText="1"/>
    </xf>
    <xf borderId="0" fillId="2" fontId="56" numFmtId="0" xfId="0" applyAlignment="1" applyFont="1">
      <alignment readingOrder="0" shrinkToFit="0" vertical="top" wrapText="1"/>
    </xf>
    <xf borderId="0" fillId="2" fontId="55" numFmtId="3" xfId="0" applyAlignment="1" applyFont="1" applyNumberFormat="1">
      <alignment horizontal="right" readingOrder="0" shrinkToFit="0" vertical="top" wrapText="1"/>
    </xf>
    <xf borderId="0" fillId="2" fontId="55" numFmtId="0" xfId="0" applyAlignment="1" applyFont="1">
      <alignment horizontal="left" shrinkToFit="0" vertical="top" wrapText="1"/>
    </xf>
    <xf borderId="0" fillId="2" fontId="57" numFmtId="0" xfId="0" applyAlignment="1" applyFont="1">
      <alignment readingOrder="0" shrinkToFit="0" vertical="top" wrapText="1"/>
    </xf>
    <xf borderId="0" fillId="2" fontId="55" numFmtId="0" xfId="0" applyAlignment="1" applyFont="1">
      <alignment horizontal="left" readingOrder="0" shrinkToFit="0" vertical="top" wrapText="0"/>
    </xf>
    <xf borderId="0" fillId="2" fontId="55" numFmtId="0" xfId="0" applyAlignment="1" applyFont="1">
      <alignment horizontal="left" readingOrder="0" shrinkToFit="0" vertical="top" wrapText="0"/>
    </xf>
    <xf borderId="0" fillId="2" fontId="58" numFmtId="0" xfId="0" applyAlignment="1" applyFont="1">
      <alignment readingOrder="0" shrinkToFit="0" vertical="top" wrapText="1"/>
    </xf>
    <xf borderId="0" fillId="2" fontId="59" numFmtId="0" xfId="0" applyAlignment="1" applyFont="1">
      <alignment horizontal="left" readingOrder="0" shrinkToFit="0" vertical="top" wrapText="0"/>
    </xf>
    <xf borderId="0" fillId="2" fontId="54" numFmtId="3" xfId="0" applyAlignment="1" applyFont="1" applyNumberFormat="1">
      <alignment shrinkToFit="0" vertical="top" wrapText="1"/>
    </xf>
    <xf borderId="0" fillId="2" fontId="60" numFmtId="0" xfId="0" applyAlignment="1" applyFont="1">
      <alignment horizontal="left" readingOrder="0" shrinkToFit="0" vertical="top" wrapText="1"/>
    </xf>
    <xf borderId="0" fillId="2" fontId="61" numFmtId="0" xfId="0" applyAlignment="1" applyFont="1">
      <alignment horizontal="left" readingOrder="0" shrinkToFit="0" vertical="top" wrapText="0"/>
    </xf>
    <xf borderId="0" fillId="2" fontId="62" numFmtId="0" xfId="0" applyAlignment="1" applyFont="1">
      <alignment horizontal="left" readingOrder="0" shrinkToFit="0" vertical="top" wrapText="1"/>
    </xf>
    <xf borderId="0" fillId="2" fontId="58" numFmtId="0" xfId="0" applyAlignment="1" applyFont="1">
      <alignment shrinkToFit="0" vertical="top" wrapText="1"/>
    </xf>
    <xf borderId="0" fillId="2" fontId="63" numFmtId="0" xfId="0" applyAlignment="1" applyFont="1">
      <alignment readingOrder="0" shrinkToFit="0" vertical="top" wrapText="1"/>
    </xf>
    <xf borderId="0" fillId="2" fontId="55" numFmtId="0" xfId="0" applyAlignment="1" applyFont="1">
      <alignment readingOrder="0" shrinkToFit="0" vertical="top" wrapText="1"/>
    </xf>
    <xf borderId="0" fillId="2" fontId="64" numFmtId="0" xfId="0" applyAlignment="1" applyFont="1">
      <alignment horizontal="left" readingOrder="0" shrinkToFit="0" vertical="top" wrapText="0"/>
    </xf>
    <xf borderId="0" fillId="2" fontId="54" numFmtId="0" xfId="0" applyAlignment="1" applyFont="1">
      <alignment readingOrder="0" shrinkToFit="0" vertical="top" wrapText="1"/>
    </xf>
    <xf borderId="0" fillId="2" fontId="55" numFmtId="0" xfId="0" applyAlignment="1" applyFont="1">
      <alignment shrinkToFit="0" vertical="top" wrapText="1"/>
    </xf>
    <xf borderId="0" fillId="2" fontId="55" numFmtId="166" xfId="0" applyAlignment="1" applyFont="1" applyNumberFormat="1">
      <alignment horizontal="left" readingOrder="0" shrinkToFit="0" vertical="top" wrapText="1"/>
    </xf>
    <xf borderId="0" fillId="2" fontId="65" numFmtId="0" xfId="0" applyAlignment="1" applyFont="1">
      <alignment readingOrder="0" shrinkToFit="0" vertical="top" wrapText="1"/>
    </xf>
    <xf borderId="0" fillId="2" fontId="55" numFmtId="0" xfId="0" applyAlignment="1" applyFont="1">
      <alignment horizontal="left" readingOrder="0" shrinkToFit="0" vertical="top" wrapText="1"/>
    </xf>
    <xf borderId="0" fillId="5" fontId="56" numFmtId="0" xfId="0" applyAlignment="1" applyFill="1" applyFont="1">
      <alignment readingOrder="0" shrinkToFit="0" vertical="top" wrapText="1"/>
    </xf>
    <xf borderId="0" fillId="2" fontId="66" numFmtId="0" xfId="0" applyAlignment="1" applyFont="1">
      <alignment horizontal="left" readingOrder="0" shrinkToFit="0" vertical="top" wrapText="0"/>
    </xf>
    <xf borderId="0" fillId="0" fontId="67" numFmtId="0" xfId="0" applyAlignment="1" applyFont="1">
      <alignment readingOrder="0" shrinkToFit="0" wrapText="1"/>
    </xf>
    <xf borderId="0" fillId="2" fontId="28" numFmtId="0" xfId="0" applyAlignment="1" applyFont="1">
      <alignment horizontal="left" readingOrder="0" shrinkToFit="0" vertical="top" wrapText="0"/>
    </xf>
    <xf borderId="0" fillId="2" fontId="28" numFmtId="0" xfId="0" applyAlignment="1" applyFont="1">
      <alignment horizontal="left" readingOrder="0" shrinkToFit="0" vertical="top" wrapText="0"/>
    </xf>
    <xf borderId="0" fillId="2" fontId="68" numFmtId="0" xfId="0" applyAlignment="1" applyFont="1">
      <alignment horizontal="left" readingOrder="0" shrinkToFit="0" vertical="top" wrapText="0"/>
    </xf>
    <xf borderId="0" fillId="2" fontId="69" numFmtId="0" xfId="0" applyAlignment="1" applyFont="1">
      <alignment readingOrder="0" shrinkToFit="0" vertical="top" wrapText="1"/>
    </xf>
    <xf borderId="0" fillId="2" fontId="70" numFmtId="0" xfId="0" applyAlignment="1" applyFont="1">
      <alignment readingOrder="0" shrinkToFit="0" vertical="top" wrapText="1"/>
    </xf>
    <xf borderId="0" fillId="2" fontId="69" numFmtId="0" xfId="0" applyAlignment="1" applyFont="1">
      <alignment readingOrder="0" shrinkToFit="0" wrapText="1"/>
    </xf>
    <xf borderId="0" fillId="2" fontId="71" numFmtId="0" xfId="0" applyAlignment="1" applyFont="1">
      <alignment readingOrder="0" shrinkToFit="0" wrapText="1"/>
    </xf>
    <xf borderId="0" fillId="2" fontId="69" numFmtId="0" xfId="0" applyAlignment="1" applyFont="1">
      <alignment shrinkToFit="0" wrapText="1"/>
    </xf>
    <xf borderId="0" fillId="0" fontId="72" numFmtId="0" xfId="0" applyAlignment="1" applyFont="1">
      <alignment shrinkToFit="0" wrapText="1"/>
    </xf>
    <xf borderId="0" fillId="6" fontId="73" numFmtId="0" xfId="0" applyAlignment="1" applyFill="1" applyFont="1">
      <alignment horizontal="left" readingOrder="0" shrinkToFit="0" wrapText="1"/>
    </xf>
    <xf borderId="0" fillId="0" fontId="74" numFmtId="0" xfId="0" applyAlignment="1" applyFont="1">
      <alignment readingOrder="0" shrinkToFit="0" wrapText="1"/>
    </xf>
    <xf borderId="0" fillId="2" fontId="75" numFmtId="0" xfId="0" applyAlignment="1" applyFont="1">
      <alignment shrinkToFit="0" vertical="top" wrapText="1"/>
    </xf>
    <xf borderId="0" fillId="0" fontId="76" numFmtId="0" xfId="0" applyAlignment="1" applyFont="1">
      <alignment shrinkToFit="0" vertical="bottom" wrapText="0"/>
    </xf>
    <xf borderId="0" fillId="0" fontId="77" numFmtId="0" xfId="0" applyAlignment="1" applyFont="1">
      <alignment readingOrder="0" shrinkToFit="0" vertical="bottom" wrapText="1"/>
    </xf>
    <xf borderId="0" fillId="0" fontId="77" numFmtId="0" xfId="0" applyAlignment="1" applyFont="1">
      <alignment shrinkToFit="0" vertical="bottom" wrapText="1"/>
    </xf>
    <xf borderId="0" fillId="0" fontId="78" numFmtId="0" xfId="0" applyAlignment="1" applyFont="1">
      <alignment readingOrder="0" shrinkToFit="0" wrapText="1"/>
    </xf>
    <xf borderId="0" fillId="0" fontId="72" numFmtId="0" xfId="0" applyAlignment="1" applyFont="1">
      <alignment readingOrder="0" shrinkToFit="0" wrapText="1"/>
    </xf>
    <xf borderId="0" fillId="3" fontId="6" numFmtId="0" xfId="0" applyAlignment="1" applyFont="1">
      <alignment readingOrder="0" shrinkToFit="0" vertical="top" wrapText="1"/>
    </xf>
    <xf borderId="0" fillId="3" fontId="6" numFmtId="0" xfId="0" applyAlignment="1" applyFont="1">
      <alignment readingOrder="0" shrinkToFit="0" vertical="top" wrapText="1"/>
    </xf>
    <xf borderId="0" fillId="3" fontId="6" numFmtId="3" xfId="0" applyAlignment="1" applyFont="1" applyNumberFormat="1">
      <alignment horizontal="left" readingOrder="0" shrinkToFit="0" vertical="top" wrapText="1"/>
    </xf>
    <xf borderId="0" fillId="3" fontId="6" numFmtId="164" xfId="0" applyAlignment="1" applyFont="1" applyNumberFormat="1">
      <alignment horizontal="left" readingOrder="0" shrinkToFit="0" vertical="top" wrapText="1"/>
    </xf>
    <xf borderId="0" fillId="3" fontId="6" numFmtId="0" xfId="0" applyAlignment="1" applyFont="1">
      <alignment horizontal="right" readingOrder="0" shrinkToFit="0" vertical="top" wrapText="1"/>
    </xf>
    <xf borderId="0" fillId="3" fontId="6" numFmtId="0" xfId="0" applyAlignment="1" applyFont="1">
      <alignment shrinkToFit="0" vertical="top" wrapText="1"/>
    </xf>
    <xf borderId="0" fillId="3" fontId="6" numFmtId="0" xfId="0" applyAlignment="1" applyFont="1">
      <alignment readingOrder="0" shrinkToFit="0" vertical="top" wrapText="0"/>
    </xf>
    <xf borderId="0" fillId="3" fontId="6" numFmtId="0" xfId="0" applyAlignment="1" applyFont="1">
      <alignment readingOrder="0" shrinkToFit="0" vertical="top" wrapText="0"/>
    </xf>
    <xf borderId="0" fillId="3" fontId="79" numFmtId="0" xfId="0" applyAlignment="1" applyFont="1">
      <alignment horizontal="right" shrinkToFit="0" vertical="top" wrapText="1"/>
    </xf>
    <xf borderId="0" fillId="3" fontId="3" numFmtId="0" xfId="0" applyAlignment="1" applyFont="1">
      <alignment shrinkToFit="0" vertical="top" wrapText="1"/>
    </xf>
    <xf borderId="0" fillId="3" fontId="3" numFmtId="3" xfId="0" applyAlignment="1" applyFont="1" applyNumberFormat="1">
      <alignment horizontal="left" readingOrder="0" shrinkToFit="0" vertical="top" wrapText="1"/>
    </xf>
    <xf borderId="0" fillId="3" fontId="3" numFmtId="0" xfId="0" applyAlignment="1" applyFont="1">
      <alignment horizontal="left" readingOrder="0" shrinkToFit="0" vertical="top" wrapText="1"/>
    </xf>
    <xf borderId="0" fillId="3" fontId="3" numFmtId="164" xfId="0" applyAlignment="1" applyFont="1" applyNumberFormat="1">
      <alignment horizontal="left" readingOrder="0" shrinkToFit="0" vertical="top" wrapText="1"/>
    </xf>
    <xf borderId="0" fillId="3" fontId="3" numFmtId="0" xfId="0" applyAlignment="1" applyFont="1">
      <alignment readingOrder="0" shrinkToFit="0" vertical="top" wrapText="1"/>
    </xf>
    <xf borderId="0" fillId="3" fontId="3" numFmtId="3" xfId="0" applyAlignment="1" applyFont="1" applyNumberFormat="1">
      <alignment horizontal="left" readingOrder="0" shrinkToFit="0" vertical="top" wrapText="1"/>
    </xf>
    <xf borderId="0" fillId="3" fontId="4" numFmtId="3" xfId="0" applyAlignment="1" applyFont="1" applyNumberFormat="1">
      <alignment horizontal="right" readingOrder="0" shrinkToFit="0" vertical="top" wrapText="1"/>
    </xf>
    <xf borderId="0" fillId="3" fontId="5" numFmtId="0" xfId="0" applyAlignment="1" applyFont="1">
      <alignment shrinkToFit="0" vertical="top" wrapText="0"/>
    </xf>
    <xf borderId="0" fillId="3" fontId="54" numFmtId="0" xfId="0" applyAlignment="1" applyFont="1">
      <alignment horizontal="left" readingOrder="0" shrinkToFit="0" vertical="top" wrapText="1"/>
    </xf>
    <xf borderId="0" fillId="3" fontId="54" numFmtId="3" xfId="0" applyAlignment="1" applyFont="1" applyNumberFormat="1">
      <alignment readingOrder="0" shrinkToFit="0" vertical="top" wrapText="1"/>
    </xf>
    <xf borderId="0" fillId="3" fontId="55" numFmtId="3" xfId="0" applyAlignment="1" applyFont="1" applyNumberFormat="1">
      <alignment horizontal="left" readingOrder="0" shrinkToFit="0" vertical="top" wrapText="1"/>
    </xf>
    <xf borderId="0" fillId="3" fontId="55" numFmtId="0" xfId="0" applyAlignment="1" applyFont="1">
      <alignment horizontal="left" readingOrder="0" shrinkToFit="0" vertical="top" wrapText="1"/>
    </xf>
    <xf borderId="0" fillId="3" fontId="55" numFmtId="165" xfId="0" applyAlignment="1" applyFont="1" applyNumberFormat="1">
      <alignment horizontal="left" readingOrder="0" shrinkToFit="0" vertical="top" wrapText="1"/>
    </xf>
    <xf borderId="0" fillId="3" fontId="55" numFmtId="3" xfId="0" applyAlignment="1" applyFont="1" applyNumberFormat="1">
      <alignment horizontal="right" readingOrder="0" shrinkToFit="0" vertical="top" wrapText="1"/>
    </xf>
    <xf borderId="0" fillId="3" fontId="55" numFmtId="0" xfId="0" applyAlignment="1" applyFont="1">
      <alignment horizontal="left" shrinkToFit="0" vertical="top" wrapText="1"/>
    </xf>
    <xf borderId="0" fillId="3" fontId="55" numFmtId="0" xfId="0" applyAlignment="1" applyFont="1">
      <alignment readingOrder="0" shrinkToFit="0" vertical="top" wrapText="1"/>
    </xf>
    <xf borderId="0" fillId="3" fontId="80" numFmtId="0" xfId="0" applyAlignment="1" applyFont="1">
      <alignment readingOrder="0" shrinkToFit="0" vertical="top" wrapText="1"/>
    </xf>
    <xf borderId="0" fillId="3" fontId="55" numFmtId="0" xfId="0" applyAlignment="1" applyFont="1">
      <alignment horizontal="left" readingOrder="0" shrinkToFit="0" vertical="top" wrapText="0"/>
    </xf>
    <xf borderId="0" fillId="3" fontId="55" numFmtId="0" xfId="0" applyAlignment="1" applyFont="1">
      <alignment horizontal="left" readingOrder="0" shrinkToFit="0" vertical="top" wrapText="0"/>
    </xf>
    <xf borderId="0" fillId="3" fontId="81" numFmtId="3" xfId="0" applyAlignment="1" applyFont="1" applyNumberFormat="1">
      <alignment readingOrder="0" shrinkToFit="0" vertical="top" wrapText="1"/>
    </xf>
    <xf borderId="0" fillId="3" fontId="55" numFmtId="3" xfId="0" applyAlignment="1" applyFont="1" applyNumberFormat="1">
      <alignment readingOrder="0" shrinkToFit="0" vertical="top" wrapText="1"/>
    </xf>
    <xf borderId="0" fillId="0" fontId="58" numFmtId="0" xfId="0" applyAlignment="1" applyFont="1">
      <alignment shrinkToFit="0" vertical="top" wrapText="1"/>
    </xf>
    <xf borderId="0" fillId="3" fontId="82" numFmtId="0" xfId="0" applyAlignment="1" applyFont="1">
      <alignment readingOrder="0" shrinkToFit="0" vertical="top" wrapText="1"/>
    </xf>
    <xf borderId="0" fillId="3" fontId="83" numFmtId="0" xfId="0" applyAlignment="1" applyFont="1">
      <alignment readingOrder="0" shrinkToFit="0" vertical="top" wrapText="1"/>
    </xf>
    <xf borderId="0" fillId="2" fontId="84" numFmtId="0" xfId="0" applyAlignment="1" applyFont="1">
      <alignment readingOrder="0" shrinkToFit="0" vertical="top" wrapText="1"/>
    </xf>
    <xf borderId="0" fillId="3" fontId="85" numFmtId="0" xfId="0" applyAlignment="1" applyFont="1">
      <alignment readingOrder="0" shrinkToFit="0" vertical="top" wrapText="1"/>
    </xf>
    <xf borderId="0" fillId="2" fontId="55" numFmtId="0" xfId="0" applyAlignment="1" applyFont="1">
      <alignment readingOrder="0" shrinkToFit="0" vertical="top" wrapText="1"/>
    </xf>
    <xf borderId="0" fillId="3" fontId="86" numFmtId="0" xfId="0" applyAlignment="1" applyFont="1">
      <alignment readingOrder="0" shrinkToFit="0" vertical="top" wrapText="1"/>
    </xf>
    <xf borderId="0" fillId="3" fontId="83" numFmtId="0" xfId="0" applyAlignment="1" applyFont="1">
      <alignment horizontal="left" readingOrder="0" shrinkToFit="0" vertical="top" wrapText="1"/>
    </xf>
    <xf borderId="0" fillId="2" fontId="54" numFmtId="0" xfId="0" applyAlignment="1" applyFont="1">
      <alignment horizontal="left" readingOrder="0" shrinkToFit="0" vertical="top" wrapText="1"/>
    </xf>
    <xf borderId="0" fillId="3" fontId="55" numFmtId="164" xfId="0" applyAlignment="1" applyFont="1" applyNumberFormat="1">
      <alignment horizontal="left" readingOrder="0" shrinkToFit="0" vertical="top" wrapText="1"/>
    </xf>
    <xf borderId="0" fillId="3" fontId="58" numFmtId="0" xfId="0" applyAlignment="1" applyFont="1">
      <alignment readingOrder="0" shrinkToFit="0" vertical="top" wrapText="1"/>
    </xf>
    <xf borderId="0" fillId="3" fontId="6" numFmtId="3" xfId="0" applyAlignment="1" applyFont="1" applyNumberFormat="1">
      <alignment shrinkToFit="0" vertical="top" wrapText="1"/>
    </xf>
    <xf borderId="0" fillId="3" fontId="87" numFmtId="0" xfId="0" applyAlignment="1" applyFont="1">
      <alignment readingOrder="0" shrinkToFit="0" vertical="top" wrapText="1"/>
    </xf>
    <xf borderId="0" fillId="3" fontId="26" numFmtId="0" xfId="0" applyAlignment="1" applyFont="1">
      <alignment readingOrder="0" shrinkToFit="0" vertical="top" wrapText="1"/>
    </xf>
    <xf borderId="0" fillId="3" fontId="6" numFmtId="0" xfId="0" applyAlignment="1" applyFont="1">
      <alignment horizontal="left" readingOrder="0" shrinkToFit="0" vertical="top" wrapText="1"/>
    </xf>
    <xf borderId="0" fillId="3" fontId="26" numFmtId="3" xfId="0" applyAlignment="1" applyFont="1" applyNumberFormat="1">
      <alignment readingOrder="0" shrinkToFit="0" vertical="top" wrapText="1"/>
    </xf>
    <xf borderId="0" fillId="3" fontId="5" numFmtId="0" xfId="0" applyAlignment="1" applyFont="1">
      <alignment horizontal="left" readingOrder="0" shrinkToFit="0" vertical="top" wrapText="0"/>
    </xf>
    <xf borderId="0" fillId="3" fontId="4" numFmtId="164" xfId="0" applyAlignment="1" applyFont="1" applyNumberFormat="1">
      <alignment horizontal="left" readingOrder="0" shrinkToFit="0" vertical="top" wrapText="1"/>
    </xf>
    <xf borderId="0" fillId="3" fontId="5" numFmtId="0" xfId="0" applyAlignment="1" applyFont="1">
      <alignment horizontal="left" readingOrder="0" shrinkToFit="0" vertical="top" wrapText="0"/>
    </xf>
    <xf borderId="0" fillId="3" fontId="28" numFmtId="0" xfId="0" applyAlignment="1" applyFont="1">
      <alignment horizontal="left" shrinkToFit="0" vertical="top" wrapText="1"/>
    </xf>
    <xf borderId="0" fillId="3" fontId="4" numFmtId="0" xfId="0" applyAlignment="1" applyFont="1">
      <alignment shrinkToFit="0" vertical="top" wrapText="1"/>
    </xf>
    <xf borderId="0" fillId="3" fontId="4" numFmtId="3" xfId="0" applyAlignment="1" applyFont="1" applyNumberFormat="1">
      <alignment horizontal="left" readingOrder="0" shrinkToFit="0" vertical="top" wrapText="1"/>
    </xf>
    <xf borderId="0" fillId="3" fontId="4" numFmtId="0" xfId="0" applyAlignment="1" applyFont="1">
      <alignment shrinkToFit="0" vertical="top" wrapText="1"/>
    </xf>
    <xf borderId="0" fillId="3" fontId="5" numFmtId="0" xfId="0" applyAlignment="1" applyFont="1">
      <alignment horizontal="left" shrinkToFit="0" vertical="top" wrapText="0"/>
    </xf>
    <xf borderId="0" fillId="3" fontId="4" numFmtId="0" xfId="0" applyAlignment="1" applyFont="1">
      <alignment readingOrder="0" shrinkToFit="0" vertical="top" wrapText="1"/>
    </xf>
    <xf borderId="0" fillId="3" fontId="4" numFmtId="0" xfId="0" applyAlignment="1" applyFont="1">
      <alignment horizontal="right" shrinkToFit="0" vertical="top" wrapText="1"/>
    </xf>
    <xf borderId="0" fillId="3" fontId="5" numFmtId="0" xfId="0" applyAlignment="1" applyFont="1">
      <alignment readingOrder="0" shrinkToFit="0" vertical="top" wrapText="0"/>
    </xf>
    <xf borderId="0" fillId="3" fontId="5" numFmtId="0" xfId="0" applyAlignment="1" applyFont="1">
      <alignment shrinkToFit="0" vertical="top" wrapText="1"/>
    </xf>
    <xf borderId="0" fillId="3" fontId="6" numFmtId="0" xfId="0" applyAlignment="1" applyFont="1">
      <alignment shrinkToFit="0" vertical="top" wrapText="1"/>
    </xf>
    <xf borderId="0" fillId="3" fontId="4" numFmtId="3" xfId="0" applyAlignment="1" applyFont="1" applyNumberFormat="1">
      <alignment horizontal="left" shrinkToFit="0" vertical="top" wrapText="1"/>
    </xf>
    <xf borderId="0" fillId="3" fontId="26" numFmtId="0" xfId="0" applyAlignment="1" applyFont="1">
      <alignment shrinkToFit="0" vertical="top" wrapText="1"/>
    </xf>
    <xf borderId="0" fillId="3" fontId="88" numFmtId="0" xfId="0" applyAlignment="1" applyFont="1">
      <alignment shrinkToFit="0" vertical="top" wrapText="0"/>
    </xf>
    <xf borderId="0" fillId="3" fontId="89" numFmtId="0" xfId="0" applyAlignment="1" applyFont="1">
      <alignment shrinkToFit="0" vertical="top" wrapText="0"/>
    </xf>
    <xf borderId="0" fillId="3" fontId="33" numFmtId="0" xfId="0" applyAlignment="1" applyFont="1">
      <alignment horizontal="left" shrinkToFit="0" vertical="top" wrapText="1"/>
    </xf>
    <xf borderId="0" fillId="3" fontId="4" numFmtId="0" xfId="0" applyAlignment="1" applyFont="1">
      <alignment horizontal="left" shrinkToFit="0" vertical="top" wrapText="1"/>
    </xf>
    <xf borderId="0" fillId="3" fontId="5" numFmtId="0" xfId="0" applyAlignment="1" applyFont="1">
      <alignment horizontal="left" readingOrder="0" shrinkToFit="0" vertical="top" wrapText="1"/>
    </xf>
    <xf borderId="0" fillId="3" fontId="35" numFmtId="0" xfId="0" applyAlignment="1" applyFont="1">
      <alignment readingOrder="0" shrinkToFit="0" vertical="top" wrapText="1"/>
    </xf>
    <xf borderId="0" fillId="3" fontId="26" numFmtId="0" xfId="0" applyAlignment="1" applyFont="1">
      <alignment shrinkToFit="0" vertical="top" wrapText="1"/>
    </xf>
    <xf borderId="0" fillId="3" fontId="26" numFmtId="3" xfId="0" applyAlignment="1" applyFont="1" applyNumberFormat="1">
      <alignment shrinkToFit="0" vertical="top" wrapText="1"/>
    </xf>
    <xf borderId="0" fillId="3" fontId="26" numFmtId="0" xfId="0" applyAlignment="1" applyFont="1">
      <alignment horizontal="left" readingOrder="0" shrinkToFit="0" vertical="top" wrapText="1"/>
    </xf>
    <xf borderId="0" fillId="3" fontId="4" numFmtId="0" xfId="0" applyAlignment="1" applyFont="1">
      <alignment horizontal="left" readingOrder="0" shrinkToFit="0" vertical="top" wrapText="1"/>
    </xf>
    <xf borderId="0" fillId="3" fontId="36" numFmtId="0" xfId="0" applyAlignment="1" applyFont="1">
      <alignment shrinkToFit="0" vertical="top" wrapText="1"/>
    </xf>
    <xf borderId="0" fillId="3" fontId="26" numFmtId="3" xfId="0" applyAlignment="1" applyFont="1" applyNumberFormat="1">
      <alignment shrinkToFit="0" vertical="top" wrapText="1"/>
    </xf>
    <xf borderId="0" fillId="3" fontId="26" numFmtId="3" xfId="0" applyAlignment="1" applyFont="1" applyNumberFormat="1">
      <alignment horizontal="left" shrinkToFit="0" vertical="top" wrapText="1"/>
    </xf>
    <xf borderId="0" fillId="3" fontId="26" numFmtId="164" xfId="0" applyAlignment="1" applyFont="1" applyNumberFormat="1">
      <alignment horizontal="left" readingOrder="0" shrinkToFit="0" vertical="top" wrapText="1"/>
    </xf>
    <xf borderId="0" fillId="3" fontId="5" numFmtId="0" xfId="0" applyAlignment="1" applyFont="1">
      <alignment readingOrder="0" shrinkToFit="0" vertical="top" wrapText="0"/>
    </xf>
    <xf borderId="0" fillId="3" fontId="6" numFmtId="0" xfId="0" applyAlignment="1" applyFont="1">
      <alignment horizontal="left" shrinkToFit="0" vertical="top" wrapText="1"/>
    </xf>
    <xf borderId="0" fillId="3" fontId="4" numFmtId="3" xfId="0" applyAlignment="1" applyFont="1" applyNumberFormat="1">
      <alignment horizontal="left" shrinkToFit="0" vertical="top" wrapText="1"/>
    </xf>
    <xf borderId="0" fillId="3" fontId="90" numFmtId="0" xfId="0" applyAlignment="1" applyFont="1">
      <alignment horizontal="left" readingOrder="0" shrinkToFit="0" vertical="top" wrapText="0"/>
    </xf>
    <xf borderId="0" fillId="3" fontId="5" numFmtId="0" xfId="0" applyAlignment="1" applyFont="1">
      <alignment shrinkToFit="0" vertical="top" wrapText="1"/>
    </xf>
    <xf borderId="0" fillId="3" fontId="4" numFmtId="3" xfId="0" applyAlignment="1" applyFont="1" applyNumberFormat="1">
      <alignment shrinkToFit="0" vertical="top" wrapText="1"/>
    </xf>
    <xf borderId="0" fillId="3" fontId="6" numFmtId="0" xfId="0" applyAlignment="1" applyFont="1">
      <alignment horizontal="left" shrinkToFit="0" vertical="top" wrapText="1"/>
    </xf>
    <xf borderId="0" fillId="3" fontId="4" numFmtId="0" xfId="0" applyAlignment="1" applyFont="1">
      <alignment horizontal="left" readingOrder="0" shrinkToFit="0" vertical="top" wrapText="1"/>
    </xf>
    <xf borderId="0" fillId="3" fontId="6" numFmtId="0" xfId="0" applyAlignment="1" applyFont="1">
      <alignment horizontal="left" shrinkToFit="0" vertical="top" wrapText="1"/>
    </xf>
    <xf borderId="0" fillId="3" fontId="5" numFmtId="0" xfId="0" applyAlignment="1" applyFont="1">
      <alignment readingOrder="0" shrinkToFit="0" vertical="top" wrapText="1"/>
    </xf>
    <xf borderId="0" fillId="3" fontId="36" numFmtId="0" xfId="0" applyAlignment="1" applyFont="1">
      <alignment horizontal="left" readingOrder="0" shrinkToFit="0" vertical="top" wrapText="1"/>
    </xf>
    <xf borderId="0" fillId="3" fontId="26" numFmtId="3" xfId="0" applyAlignment="1" applyFont="1" applyNumberFormat="1">
      <alignment horizontal="left" readingOrder="0" shrinkToFit="0" vertical="top" wrapText="1"/>
    </xf>
    <xf borderId="0" fillId="3" fontId="26" numFmtId="3" xfId="0" applyAlignment="1" applyFont="1" applyNumberFormat="1">
      <alignment horizontal="left" readingOrder="0" shrinkToFit="0" vertical="top" wrapText="1"/>
    </xf>
    <xf borderId="0" fillId="3" fontId="26" numFmtId="0" xfId="0" applyAlignment="1" applyFont="1">
      <alignment horizontal="left" shrinkToFit="0" vertical="top" wrapText="1"/>
    </xf>
    <xf borderId="0" fillId="3" fontId="91" numFmtId="0" xfId="0" applyAlignment="1" applyFont="1">
      <alignment horizontal="left" shrinkToFit="0" vertical="top" wrapText="0"/>
    </xf>
    <xf borderId="0" fillId="3" fontId="92" numFmtId="0" xfId="0" applyAlignment="1" applyFont="1">
      <alignment horizontal="left" shrinkToFit="0" vertical="top" wrapText="0"/>
    </xf>
    <xf borderId="0" fillId="3" fontId="4" numFmtId="0" xfId="0" applyAlignment="1" applyFont="1">
      <alignment horizontal="right" readingOrder="0" shrinkToFit="0" vertical="top" wrapText="1"/>
    </xf>
    <xf borderId="0" fillId="3" fontId="93" numFmtId="0" xfId="0" applyAlignment="1" applyFont="1">
      <alignment readingOrder="0" shrinkToFit="0" vertical="top" wrapText="1"/>
    </xf>
    <xf borderId="0" fillId="3" fontId="5" numFmtId="3" xfId="0" applyAlignment="1" applyFont="1" applyNumberFormat="1">
      <alignment horizontal="left" readingOrder="0" shrinkToFit="0" vertical="top" wrapText="1"/>
    </xf>
    <xf borderId="0" fillId="3" fontId="94" numFmtId="0" xfId="0" applyAlignment="1" applyFont="1">
      <alignment shrinkToFit="0" vertical="top" wrapText="1"/>
    </xf>
    <xf borderId="0" fillId="3" fontId="5" numFmtId="0" xfId="0" applyAlignment="1" applyFont="1">
      <alignment readingOrder="0" shrinkToFit="0" vertical="top" wrapText="1"/>
    </xf>
    <xf borderId="1" fillId="3" fontId="6" numFmtId="0" xfId="0" applyAlignment="1" applyBorder="1" applyFont="1">
      <alignment readingOrder="0" shrinkToFit="0" vertical="top" wrapText="1"/>
    </xf>
    <xf borderId="0" fillId="3" fontId="5" numFmtId="0" xfId="0" applyAlignment="1" applyFont="1">
      <alignment horizontal="left" readingOrder="0" shrinkToFit="0" vertical="top" wrapText="1"/>
    </xf>
    <xf borderId="1" fillId="3" fontId="6" numFmtId="0" xfId="0" applyAlignment="1" applyBorder="1" applyFont="1">
      <alignment horizontal="left" readingOrder="0" shrinkToFit="0" vertical="top" wrapText="1"/>
    </xf>
    <xf borderId="1" fillId="3" fontId="6" numFmtId="0" xfId="0" applyAlignment="1" applyBorder="1" applyFont="1">
      <alignment readingOrder="0" shrinkToFit="0" vertical="top" wrapText="1"/>
    </xf>
    <xf borderId="0" fillId="3" fontId="6" numFmtId="0" xfId="0" applyAlignment="1" applyFont="1">
      <alignment horizontal="left" readingOrder="0" shrinkToFit="0" vertical="top" wrapText="1"/>
    </xf>
    <xf borderId="1" fillId="3" fontId="6"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2" fillId="3" fontId="4" numFmtId="0" xfId="0" applyAlignment="1" applyBorder="1" applyFont="1">
      <alignment shrinkToFit="0" vertical="top" wrapText="1"/>
    </xf>
    <xf borderId="2" fillId="3" fontId="4" numFmtId="3" xfId="0" applyAlignment="1" applyBorder="1" applyFont="1" applyNumberFormat="1">
      <alignment horizontal="left" readingOrder="0" shrinkToFit="0" vertical="top" wrapText="1"/>
    </xf>
    <xf borderId="2" fillId="3" fontId="4" numFmtId="0" xfId="0" applyAlignment="1" applyBorder="1" applyFont="1">
      <alignment horizontal="left" readingOrder="0" shrinkToFit="0" vertical="top" wrapText="1"/>
    </xf>
    <xf borderId="2" fillId="3" fontId="4" numFmtId="164" xfId="0" applyAlignment="1" applyBorder="1" applyFont="1" applyNumberFormat="1">
      <alignment horizontal="left" readingOrder="0" shrinkToFit="0" vertical="top" wrapText="1"/>
    </xf>
    <xf borderId="2" fillId="3" fontId="26" numFmtId="0" xfId="0" applyAlignment="1" applyBorder="1" applyFont="1">
      <alignment readingOrder="0" shrinkToFit="0" vertical="top" wrapText="1"/>
    </xf>
    <xf borderId="2" fillId="3" fontId="4" numFmtId="0" xfId="0" applyAlignment="1" applyBorder="1" applyFont="1">
      <alignment horizontal="left" readingOrder="0" shrinkToFit="0" vertical="top" wrapText="1"/>
    </xf>
    <xf borderId="2" fillId="3" fontId="4" numFmtId="0" xfId="0" applyAlignment="1" applyBorder="1" applyFont="1">
      <alignment horizontal="right" shrinkToFit="0" vertical="top" wrapText="1"/>
    </xf>
    <xf borderId="2" fillId="3" fontId="4" numFmtId="0" xfId="0" applyAlignment="1" applyBorder="1" applyFont="1">
      <alignment horizontal="left" shrinkToFit="0" vertical="top" wrapText="1"/>
    </xf>
    <xf borderId="2" fillId="3" fontId="5" numFmtId="0" xfId="0" applyAlignment="1" applyBorder="1" applyFont="1">
      <alignment horizontal="left" readingOrder="0" shrinkToFit="0" vertical="top" wrapText="0"/>
    </xf>
    <xf borderId="2" fillId="3" fontId="5" numFmtId="0" xfId="0" applyAlignment="1" applyBorder="1" applyFont="1">
      <alignment horizontal="left" shrinkToFit="0" vertical="top" wrapText="0"/>
    </xf>
    <xf borderId="0" fillId="3" fontId="26" numFmtId="3" xfId="0" applyAlignment="1" applyFont="1" applyNumberFormat="1">
      <alignment readingOrder="0" shrinkToFit="0" vertical="top" wrapText="1"/>
    </xf>
    <xf borderId="0" fillId="3" fontId="4" numFmtId="49" xfId="0" applyAlignment="1" applyFont="1" applyNumberFormat="1">
      <alignment horizontal="left" readingOrder="0" shrinkToFit="0" vertical="top" wrapText="1"/>
    </xf>
    <xf borderId="0" fillId="3" fontId="4" numFmtId="0" xfId="0" applyAlignment="1" applyFont="1">
      <alignment horizontal="right" readingOrder="0" shrinkToFit="0" vertical="top" wrapText="1"/>
    </xf>
    <xf borderId="0" fillId="3" fontId="52" numFmtId="164" xfId="0" applyAlignment="1" applyFont="1" applyNumberFormat="1">
      <alignment horizontal="left" readingOrder="0" shrinkToFit="0" vertical="top" wrapText="1"/>
    </xf>
    <xf borderId="0" fillId="3" fontId="52" numFmtId="0" xfId="0" applyAlignment="1" applyFont="1">
      <alignment readingOrder="0" shrinkToFit="0" vertical="top" wrapText="1"/>
    </xf>
    <xf borderId="0" fillId="3" fontId="6" numFmtId="49" xfId="0" applyAlignment="1" applyFont="1" applyNumberFormat="1">
      <alignment horizontal="left" readingOrder="0" shrinkToFit="0" vertical="top" wrapText="1"/>
    </xf>
    <xf borderId="0" fillId="2" fontId="6" numFmtId="164" xfId="0" applyAlignment="1" applyFont="1" applyNumberFormat="1">
      <alignment horizontal="left" readingOrder="0" shrinkToFit="0" vertical="top" wrapText="1"/>
    </xf>
    <xf borderId="0" fillId="2" fontId="79" numFmtId="0" xfId="0" applyAlignment="1" applyFont="1">
      <alignment horizontal="right" shrinkToFit="0" vertical="top" wrapText="1"/>
    </xf>
    <xf borderId="0" fillId="0" fontId="3" numFmtId="0" xfId="0" applyAlignment="1" applyFont="1">
      <alignment readingOrder="0" shrinkToFit="0" vertical="top" wrapText="1"/>
    </xf>
    <xf borderId="0" fillId="0" fontId="95" numFmtId="0" xfId="0" applyAlignment="1" applyFont="1">
      <alignment readingOrder="0" shrinkToFit="0" vertical="top" wrapText="1"/>
    </xf>
    <xf borderId="0" fillId="7" fontId="18" numFmtId="0" xfId="0" applyAlignment="1" applyFill="1" applyFont="1">
      <alignment readingOrder="0" shrinkToFit="0" vertical="top" wrapText="1"/>
    </xf>
    <xf borderId="0" fillId="3" fontId="23" numFmtId="0" xfId="0" applyAlignment="1" applyFont="1">
      <alignment horizontal="left" readingOrder="0" shrinkToFit="0" vertical="top" wrapText="1"/>
    </xf>
    <xf borderId="0" fillId="0" fontId="87" numFmtId="0" xfId="0" applyAlignment="1" applyFont="1">
      <alignment readingOrder="0" shrinkToFit="0" vertical="top" wrapText="1"/>
    </xf>
    <xf borderId="0" fillId="0" fontId="26" numFmtId="0" xfId="0" applyAlignment="1" applyFont="1">
      <alignment readingOrder="0" shrinkToFit="0" vertical="top" wrapText="1"/>
    </xf>
    <xf borderId="0" fillId="0" fontId="26" numFmtId="3" xfId="0" applyAlignment="1" applyFont="1" applyNumberFormat="1">
      <alignment readingOrder="0" shrinkToFit="0" vertical="top" wrapText="1"/>
    </xf>
    <xf borderId="0" fillId="0" fontId="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3" xfId="0" applyAlignment="1" applyFont="1" applyNumberFormat="1">
      <alignment horizontal="left" readingOrder="0" shrinkToFit="0" vertical="top" wrapText="1"/>
    </xf>
    <xf borderId="0" fillId="0" fontId="4" numFmtId="164"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shrinkToFit="0" vertical="top" wrapText="1"/>
    </xf>
    <xf borderId="0" fillId="0" fontId="5" numFmtId="0" xfId="0" applyAlignment="1" applyFont="1">
      <alignment horizontal="left" readingOrder="0" shrinkToFit="0" vertical="top" wrapText="0"/>
    </xf>
    <xf borderId="0" fillId="0" fontId="4" numFmtId="0" xfId="0" applyAlignment="1" applyFont="1">
      <alignment shrinkToFit="0" vertical="top" wrapText="1"/>
    </xf>
    <xf borderId="0" fillId="0" fontId="4" numFmtId="3" xfId="0" applyAlignment="1" applyFont="1" applyNumberFormat="1">
      <alignment horizontal="right" readingOrder="0" shrinkToFit="0" vertical="top" wrapText="1"/>
    </xf>
    <xf borderId="0" fillId="0" fontId="4" numFmtId="0" xfId="0" applyAlignment="1" applyFont="1">
      <alignment shrinkToFit="0" vertical="top" wrapText="1"/>
    </xf>
    <xf borderId="0" fillId="0" fontId="5" numFmtId="0" xfId="0" applyAlignment="1" applyFont="1">
      <alignment horizontal="left" shrinkToFit="0" vertical="top" wrapText="0"/>
    </xf>
    <xf borderId="0" fillId="0" fontId="5" numFmtId="0" xfId="0" applyAlignment="1" applyFont="1">
      <alignment shrinkToFit="0" vertical="top" wrapText="1"/>
    </xf>
    <xf borderId="0" fillId="0" fontId="6" numFmtId="0" xfId="0" applyAlignment="1" applyFont="1">
      <alignment shrinkToFit="0" vertical="top" wrapText="1"/>
    </xf>
    <xf borderId="0" fillId="0" fontId="4" numFmtId="3" xfId="0" applyAlignment="1" applyFont="1" applyNumberFormat="1">
      <alignment horizontal="left" shrinkToFit="0" vertical="top" wrapText="1"/>
    </xf>
    <xf borderId="0" fillId="0" fontId="26" numFmtId="0" xfId="0" applyAlignment="1" applyFont="1">
      <alignment shrinkToFit="0" vertical="top" wrapText="1"/>
    </xf>
    <xf borderId="0" fillId="0" fontId="96" numFmtId="0" xfId="0" applyAlignment="1" applyFont="1">
      <alignment shrinkToFit="0" vertical="top" wrapText="0"/>
    </xf>
    <xf borderId="0" fillId="0" fontId="97" numFmtId="0" xfId="0" applyAlignment="1" applyFont="1">
      <alignment shrinkToFit="0" vertical="top" wrapText="0"/>
    </xf>
    <xf borderId="0" fillId="0" fontId="4" numFmtId="0" xfId="0" applyAlignment="1" applyFont="1">
      <alignment horizontal="left" shrinkToFit="0" vertical="top" wrapText="1"/>
    </xf>
    <xf borderId="0" fillId="2" fontId="5" numFmtId="0" xfId="0" applyAlignment="1" applyFont="1">
      <alignment horizontal="left" readingOrder="0" shrinkToFit="0" vertical="top" wrapText="1"/>
    </xf>
    <xf borderId="0" fillId="0" fontId="26" numFmtId="0" xfId="0" applyAlignment="1" applyFont="1">
      <alignment shrinkToFit="0" vertical="top" wrapText="1"/>
    </xf>
    <xf borderId="0" fillId="0" fontId="26" numFmtId="3" xfId="0" applyAlignment="1" applyFont="1" applyNumberFormat="1">
      <alignment shrinkToFit="0" vertical="top" wrapText="1"/>
    </xf>
    <xf borderId="0" fillId="8" fontId="6" numFmtId="0" xfId="0" applyAlignment="1" applyFill="1" applyFont="1">
      <alignment horizontal="left" readingOrder="0" shrinkToFit="0" vertical="top" wrapText="1"/>
    </xf>
    <xf borderId="0" fillId="8" fontId="4" numFmtId="3" xfId="0" applyAlignment="1" applyFont="1" applyNumberFormat="1">
      <alignment horizontal="left" readingOrder="0" shrinkToFit="0" vertical="top" wrapText="1"/>
    </xf>
    <xf borderId="0" fillId="8" fontId="4" numFmtId="3" xfId="0" applyAlignment="1" applyFont="1" applyNumberFormat="1">
      <alignment horizontal="left" readingOrder="0" shrinkToFit="0" vertical="top" wrapText="1"/>
    </xf>
    <xf borderId="0" fillId="8" fontId="4" numFmtId="0" xfId="0" applyAlignment="1" applyFont="1">
      <alignment horizontal="left" readingOrder="0" shrinkToFit="0" vertical="top" wrapText="1"/>
    </xf>
    <xf borderId="0" fillId="8" fontId="4" numFmtId="164" xfId="0" applyAlignment="1" applyFont="1" applyNumberFormat="1">
      <alignment horizontal="left" readingOrder="0" shrinkToFit="0" vertical="top" wrapText="1"/>
    </xf>
    <xf borderId="0" fillId="8" fontId="26" numFmtId="0" xfId="0" applyAlignment="1" applyFont="1">
      <alignment readingOrder="0" shrinkToFit="0" vertical="top" wrapText="1"/>
    </xf>
    <xf borderId="0" fillId="8" fontId="4" numFmtId="0" xfId="0" applyAlignment="1" applyFont="1">
      <alignment horizontal="left" shrinkToFit="0" vertical="top" wrapText="1"/>
    </xf>
    <xf borderId="0" fillId="8" fontId="4" numFmtId="3" xfId="0" applyAlignment="1" applyFont="1" applyNumberFormat="1">
      <alignment horizontal="right" readingOrder="0" shrinkToFit="0" vertical="top" wrapText="1"/>
    </xf>
    <xf borderId="0" fillId="8" fontId="5" numFmtId="0" xfId="0" applyAlignment="1" applyFont="1">
      <alignment horizontal="left" readingOrder="0" shrinkToFit="0" vertical="top" wrapText="0"/>
    </xf>
    <xf borderId="0" fillId="8" fontId="5" numFmtId="0" xfId="0" applyAlignment="1" applyFont="1">
      <alignment horizontal="left" readingOrder="0" shrinkToFit="0" vertical="top" wrapText="0"/>
    </xf>
    <xf borderId="0" fillId="8" fontId="28" numFmtId="0" xfId="0" applyAlignment="1" applyFont="1">
      <alignment horizontal="left" shrinkToFit="0" vertical="top" wrapText="1"/>
    </xf>
    <xf borderId="0" fillId="8" fontId="5" numFmtId="0" xfId="0" applyAlignment="1" applyFont="1">
      <alignment horizontal="left" shrinkToFit="0" vertical="top" wrapText="0"/>
    </xf>
    <xf borderId="0" fillId="8" fontId="4" numFmtId="0" xfId="0" applyAlignment="1" applyFont="1">
      <alignment horizontal="right" shrinkToFit="0" vertical="top" wrapText="1"/>
    </xf>
    <xf borderId="0" fillId="2" fontId="5" numFmtId="0" xfId="0" applyAlignment="1" applyFont="1">
      <alignment readingOrder="0" shrinkToFit="0" vertical="top" wrapText="1"/>
    </xf>
    <xf borderId="0" fillId="2" fontId="5" numFmtId="3" xfId="0" applyAlignment="1" applyFont="1" applyNumberFormat="1">
      <alignment horizontal="left" readingOrder="0" shrinkToFit="0" vertical="top" wrapText="1"/>
    </xf>
    <xf borderId="0" fillId="2" fontId="5" numFmtId="0" xfId="0" applyAlignment="1" applyFont="1">
      <alignment readingOrder="0" shrinkToFit="0" vertical="top" wrapText="1"/>
    </xf>
    <xf borderId="0" fillId="2" fontId="5" numFmtId="0" xfId="0" applyAlignment="1" applyFont="1">
      <alignment horizontal="left" readingOrder="0" shrinkToFit="0" vertical="top" wrapText="1"/>
    </xf>
    <xf borderId="2" fillId="0" fontId="26" numFmtId="0" xfId="0" applyAlignment="1" applyBorder="1" applyFont="1">
      <alignment readingOrder="0" shrinkToFit="0" vertical="top" wrapText="1"/>
    </xf>
    <xf borderId="2" fillId="2" fontId="5" numFmtId="0" xfId="0" applyAlignment="1" applyBorder="1" applyFont="1">
      <alignment horizontal="left" readingOrder="0" shrinkToFit="0" vertical="top" wrapText="0"/>
    </xf>
    <xf borderId="0" fillId="0" fontId="26" numFmtId="3" xfId="0" applyAlignment="1" applyFont="1" applyNumberFormat="1">
      <alignment readingOrder="0" shrinkToFit="0" vertical="top" wrapText="1"/>
    </xf>
    <xf borderId="0" fillId="0" fontId="4" numFmtId="3" xfId="0" applyAlignment="1" applyFont="1" applyNumberFormat="1">
      <alignment readingOrder="0" shrinkToFit="0" vertical="top" wrapText="1"/>
    </xf>
    <xf borderId="0" fillId="0" fontId="5" numFmtId="0" xfId="0" applyAlignment="1" applyFont="1">
      <alignment readingOrder="0" shrinkToFit="0" vertical="top" wrapText="1"/>
    </xf>
    <xf borderId="0" fillId="2" fontId="6" numFmtId="49" xfId="0" applyAlignment="1" applyFont="1" applyNumberFormat="1">
      <alignment horizontal="left" readingOrder="0" shrinkToFit="0" vertical="top" wrapText="1"/>
    </xf>
    <xf borderId="0" fillId="0" fontId="98" numFmtId="0" xfId="0" applyAlignment="1" applyFont="1">
      <alignment horizontal="left" readingOrder="0" shrinkToFit="0" vertical="top" wrapText="0"/>
    </xf>
    <xf borderId="0" fillId="0" fontId="99" numFmtId="3" xfId="0" applyAlignment="1" applyFont="1" applyNumberFormat="1">
      <alignment readingOrder="0" shrinkToFit="0" vertical="top" wrapText="1"/>
    </xf>
    <xf borderId="0" fillId="0" fontId="100" numFmtId="0" xfId="0" applyAlignment="1" applyFont="1">
      <alignment readingOrder="0" shrinkToFit="0" vertical="top" wrapText="1"/>
    </xf>
    <xf borderId="0" fillId="0" fontId="101" numFmtId="0" xfId="0" applyAlignment="1" applyFont="1">
      <alignment readingOrder="0" shrinkToFit="0" vertical="top" wrapText="1"/>
    </xf>
    <xf borderId="0" fillId="8" fontId="102" numFmtId="0" xfId="0" applyAlignment="1" applyFont="1">
      <alignment horizontal="left" readingOrder="0" shrinkToFit="0" vertical="top" wrapText="0"/>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2" fillId="2" fontId="6" numFmtId="3" xfId="0" applyAlignment="1" applyBorder="1" applyFont="1" applyNumberFormat="1">
      <alignment shrinkToFit="0" vertical="top" wrapText="1"/>
    </xf>
    <xf borderId="2" fillId="2" fontId="4" numFmtId="3" xfId="0" applyAlignment="1" applyBorder="1" applyFont="1" applyNumberFormat="1">
      <alignment horizontal="right" readingOrder="0" shrinkToFit="0" vertical="top" wrapText="1"/>
    </xf>
    <xf borderId="2" fillId="2" fontId="4" numFmtId="0" xfId="0" applyAlignment="1" applyBorder="1" applyFont="1">
      <alignment readingOrder="0" shrinkToFit="0" vertical="top" wrapText="1"/>
    </xf>
    <xf borderId="2" fillId="0" fontId="103" numFmtId="0" xfId="0" applyAlignment="1" applyBorder="1" applyFont="1">
      <alignment readingOrder="0" shrinkToFit="0" vertical="top" wrapText="1"/>
    </xf>
    <xf borderId="2" fillId="2" fontId="4" numFmtId="0" xfId="0" applyAlignment="1" applyBorder="1" applyFont="1">
      <alignment horizontal="left" readingOrder="0" shrinkToFit="0" vertical="top" wrapText="0"/>
    </xf>
    <xf borderId="0" fillId="0" fontId="104" numFmtId="0" xfId="0" applyAlignment="1" applyFont="1">
      <alignment readingOrder="0" shrinkToFit="0" vertical="top" wrapText="1"/>
    </xf>
    <xf borderId="0" fillId="2" fontId="79" numFmtId="0" xfId="0" applyAlignment="1" applyFont="1">
      <alignment horizontal="center" readingOrder="0" shrinkToFit="0" vertical="top" wrapText="1"/>
    </xf>
    <xf borderId="0" fillId="2" fontId="79" numFmtId="0" xfId="0" applyAlignment="1" applyFont="1">
      <alignment readingOrder="0" shrinkToFit="0" vertical="top" wrapText="1"/>
    </xf>
    <xf borderId="0" fillId="2" fontId="105" numFmtId="0" xfId="0" applyAlignment="1" applyFont="1">
      <alignment horizontal="left" readingOrder="0" shrinkToFit="0" vertical="top" wrapText="1"/>
    </xf>
    <xf borderId="0" fillId="2" fontId="105" numFmtId="0" xfId="0" applyAlignment="1" applyFont="1">
      <alignment horizontal="right" readingOrder="0" shrinkToFit="0" vertical="top" wrapText="1"/>
    </xf>
    <xf borderId="0" fillId="2" fontId="105" numFmtId="0" xfId="0" applyAlignment="1" applyFont="1">
      <alignment shrinkToFit="0" vertical="top" wrapText="1"/>
    </xf>
    <xf borderId="0" fillId="2" fontId="28" numFmtId="0" xfId="0" applyAlignment="1" applyFont="1">
      <alignment horizontal="left" readingOrder="0" shrinkToFit="0" vertical="top" wrapText="1"/>
    </xf>
    <xf borderId="0" fillId="2" fontId="28" numFmtId="3" xfId="0" applyAlignment="1" applyFont="1" applyNumberFormat="1">
      <alignment horizontal="right" readingOrder="0" shrinkToFit="0" vertical="top" wrapText="1"/>
    </xf>
    <xf borderId="0" fillId="2" fontId="28" numFmtId="0" xfId="0" applyAlignment="1" applyFont="1">
      <alignment readingOrder="0" shrinkToFit="0" vertical="top" wrapText="1"/>
    </xf>
    <xf borderId="0" fillId="0" fontId="28" numFmtId="0" xfId="0" applyAlignment="1" applyFont="1">
      <alignment horizontal="left" readingOrder="0" shrinkToFit="0" vertical="top" wrapText="1"/>
    </xf>
    <xf borderId="0" fillId="0" fontId="28" numFmtId="3" xfId="0" applyAlignment="1" applyFont="1" applyNumberFormat="1">
      <alignment horizontal="right" readingOrder="0" shrinkToFit="0" vertical="top" wrapText="1"/>
    </xf>
    <xf borderId="0" fillId="0" fontId="28" numFmtId="0" xfId="0" applyAlignment="1" applyFont="1">
      <alignment shrinkToFit="0" vertical="top" wrapText="1"/>
    </xf>
    <xf borderId="0" fillId="0" fontId="28"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28" numFmtId="0" xfId="0" applyAlignment="1" applyFont="1">
      <alignment horizontal="right" shrinkToFit="0" vertical="top" wrapText="1"/>
    </xf>
    <xf borderId="0" fillId="2" fontId="28" numFmtId="0" xfId="0" applyAlignment="1" applyFont="1">
      <alignment shrinkToFit="0" vertical="top" wrapText="1"/>
    </xf>
    <xf borderId="0" fillId="2" fontId="28" numFmtId="0" xfId="0" applyAlignment="1" applyFont="1">
      <alignment shrinkToFit="0" vertical="top" wrapText="1"/>
    </xf>
    <xf borderId="0" fillId="0" fontId="28" numFmtId="0" xfId="0" applyAlignment="1" applyFont="1">
      <alignment horizontal="left" shrinkToFit="0" vertical="top" wrapText="1"/>
    </xf>
    <xf borderId="0" fillId="8" fontId="3" numFmtId="0" xfId="0" applyAlignment="1" applyFont="1">
      <alignment horizontal="left" readingOrder="0" shrinkToFit="0" vertical="top" wrapText="1"/>
    </xf>
    <xf borderId="0" fillId="8" fontId="3" numFmtId="0" xfId="0" applyAlignment="1" applyFont="1">
      <alignment readingOrder="0" shrinkToFit="0" vertical="top" wrapText="1"/>
    </xf>
    <xf borderId="0" fillId="8" fontId="28" numFmtId="0" xfId="0" applyAlignment="1" applyFont="1">
      <alignment horizontal="left" readingOrder="0" shrinkToFit="0" vertical="top" wrapText="1"/>
    </xf>
    <xf borderId="0" fillId="8" fontId="28" numFmtId="3" xfId="0" applyAlignment="1" applyFont="1" applyNumberFormat="1">
      <alignment horizontal="right" readingOrder="0" shrinkToFit="0" vertical="top" wrapText="1"/>
    </xf>
    <xf borderId="0" fillId="8" fontId="28" numFmtId="0" xfId="0" applyAlignment="1" applyFont="1">
      <alignment readingOrder="0" shrinkToFit="0" vertical="top" wrapText="1"/>
    </xf>
    <xf borderId="0" fillId="2" fontId="3" numFmtId="0" xfId="0" applyAlignment="1" applyFont="1">
      <alignment horizontal="left" readingOrder="0" shrinkToFit="0" vertical="top" wrapText="1"/>
    </xf>
    <xf borderId="0" fillId="8" fontId="28" numFmtId="0" xfId="0" applyAlignment="1" applyFont="1">
      <alignment horizontal="right" shrinkToFit="0" vertical="top" wrapText="1"/>
    </xf>
    <xf borderId="0" fillId="2" fontId="3" numFmtId="0" xfId="0" applyAlignment="1" applyFont="1">
      <alignment shrinkToFit="0" vertical="top" wrapText="1"/>
    </xf>
    <xf borderId="0" fillId="2" fontId="3" numFmtId="0" xfId="0" applyAlignment="1" applyFont="1">
      <alignment horizontal="left" shrinkToFit="0" vertical="top" wrapText="1"/>
    </xf>
    <xf borderId="0" fillId="2" fontId="3" numFmtId="3" xfId="0" applyAlignment="1" applyFont="1" applyNumberFormat="1">
      <alignment shrinkToFit="0" vertical="top" wrapText="1"/>
    </xf>
    <xf borderId="0" fillId="2" fontId="3" numFmtId="0" xfId="0" applyAlignment="1" applyFont="1">
      <alignment horizontal="left" shrinkToFit="0" vertical="top" wrapText="1"/>
    </xf>
    <xf borderId="0" fillId="2" fontId="28" numFmtId="0" xfId="0" applyAlignment="1" applyFont="1">
      <alignment horizontal="left" readingOrder="0" shrinkToFit="0" vertical="top" wrapText="1"/>
    </xf>
    <xf borderId="0" fillId="2" fontId="28" numFmtId="0" xfId="0" applyAlignment="1" applyFont="1">
      <alignment horizontal="right" readingOrder="0" shrinkToFit="0" vertical="top" wrapText="1"/>
    </xf>
    <xf borderId="2" fillId="2" fontId="3" numFmtId="0" xfId="0" applyAlignment="1" applyBorder="1" applyFont="1">
      <alignment horizontal="left" readingOrder="0" shrinkToFit="0" vertical="top" wrapText="1"/>
    </xf>
    <xf borderId="2" fillId="0" fontId="3" numFmtId="0" xfId="0" applyAlignment="1" applyBorder="1" applyFont="1">
      <alignment readingOrder="0" shrinkToFit="0" vertical="top" wrapText="1"/>
    </xf>
    <xf borderId="2" fillId="2" fontId="28" numFmtId="0" xfId="0" applyAlignment="1" applyBorder="1" applyFont="1">
      <alignment horizontal="left" readingOrder="0" shrinkToFit="0" vertical="top" wrapText="1"/>
    </xf>
    <xf borderId="2" fillId="2" fontId="28" numFmtId="0" xfId="0" applyAlignment="1" applyBorder="1" applyFont="1">
      <alignment horizontal="right" shrinkToFit="0" vertical="top" wrapText="1"/>
    </xf>
    <xf borderId="2" fillId="2" fontId="28" numFmtId="0" xfId="0" applyAlignment="1" applyBorder="1" applyFont="1">
      <alignment horizontal="left" shrinkToFit="0" vertical="top" wrapText="1"/>
    </xf>
    <xf borderId="2" fillId="2" fontId="28" numFmtId="0" xfId="0" applyAlignment="1" applyBorder="1" applyFont="1">
      <alignment shrinkToFit="0" vertical="top" wrapText="1"/>
    </xf>
    <xf borderId="0" fillId="2" fontId="28" numFmtId="49" xfId="0" applyAlignment="1" applyFont="1" applyNumberFormat="1">
      <alignment horizontal="left" readingOrder="0" shrinkToFit="0" vertical="top" wrapText="1"/>
    </xf>
    <xf borderId="0" fillId="2" fontId="6" numFmtId="3" xfId="0" applyAlignment="1" applyFont="1" applyNumberFormat="1">
      <alignment readingOrder="0" shrinkToFit="0" vertical="top" wrapText="1"/>
    </xf>
    <xf borderId="0" fillId="2" fontId="106" numFmtId="3" xfId="0" applyAlignment="1" applyFont="1" applyNumberFormat="1">
      <alignment horizontal="right" readingOrder="0" shrinkToFit="0" vertical="top" wrapText="1"/>
    </xf>
    <xf borderId="0" fillId="0" fontId="106" numFmtId="3" xfId="0" applyAlignment="1" applyFont="1" applyNumberFormat="1">
      <alignment horizontal="right" readingOrder="0" shrinkToFit="0" vertical="top" wrapText="1"/>
    </xf>
    <xf borderId="0" fillId="2" fontId="106" numFmtId="0" xfId="0" applyAlignment="1" applyFont="1">
      <alignment horizontal="right" shrinkToFit="0" vertical="top" wrapText="1"/>
    </xf>
    <xf borderId="0" fillId="8" fontId="106" numFmtId="3" xfId="0" applyAlignment="1" applyFont="1" applyNumberFormat="1">
      <alignment horizontal="right" readingOrder="0" shrinkToFit="0" vertical="top" wrapText="1"/>
    </xf>
    <xf borderId="0" fillId="8" fontId="106" numFmtId="0" xfId="0" applyAlignment="1" applyFont="1">
      <alignment horizontal="right" shrinkToFit="0" vertical="top" wrapText="1"/>
    </xf>
    <xf borderId="0" fillId="2" fontId="106" numFmtId="0" xfId="0" applyAlignment="1" applyFont="1">
      <alignment horizontal="right" readingOrder="0" shrinkToFit="0" vertical="top" wrapText="1"/>
    </xf>
    <xf borderId="2" fillId="2" fontId="106" numFmtId="0" xfId="0" applyAlignment="1" applyBorder="1" applyFont="1">
      <alignment horizontal="right" shrinkToFit="0" vertical="top" wrapText="1"/>
    </xf>
    <xf borderId="0" fillId="0" fontId="107" numFmtId="0" xfId="0" applyAlignment="1" applyFont="1">
      <alignment readingOrder="0" shrinkToFit="0" wrapText="1"/>
    </xf>
    <xf quotePrefix="1" borderId="0" fillId="2" fontId="6" numFmtId="0" xfId="0" applyAlignment="1" applyFont="1">
      <alignment readingOrder="0" shrinkToFit="0" vertical="top" wrapText="1"/>
    </xf>
    <xf borderId="0" fillId="0" fontId="108" numFmtId="0" xfId="0" applyAlignment="1" applyFont="1">
      <alignment readingOrder="0" shrinkToFit="0" wrapText="1"/>
    </xf>
    <xf borderId="0" fillId="9" fontId="6" numFmtId="0" xfId="0" applyAlignment="1" applyFill="1" applyFont="1">
      <alignment horizontal="left" readingOrder="0" shrinkToFit="0" vertical="top" wrapText="1"/>
    </xf>
    <xf borderId="0" fillId="9" fontId="6" numFmtId="3" xfId="0" applyAlignment="1" applyFont="1" applyNumberFormat="1">
      <alignment shrinkToFit="0" vertical="top" wrapText="1"/>
    </xf>
    <xf borderId="0" fillId="9" fontId="4" numFmtId="3" xfId="0" applyAlignment="1" applyFont="1" applyNumberFormat="1">
      <alignment horizontal="left" readingOrder="0" shrinkToFit="0" vertical="top" wrapText="1"/>
    </xf>
    <xf borderId="0" fillId="9" fontId="4" numFmtId="0" xfId="0" applyAlignment="1" applyFont="1">
      <alignment horizontal="left" readingOrder="0" shrinkToFit="0" vertical="top" wrapText="1"/>
    </xf>
    <xf borderId="0" fillId="9" fontId="4" numFmtId="0" xfId="0" applyAlignment="1" applyFont="1">
      <alignment horizontal="left" shrinkToFit="0" vertical="top" wrapText="1"/>
    </xf>
    <xf borderId="0" fillId="9" fontId="4" numFmtId="3" xfId="0" applyAlignment="1" applyFont="1" applyNumberFormat="1">
      <alignment horizontal="right" readingOrder="0" shrinkToFit="0" vertical="top" wrapText="1"/>
    </xf>
    <xf borderId="0" fillId="9" fontId="4" numFmtId="0" xfId="0" applyAlignment="1" applyFont="1">
      <alignment readingOrder="0" shrinkToFit="0" vertical="top" wrapText="1"/>
    </xf>
    <xf borderId="0" fillId="9" fontId="109" numFmtId="0" xfId="0" applyAlignment="1" applyFont="1">
      <alignment readingOrder="0" shrinkToFit="0" wrapText="1"/>
    </xf>
    <xf borderId="0" fillId="9" fontId="4" numFmtId="0" xfId="0" applyAlignment="1" applyFont="1">
      <alignment horizontal="left" readingOrder="0" shrinkToFit="0" vertical="top" wrapText="0"/>
    </xf>
    <xf borderId="0" fillId="0" fontId="110" numFmtId="0" xfId="0" applyAlignment="1" applyFont="1">
      <alignment readingOrder="0" shrinkToFit="0" wrapText="1"/>
    </xf>
    <xf borderId="0" fillId="9" fontId="4" numFmtId="0" xfId="0" applyAlignment="1" applyFont="1">
      <alignment shrinkToFit="0" vertical="top" wrapText="1"/>
    </xf>
    <xf borderId="0" fillId="9" fontId="106" numFmtId="3" xfId="0" applyAlignment="1" applyFont="1" applyNumberFormat="1">
      <alignment horizontal="right" readingOrder="0" shrinkToFit="0" vertical="top" wrapText="1"/>
    </xf>
    <xf borderId="0" fillId="9" fontId="28" numFmtId="0" xfId="0" applyAlignment="1" applyFont="1">
      <alignment horizontal="left" shrinkToFit="0" vertical="top" wrapText="1"/>
    </xf>
    <xf borderId="0" fillId="9" fontId="111" numFmtId="0" xfId="0" applyAlignment="1" applyFont="1">
      <alignment horizontal="left" readingOrder="0" shrinkToFit="0" vertical="top" wrapText="0"/>
    </xf>
    <xf borderId="0" fillId="9" fontId="26" numFmtId="0" xfId="0" applyAlignment="1" applyFont="1">
      <alignment readingOrder="0" shrinkToFit="0" vertical="top" wrapText="1"/>
    </xf>
    <xf borderId="0" fillId="9" fontId="5" numFmtId="0" xfId="0" applyAlignment="1" applyFont="1">
      <alignment horizontal="left" shrinkToFit="0" vertical="top" wrapText="0"/>
    </xf>
    <xf borderId="0" fillId="9" fontId="6" numFmtId="0" xfId="0" applyAlignment="1" applyFont="1">
      <alignment horizontal="left" readingOrder="0" shrinkToFit="0" vertical="top" wrapText="1"/>
    </xf>
    <xf borderId="0" fillId="9" fontId="26" numFmtId="0" xfId="0" applyAlignment="1" applyFont="1">
      <alignment shrinkToFit="0" vertical="top" wrapText="1"/>
    </xf>
    <xf borderId="0" fillId="9" fontId="4" numFmtId="0" xfId="0" applyAlignment="1" applyFont="1">
      <alignment horizontal="left" readingOrder="0" shrinkToFit="0" vertical="top" wrapText="1"/>
    </xf>
    <xf borderId="0" fillId="9" fontId="106" numFmtId="0" xfId="0" applyAlignment="1" applyFont="1">
      <alignment horizontal="right" shrinkToFit="0" vertical="top" wrapText="1"/>
    </xf>
    <xf borderId="0" fillId="9" fontId="4" numFmtId="0" xfId="0" applyAlignment="1" applyFont="1">
      <alignment shrinkToFit="0" vertical="top" wrapText="1"/>
    </xf>
    <xf borderId="0" fillId="9" fontId="112" numFmtId="0" xfId="0" applyAlignment="1" applyFont="1">
      <alignment horizontal="left" readingOrder="0" shrinkToFit="0" vertical="top" wrapText="0"/>
    </xf>
    <xf borderId="0" fillId="9" fontId="6" numFmtId="0" xfId="0" applyAlignment="1" applyFont="1">
      <alignment readingOrder="0" shrinkToFit="0" vertical="top" wrapText="1"/>
    </xf>
    <xf borderId="0" fillId="9" fontId="113" numFmtId="0" xfId="0" applyAlignment="1" applyFont="1">
      <alignment readingOrder="0" shrinkToFit="0" vertical="top" wrapText="0"/>
    </xf>
    <xf borderId="0" fillId="9" fontId="5" numFmtId="0" xfId="0" applyAlignment="1" applyFont="1">
      <alignment shrinkToFit="0" vertical="top" wrapText="0"/>
    </xf>
    <xf borderId="0" fillId="9" fontId="5" numFmtId="0" xfId="0" applyAlignment="1" applyFont="1">
      <alignment horizontal="left" readingOrder="0" shrinkToFit="0" vertical="top" wrapText="0"/>
    </xf>
    <xf borderId="0" fillId="0" fontId="114" numFmtId="0" xfId="0" applyAlignment="1" applyFont="1">
      <alignment horizontal="left" readingOrder="0" shrinkToFit="0" vertical="top" wrapText="1"/>
    </xf>
    <xf borderId="0" fillId="0" fontId="87" numFmtId="0" xfId="0" applyAlignment="1" applyFont="1">
      <alignment horizontal="left" readingOrder="0" shrinkToFit="0" vertical="top" wrapText="1"/>
    </xf>
    <xf borderId="0" fillId="0" fontId="87" numFmtId="3" xfId="0" applyAlignment="1" applyFont="1" applyNumberFormat="1">
      <alignment horizontal="left" readingOrder="0" shrinkToFit="0" vertical="top" wrapText="1"/>
    </xf>
    <xf borderId="0" fillId="0" fontId="87" numFmtId="49" xfId="0" applyAlignment="1" applyFont="1" applyNumberFormat="1">
      <alignment horizontal="left" readingOrder="0" shrinkToFit="0" vertical="top" wrapText="1"/>
    </xf>
    <xf borderId="0" fillId="10" fontId="114" numFmtId="0" xfId="0" applyAlignment="1" applyFill="1" applyFont="1">
      <alignment horizontal="left" shrinkToFit="0" vertical="top" wrapText="1"/>
    </xf>
    <xf borderId="0" fillId="0" fontId="87" numFmtId="0" xfId="0" applyAlignment="1" applyFont="1">
      <alignment horizontal="left" readingOrder="0" shrinkToFit="0" vertical="top" wrapText="0"/>
    </xf>
    <xf borderId="0" fillId="0" fontId="87" numFmtId="0" xfId="0" applyAlignment="1" applyFont="1">
      <alignment horizontal="left" shrinkToFit="0" vertical="top" wrapText="1"/>
    </xf>
    <xf borderId="0" fillId="11" fontId="114" numFmtId="0" xfId="0" applyAlignment="1" applyFill="1" applyFont="1">
      <alignment horizontal="left" shrinkToFit="0" vertical="top" wrapText="1"/>
    </xf>
    <xf borderId="0" fillId="0" fontId="67" numFmtId="0" xfId="0" applyAlignment="1" applyFont="1">
      <alignment shrinkToFit="0" vertical="top" wrapText="1"/>
    </xf>
    <xf borderId="0" fillId="0" fontId="114" numFmtId="3" xfId="0" applyAlignment="1" applyFont="1" applyNumberFormat="1">
      <alignment horizontal="left" readingOrder="0" shrinkToFit="0" vertical="top" wrapText="1"/>
    </xf>
    <xf borderId="0" fillId="2" fontId="115" numFmtId="0" xfId="0" applyAlignment="1" applyFont="1">
      <alignment horizontal="left" readingOrder="0" shrinkToFit="0" vertical="top" wrapText="1"/>
    </xf>
    <xf borderId="0" fillId="2" fontId="115" numFmtId="49" xfId="0" applyAlignment="1" applyFont="1" applyNumberFormat="1">
      <alignment horizontal="left" readingOrder="0" shrinkToFit="0" vertical="top" wrapText="1"/>
    </xf>
    <xf borderId="0" fillId="0" fontId="114" numFmtId="0" xfId="0" applyAlignment="1" applyFont="1">
      <alignment horizontal="left" readingOrder="0" shrinkToFit="0" vertical="top" wrapText="0"/>
    </xf>
    <xf borderId="0" fillId="0" fontId="114" numFmtId="0" xfId="0" applyAlignment="1" applyFont="1">
      <alignment horizontal="left" shrinkToFit="0" vertical="top" wrapText="1"/>
    </xf>
    <xf borderId="0" fillId="0" fontId="87" numFmtId="49" xfId="0" applyAlignment="1" applyFont="1" applyNumberFormat="1">
      <alignment horizontal="left" shrinkToFit="0" vertical="top" wrapText="1"/>
    </xf>
    <xf borderId="0" fillId="0" fontId="11" numFmtId="3" xfId="0" applyAlignment="1" applyFont="1" applyNumberFormat="1">
      <alignment horizontal="left" readingOrder="0" shrinkToFit="0" vertical="top" wrapText="1"/>
    </xf>
    <xf borderId="0" fillId="10" fontId="87" numFmtId="0" xfId="0" applyAlignment="1" applyFont="1">
      <alignment horizontal="left" shrinkToFit="0" vertical="top" wrapText="1"/>
    </xf>
    <xf borderId="0" fillId="0" fontId="87" numFmtId="0" xfId="0" applyAlignment="1" applyFont="1">
      <alignment horizontal="left" shrinkToFit="0" vertical="top" wrapText="0"/>
    </xf>
    <xf borderId="0" fillId="2" fontId="87" numFmtId="0" xfId="0" applyAlignment="1" applyFont="1">
      <alignment horizontal="left" shrinkToFit="0" vertical="top" wrapText="1"/>
    </xf>
    <xf borderId="0" fillId="11" fontId="87" numFmtId="0" xfId="0" applyAlignment="1" applyFont="1">
      <alignment horizontal="left" shrinkToFit="0" vertical="top" wrapText="1"/>
    </xf>
    <xf borderId="0" fillId="0" fontId="11" numFmtId="49" xfId="0" applyAlignment="1" applyFont="1" applyNumberFormat="1">
      <alignment horizontal="left" readingOrder="0" shrinkToFit="0" vertical="top" wrapText="1"/>
    </xf>
    <xf borderId="0" fillId="0" fontId="116" numFmtId="0" xfId="0" applyAlignment="1" applyFont="1">
      <alignment horizontal="left" readingOrder="0" shrinkToFit="0" vertical="top" wrapText="0"/>
    </xf>
    <xf borderId="0" fillId="0" fontId="67" numFmtId="0" xfId="0" applyAlignment="1" applyFont="1">
      <alignment horizontal="left" shrinkToFit="0" vertical="top" wrapText="1"/>
    </xf>
    <xf borderId="0" fillId="0" fontId="114" numFmtId="0" xfId="0" applyAlignment="1" applyFont="1">
      <alignment readingOrder="0" shrinkToFit="0" vertical="top" wrapText="1"/>
    </xf>
    <xf borderId="0" fillId="0" fontId="87" numFmtId="0" xfId="0" applyAlignment="1" applyFont="1">
      <alignment readingOrder="0" shrinkToFit="0" vertical="top" wrapText="1"/>
    </xf>
    <xf borderId="0" fillId="0" fontId="87" numFmtId="0" xfId="0" applyAlignment="1" applyFont="1">
      <alignment shrinkToFit="0" vertical="top" wrapText="1"/>
    </xf>
    <xf borderId="0" fillId="0" fontId="87" numFmtId="0" xfId="0" applyAlignment="1" applyFont="1">
      <alignment horizontal="left" readingOrder="0" shrinkToFit="0" vertical="top" wrapText="1"/>
    </xf>
    <xf borderId="0" fillId="0" fontId="87" numFmtId="0" xfId="0" applyAlignment="1" applyFont="1">
      <alignment shrinkToFit="0" vertical="top" wrapText="0"/>
    </xf>
    <xf borderId="0" fillId="11" fontId="87" numFmtId="0" xfId="0" applyAlignment="1" applyFont="1">
      <alignment shrinkToFit="0" vertical="top" wrapText="1"/>
    </xf>
    <xf borderId="0" fillId="0" fontId="114" numFmtId="0" xfId="0" applyAlignment="1" applyFont="1">
      <alignment readingOrder="0" shrinkToFit="0" vertical="top" wrapText="1"/>
    </xf>
    <xf borderId="0" fillId="0" fontId="117" numFmtId="0" xfId="0" applyAlignment="1" applyFont="1">
      <alignment readingOrder="0" shrinkToFit="0" vertical="top" wrapText="1"/>
    </xf>
    <xf borderId="0" fillId="0" fontId="118" numFmtId="0" xfId="0" applyAlignment="1" applyFont="1">
      <alignment readingOrder="0" shrinkToFit="0" vertical="top" wrapText="1"/>
    </xf>
    <xf borderId="0" fillId="0" fontId="119" numFmtId="0" xfId="0" applyAlignment="1" applyFont="1">
      <alignment horizontal="left" readingOrder="0" shrinkToFit="0" vertical="top" wrapText="1"/>
    </xf>
    <xf borderId="0" fillId="0" fontId="120" numFmtId="0" xfId="0" applyAlignment="1" applyFont="1">
      <alignment readingOrder="0" shrinkToFit="0" vertical="top" wrapText="1"/>
    </xf>
    <xf borderId="0" fillId="0" fontId="11" numFmtId="0" xfId="0" applyAlignment="1" applyFont="1">
      <alignment readingOrder="0" shrinkToFit="0" vertical="top" wrapText="1"/>
    </xf>
    <xf borderId="0" fillId="0" fontId="11" numFmtId="0" xfId="0" applyAlignment="1" applyFont="1">
      <alignment horizontal="left" readingOrder="0" shrinkToFit="0" vertical="top" wrapText="1"/>
    </xf>
    <xf borderId="0" fillId="12" fontId="121" numFmtId="0" xfId="0" applyAlignment="1" applyFill="1" applyFont="1">
      <alignment shrinkToFit="0" vertical="top" wrapText="1"/>
    </xf>
    <xf borderId="0" fillId="0" fontId="122" numFmtId="3" xfId="0" applyAlignment="1" applyFont="1" applyNumberFormat="1">
      <alignment horizontal="left" readingOrder="0" shrinkToFit="0" vertical="top" wrapText="1"/>
    </xf>
    <xf borderId="0" fillId="0" fontId="11" numFmtId="0" xfId="0" applyAlignment="1" applyFont="1">
      <alignment shrinkToFit="0" vertical="top" wrapText="0"/>
    </xf>
    <xf borderId="0" fillId="2" fontId="11" numFmtId="0" xfId="0" applyAlignment="1" applyFont="1">
      <alignment shrinkToFit="0" vertical="top" wrapText="1"/>
    </xf>
    <xf borderId="0" fillId="0" fontId="11" numFmtId="0" xfId="0" applyAlignment="1" applyFont="1">
      <alignment horizontal="left" shrinkToFit="0" vertical="top" wrapText="1"/>
    </xf>
    <xf borderId="0" fillId="11" fontId="123" numFmtId="0" xfId="0" applyAlignment="1" applyFont="1">
      <alignment shrinkToFit="0" vertical="top" wrapText="1"/>
    </xf>
    <xf borderId="0" fillId="0" fontId="67" numFmtId="0" xfId="0" applyAlignment="1" applyFont="1">
      <alignment readingOrder="0" shrinkToFit="0" vertical="top" wrapText="1"/>
    </xf>
    <xf borderId="0" fillId="0" fontId="67" numFmtId="0" xfId="0" applyAlignment="1" applyFont="1">
      <alignment horizontal="left" readingOrder="0" shrinkToFit="0" vertical="top" wrapText="1"/>
    </xf>
    <xf borderId="0" fillId="0" fontId="124" numFmtId="0" xfId="0" applyAlignment="1" applyFont="1">
      <alignment readingOrder="0" shrinkToFit="0" vertical="top" wrapText="1"/>
    </xf>
    <xf borderId="0" fillId="0" fontId="114" numFmtId="0" xfId="0" applyAlignment="1" applyFont="1">
      <alignment shrinkToFit="0" vertical="top" wrapText="1"/>
    </xf>
    <xf borderId="0" fillId="0" fontId="67" numFmtId="49" xfId="0" applyAlignment="1" applyFont="1" applyNumberFormat="1">
      <alignment shrinkToFit="0" vertical="top" wrapText="1"/>
    </xf>
    <xf borderId="0" fillId="0" fontId="87" numFmtId="3" xfId="0" applyAlignment="1" applyFont="1" applyNumberFormat="1">
      <alignment horizontal="left" shrinkToFit="0" vertical="top" wrapText="1"/>
    </xf>
    <xf borderId="0" fillId="0" fontId="11" numFmtId="49" xfId="0" applyAlignment="1" applyFont="1" applyNumberFormat="1">
      <alignment horizontal="left" shrinkToFit="0" vertical="top" wrapText="1"/>
    </xf>
    <xf borderId="0" fillId="0" fontId="67" numFmtId="49" xfId="0" applyAlignment="1" applyFont="1" applyNumberFormat="1">
      <alignment horizontal="left" readingOrder="0" shrinkToFit="0" vertical="top" wrapText="1"/>
    </xf>
    <xf borderId="0" fillId="0" fontId="87" numFmtId="3" xfId="0" applyAlignment="1" applyFont="1" applyNumberFormat="1">
      <alignment shrinkToFit="0" vertical="top" wrapText="1"/>
    </xf>
    <xf borderId="0" fillId="10" fontId="87" numFmtId="0" xfId="0" applyAlignment="1" applyFont="1">
      <alignment shrinkToFit="0" vertical="top" wrapText="1"/>
    </xf>
    <xf borderId="0" fillId="0" fontId="120" numFmtId="0" xfId="0" applyAlignment="1" applyFont="1">
      <alignment horizontal="left" shrinkToFit="0" vertical="top" wrapText="1"/>
    </xf>
    <xf borderId="0" fillId="0" fontId="11" numFmtId="3" xfId="0" applyAlignment="1" applyFont="1" applyNumberFormat="1">
      <alignment horizontal="left" shrinkToFit="0" vertical="top" wrapText="1"/>
    </xf>
    <xf borderId="0" fillId="10" fontId="11" numFmtId="0" xfId="0" applyAlignment="1" applyFont="1">
      <alignment horizontal="left" shrinkToFit="0" vertical="top" wrapText="1"/>
    </xf>
    <xf borderId="0" fillId="0" fontId="11" numFmtId="0" xfId="0" applyAlignment="1" applyFont="1">
      <alignment horizontal="left" shrinkToFit="0" vertical="top" wrapText="0"/>
    </xf>
    <xf borderId="0" fillId="2" fontId="11" numFmtId="0" xfId="0" applyAlignment="1" applyFont="1">
      <alignment horizontal="left" shrinkToFit="0" vertical="top" wrapText="1"/>
    </xf>
    <xf borderId="0" fillId="11" fontId="11" numFmtId="0" xfId="0" applyAlignment="1" applyFont="1">
      <alignment horizontal="left" shrinkToFit="0" vertical="top" wrapText="1"/>
    </xf>
    <xf borderId="0" fillId="0" fontId="120" numFmtId="0" xfId="0" applyAlignment="1" applyFont="1">
      <alignment horizontal="left" readingOrder="0" shrinkToFit="0" vertical="top" wrapText="1"/>
    </xf>
    <xf borderId="0" fillId="0" fontId="125" numFmtId="0" xfId="0" applyAlignment="1" applyFont="1">
      <alignment horizontal="left" readingOrder="0" shrinkToFit="0" vertical="top" wrapText="0"/>
    </xf>
    <xf borderId="0" fillId="0" fontId="114" numFmtId="0" xfId="0" applyAlignment="1" applyFont="1">
      <alignment horizontal="left" readingOrder="0" shrinkToFit="0" vertical="top" wrapText="1"/>
    </xf>
    <xf borderId="0" fillId="0" fontId="126" numFmtId="0" xfId="0" applyAlignment="1" applyFont="1">
      <alignment horizontal="left" readingOrder="0" shrinkToFit="0" vertical="top" wrapText="1"/>
    </xf>
    <xf borderId="0" fillId="0" fontId="12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12" fontId="121" numFmtId="0" xfId="0" applyAlignment="1" applyFont="1">
      <alignment horizontal="left" shrinkToFit="0" vertical="top" wrapText="1"/>
    </xf>
    <xf borderId="0" fillId="0" fontId="127" numFmtId="0" xfId="0" applyAlignment="1" applyFont="1">
      <alignment horizontal="left" readingOrder="0" shrinkToFit="0" vertical="top" wrapText="0"/>
    </xf>
    <xf borderId="0" fillId="11" fontId="123" numFmtId="0" xfId="0" applyAlignment="1" applyFont="1">
      <alignment horizontal="left" shrinkToFit="0" vertical="top" wrapText="1"/>
    </xf>
    <xf borderId="0" fillId="0" fontId="87" numFmtId="0" xfId="0" applyAlignment="1" applyFont="1">
      <alignment readingOrder="0" shrinkToFit="0" wrapText="1"/>
    </xf>
    <xf borderId="0" fillId="0" fontId="128" numFmtId="0" xfId="0" applyAlignment="1" applyFont="1">
      <alignment horizontal="left" readingOrder="0" shrinkToFit="0" vertical="top" wrapText="1"/>
    </xf>
    <xf borderId="0" fillId="2" fontId="129" numFmtId="0" xfId="0" applyAlignment="1" applyFont="1">
      <alignment readingOrder="0" shrinkToFit="0" wrapText="1"/>
    </xf>
    <xf borderId="0" fillId="2" fontId="6" numFmtId="0" xfId="0" applyAlignment="1" applyFont="1">
      <alignment readingOrder="0" shrinkToFit="0" wrapText="1"/>
    </xf>
    <xf borderId="0" fillId="0" fontId="4" numFmtId="3" xfId="0" applyAlignment="1" applyFont="1" applyNumberFormat="1">
      <alignment horizontal="left" readingOrder="0" shrinkToFit="0" vertical="top" wrapText="1"/>
    </xf>
    <xf borderId="0" fillId="0" fontId="4" numFmtId="49" xfId="0" applyAlignment="1" applyFont="1" applyNumberFormat="1">
      <alignment horizontal="left" readingOrder="0" shrinkToFit="0" vertical="top" wrapText="1"/>
    </xf>
    <xf borderId="0" fillId="10" fontId="4" numFmtId="0" xfId="0" applyAlignment="1" applyFont="1">
      <alignment horizontal="left" shrinkToFit="0" vertical="top" wrapText="1"/>
    </xf>
    <xf borderId="0" fillId="0" fontId="130" numFmtId="0" xfId="0" applyAlignment="1" applyFont="1">
      <alignment horizontal="left" readingOrder="0" shrinkToFit="0" vertical="top" wrapText="0"/>
    </xf>
    <xf borderId="0" fillId="0" fontId="4" numFmtId="0" xfId="0" applyAlignment="1" applyFont="1">
      <alignment horizontal="left" shrinkToFit="0" vertical="top" wrapText="0"/>
    </xf>
    <xf borderId="0" fillId="11" fontId="4" numFmtId="0" xfId="0" applyAlignment="1" applyFont="1">
      <alignment horizontal="left" shrinkToFit="0" vertical="top" wrapText="1"/>
    </xf>
    <xf borderId="0" fillId="2" fontId="115" numFmtId="3" xfId="0" applyAlignment="1" applyFont="1" applyNumberFormat="1">
      <alignment horizontal="left" readingOrder="0" shrinkToFit="0" vertical="top" wrapText="1"/>
    </xf>
    <xf borderId="0" fillId="0" fontId="131" numFmtId="3" xfId="0" applyAlignment="1" applyFont="1" applyNumberFormat="1">
      <alignment horizontal="left" readingOrder="0" shrinkToFit="0" vertical="top" wrapText="1"/>
    </xf>
    <xf borderId="0" fillId="0" fontId="132" numFmtId="0" xfId="0" applyAlignment="1" applyFont="1">
      <alignment horizontal="left" readingOrder="0" shrinkToFit="0" vertical="top" wrapText="1"/>
    </xf>
    <xf borderId="0" fillId="0" fontId="132" numFmtId="3" xfId="0" applyAlignment="1" applyFont="1" applyNumberFormat="1">
      <alignment horizontal="left" shrinkToFit="0" vertical="top" wrapText="1"/>
    </xf>
    <xf borderId="0" fillId="0" fontId="132" numFmtId="3" xfId="0" applyAlignment="1" applyFont="1" applyNumberFormat="1">
      <alignment horizontal="left" readingOrder="0" shrinkToFit="0" vertical="top" wrapText="1"/>
    </xf>
    <xf borderId="0" fillId="0" fontId="132" numFmtId="0" xfId="0" applyAlignment="1" applyFont="1">
      <alignment horizontal="left" shrinkToFit="0" vertical="top" wrapText="1"/>
    </xf>
    <xf borderId="0" fillId="10" fontId="132" numFmtId="0" xfId="0" applyAlignment="1" applyFont="1">
      <alignment horizontal="left" shrinkToFit="0" vertical="top" wrapText="1"/>
    </xf>
    <xf borderId="0" fillId="0" fontId="132" numFmtId="0" xfId="0" applyAlignment="1" applyFont="1">
      <alignment horizontal="left" shrinkToFit="0" vertical="top" wrapText="0"/>
    </xf>
    <xf borderId="0" fillId="0" fontId="133" numFmtId="0" xfId="0" applyAlignment="1" applyFont="1">
      <alignment horizontal="left" shrinkToFit="0" vertical="top" wrapText="1"/>
    </xf>
    <xf borderId="0" fillId="11" fontId="132" numFmtId="0" xfId="0" applyAlignment="1" applyFont="1">
      <alignment horizontal="left" shrinkToFit="0" vertical="top" wrapText="1"/>
    </xf>
    <xf borderId="0" fillId="0" fontId="134" numFmtId="0" xfId="0" applyAlignment="1" applyFont="1">
      <alignment horizontal="left" readingOrder="0" shrinkToFit="0" vertical="top" wrapText="1"/>
    </xf>
    <xf borderId="0" fillId="0" fontId="134" numFmtId="3" xfId="0" applyAlignment="1" applyFont="1" applyNumberFormat="1">
      <alignment horizontal="left" readingOrder="0" shrinkToFit="0" vertical="top" wrapText="1"/>
    </xf>
    <xf borderId="0" fillId="0" fontId="134" numFmtId="0" xfId="0" applyAlignment="1" applyFont="1">
      <alignment horizontal="left" readingOrder="0" shrinkToFit="0" vertical="top" wrapText="0"/>
    </xf>
    <xf borderId="0" fillId="0" fontId="134" numFmtId="0" xfId="0" applyAlignment="1" applyFont="1">
      <alignment horizontal="left" shrinkToFit="0" vertical="top" wrapText="1"/>
    </xf>
    <xf borderId="0" fillId="0" fontId="135" numFmtId="0" xfId="0" applyAlignment="1" applyFont="1">
      <alignment horizontal="left" readingOrder="0" shrinkToFit="0" vertical="top" wrapText="1"/>
    </xf>
    <xf borderId="0" fillId="0" fontId="120" numFmtId="3" xfId="0" applyAlignment="1" applyFont="1" applyNumberFormat="1">
      <alignment horizontal="left" readingOrder="0" shrinkToFit="0" vertical="top" wrapText="1"/>
    </xf>
    <xf borderId="0" fillId="2" fontId="136" numFmtId="0" xfId="0" applyAlignment="1" applyFont="1">
      <alignment horizontal="left" readingOrder="0" shrinkToFit="0" vertical="top" wrapText="1"/>
    </xf>
    <xf borderId="0" fillId="2" fontId="137" numFmtId="3" xfId="0" applyAlignment="1" applyFont="1" applyNumberFormat="1">
      <alignment horizontal="left" readingOrder="0" shrinkToFit="0" vertical="top" wrapText="1"/>
    </xf>
    <xf borderId="0" fillId="0" fontId="138" numFmtId="0" xfId="0" applyAlignment="1" applyFont="1">
      <alignment horizontal="left" readingOrder="0" shrinkToFit="0" vertical="top" wrapText="1"/>
    </xf>
    <xf borderId="0" fillId="0" fontId="121" numFmtId="0" xfId="0" applyAlignment="1" applyFont="1">
      <alignment horizontal="left" shrinkToFit="0" vertical="top" wrapText="1"/>
    </xf>
    <xf borderId="0" fillId="0" fontId="139" numFmtId="0" xfId="0" applyAlignment="1" applyFont="1">
      <alignment horizontal="left" readingOrder="0" shrinkToFit="0" vertical="top" wrapText="1"/>
    </xf>
    <xf borderId="0" fillId="0" fontId="121" numFmtId="3" xfId="0" applyAlignment="1" applyFont="1" applyNumberFormat="1">
      <alignment horizontal="left" readingOrder="0" shrinkToFit="0" vertical="top" wrapText="1"/>
    </xf>
    <xf borderId="0" fillId="0" fontId="140" numFmtId="0" xfId="0" applyAlignment="1" applyFont="1">
      <alignment horizontal="left" shrinkToFit="0" vertical="top" wrapText="1"/>
    </xf>
    <xf borderId="0" fillId="0" fontId="121" numFmtId="3" xfId="0" applyAlignment="1" applyFont="1" applyNumberFormat="1">
      <alignment horizontal="left" shrinkToFit="0" vertical="top" wrapText="1"/>
    </xf>
    <xf borderId="0" fillId="0" fontId="121" numFmtId="0" xfId="0" applyAlignment="1" applyFont="1">
      <alignment horizontal="left" readingOrder="0" shrinkToFit="0" vertical="top" wrapText="1"/>
    </xf>
    <xf borderId="0" fillId="0" fontId="139" numFmtId="0" xfId="0" applyAlignment="1" applyFont="1">
      <alignment horizontal="left" shrinkToFit="0" vertical="top" wrapText="1"/>
    </xf>
    <xf borderId="0" fillId="2" fontId="139" numFmtId="0" xfId="0" applyAlignment="1" applyFont="1">
      <alignment horizontal="left" shrinkToFit="0" vertical="top" wrapText="1"/>
    </xf>
    <xf borderId="0" fillId="0" fontId="141" numFmtId="0" xfId="0" applyAlignment="1" applyFont="1">
      <alignment readingOrder="0" shrinkToFit="0" vertical="top" wrapText="0"/>
    </xf>
    <xf borderId="0" fillId="0" fontId="58" numFmtId="0" xfId="0" applyAlignment="1" applyFont="1">
      <alignment horizontal="left" shrinkToFit="0" vertical="top" wrapText="1"/>
    </xf>
    <xf borderId="0" fillId="2" fontId="87" numFmtId="0" xfId="0" applyAlignment="1" applyFont="1">
      <alignment horizontal="left" readingOrder="0" shrinkToFit="0" vertical="top" wrapText="1"/>
    </xf>
    <xf borderId="0" fillId="0" fontId="142" numFmtId="0" xfId="0" applyAlignment="1" applyFont="1">
      <alignment horizontal="left" readingOrder="0" shrinkToFit="0" vertical="top" wrapText="1"/>
    </xf>
    <xf borderId="0" fillId="2" fontId="11" numFmtId="0" xfId="0" applyAlignment="1" applyFont="1">
      <alignment horizontal="left" readingOrder="0" shrinkToFit="0" vertical="top" wrapText="1"/>
    </xf>
    <xf borderId="0" fillId="0" fontId="143" numFmtId="49" xfId="0" applyAlignment="1" applyFont="1" applyNumberFormat="1">
      <alignment horizontal="left" readingOrder="0" shrinkToFit="0" vertical="top" wrapText="1"/>
    </xf>
    <xf borderId="1" fillId="0" fontId="87" numFmtId="0" xfId="0" applyAlignment="1" applyBorder="1" applyFont="1">
      <alignment horizontal="left" readingOrder="0" shrinkToFit="0" vertical="top" wrapText="1"/>
    </xf>
    <xf borderId="3" fillId="0" fontId="121" numFmtId="0" xfId="0" applyAlignment="1" applyBorder="1" applyFont="1">
      <alignment horizontal="left" shrinkToFit="0" vertical="top" wrapText="1"/>
    </xf>
    <xf borderId="1" fillId="0" fontId="121" numFmtId="0" xfId="0" applyAlignment="1" applyBorder="1" applyFont="1">
      <alignment horizontal="left" shrinkToFit="0" vertical="top" wrapText="1"/>
    </xf>
    <xf borderId="3" fillId="0" fontId="139" numFmtId="0" xfId="0" applyAlignment="1" applyBorder="1" applyFont="1">
      <alignment horizontal="left" shrinkToFit="0" vertical="top" wrapText="1"/>
    </xf>
    <xf borderId="1" fillId="0" fontId="139" numFmtId="0" xfId="0" applyAlignment="1" applyBorder="1" applyFont="1">
      <alignment horizontal="left" shrinkToFit="0" vertical="top" wrapText="1"/>
    </xf>
    <xf borderId="0" fillId="2" fontId="121" numFmtId="0" xfId="0" applyAlignment="1" applyFont="1">
      <alignment horizontal="left" shrinkToFit="0" vertical="top" wrapText="1"/>
    </xf>
    <xf borderId="3" fillId="0" fontId="87" numFmtId="0" xfId="0" applyAlignment="1" applyBorder="1" applyFont="1">
      <alignment horizontal="left" shrinkToFit="0" vertical="top" wrapText="1"/>
    </xf>
    <xf borderId="1" fillId="0" fontId="87" numFmtId="0" xfId="0" applyAlignment="1" applyBorder="1" applyFont="1">
      <alignment horizontal="left" shrinkToFit="0" vertical="top" wrapText="1"/>
    </xf>
    <xf borderId="3" fillId="2" fontId="121" numFmtId="0" xfId="0" applyAlignment="1" applyBorder="1" applyFont="1">
      <alignment horizontal="left" shrinkToFit="0" vertical="top" wrapText="1"/>
    </xf>
    <xf borderId="1" fillId="2" fontId="121" numFmtId="0" xfId="0" applyAlignment="1" applyBorder="1" applyFont="1">
      <alignment horizontal="left" shrinkToFit="0" vertical="top" wrapText="1"/>
    </xf>
    <xf borderId="4" fillId="2" fontId="121" numFmtId="0" xfId="0" applyAlignment="1" applyBorder="1" applyFont="1">
      <alignment horizontal="left" shrinkToFit="0" vertical="top" wrapText="1"/>
    </xf>
    <xf borderId="0" fillId="0" fontId="144" numFmtId="0" xfId="0" applyAlignment="1" applyFont="1">
      <alignment readingOrder="0" shrinkToFit="0" vertical="top" wrapText="1"/>
    </xf>
    <xf borderId="0" fillId="0" fontId="145" numFmtId="0" xfId="0" applyAlignment="1" applyFont="1">
      <alignment shrinkToFit="0" vertical="top" wrapText="1"/>
    </xf>
    <xf borderId="0" fillId="0" fontId="144" numFmtId="0" xfId="0" applyAlignment="1" applyFont="1">
      <alignment horizontal="right" readingOrder="0" shrinkToFit="0" vertical="top" wrapText="1"/>
    </xf>
    <xf borderId="0" fillId="0" fontId="146" numFmtId="0" xfId="0" applyAlignment="1" applyFont="1">
      <alignment readingOrder="0" shrinkToFit="0" vertical="top" wrapText="1"/>
    </xf>
    <xf borderId="0" fillId="0" fontId="146" numFmtId="0" xfId="0" applyAlignment="1" applyFont="1">
      <alignment readingOrder="0" shrinkToFit="0" vertical="top" wrapText="0"/>
    </xf>
    <xf borderId="0" fillId="0" fontId="146" numFmtId="0" xfId="0" applyAlignment="1" applyFont="1">
      <alignment shrinkToFit="0" vertical="top" wrapText="0"/>
    </xf>
    <xf borderId="0" fillId="0" fontId="144" numFmtId="0" xfId="0" applyAlignment="1" applyFont="1">
      <alignment shrinkToFit="0" vertical="top" wrapText="1"/>
    </xf>
    <xf borderId="0" fillId="0" fontId="67" numFmtId="3" xfId="0" applyAlignment="1" applyFont="1" applyNumberFormat="1">
      <alignment horizontal="right" readingOrder="0" shrinkToFit="0" vertical="top" wrapText="1"/>
    </xf>
    <xf borderId="0" fillId="0" fontId="145" numFmtId="0" xfId="0" applyAlignment="1" applyFont="1">
      <alignment readingOrder="0" shrinkToFit="0" vertical="top" wrapText="1"/>
    </xf>
    <xf borderId="0" fillId="0" fontId="147" numFmtId="0" xfId="0" applyAlignment="1" applyFont="1">
      <alignment readingOrder="0" shrinkToFit="0" vertical="top" wrapText="1"/>
    </xf>
    <xf quotePrefix="1" borderId="0" fillId="0" fontId="67" numFmtId="0" xfId="0" applyAlignment="1" applyFont="1">
      <alignment horizontal="right" readingOrder="0" shrinkToFit="0" vertical="top" wrapText="1"/>
    </xf>
    <xf borderId="0" fillId="0" fontId="148" numFmtId="0" xfId="0" applyAlignment="1" applyFont="1">
      <alignment readingOrder="0" shrinkToFit="0" vertical="top" wrapText="0"/>
    </xf>
    <xf borderId="0" fillId="0" fontId="145" numFmtId="0" xfId="0" applyAlignment="1" applyFont="1">
      <alignment shrinkToFit="0" vertical="top" wrapText="0"/>
    </xf>
    <xf borderId="0" fillId="0" fontId="67" numFmtId="0" xfId="0" applyAlignment="1" applyFont="1">
      <alignment horizontal="right" readingOrder="0" shrinkToFit="0" vertical="top" wrapText="1"/>
    </xf>
    <xf borderId="0" fillId="0" fontId="149" numFmtId="0" xfId="0" applyAlignment="1" applyFont="1">
      <alignment readingOrder="0" shrinkToFit="0" vertical="top" wrapText="0"/>
    </xf>
    <xf quotePrefix="1" borderId="0" fillId="0" fontId="67" numFmtId="0" xfId="0" applyAlignment="1" applyFont="1">
      <alignment readingOrder="0" shrinkToFit="0" vertical="top" wrapText="1"/>
    </xf>
    <xf borderId="0" fillId="0" fontId="145" numFmtId="0" xfId="0" applyAlignment="1" applyFont="1">
      <alignment horizontal="left" shrinkToFit="0" vertical="top" wrapText="1"/>
    </xf>
    <xf borderId="0" fillId="0" fontId="150" numFmtId="0" xfId="0" applyAlignment="1" applyFont="1">
      <alignment readingOrder="0" shrinkToFit="0" vertical="top" wrapText="1"/>
    </xf>
    <xf borderId="0" fillId="0" fontId="67" numFmtId="0" xfId="0" applyAlignment="1" applyFont="1">
      <alignment horizontal="right" shrinkToFit="0" vertical="top" wrapText="1"/>
    </xf>
    <xf borderId="0" fillId="10" fontId="67" numFmtId="0" xfId="0" applyAlignment="1" applyFont="1">
      <alignment shrinkToFit="0" vertical="top" wrapText="1"/>
    </xf>
    <xf borderId="0" fillId="10" fontId="67" numFmtId="0" xfId="0" applyAlignment="1" applyFont="1">
      <alignment horizontal="right" shrinkToFit="0" vertical="top" wrapText="1"/>
    </xf>
    <xf borderId="0" fillId="10" fontId="145" numFmtId="0" xfId="0" applyAlignment="1" applyFont="1">
      <alignment shrinkToFit="0" vertical="top" wrapText="1"/>
    </xf>
    <xf borderId="0" fillId="10" fontId="145" numFmtId="0" xfId="0" applyAlignment="1" applyFont="1">
      <alignment shrinkToFit="0" vertical="top" wrapText="0"/>
    </xf>
    <xf borderId="0" fillId="0" fontId="145" numFmtId="0" xfId="0" applyAlignment="1" applyFont="1">
      <alignment horizontal="right" shrinkToFit="0" vertical="top" wrapText="1"/>
    </xf>
    <xf borderId="0" fillId="13" fontId="151" numFmtId="0" xfId="0" applyAlignment="1" applyFill="1" applyFont="1">
      <alignment readingOrder="0" shrinkToFit="0" vertical="top" wrapText="1"/>
    </xf>
    <xf borderId="0" fillId="0" fontId="152"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lowyat.net/2017/146339/46-2-million-mobile-phone-numbers-leaked-from-2014-data-breach/" TargetMode="External"/><Relationship Id="rId194" Type="http://schemas.openxmlformats.org/officeDocument/2006/relationships/hyperlink" Target="https://www.consumer.ftc.gov/blog/2017/09/equifax-data-breach-what-do" TargetMode="External"/><Relationship Id="rId193" Type="http://schemas.openxmlformats.org/officeDocument/2006/relationships/hyperlink" Target="https://thehackernews.com/2017/09/viacom-amazon-server.html" TargetMode="External"/><Relationship Id="rId192" Type="http://schemas.openxmlformats.org/officeDocument/2006/relationships/hyperlink" Target="https://www.theverge.com/2017/9/1/16244304/instagram-hack-api-bug-doxagram-selena-gomez" TargetMode="External"/><Relationship Id="rId191" Type="http://schemas.openxmlformats.org/officeDocument/2006/relationships/hyperlink" Target="https://www.silicon.co.uk/cloud/data-breach-mobile-numbers-malaysia-224079" TargetMode="External"/><Relationship Id="rId187" Type="http://schemas.openxmlformats.org/officeDocument/2006/relationships/hyperlink" Target="https://www.hackread.com/zomato-hacked-17-million-accounts-sold-on-dark-web/" TargetMode="External"/><Relationship Id="rId186" Type="http://schemas.openxmlformats.org/officeDocument/2006/relationships/hyperlink" Target="http://www.cbc.ca/beta/news/technology/bell-data-breach-customer-names-phone-numbers-emails-leak-1.4116608" TargetMode="External"/><Relationship Id="rId185" Type="http://schemas.openxmlformats.org/officeDocument/2006/relationships/hyperlink" Target="http://www.zdnet.com/article/font-sharing-site-dafont-hacked-thousands-of-accounts-stolen/" TargetMode="External"/><Relationship Id="rId184" Type="http://schemas.openxmlformats.org/officeDocument/2006/relationships/hyperlink" Target="https://www.theguardian.com/technology/2017/mar/06/email-addresses-spam-leak-river-city-media" TargetMode="External"/><Relationship Id="rId189" Type="http://schemas.openxmlformats.org/officeDocument/2006/relationships/hyperlink" Target="https://www.bleepingcomputer.com/news/security/paypal-says-1-6-million-customer-details-stolen-in-breach-at-canadian-subsidiary/" TargetMode="External"/><Relationship Id="rId188" Type="http://schemas.openxmlformats.org/officeDocument/2006/relationships/hyperlink" Target="https://blog.imgur.com/2017/11/24/notice-of-data-breach/" TargetMode="External"/><Relationship Id="rId183" Type="http://schemas.openxmlformats.org/officeDocument/2006/relationships/hyperlink" Target="http://www.scmp.com/news/hong-kong/politics/article/2082566/laptops-containing-37-million-hong-kong-voters-data-stolen" TargetMode="External"/><Relationship Id="rId182" Type="http://schemas.openxmlformats.org/officeDocument/2006/relationships/hyperlink" Target="https://www.thelocal.se/20170717/swedish-authority-handed-over-keys-to-the-kingdom-in-it-security-slip-up" TargetMode="External"/><Relationship Id="rId181" Type="http://schemas.openxmlformats.org/officeDocument/2006/relationships/hyperlink" Target="https://www.databreaches.net/waterly-app-potentially-exposed-up-to-1-million-israelis-details-researcher/" TargetMode="External"/><Relationship Id="rId180" Type="http://schemas.openxmlformats.org/officeDocument/2006/relationships/hyperlink" Target="https://www.vice.com/en_us/article/3daywj/hacker-steals-900-gb-of-cellebrite-data" TargetMode="External"/><Relationship Id="rId176" Type="http://schemas.openxmlformats.org/officeDocument/2006/relationships/hyperlink" Target="http://www.bgr.in/news/indian-hacker-group-leaks-data-of-1-7-million-snapchat-users-after-ceos-poor-country-comments-report/" TargetMode="External"/><Relationship Id="rId297" Type="http://schemas.openxmlformats.org/officeDocument/2006/relationships/hyperlink" Target="https://edition.cnn.com/2013/02/01/tech/social-media/twitter-hacked/index.html" TargetMode="External"/><Relationship Id="rId175" Type="http://schemas.openxmlformats.org/officeDocument/2006/relationships/hyperlink" Target="https://www.theguardian.com/business/2017/apr/09/wonga-data-breach-could-affect-250000-uk-customers?CMP=Share_iOSApp_Other" TargetMode="External"/><Relationship Id="rId296" Type="http://schemas.openxmlformats.org/officeDocument/2006/relationships/hyperlink" Target="https://www.esecurityplanet.com/network-security/central-hudson-gas-and-electric-hacked.html" TargetMode="External"/><Relationship Id="rId174" Type="http://schemas.openxmlformats.org/officeDocument/2006/relationships/hyperlink" Target="https://www.bloomberg.com/news/articles/2017-11-21/uber-concealed-cyberattack-that-exposed-57-million-people-s-data" TargetMode="External"/><Relationship Id="rId295" Type="http://schemas.openxmlformats.org/officeDocument/2006/relationships/hyperlink" Target="http://www1.udel.edu/udaily/2014/jul/resources073013.html" TargetMode="External"/><Relationship Id="rId173" Type="http://schemas.openxmlformats.org/officeDocument/2006/relationships/hyperlink" Target="https://www.cnet.com/news/yahoo-says-forged-cookie-attack-accessed-about-32m-accounts/" TargetMode="External"/><Relationship Id="rId294" Type="http://schemas.openxmlformats.org/officeDocument/2006/relationships/hyperlink" Target="https://www.bbc.co.uk/news/technology-25572661" TargetMode="External"/><Relationship Id="rId179" Type="http://schemas.openxmlformats.org/officeDocument/2006/relationships/hyperlink" Target="http://www.zdnet.com/article/popular-virtual-keyboard-leaks-31-million-user-data/" TargetMode="External"/><Relationship Id="rId178" Type="http://schemas.openxmlformats.org/officeDocument/2006/relationships/hyperlink" Target="https://uk.pcmag.com/cex/90937/cex-hack-up-to-2m-customers-potentially-affected" TargetMode="External"/><Relationship Id="rId299" Type="http://schemas.openxmlformats.org/officeDocument/2006/relationships/hyperlink" Target="https://www.databreaches.net/stolen-florida-dept-of-juvenile-justice-device-contained-records-of-more-than-100000-youth-and-employees/" TargetMode="External"/><Relationship Id="rId177" Type="http://schemas.openxmlformats.org/officeDocument/2006/relationships/hyperlink" Target="https://www.theguardian.com/technology/2017/aug/30/spambot-leaks-700m-email-addresses-huge-data-breach-passwords" TargetMode="External"/><Relationship Id="rId298" Type="http://schemas.openxmlformats.org/officeDocument/2006/relationships/hyperlink" Target="https://www.healthcareitnews.com/news/walgreens-company-announces-data-breach" TargetMode="External"/><Relationship Id="rId198" Type="http://schemas.openxmlformats.org/officeDocument/2006/relationships/hyperlink" Target="https://www.vice.com/en_us/article/8q88k5/hackers-stole-68-million-passwords-from-tumblr-new-analysis-reveals" TargetMode="External"/><Relationship Id="rId197" Type="http://schemas.openxmlformats.org/officeDocument/2006/relationships/hyperlink" Target="https://money.cnn.com/2012/06/06/technology/linkedin-password-hack/?iid=EL" TargetMode="External"/><Relationship Id="rId196" Type="http://schemas.openxmlformats.org/officeDocument/2006/relationships/hyperlink" Target="http://money.cnn.com/2016/05/19/technology/linkedin-hack/" TargetMode="External"/><Relationship Id="rId195" Type="http://schemas.openxmlformats.org/officeDocument/2006/relationships/hyperlink" Target="https://thehackernews.com/2017/09/hacker-track-car.html" TargetMode="External"/><Relationship Id="rId199" Type="http://schemas.openxmlformats.org/officeDocument/2006/relationships/hyperlink" Target="https://www.cnbc.com/2016/09/22/yahoo-data-breach-is-among-the-biggest-in-history.html" TargetMode="External"/><Relationship Id="rId150" Type="http://schemas.openxmlformats.org/officeDocument/2006/relationships/hyperlink" Target="https://www.bbc.co.uk/news/technology-44628874" TargetMode="External"/><Relationship Id="rId271" Type="http://schemas.openxmlformats.org/officeDocument/2006/relationships/hyperlink" Target="http://www.cityam.com/1406190300/ecb-website-hacked" TargetMode="External"/><Relationship Id="rId392" Type="http://schemas.openxmlformats.org/officeDocument/2006/relationships/hyperlink" Target="https://www.law360.com/articles/277961/nemours-says-data-breach-affected-1-6m-patients" TargetMode="External"/><Relationship Id="rId270" Type="http://schemas.openxmlformats.org/officeDocument/2006/relationships/hyperlink" Target="http://time.com/3151681/ups-hack/" TargetMode="External"/><Relationship Id="rId391" Type="http://schemas.openxmlformats.org/officeDocument/2006/relationships/hyperlink" Target="https://uk.reuters.com/article/us-korea-hacking-nexon/data-of-13-million-south-korean-online-game-subscribers-hacked-idUSTRE7AP09H20111126" TargetMode="External"/><Relationship Id="rId390" Type="http://schemas.openxmlformats.org/officeDocument/2006/relationships/hyperlink" Target="https://www.finextra.com/newsarticle/23243/restaurant-depot-hacked-by-russian-cyber-criminals" TargetMode="External"/><Relationship Id="rId1" Type="http://schemas.openxmlformats.org/officeDocument/2006/relationships/hyperlink" Target="https://informationisbeautiful.net/visualizations/worlds-biggest-data-breaches-hacks/" TargetMode="External"/><Relationship Id="rId2" Type="http://schemas.openxmlformats.org/officeDocument/2006/relationships/hyperlink" Target="https://arstechnica.com/information-technology/2022/08/plex-imposes-password-reset-after-hackers-steal-data-for-15-million-users/" TargetMode="External"/><Relationship Id="rId3" Type="http://schemas.openxmlformats.org/officeDocument/2006/relationships/hyperlink" Target="https://www.bleepingcomputer.com/news/security/twitter-confirms-zero-day-used-to-expose-data-of-54-million-accounts/" TargetMode="External"/><Relationship Id="rId149" Type="http://schemas.openxmlformats.org/officeDocument/2006/relationships/hyperlink" Target="https://medium.com/@intideceukelaire/this-popular-facebook-app-publicly-exposed-your-data-for-years-12483418eff8" TargetMode="External"/><Relationship Id="rId4" Type="http://schemas.openxmlformats.org/officeDocument/2006/relationships/hyperlink" Target="https://www.theregister.com/2022/07/05/shanghai_police_database_for_sell/" TargetMode="External"/><Relationship Id="rId148" Type="http://schemas.openxmlformats.org/officeDocument/2006/relationships/hyperlink" Target="https://www.itgovernance.eu/blog/en/breach-at-norways-largest-healthcare-authority-was-a-disaster-waiting-to-happen" TargetMode="External"/><Relationship Id="rId269" Type="http://schemas.openxmlformats.org/officeDocument/2006/relationships/hyperlink" Target="https://www.businessinsider.com/cyber-thieves-took-data-on-145-million-ebay-customers-by-hacking-3-corporate-employees-2014-5?r=US&amp;IR=T" TargetMode="External"/><Relationship Id="rId9" Type="http://schemas.openxmlformats.org/officeDocument/2006/relationships/hyperlink" Target="https://blog.payhere.lk/ensuring-integrity-on-payhere-cybersecurity-incident/" TargetMode="External"/><Relationship Id="rId143" Type="http://schemas.openxmlformats.org/officeDocument/2006/relationships/hyperlink" Target="https://www.khaleejtimes.com/nation/dubai//dubais-careem-admits-to-data-breach-of-14-million-users" TargetMode="External"/><Relationship Id="rId264" Type="http://schemas.openxmlformats.org/officeDocument/2006/relationships/hyperlink" Target="http://money.cnn.com/2014/08/18/technology/security/hospital-chs-hack/" TargetMode="External"/><Relationship Id="rId385" Type="http://schemas.openxmlformats.org/officeDocument/2006/relationships/hyperlink" Target="https://privacyrights.org/data-breaches/sony-playstation-network-psn-sony-online-entertainment-soe" TargetMode="External"/><Relationship Id="rId142" Type="http://schemas.openxmlformats.org/officeDocument/2006/relationships/hyperlink" Target="https://www.nytimes.com/2018/04/01/technology/saks-lord-taylor-credit-cards.html" TargetMode="External"/><Relationship Id="rId263" Type="http://schemas.openxmlformats.org/officeDocument/2006/relationships/hyperlink" Target="https://www.nbcnews.com/tech/security/youve-got-hacked-aol-confirms-significant-number-mail-users-hit-n91701" TargetMode="External"/><Relationship Id="rId384" Type="http://schemas.openxmlformats.org/officeDocument/2006/relationships/hyperlink" Target="http://news.cnet.com/8301-27080_3-20068386-245/sf-utilities-agency-warns-of-potential-breach/" TargetMode="External"/><Relationship Id="rId141" Type="http://schemas.openxmlformats.org/officeDocument/2006/relationships/hyperlink" Target="https://www.bloombergquint.com/technology/hack-of-dna-website-exposes-data-from-92-million-user-accounts" TargetMode="External"/><Relationship Id="rId262" Type="http://schemas.openxmlformats.org/officeDocument/2006/relationships/hyperlink" Target="http://krebsonsecurity.com/2014/08/stealthy-razor-thin-atm-insert-skimmers/" TargetMode="External"/><Relationship Id="rId383" Type="http://schemas.openxmlformats.org/officeDocument/2006/relationships/hyperlink" Target="https://www.alphr.com/news/security/368062/nhs-loses-laptop-holding-8m-patient-records" TargetMode="External"/><Relationship Id="rId140" Type="http://schemas.openxmlformats.org/officeDocument/2006/relationships/hyperlink" Target="https://www.bbc.co.uk/news/business-45016906" TargetMode="External"/><Relationship Id="rId261" Type="http://schemas.openxmlformats.org/officeDocument/2006/relationships/hyperlink" Target="http://www.nytimes.com/2014/01/24/business/neiman-marcus-breach-affected-1-1-million-cards.html" TargetMode="External"/><Relationship Id="rId382" Type="http://schemas.openxmlformats.org/officeDocument/2006/relationships/hyperlink" Target="https://www.inforisktoday.com/400000-affected-by-stolen-pc-a-3853" TargetMode="External"/><Relationship Id="rId5" Type="http://schemas.openxmlformats.org/officeDocument/2006/relationships/hyperlink" Target="https://www.bbc.co.uk/news/world-asia-61921222" TargetMode="External"/><Relationship Id="rId147" Type="http://schemas.openxmlformats.org/officeDocument/2006/relationships/hyperlink" Target="https://www.theguardian.com/technology/2018/mar/30/hackers-steal-data-150m-myfitnesspal-app-users-under-armour" TargetMode="External"/><Relationship Id="rId268" Type="http://schemas.openxmlformats.org/officeDocument/2006/relationships/hyperlink" Target="http://www.usatoday.com/story/news/nation/2014/02/26/indiana-university-data-breach/5830685/" TargetMode="External"/><Relationship Id="rId389" Type="http://schemas.openxmlformats.org/officeDocument/2006/relationships/hyperlink" Target="http://www.bbc.co.uk/news/technology-15690187" TargetMode="External"/><Relationship Id="rId6" Type="http://schemas.openxmlformats.org/officeDocument/2006/relationships/hyperlink" Target="https://e24.no/internasjonal-oekonomi/i/Bj97B0/dubai-uncovered-data-leak-exposes-how-criminals-officials-and-sanctioned-politicians-poured-money-into-dubai-real-estate" TargetMode="External"/><Relationship Id="rId146" Type="http://schemas.openxmlformats.org/officeDocument/2006/relationships/hyperlink" Target="https://motherboard.vice.com/en_us/article/a3qpk5/t-mobile-hack-data-breach-api-customer-data" TargetMode="External"/><Relationship Id="rId267" Type="http://schemas.openxmlformats.org/officeDocument/2006/relationships/hyperlink" Target="http://news.iu.edu/releases/iu/2014/02/data-exposure-disclosure.shtml" TargetMode="External"/><Relationship Id="rId388" Type="http://schemas.openxmlformats.org/officeDocument/2006/relationships/hyperlink" Target="https://www.databreaches.net/or-deputies-man-used-dmv-database-in-id-theft/" TargetMode="External"/><Relationship Id="rId7" Type="http://schemas.openxmlformats.org/officeDocument/2006/relationships/hyperlink" Target="https://www.bleepingcomputer.com/news/security/heroku-admits-that-customer-credentials-were-stolen-in-cyberattack/" TargetMode="External"/><Relationship Id="rId145" Type="http://schemas.openxmlformats.org/officeDocument/2006/relationships/hyperlink" Target="https://www.theguardian.com/business/2018/sep/06/british-airways-customer-data-stolen-from-its-website" TargetMode="External"/><Relationship Id="rId266" Type="http://schemas.openxmlformats.org/officeDocument/2006/relationships/hyperlink" Target="http://www.buzzfeed.com/tomgara/sony-hack" TargetMode="External"/><Relationship Id="rId387" Type="http://schemas.openxmlformats.org/officeDocument/2006/relationships/hyperlink" Target="http://www.nbcnews.com/id/43086769/ns/technology_and_science-security/t/huge-data-breach-puts-risk/" TargetMode="External"/><Relationship Id="rId8" Type="http://schemas.openxmlformats.org/officeDocument/2006/relationships/hyperlink" Target="https://www.bleepingcomputer.com/news/security/hackers-breach-mailchimps-internal-tools-to-target-crypto-customers/" TargetMode="External"/><Relationship Id="rId144" Type="http://schemas.openxmlformats.org/officeDocument/2006/relationships/hyperlink" Target="https://techcrunch.com/2018/08/23/millions-of-texas-voter-records-exposed-online/" TargetMode="External"/><Relationship Id="rId265" Type="http://schemas.openxmlformats.org/officeDocument/2006/relationships/hyperlink" Target="https://www.poverenik.rs/en/press-releases/1953-povreda-prava-na-zastitu-podataka-o-licnosti-skoro-svih-punoletnih-gradjana-srbije.html" TargetMode="External"/><Relationship Id="rId386" Type="http://schemas.openxmlformats.org/officeDocument/2006/relationships/hyperlink" Target="http://www.guelphmercury.com/news-story/2200845-honda-canada-hit-by-online-security-breach-283-000-car-owners-personal-data-stolen/" TargetMode="External"/><Relationship Id="rId260" Type="http://schemas.openxmlformats.org/officeDocument/2006/relationships/hyperlink" Target="https://healthitsecurity.com/news/ucla-health-reaches-7.5m-settlement-over-2015-breach-of-4.5m" TargetMode="External"/><Relationship Id="rId381" Type="http://schemas.openxmlformats.org/officeDocument/2006/relationships/hyperlink" Target="http://databreachinvestigation.blogspot.com/2011/04/thief-gets-away-with-eisenhower-medical.html" TargetMode="External"/><Relationship Id="rId380" Type="http://schemas.openxmlformats.org/officeDocument/2006/relationships/hyperlink" Target="https://spectrum.ieee.org/riskfactor/computing/it/health-net-data-breaches-affects-19-million-people" TargetMode="External"/><Relationship Id="rId139" Type="http://schemas.openxmlformats.org/officeDocument/2006/relationships/hyperlink" Target="https://medium.com/@djhoulihan/no-panera-bread-doesnt-take-security-seriously-bf078027f815" TargetMode="External"/><Relationship Id="rId138" Type="http://schemas.openxmlformats.org/officeDocument/2006/relationships/hyperlink" Target="https://krebsonsecurity.com/2018/04/panerabread-com-leaks-millions-of-customer-records/" TargetMode="External"/><Relationship Id="rId259" Type="http://schemas.openxmlformats.org/officeDocument/2006/relationships/hyperlink" Target="https://www.nytimes.com/2015/02/05/business/hackers-breached-data-of-millions-insurer-says.html" TargetMode="External"/><Relationship Id="rId137" Type="http://schemas.openxmlformats.org/officeDocument/2006/relationships/hyperlink" Target="https://www.theguardian.com/news/2018/mar/17/cambridge-analytica-facebook-influence-us-election?CMP=twt_gu" TargetMode="External"/><Relationship Id="rId258" Type="http://schemas.openxmlformats.org/officeDocument/2006/relationships/hyperlink" Target="http://www.theguardian.com/business/2015/mar/29/british-airways-frequent-flyer-accounts-hacked" TargetMode="External"/><Relationship Id="rId379" Type="http://schemas.openxmlformats.org/officeDocument/2006/relationships/hyperlink" Target="http://www.pcmag.com/article2/0,2817,2388200,00.asp" TargetMode="External"/><Relationship Id="rId132" Type="http://schemas.openxmlformats.org/officeDocument/2006/relationships/hyperlink" Target="https://www.theverge.com/2018/12/10/18134541/google-plus-privacy-api-data-leak-developers" TargetMode="External"/><Relationship Id="rId253" Type="http://schemas.openxmlformats.org/officeDocument/2006/relationships/hyperlink" Target="https://www.bbc.co.uk/news/business-34743185" TargetMode="External"/><Relationship Id="rId374" Type="http://schemas.openxmlformats.org/officeDocument/2006/relationships/hyperlink" Target="https://venturebeat.com/2011/06/13/lulzsec-bethesda-hack/" TargetMode="External"/><Relationship Id="rId131" Type="http://schemas.openxmlformats.org/officeDocument/2006/relationships/hyperlink" Target="https://blog.hackenproof.com/industry-news/202-million-private-resumes-exposed" TargetMode="External"/><Relationship Id="rId252" Type="http://schemas.openxmlformats.org/officeDocument/2006/relationships/hyperlink" Target="https://theintercept.com/2015/11/11/securus-hack-prison-phone-company-exposes-thousands-of-calls-lawyers-and-clients/" TargetMode="External"/><Relationship Id="rId373" Type="http://schemas.openxmlformats.org/officeDocument/2006/relationships/hyperlink" Target="http://www.pcmag.com/article2/0,2817,2387186,00.asp" TargetMode="External"/><Relationship Id="rId130" Type="http://schemas.openxmlformats.org/officeDocument/2006/relationships/hyperlink" Target="https://www.abc.net.au/news/2018-10-25/cathay-pacific-data-breach-affects-9.4-million-customers/10429878" TargetMode="External"/><Relationship Id="rId251" Type="http://schemas.openxmlformats.org/officeDocument/2006/relationships/hyperlink" Target="http://www.channel4.com/news/adult-friendfinder-dating-hack-internet-dark-web" TargetMode="External"/><Relationship Id="rId372" Type="http://schemas.openxmlformats.org/officeDocument/2006/relationships/hyperlink" Target="http://writerspace.com" TargetMode="External"/><Relationship Id="rId250" Type="http://schemas.openxmlformats.org/officeDocument/2006/relationships/hyperlink" Target="http://krebsonsecurity.com/2015/05/mobile-spy-software-maker-mspy-hacked-customer-data-leaked/" TargetMode="External"/><Relationship Id="rId371" Type="http://schemas.openxmlformats.org/officeDocument/2006/relationships/hyperlink" Target="https://www.databreaches.net/southern-california-medical-legal-consultants-reveals-that-300000-workers-compensation-applicants-names-and-social-security-numbers-were-exposed-on-internet/" TargetMode="External"/><Relationship Id="rId136" Type="http://schemas.openxmlformats.org/officeDocument/2006/relationships/hyperlink" Target="http://www.flanderstoday.eu/business/nmbs-data-leak-was-breach-privacy" TargetMode="External"/><Relationship Id="rId257" Type="http://schemas.openxmlformats.org/officeDocument/2006/relationships/hyperlink" Target="http://www.theguardian.com/technology/2015/aug/10/carphone-warehouse-uk-data-watchdog-investigating-customer-hack" TargetMode="External"/><Relationship Id="rId378" Type="http://schemas.openxmlformats.org/officeDocument/2006/relationships/hyperlink" Target="http://www.databreaches.net/?p=19198" TargetMode="External"/><Relationship Id="rId135" Type="http://schemas.openxmlformats.org/officeDocument/2006/relationships/hyperlink" Target="https://www.cnet.com/news/marriott-says-hackers-stole-more-than-5-million-passport-numbers/" TargetMode="External"/><Relationship Id="rId256" Type="http://schemas.openxmlformats.org/officeDocument/2006/relationships/hyperlink" Target="http://techcrunch.com/2015/03/27/slack-got-hacked/" TargetMode="External"/><Relationship Id="rId377" Type="http://schemas.openxmlformats.org/officeDocument/2006/relationships/hyperlink" Target="http://mashable.com/2011/06/02/sony-pictures-hacked/" TargetMode="External"/><Relationship Id="rId134" Type="http://schemas.openxmlformats.org/officeDocument/2006/relationships/hyperlink" Target="https://www.nytimes.com/2018/11/30/business/marriott-data-breach.html" TargetMode="External"/><Relationship Id="rId255" Type="http://schemas.openxmlformats.org/officeDocument/2006/relationships/hyperlink" Target="http://www.reuters.com/article/2015/10/02/us-tmobile-dataprotection-idUSKCN0RV5PL20151002" TargetMode="External"/><Relationship Id="rId376" Type="http://schemas.openxmlformats.org/officeDocument/2006/relationships/hyperlink" Target="http://www.pcworld.com/article/229891/Citigroup_Hack_Nets_Over_200k_in_Stolen_Customer_Details.html" TargetMode="External"/><Relationship Id="rId133" Type="http://schemas.openxmlformats.org/officeDocument/2006/relationships/hyperlink" Target="https://www.nytimes.com/2018/12/04/technology/quora-hack-data-breach.html" TargetMode="External"/><Relationship Id="rId254" Type="http://schemas.openxmlformats.org/officeDocument/2006/relationships/hyperlink" Target="http://www.bbc.co.uk/news/uk-34611857" TargetMode="External"/><Relationship Id="rId375" Type="http://schemas.openxmlformats.org/officeDocument/2006/relationships/hyperlink" Target="http://www.zdnet.com/blog/gamification/sega-1-3-million-customer-records-hacked-lulzsec-promises-retribution/481" TargetMode="External"/><Relationship Id="rId172" Type="http://schemas.openxmlformats.org/officeDocument/2006/relationships/hyperlink" Target="https://threatpost.com/leaky-rootsweb-server-exposes-some-ancestry-com-user-data/129248/" TargetMode="External"/><Relationship Id="rId293" Type="http://schemas.openxmlformats.org/officeDocument/2006/relationships/hyperlink" Target="https://www.bbc.co.uk/news/business-41493494" TargetMode="External"/><Relationship Id="rId171" Type="http://schemas.openxmlformats.org/officeDocument/2006/relationships/hyperlink" Target="http://www.zdnet.com/article/disqus-confirms-comments-tool-hacked/" TargetMode="External"/><Relationship Id="rId292" Type="http://schemas.openxmlformats.org/officeDocument/2006/relationships/hyperlink" Target="http://www.nytimes.com/2016/12/14/technology/yahoo-hack.html?action=Click&amp;contentCollection=BreakingNews&amp;contentID=64651831&amp;pgtype=Homepage&amp;_r=0" TargetMode="External"/><Relationship Id="rId170" Type="http://schemas.openxmlformats.org/officeDocument/2006/relationships/hyperlink" Target="https://www.wired.com/story/apollo-breach-linkedin-salesforce-data/" TargetMode="External"/><Relationship Id="rId291" Type="http://schemas.openxmlformats.org/officeDocument/2006/relationships/hyperlink" Target="http://bits.blogs.nytimes.com/2013/04/26/living-social-hack-exposes-data-for-50-million-customers/" TargetMode="External"/><Relationship Id="rId290" Type="http://schemas.openxmlformats.org/officeDocument/2006/relationships/hyperlink" Target="http://nakedsecurity.sophos.com/2013/04/27/livingsocial-hacked-50-million-affected/" TargetMode="External"/><Relationship Id="rId165" Type="http://schemas.openxmlformats.org/officeDocument/2006/relationships/hyperlink" Target="https://www.hcanews.com/news/update-94k-hit-in-cms-data-breach" TargetMode="External"/><Relationship Id="rId286" Type="http://schemas.openxmlformats.org/officeDocument/2006/relationships/hyperlink" Target="http://www.scmagazine.com.au/News/349585,28-million-clear-text-passwords-found-after-tianya65279-hack.aspx" TargetMode="External"/><Relationship Id="rId164" Type="http://schemas.openxmlformats.org/officeDocument/2006/relationships/hyperlink" Target="https://www.bbc.co.uk/news/technology-46261209" TargetMode="External"/><Relationship Id="rId285" Type="http://schemas.openxmlformats.org/officeDocument/2006/relationships/hyperlink" Target="http://news.softpedia.com/news/Citi-Exposes-Details-of-150-000-Individuals-Who-Went-into-Bankruptcy-369979.shtml" TargetMode="External"/><Relationship Id="rId163" Type="http://schemas.openxmlformats.org/officeDocument/2006/relationships/hyperlink" Target="https://www.bleepingcomputer.com/news/security/sky-brasil-exposes-32-million-customer-records/" TargetMode="External"/><Relationship Id="rId284" Type="http://schemas.openxmlformats.org/officeDocument/2006/relationships/hyperlink" Target="https://privacylaw.proskauer.com/2013/08/articles/identity-theft/a-1-2-million-photocopier-mistake-health-plan-settles-with-hhs-in-hipaa-breach-case/" TargetMode="External"/><Relationship Id="rId162" Type="http://schemas.openxmlformats.org/officeDocument/2006/relationships/hyperlink" Target="https://www.dailymail.co.uk/sciencetech/article-6415441/Furry-erotica-site-hit-data-breach-exposed-hundreds-thousands-users-information.html" TargetMode="External"/><Relationship Id="rId283" Type="http://schemas.openxmlformats.org/officeDocument/2006/relationships/hyperlink" Target="https://www.technologyreview.com/s/517551/prosecutors-describe-massive-breach-of-credit-card-data/" TargetMode="External"/><Relationship Id="rId169" Type="http://schemas.openxmlformats.org/officeDocument/2006/relationships/hyperlink" Target="https://www.housingwire.com/articles/36597-guaranteed-rate-ordered-to-pay-25m-to-mount-olympus-mortgage-for-data-theft/" TargetMode="External"/><Relationship Id="rId168" Type="http://schemas.openxmlformats.org/officeDocument/2006/relationships/hyperlink" Target="https://techcrunch.com/2018/09/19/newegg-credit-card-data-breach/" TargetMode="External"/><Relationship Id="rId289" Type="http://schemas.openxmlformats.org/officeDocument/2006/relationships/hyperlink" Target="http://www.nbcnews.com/technology/scribd-hack-exposes-thousands-users-1B9239618" TargetMode="External"/><Relationship Id="rId167" Type="http://schemas.openxmlformats.org/officeDocument/2006/relationships/hyperlink" Target="https://newsroom.fb.com/news/2018/10/update-on-security-issue/" TargetMode="External"/><Relationship Id="rId288" Type="http://schemas.openxmlformats.org/officeDocument/2006/relationships/hyperlink" Target="http://nakedsecurity.sophos.com/2013/04/05/scribd-worlds-largest-online-library-admits-to-network-intrusion-password-breach/" TargetMode="External"/><Relationship Id="rId166" Type="http://schemas.openxmlformats.org/officeDocument/2006/relationships/hyperlink" Target="https://www.businessinsider.com.au/facebook-thinks-spammers-responsible-hack-stole-info-from-29-million-users-2018-10?r=US&amp;IR=T" TargetMode="External"/><Relationship Id="rId287" Type="http://schemas.openxmlformats.org/officeDocument/2006/relationships/hyperlink" Target="https://thehackernews.com/2011/12/tianya-chinas-biggest-online-forum-40.html" TargetMode="External"/><Relationship Id="rId161" Type="http://schemas.openxmlformats.org/officeDocument/2006/relationships/hyperlink" Target="https://www.zdnet.com/article/dell-announces-security-breach/" TargetMode="External"/><Relationship Id="rId282" Type="http://schemas.openxmlformats.org/officeDocument/2006/relationships/hyperlink" Target="http://www.theguardian.com/technology/2014/aug/05/mozilla-leak-developer-email-addresses-passwords-firefox" TargetMode="External"/><Relationship Id="rId160" Type="http://schemas.openxmlformats.org/officeDocument/2006/relationships/hyperlink" Target="https://techcrunch.com/2018/11/27/urban-massage-data-exposed-customers-creepy-clients/?guccounter=1" TargetMode="External"/><Relationship Id="rId281" Type="http://schemas.openxmlformats.org/officeDocument/2006/relationships/hyperlink" Target="http://www.theguardian.com/technology/2014/jun/16/dominos-pizza-ransom-hack-data" TargetMode="External"/><Relationship Id="rId280" Type="http://schemas.openxmlformats.org/officeDocument/2006/relationships/hyperlink" Target="http://www.securityweek.com/20-million-people-fall-victim-south-korea-data-leak" TargetMode="External"/><Relationship Id="rId159" Type="http://schemas.openxmlformats.org/officeDocument/2006/relationships/hyperlink" Target="https://www.theguardian.com/technology/2018/nov/21/amazon-hit-with-major-data-breach-days-before-black-friday" TargetMode="External"/><Relationship Id="rId154" Type="http://schemas.openxmlformats.org/officeDocument/2006/relationships/hyperlink" Target="https://www.usnews.com/news/business/articles/2018-03-20/orbitz-legacy-travel-booking-platform-likely-hacked" TargetMode="External"/><Relationship Id="rId275" Type="http://schemas.openxmlformats.org/officeDocument/2006/relationships/hyperlink" Target="http://online.wsj.com/articles/japan-airlines-reports-hacker-attack-1412053828" TargetMode="External"/><Relationship Id="rId396" Type="http://schemas.openxmlformats.org/officeDocument/2006/relationships/hyperlink" Target="https://www.databreaches.net/bcbs-of-tenn-breach-lessons-learned/" TargetMode="External"/><Relationship Id="rId153" Type="http://schemas.openxmlformats.org/officeDocument/2006/relationships/hyperlink" Target="https://www.nbcnews.com/feature/nbc-out/security-flaws-gay-dating-app-grindr-expose-users-location-data-n858446" TargetMode="External"/><Relationship Id="rId274" Type="http://schemas.openxmlformats.org/officeDocument/2006/relationships/hyperlink" Target="http://www.reuters.com/article/us-hsbc-turkey-cybersecurity/hsbc-turkey-says-customer-credit-card-data-stolen-idUSKCN0IW1RR20141112" TargetMode="External"/><Relationship Id="rId395" Type="http://schemas.openxmlformats.org/officeDocument/2006/relationships/hyperlink" Target="https://www.databreachtoday.com/avmed-sued-over-laptop-breach-a-3111" TargetMode="External"/><Relationship Id="rId152" Type="http://schemas.openxmlformats.org/officeDocument/2006/relationships/hyperlink" Target="http://www.zdnet.com/article/another-data-leak-hits-india-aadhaar-biometric-database/" TargetMode="External"/><Relationship Id="rId273" Type="http://schemas.openxmlformats.org/officeDocument/2006/relationships/hyperlink" Target="https://medium.com/@vijayp/f6bc289679a1" TargetMode="External"/><Relationship Id="rId394" Type="http://schemas.openxmlformats.org/officeDocument/2006/relationships/hyperlink" Target="http://www.reuters.com/article/us-data-breach-texas-idUSTRE78S5JG20110929" TargetMode="External"/><Relationship Id="rId151" Type="http://schemas.openxmlformats.org/officeDocument/2006/relationships/hyperlink" Target="https://www.bleepingcomputer.com/news/security/thousands-of-apps-leak-sensitive-data-via-misconfigured-firebase-backends/" TargetMode="External"/><Relationship Id="rId272" Type="http://schemas.openxmlformats.org/officeDocument/2006/relationships/hyperlink" Target="http://dealbook.nytimes.com/2014/10/02/jpmorgan-discovers-further-cyber-security-issues/?_php=true&amp;_type=blogs&amp;_r=0" TargetMode="External"/><Relationship Id="rId393" Type="http://schemas.openxmlformats.org/officeDocument/2006/relationships/hyperlink" Target="https://blog.trendmicro.com/sutter-health-sued-for-1-billion-following-data-breach/" TargetMode="External"/><Relationship Id="rId158" Type="http://schemas.openxmlformats.org/officeDocument/2006/relationships/hyperlink" Target="https://www.theverge.com/2018/6/7/17438516/ticketfly-hack-personal-information-26-million-customers-leaked" TargetMode="External"/><Relationship Id="rId279" Type="http://schemas.openxmlformats.org/officeDocument/2006/relationships/hyperlink" Target="http://krebsonsecurity.com/2014/09/banks-credit-card-breach-at-home-depot/" TargetMode="External"/><Relationship Id="rId157" Type="http://schemas.openxmlformats.org/officeDocument/2006/relationships/hyperlink" Target="https://www.reuters.com/article/us-twitter-passwords/twitter-urges-all-users-to-change-passwords-after-glitch-idUSKBN1I42JG" TargetMode="External"/><Relationship Id="rId278" Type="http://schemas.openxmlformats.org/officeDocument/2006/relationships/hyperlink" Target="http://thenextweb.com/google/2014/09/10/4-93-million-gmail-usernames-passwords-published-google-says-evidence-systems-compromised/" TargetMode="External"/><Relationship Id="rId399" Type="http://schemas.openxmlformats.org/officeDocument/2006/relationships/hyperlink" Target="http://www.guardian.co.uk/technology/2010/dec/13/gawker-hackers-passwords-twitter-wikileaks?INTCMP=SRCH" TargetMode="External"/><Relationship Id="rId156" Type="http://schemas.openxmlformats.org/officeDocument/2006/relationships/hyperlink" Target="https://www.upguard.com/breaches/s3-localblox" TargetMode="External"/><Relationship Id="rId277" Type="http://schemas.openxmlformats.org/officeDocument/2006/relationships/hyperlink" Target="http://fortune.com/2014/12/19/staples-cards-affected-breach/" TargetMode="External"/><Relationship Id="rId398" Type="http://schemas.openxmlformats.org/officeDocument/2006/relationships/hyperlink" Target="http://gawker.com" TargetMode="External"/><Relationship Id="rId155" Type="http://schemas.openxmlformats.org/officeDocument/2006/relationships/hyperlink" Target="https://thenextweb.com/security/2018/03/14/jewelry-site-accidentally-leaks-personal-details-plaintext-passwords-1-3m-users/" TargetMode="External"/><Relationship Id="rId276" Type="http://schemas.openxmlformats.org/officeDocument/2006/relationships/hyperlink" Target="http://www.jal.co.jp/en/info/other/140924.html" TargetMode="External"/><Relationship Id="rId397" Type="http://schemas.openxmlformats.org/officeDocument/2006/relationships/hyperlink" Target="http://www.guardian.co.uk/news/datablog/2010/nov/29/wikileaks-cables-data" TargetMode="External"/><Relationship Id="rId40" Type="http://schemas.openxmlformats.org/officeDocument/2006/relationships/hyperlink" Target="https://www.reuters.com/business/autos-transportation/vw-says-data-breach-vendor-impacted-33-million-people-north-america-2021-06-11/" TargetMode="External"/><Relationship Id="rId42" Type="http://schemas.openxmlformats.org/officeDocument/2006/relationships/hyperlink" Target="https://indianexpress.com/article/explained/air-india-sita-data-breach-explained-7325501/" TargetMode="External"/><Relationship Id="rId41" Type="http://schemas.openxmlformats.org/officeDocument/2006/relationships/hyperlink" Target="https://www.wsj.com/articles/mcdonalds-hit-by-data-breach-in-south-korea-taiwan-11623412800" TargetMode="External"/><Relationship Id="rId44" Type="http://schemas.openxmlformats.org/officeDocument/2006/relationships/hyperlink" Target="https://www.safetydetectives.com/blog/amazon-reviews-leak-report/" TargetMode="External"/><Relationship Id="rId43" Type="http://schemas.openxmlformats.org/officeDocument/2006/relationships/hyperlink" Target="https://www.japantimes.co.jp/news/2021/05/22/business/tech/omiai-dating-app-hack-japan/" TargetMode="External"/><Relationship Id="rId46" Type="http://schemas.openxmlformats.org/officeDocument/2006/relationships/hyperlink" Target="https://techcrunch.com/2021/04/28/digitalocean-customer-billing-data-breach/" TargetMode="External"/><Relationship Id="rId45" Type="http://schemas.openxmlformats.org/officeDocument/2006/relationships/hyperlink" Target="https://arstechnica.com/gadgets/2021/05/peloton-takes-3-months-to-fix-flaw-that-exposed-users-private-information/" TargetMode="External"/><Relationship Id="rId48" Type="http://schemas.openxmlformats.org/officeDocument/2006/relationships/hyperlink" Target="https://www.zdnet.com/article/ubiquiti-tells-customers-to-change-passwords-after-security-breach/" TargetMode="External"/><Relationship Id="rId47" Type="http://schemas.openxmlformats.org/officeDocument/2006/relationships/hyperlink" Target="https://krebsonsecurity.com/2021/04/parkmobile-breach-exposes-license-plate-data-mobile-numbers-of-21m-users/" TargetMode="External"/><Relationship Id="rId49" Type="http://schemas.openxmlformats.org/officeDocument/2006/relationships/hyperlink" Target="https://www.zdnet.com/article/hacker-leaks-data-of-2-28-million-dating-site-users/" TargetMode="External"/><Relationship Id="rId31" Type="http://schemas.openxmlformats.org/officeDocument/2006/relationships/hyperlink" Target="https://www.theguardian.com/news/2021/oct/03/pandora-papers-biggest-ever-leak-of-offshore-data-exposes-financial-secrets-of-rich-and-powerful" TargetMode="External"/><Relationship Id="rId30" Type="http://schemas.openxmlformats.org/officeDocument/2006/relationships/hyperlink" Target="https://www.vice.com/en/article/z3xpm8/company-that-routes-billions-of-text-messages-quietly-says-it-was-hacked" TargetMode="External"/><Relationship Id="rId33" Type="http://schemas.openxmlformats.org/officeDocument/2006/relationships/hyperlink" Target="https://arstechnica.com/information-technology/2021/09/epik-data-breach-impacts-15-million-users-including-non-customers/" TargetMode="External"/><Relationship Id="rId32" Type="http://schemas.openxmlformats.org/officeDocument/2006/relationships/hyperlink" Target="https://arstechnica.com/information-technology/2021/10/neiman-marcus-data-breach-impacts-4-6-million-customers/" TargetMode="External"/><Relationship Id="rId35" Type="http://schemas.openxmlformats.org/officeDocument/2006/relationships/hyperlink" Target="https://krebsonsecurity.com/2021/08/t-mobile-breach-exposed-ssn-dob-of-40m-people/" TargetMode="External"/><Relationship Id="rId34" Type="http://schemas.openxmlformats.org/officeDocument/2006/relationships/hyperlink" Target="https://www.scmp.com/news/asia/southeast-asia/article/3149475/details-some-100-million-visitors-thailand-exposed-online" TargetMode="External"/><Relationship Id="rId37" Type="http://schemas.openxmlformats.org/officeDocument/2006/relationships/hyperlink" Target="https://news.err.ee/1608291072/hacker-downloads-close-to-300-000-personal-id-photos" TargetMode="External"/><Relationship Id="rId36" Type="http://schemas.openxmlformats.org/officeDocument/2006/relationships/hyperlink" Target="https://www.wired.com/story/microsoft-power-apps-data-exposed/" TargetMode="External"/><Relationship Id="rId39" Type="http://schemas.openxmlformats.org/officeDocument/2006/relationships/hyperlink" Target="https://9to5mac.com/2021/06/29/linkedin-breach/" TargetMode="External"/><Relationship Id="rId38" Type="http://schemas.openxmlformats.org/officeDocument/2006/relationships/hyperlink" Target="https://www.theregister.com/2021/07/23/guntrader_hacked_111k_users_sql_database/" TargetMode="External"/><Relationship Id="rId20" Type="http://schemas.openxmlformats.org/officeDocument/2006/relationships/hyperlink" Target="https://www.techradar.com/news/brewdog-exposes-data-of-200000-customers-and-shareholders" TargetMode="External"/><Relationship Id="rId22" Type="http://schemas.openxmlformats.org/officeDocument/2006/relationships/hyperlink" Target="https://edition.cnn.com/2022/03/01/tech/nvidia-information-leak/" TargetMode="External"/><Relationship Id="rId21" Type="http://schemas.openxmlformats.org/officeDocument/2006/relationships/hyperlink" Target="https://www.techradar.com/news/brewdog-exposes-data-of-200000-customers-and-shareholders" TargetMode="External"/><Relationship Id="rId24" Type="http://schemas.openxmlformats.org/officeDocument/2006/relationships/hyperlink" Target="https://www.theverge.com/2022/4/20/23034360/okta-lapsus-hack-investigation-breach-25-minutes" TargetMode="External"/><Relationship Id="rId23" Type="http://schemas.openxmlformats.org/officeDocument/2006/relationships/hyperlink" Target="https://it.slashdot.org/story/22/03/01/1523248/nvidia-says-employee-company-information-leaked-online-after-cyber-attack?utm_source=feedly1.0mainlinkanon&amp;utm_medium=feed" TargetMode="External"/><Relationship Id="rId409" Type="http://schemas.openxmlformats.org/officeDocument/2006/relationships/hyperlink" Target="http://www.forbes.com/sites/andygreenberg/2010/10/22/wikileaks-reveals-the-biggest-classified-data-breach-in-history/" TargetMode="External"/><Relationship Id="rId404" Type="http://schemas.openxmlformats.org/officeDocument/2006/relationships/hyperlink" Target="http://www.databreaches.net/?p=12611" TargetMode="External"/><Relationship Id="rId403" Type="http://schemas.openxmlformats.org/officeDocument/2006/relationships/hyperlink" Target="http://www.healthcareinfosecurity.com/chicago-breach-affects-180000-a-2496" TargetMode="External"/><Relationship Id="rId402" Type="http://schemas.openxmlformats.org/officeDocument/2006/relationships/hyperlink" Target="https://www.thelantern.com/2010/12/hacked-data-breach-costly-for-ohio-state-victims-of-compromised-info/" TargetMode="External"/><Relationship Id="rId401" Type="http://schemas.openxmlformats.org/officeDocument/2006/relationships/hyperlink" Target="https://www.databreaches.net/puerto-rico-dept-of-health-reports-breach-affecting-400000-triple-s-salud-fined-100k/" TargetMode="External"/><Relationship Id="rId408" Type="http://schemas.openxmlformats.org/officeDocument/2006/relationships/hyperlink" Target="https://www.bankinfosecurity.com/cleveland-federal-reserve-hacked-a-3115" TargetMode="External"/><Relationship Id="rId407" Type="http://schemas.openxmlformats.org/officeDocument/2006/relationships/hyperlink" Target="https://www.wsj.com/articles/SB10001424052702304434404575150024174102954" TargetMode="External"/><Relationship Id="rId406" Type="http://schemas.openxmlformats.org/officeDocument/2006/relationships/hyperlink" Target="https://www.pcworld.idg.com.au/article/351659/new_york_hospital_loses_data_130_000_via_fedex/" TargetMode="External"/><Relationship Id="rId405" Type="http://schemas.openxmlformats.org/officeDocument/2006/relationships/hyperlink" Target="http://www.guardian.co.uk/technology/2010/jun/10/apple-ipad-security-leak?INTCMP=SRCH" TargetMode="External"/><Relationship Id="rId26" Type="http://schemas.openxmlformats.org/officeDocument/2006/relationships/hyperlink" Target="https://westoahu.hawaii.edu/cyber/global-weekly-exec-summary/experian-security-breach-in-south-africa/" TargetMode="External"/><Relationship Id="rId25" Type="http://schemas.openxmlformats.org/officeDocument/2006/relationships/hyperlink" Target="https://twitter.com/BillDemirkapi/status/1508527487655067660/" TargetMode="External"/><Relationship Id="rId28" Type="http://schemas.openxmlformats.org/officeDocument/2006/relationships/hyperlink" Target="https://www.troyhunt.com/breach-disclosure-blow-by-blow-heres-why-its-so-hard/" TargetMode="External"/><Relationship Id="rId27" Type="http://schemas.openxmlformats.org/officeDocument/2006/relationships/hyperlink" Target="https://www.thequint.com/news/india/royal-enfield-exposed-database-containing-450000-customer-data-cyber-security-expert" TargetMode="External"/><Relationship Id="rId400" Type="http://schemas.openxmlformats.org/officeDocument/2006/relationships/hyperlink" Target="http://www.mediaite.com/online/gawker-medias-entire-commenter-database-appears-to-have-been-hacked/" TargetMode="External"/><Relationship Id="rId29" Type="http://schemas.openxmlformats.org/officeDocument/2006/relationships/hyperlink" Target="https://www.bbc.co.uk/news/technology-58817658" TargetMode="External"/><Relationship Id="rId11" Type="http://schemas.openxmlformats.org/officeDocument/2006/relationships/hyperlink" Target="https://www.seattletimes.com/business/breach-at-state-licensing-agency-may-have-exposed-data-from-1000s-of-professionals/" TargetMode="External"/><Relationship Id="rId10" Type="http://schemas.openxmlformats.org/officeDocument/2006/relationships/hyperlink" Target="https://twitter.com/haveibeenpwned/status/1504343470072549377?lang=en" TargetMode="External"/><Relationship Id="rId13" Type="http://schemas.openxmlformats.org/officeDocument/2006/relationships/hyperlink" Target="https://forum.opensubtitles.org/viewtopic.php?t=17685" TargetMode="External"/><Relationship Id="rId12" Type="http://schemas.openxmlformats.org/officeDocument/2006/relationships/hyperlink" Target="https://arstechnica.com/information-technology/2022/01/red-cross-hack-compromises-the-personal-data-of-515k-highly-vulnerable-people/" TargetMode="External"/><Relationship Id="rId15" Type="http://schemas.openxmlformats.org/officeDocument/2006/relationships/hyperlink" Target="https://www.theregister.com/2021/12/07/line_pay_leaks_around_133000/" TargetMode="External"/><Relationship Id="rId14" Type="http://schemas.openxmlformats.org/officeDocument/2006/relationships/hyperlink" Target="https://www.bleepingcomputer.com/news/security/flexbooker-discloses-data-breach-over-37-million-accounts-impacted/" TargetMode="External"/><Relationship Id="rId17" Type="http://schemas.openxmlformats.org/officeDocument/2006/relationships/hyperlink" Target="https://techcrunch.com/2021/11/09/robinhood-data-breach/?guccounter=1" TargetMode="External"/><Relationship Id="rId16" Type="http://schemas.openxmlformats.org/officeDocument/2006/relationships/hyperlink" Target="https://techcrunch.com/2021/11/09/robinhood-data-breach/?guccounter=1" TargetMode="External"/><Relationship Id="rId19" Type="http://schemas.openxmlformats.org/officeDocument/2006/relationships/hyperlink" Target="https://hothardware.com/news/acer-confirms-hacked-again-60gb-stolen-customer-data" TargetMode="External"/><Relationship Id="rId18" Type="http://schemas.openxmlformats.org/officeDocument/2006/relationships/hyperlink" Target="https://www.riskbasedsecurity.com/2021/12/14/dark-web-roundup-november-2021/" TargetMode="External"/><Relationship Id="rId84" Type="http://schemas.openxmlformats.org/officeDocument/2006/relationships/hyperlink" Target="https://www.theguardian.com/australia-news/2019/jun/04/australian-national-university-hit-by-huge-data-breach" TargetMode="External"/><Relationship Id="rId83" Type="http://schemas.openxmlformats.org/officeDocument/2006/relationships/hyperlink" Target="https://www.zdnet.com/article/amca-data-breach-has-now-gone-over-the-20-million-mark/" TargetMode="External"/><Relationship Id="rId86" Type="http://schemas.openxmlformats.org/officeDocument/2006/relationships/hyperlink" Target="https://techcrunch.com/2019/05/20/instagram-influencer-celebrity-accounts-scraped/" TargetMode="External"/><Relationship Id="rId85" Type="http://schemas.openxmlformats.org/officeDocument/2006/relationships/hyperlink" Target="https://www.zdnet.com/article/australian-tech-unicorn-canva-suffers-security-breach/" TargetMode="External"/><Relationship Id="rId88" Type="http://schemas.openxmlformats.org/officeDocument/2006/relationships/hyperlink" Target="https://www.bleepingcomputer.com/news/security/toyota-security-breach-exposes-personal-info-of-31-million-clients/" TargetMode="External"/><Relationship Id="rId87" Type="http://schemas.openxmlformats.org/officeDocument/2006/relationships/hyperlink" Target="https://techcrunch.com/2019/04/22/hotspot-password-leak/" TargetMode="External"/><Relationship Id="rId89" Type="http://schemas.openxmlformats.org/officeDocument/2006/relationships/hyperlink" Target="https://global.toyota/jp/newsroom/corporate/27465617.html" TargetMode="External"/><Relationship Id="rId80" Type="http://schemas.openxmlformats.org/officeDocument/2006/relationships/hyperlink" Target="https://krebsonsecurity.com/2020/01/wawa-breach-may-have-compromised-more-than-30-million-payment-cards/" TargetMode="External"/><Relationship Id="rId82" Type="http://schemas.openxmlformats.org/officeDocument/2006/relationships/hyperlink" Target="https://www.washingtonpost.com/technology/2019/06/10/us-customs-border-protection-says-photos-travelers-into-out-country-were-recently-taken-data-breach/?utm_term=.69c66aaf152f" TargetMode="External"/><Relationship Id="rId81" Type="http://schemas.openxmlformats.org/officeDocument/2006/relationships/hyperlink" Target="https://www.cbc.ca/news/canada/montreal/desjardins-data-breach-1.5344216" TargetMode="External"/><Relationship Id="rId73" Type="http://schemas.openxmlformats.org/officeDocument/2006/relationships/hyperlink" Target="https://www.which.co.uk/news/2020/03/boots-advantage-card-tesco-clubcard-both-suffer-data-breaches-in-same-week/" TargetMode="External"/><Relationship Id="rId72" Type="http://schemas.openxmlformats.org/officeDocument/2006/relationships/hyperlink" Target="https://www.bbc.co.uk/news/business-51760510" TargetMode="External"/><Relationship Id="rId75" Type="http://schemas.openxmlformats.org/officeDocument/2006/relationships/hyperlink" Target="https://news.marriott.com/news/2020/03/31/marriott-international-notifies-guests-of-property-system-incident" TargetMode="External"/><Relationship Id="rId74" Type="http://schemas.openxmlformats.org/officeDocument/2006/relationships/hyperlink" Target="https://www.techradar.com/uk/news/tesco-clubcard-holders-warned-of-major-security-issue" TargetMode="External"/><Relationship Id="rId77" Type="http://schemas.openxmlformats.org/officeDocument/2006/relationships/hyperlink" Target="https://www.nytimes.com/2020/02/10/world/middleeast/israeli-voters-leak.html?action=click&amp;module=News&amp;pgtype=Homepage" TargetMode="External"/><Relationship Id="rId76" Type="http://schemas.openxmlformats.org/officeDocument/2006/relationships/hyperlink" Target="https://www.welivesecurity.com/2020/04/16/half-million-zoom-accounts-sale-dark-web/" TargetMode="External"/><Relationship Id="rId79" Type="http://schemas.openxmlformats.org/officeDocument/2006/relationships/hyperlink" Target="https://www.tellerreport.com/news/2020-01-22---big-data-leak--media--at-buchbinder-car-rental-company--customer-data-was-open-.BJ-S5Jk8Z8.html" TargetMode="External"/><Relationship Id="rId78" Type="http://schemas.openxmlformats.org/officeDocument/2006/relationships/hyperlink" Target="https://www.zdnet.com/article/exclusive-details-of-10-6-million-of-mgm-hotel-guests-posted-on-a-hacking-forum/" TargetMode="External"/><Relationship Id="rId71" Type="http://schemas.openxmlformats.org/officeDocument/2006/relationships/hyperlink" Target="https://www.zdnet.com/article/dutch-government-loses-hard-drives-with-data-of-6-9-million-registered-donors/" TargetMode="External"/><Relationship Id="rId70" Type="http://schemas.openxmlformats.org/officeDocument/2006/relationships/hyperlink" Target="https://www.forbes.com/sites/daveywinder/2020/01/22/microsoft-security-shocker-as-250-million-customer-records-exposed-online/" TargetMode="External"/><Relationship Id="rId62" Type="http://schemas.openxmlformats.org/officeDocument/2006/relationships/hyperlink" Target="https://www.forbes.com/sites/daveywinder/2020/09/21/activision-accounts-hacked-500000-call-of-duty-players-could-be-affected-report/?sh=7ca04e0f7bbe" TargetMode="External"/><Relationship Id="rId61" Type="http://schemas.openxmlformats.org/officeDocument/2006/relationships/hyperlink" Target="https://www.nytimes.com/2020/08/01/technology/gedmatch-breach-privacy.html?referringSource=articleShare" TargetMode="External"/><Relationship Id="rId64" Type="http://schemas.openxmlformats.org/officeDocument/2006/relationships/hyperlink" Target="https://uk.pcmag.com/encryption/128228/report-ai-company-leaks-over-25m-medical-records" TargetMode="External"/><Relationship Id="rId63" Type="http://schemas.openxmlformats.org/officeDocument/2006/relationships/hyperlink" Target="https://www.theguardian.com/world/2020/sep/14/zhenhua-data-full-list-leak-database-personal-details-millions-china-tech-company" TargetMode="External"/><Relationship Id="rId66" Type="http://schemas.openxmlformats.org/officeDocument/2006/relationships/hyperlink" Target="https://www.zdnet.com/article/details-of-44m-pakistani-mobile-users-leaked-online-part-of-bigger-115m-cache/" TargetMode="External"/><Relationship Id="rId65"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68" Type="http://schemas.openxmlformats.org/officeDocument/2006/relationships/hyperlink" Target="https://9to5mac.com/2020/05/15/db8151dd/" TargetMode="External"/><Relationship Id="rId67" Type="http://schemas.openxmlformats.org/officeDocument/2006/relationships/hyperlink" Target="https://www.nextgov.com/cybersecurity/2020/05/us-marshals-service-breach-exposed-personal-data-387000-prisoners/165305/" TargetMode="External"/><Relationship Id="rId60" Type="http://schemas.openxmlformats.org/officeDocument/2006/relationships/hyperlink" Target="https://techcrunch.com/2020/07/28/drizly-data-breach/" TargetMode="External"/><Relationship Id="rId69" Type="http://schemas.openxmlformats.org/officeDocument/2006/relationships/hyperlink" Target="https://www.bbc.co.uk/news/technology-52722626" TargetMode="External"/><Relationship Id="rId51" Type="http://schemas.openxmlformats.org/officeDocument/2006/relationships/hyperlink" Target="https://www.wired.com/story/gab-hack-data-breach-ddosecrets/" TargetMode="External"/><Relationship Id="rId50" Type="http://schemas.openxmlformats.org/officeDocument/2006/relationships/hyperlink" Target="https://www.zdnet.com/article/experian-challenged-over-massive-data-leak-in-brazil/" TargetMode="External"/><Relationship Id="rId53" Type="http://schemas.openxmlformats.org/officeDocument/2006/relationships/hyperlink" Target="https://www.businessinsider.com/stolen-data-of-533-million-facebook-users-leaked-online-2021-4?r=US&amp;IR=T" TargetMode="External"/><Relationship Id="rId52" Type="http://schemas.openxmlformats.org/officeDocument/2006/relationships/hyperlink" Target="https://www.theguardian.com/world/2021/mar/05/airline-data-hack-hundreds-of-thousands-of-star-alliance-passengers-details-stolen" TargetMode="External"/><Relationship Id="rId55" Type="http://schemas.openxmlformats.org/officeDocument/2006/relationships/hyperlink" Target="https://www.bleepingcomputer.com/news/security/t-mobile-data-breach-exposed-phone-numbers-call-records/" TargetMode="External"/><Relationship Id="rId54" Type="http://schemas.openxmlformats.org/officeDocument/2006/relationships/hyperlink" Target="https://www.bleepingcomputer.com/news/security/physical-addresses-of-270k-ledger-owners-leaked-on-hacker-forum/" TargetMode="External"/><Relationship Id="rId57" Type="http://schemas.openxmlformats.org/officeDocument/2006/relationships/hyperlink" Target="https://www.nytimes.com/2020/12/14/us/politics/russia-hack-nsa-homeland-security-pentagon.html" TargetMode="External"/><Relationship Id="rId56" Type="http://schemas.openxmlformats.org/officeDocument/2006/relationships/hyperlink" Target="https://www.bbc.co.uk/news/technology-55439190" TargetMode="External"/><Relationship Id="rId59" Type="http://schemas.openxmlformats.org/officeDocument/2006/relationships/hyperlink" Targe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 TargetMode="External"/><Relationship Id="rId58" Type="http://schemas.openxmlformats.org/officeDocument/2006/relationships/hyperlink" Target="https://www.zdnet.com/article/italian-mobile-operator-offers-to-replace-sim-cards-after-massive-data-breach/" TargetMode="External"/><Relationship Id="rId107" Type="http://schemas.openxmlformats.org/officeDocument/2006/relationships/hyperlink" Target="https://techcrunch.com/2019/02/14/hacker-strikes-again/" TargetMode="External"/><Relationship Id="rId228" Type="http://schemas.openxmlformats.org/officeDocument/2006/relationships/hyperlink" Target="https://www.vice.com/en_us/article/vv7pgd/nearly-800000-brazzers-porn-site-accounts-exposed-in-forum-hack" TargetMode="External"/><Relationship Id="rId349" Type="http://schemas.openxmlformats.org/officeDocument/2006/relationships/hyperlink" Target="http://www.forbes.com/sites/andygreenberg/2012/07/23/eight-million-passwords-spilled-from-gaming-site-gamigo-months-after-breach/" TargetMode="External"/><Relationship Id="rId106" Type="http://schemas.openxmlformats.org/officeDocument/2006/relationships/hyperlink" Target="https://techcrunch.com/2019/02/14/hacker-strikes-again/" TargetMode="External"/><Relationship Id="rId227" Type="http://schemas.openxmlformats.org/officeDocument/2006/relationships/hyperlink" Target="http://www.zdnet.com/article/adultfriendfinder-network-hack-exposes-secrets-of-412-million-users/" TargetMode="External"/><Relationship Id="rId348" Type="http://schemas.openxmlformats.org/officeDocument/2006/relationships/hyperlink" Target="http://news.cnet.com/8301-1009_3-57449325-83/what-the-password-leaks-mean-to-you-faq/?tag=mncol;txt" TargetMode="External"/><Relationship Id="rId105" Type="http://schemas.openxmlformats.org/officeDocument/2006/relationships/hyperlink" Target="https://www.theregister.co.uk/2019/02/11/620_million_hacked_accounts_dark_web/" TargetMode="External"/><Relationship Id="rId226" Type="http://schemas.openxmlformats.org/officeDocument/2006/relationships/hyperlink" Target="http://newsroom.questdiagnostics.com/2016-12-12-Quest-Diagnostics-Provides-Notice-of-Data-Security-Incident" TargetMode="External"/><Relationship Id="rId347" Type="http://schemas.openxmlformats.org/officeDocument/2006/relationships/hyperlink" Target="https://www.zdnet.com/article/last-fm-investigating-security-issue-passwords-leaked/" TargetMode="External"/><Relationship Id="rId104" Type="http://schemas.openxmlformats.org/officeDocument/2006/relationships/hyperlink" Target="https://www.theregister.co.uk/2019/02/11/620_million_hacked_accounts_dark_web/" TargetMode="External"/><Relationship Id="rId225" Type="http://schemas.openxmlformats.org/officeDocument/2006/relationships/hyperlink" Target="http://www.nytimes.com/2016/07/29/world/asia/north-korea-hacking-interpark.html" TargetMode="External"/><Relationship Id="rId346" Type="http://schemas.openxmlformats.org/officeDocument/2006/relationships/hyperlink" Target="http://www.zdnet.com/article/hackers-stole-43-million-last-fm-account-details-in-2012-breach/" TargetMode="External"/><Relationship Id="rId109" Type="http://schemas.openxmlformats.org/officeDocument/2006/relationships/hyperlink" Target="http://ge.tt" TargetMode="External"/><Relationship Id="rId108" Type="http://schemas.openxmlformats.org/officeDocument/2006/relationships/hyperlink" Target="https://techcrunch.com/2019/01/31/houzz-data-breach/" TargetMode="External"/><Relationship Id="rId229" Type="http://schemas.openxmlformats.org/officeDocument/2006/relationships/hyperlink" Target="http://www.digitaltrends.com/computing/clixsense-hacked/" TargetMode="External"/><Relationship Id="rId220" Type="http://schemas.openxmlformats.org/officeDocument/2006/relationships/hyperlink" Target="http://www.threemediacentre.co.uk/news/2017/handsetfraud-update.aspx" TargetMode="External"/><Relationship Id="rId341" Type="http://schemas.openxmlformats.org/officeDocument/2006/relationships/hyperlink" Target="http://news.cnet.com/8301-1009_3-57469944-83/formspring-disables-user-passwords-in-security-breach/?tag=mncol;txt" TargetMode="External"/><Relationship Id="rId462" Type="http://schemas.openxmlformats.org/officeDocument/2006/relationships/drawing" Target="../drawings/drawing1.xml"/><Relationship Id="rId340" Type="http://schemas.openxmlformats.org/officeDocument/2006/relationships/hyperlink" Target="http://www.forbes.com/sites/andygreenberg/2012/01/15/zappos-says-hackers-accessed-24-million-customers-account-details/" TargetMode="External"/><Relationship Id="rId461" Type="http://schemas.openxmlformats.org/officeDocument/2006/relationships/hyperlink" Target="http://money.cnn.com/2004/06/23/technology/aol_spam/" TargetMode="External"/><Relationship Id="rId460" Type="http://schemas.openxmlformats.org/officeDocument/2006/relationships/hyperlink" Target="https://www.wired.com/2005/06/cardsystems-data-left-unsecured/" TargetMode="External"/><Relationship Id="rId103" Type="http://schemas.openxmlformats.org/officeDocument/2006/relationships/hyperlink" Target="https://www.theregister.co.uk/2019/02/11/620_million_hacked_accounts_dark_web/" TargetMode="External"/><Relationship Id="rId224" Type="http://schemas.openxmlformats.org/officeDocument/2006/relationships/hyperlink" Target="https://techcrunch.com/2016/10/20/weebly-hacked-43-million-credentials-stolen/" TargetMode="External"/><Relationship Id="rId345" Type="http://schemas.openxmlformats.org/officeDocument/2006/relationships/hyperlink" Target="http://last.fm" TargetMode="External"/><Relationship Id="rId102" Type="http://schemas.openxmlformats.org/officeDocument/2006/relationships/hyperlink" Target="https://www.theregister.co.uk/2019/02/11/620_million_hacked_accounts_dark_web/" TargetMode="External"/><Relationship Id="rId223" Type="http://schemas.openxmlformats.org/officeDocument/2006/relationships/hyperlink" Target="http://www.zdnet.com/article/dailymotion-hack-exposes-millions-of-accounts/" TargetMode="External"/><Relationship Id="rId344" Type="http://schemas.openxmlformats.org/officeDocument/2006/relationships/hyperlink" Target="https://www.helpnetsecurity.com/2012/07/12/nearly-half-a-million-yahoo-passwords-leaked-following-hack/" TargetMode="External"/><Relationship Id="rId101" Type="http://schemas.openxmlformats.org/officeDocument/2006/relationships/hyperlink" Target="https://www.theregister.co.uk/2019/02/11/620_million_hacked_accounts_dark_web/" TargetMode="External"/><Relationship Id="rId222" Type="http://schemas.openxmlformats.org/officeDocument/2006/relationships/hyperlink" Target="http://venturebeat.com/2016/08/02/hackers-break-into-telegram-revealing-15-million-users-phone-numbers/" TargetMode="External"/><Relationship Id="rId343" Type="http://schemas.openxmlformats.org/officeDocument/2006/relationships/hyperlink" Target="http://news.cnet.com/8301-1009_3-57482215-83/hackers-accused-of-stealing-data-from-9m-korean-mobile-users/" TargetMode="External"/><Relationship Id="rId100" Type="http://schemas.openxmlformats.org/officeDocument/2006/relationships/hyperlink" Target="https://www.theregister.co.uk/2019/02/11/620_million_hacked_accounts_dark_web/" TargetMode="External"/><Relationship Id="rId221" Type="http://schemas.openxmlformats.org/officeDocument/2006/relationships/hyperlink" Target="http://www.abc.net.au/news/2016-10-28/red-cross-blood-service-admits-to-data-breach/7974036" TargetMode="External"/><Relationship Id="rId342" Type="http://schemas.openxmlformats.org/officeDocument/2006/relationships/hyperlink" Target="http://www.koreatimes.co.kr/www/news/biz/2012/07/113_116143.html" TargetMode="External"/><Relationship Id="rId217" Type="http://schemas.openxmlformats.org/officeDocument/2006/relationships/hyperlink" Target="https://motherboard.vice.com/en_us/article/pgkp57/a-teen-hacker-is-targeting-russian-sites-as-revenge-for-the-mh17-crash" TargetMode="External"/><Relationship Id="rId338" Type="http://schemas.openxmlformats.org/officeDocument/2006/relationships/hyperlink" Target="https://www.databreaches.net/nyseg-and-rge-notify-customers-of-unauthorized-access-to-customer-data/" TargetMode="External"/><Relationship Id="rId459" Type="http://schemas.openxmlformats.org/officeDocument/2006/relationships/hyperlink" Target="http://www.nytimes.com/2005/06/07/business/07data.html?pagewanted=all&amp;_moc.semityn.www" TargetMode="External"/><Relationship Id="rId216" Type="http://schemas.openxmlformats.org/officeDocument/2006/relationships/hyperlink" Target="http://motherboard.vice.com/read/another-day-another-hack-100-million-accounts-for-vk-russias-facebook" TargetMode="External"/><Relationship Id="rId337" Type="http://schemas.openxmlformats.org/officeDocument/2006/relationships/hyperlink" Target="https://www.forbes.com/sites/erikkain/2012/08/09/its-official-blizzard-hacked-account-information-stolen/" TargetMode="External"/><Relationship Id="rId458" Type="http://schemas.openxmlformats.org/officeDocument/2006/relationships/hyperlink" Target="http://www.nbcnews.com/id/7561268/" TargetMode="External"/><Relationship Id="rId215" Type="http://schemas.openxmlformats.org/officeDocument/2006/relationships/hyperlink" Target="http://www.bbc.co.uk/news/world-europe-36645519" TargetMode="External"/><Relationship Id="rId336" Type="http://schemas.openxmlformats.org/officeDocument/2006/relationships/hyperlink" Target="https://www.reuters.com/article/us-usa-hackers-utah/european-hackers-suspected-in-utah-medicaid-files-breach-idUSBRE83404G20120405" TargetMode="External"/><Relationship Id="rId457" Type="http://schemas.openxmlformats.org/officeDocument/2006/relationships/hyperlink" Target="https://www.computerweekly.com/news/2240076956/Personal-data-on-200000-HP-employees-stolen" TargetMode="External"/><Relationship Id="rId214" Type="http://schemas.openxmlformats.org/officeDocument/2006/relationships/hyperlink" Target="https://thestack.com/security/2016/06/29/2-million-person-terror-database-leaked-online/" TargetMode="External"/><Relationship Id="rId335" Type="http://schemas.openxmlformats.org/officeDocument/2006/relationships/hyperlink" Target="http://www.rawstory.com/rs/2012/04/26/texas-attorney-general-exposes-millions-of-voters-social-security-numbers/" TargetMode="External"/><Relationship Id="rId456" Type="http://schemas.openxmlformats.org/officeDocument/2006/relationships/hyperlink" Target="http://www.computerworld.com/s/article/9001150/KDDI_suffers_massive_data_breach" TargetMode="External"/><Relationship Id="rId219" Type="http://schemas.openxmlformats.org/officeDocument/2006/relationships/hyperlink" Target="https://www.vice.com/en_us/article/pgkk8v/427-million-myspace-passwords-emails-data-breach" TargetMode="External"/><Relationship Id="rId218" Type="http://schemas.openxmlformats.org/officeDocument/2006/relationships/hyperlink" Target="https://www.ibtimes.co.uk/fling-com-breach-passwords-sexual-preferences-40-million-users-sale-dark-web-1558711" TargetMode="External"/><Relationship Id="rId339" Type="http://schemas.openxmlformats.org/officeDocument/2006/relationships/hyperlink" Target="https://www.databreaches.net/more-breaches-you-may-not-have-known-about/" TargetMode="External"/><Relationship Id="rId330" Type="http://schemas.openxmlformats.org/officeDocument/2006/relationships/hyperlink" Target="http://www.washingtonpost.com/business/technology/faq-the-global-payments-hack/2012/04/02/gIQAIHLLrS_story.html" TargetMode="External"/><Relationship Id="rId451" Type="http://schemas.openxmlformats.org/officeDocument/2006/relationships/hyperlink" Target="https://www.cnbc.com/id/20775257" TargetMode="External"/><Relationship Id="rId450" Type="http://schemas.openxmlformats.org/officeDocument/2006/relationships/hyperlink" Target="http://www.wired.com/threatlevel/2008/07/ameritrade-hack/" TargetMode="External"/><Relationship Id="rId213" Type="http://schemas.openxmlformats.org/officeDocument/2006/relationships/hyperlink" Target="https://torrentfreak.com/utorrent-forums-hacked-passwords-compromised-160608/" TargetMode="External"/><Relationship Id="rId334" Type="http://schemas.openxmlformats.org/officeDocument/2006/relationships/hyperlink" Target="http://news.emory.edu/stories/2012/04/ehc_missing_data/campus.html" TargetMode="External"/><Relationship Id="rId455" Type="http://schemas.openxmlformats.org/officeDocument/2006/relationships/hyperlink" Target="http://abcnews.go.com/Technology/story?id=2160425&amp;page=1" TargetMode="External"/><Relationship Id="rId212" Type="http://schemas.openxmlformats.org/officeDocument/2006/relationships/hyperlink" Target="http://news.trust.org/item/20160729204542-r98dj" TargetMode="External"/><Relationship Id="rId333" Type="http://schemas.openxmlformats.org/officeDocument/2006/relationships/hyperlink" Target="https://www.businessinsider.com/california-child-support-data-breach-2012-4?IR=T" TargetMode="External"/><Relationship Id="rId454" Type="http://schemas.openxmlformats.org/officeDocument/2006/relationships/hyperlink" Target="https://www.va.gov/oig/pubs/VAOIG-06-02238-163.pdf" TargetMode="External"/><Relationship Id="rId211" Type="http://schemas.openxmlformats.org/officeDocument/2006/relationships/hyperlink" Target="https://www.forbes.com/sites/moneybuilder/2016/07/08/this-week-in-credit-card-news-wendys-data-breach-affects-1000-stores-card-fraud-dropping/" TargetMode="External"/><Relationship Id="rId332" Type="http://schemas.openxmlformats.org/officeDocument/2006/relationships/hyperlink" Target="http://www.zdnet.com/blog/security/3-million-bank-accounts-hacked-in-iran/11577" TargetMode="External"/><Relationship Id="rId453" Type="http://schemas.openxmlformats.org/officeDocument/2006/relationships/hyperlink" Target="http://gcn.com/Articles/2009/02/02/VA-data-breach-suit-settlement.aspx" TargetMode="External"/><Relationship Id="rId210" Type="http://schemas.openxmlformats.org/officeDocument/2006/relationships/hyperlink" Target="https://www.zdnet.com/article/ubuntu-forums-hack-exposes-two-million-users/" TargetMode="External"/><Relationship Id="rId331" Type="http://schemas.openxmlformats.org/officeDocument/2006/relationships/hyperlink" Target="https://www.infosecurity-magazine.com/news/data-breach-hits-228000-south-carolina-medicaid/" TargetMode="External"/><Relationship Id="rId452" Type="http://schemas.openxmlformats.org/officeDocument/2006/relationships/hyperlink" Target="http://techcrunch.com/2006/08/06/aol-proudly-releases-massive-amounts-of-user-search-data/" TargetMode="External"/><Relationship Id="rId370" Type="http://schemas.openxmlformats.org/officeDocument/2006/relationships/hyperlink" Target="http://www.ehackingnews.com/2011/12/hackers-compromised-38-million-chinese.html" TargetMode="External"/><Relationship Id="rId129" Type="http://schemas.openxmlformats.org/officeDocument/2006/relationships/hyperlink" Target="https://krebsonsecurity.com/2018/09/govpaynow-com-leaks-14m-records/" TargetMode="External"/><Relationship Id="rId128" Type="http://schemas.openxmlformats.org/officeDocument/2006/relationships/hyperlink" Target="http://govpaynow.com" TargetMode="External"/><Relationship Id="rId249" Type="http://schemas.openxmlformats.org/officeDocument/2006/relationships/hyperlink" Target="http://money.cnn.com/2015/05/26/pf/taxes/irs-website-data-hack/index.html" TargetMode="External"/><Relationship Id="rId127" Type="http://schemas.openxmlformats.org/officeDocument/2006/relationships/hyperlink" Target="https://www.straitstimes.com/singapore/personal-info-of-15m-singhealth-patients-including-pm-lee-stolen-in-singapores-most" TargetMode="External"/><Relationship Id="rId248" Type="http://schemas.openxmlformats.org/officeDocument/2006/relationships/hyperlink" Target="http://www.theguardian.com/world/2015/mar/30/personal-details-of-world-leaders-accidentally-revealed-by-g20-organisers" TargetMode="External"/><Relationship Id="rId369"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126" Type="http://schemas.openxmlformats.org/officeDocument/2006/relationships/hyperlink" Target="http://fortune.com/2018/12/18/click2gov-local-government-portals-hackers-credit-card-breach/" TargetMode="External"/><Relationship Id="rId247"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368" Type="http://schemas.openxmlformats.org/officeDocument/2006/relationships/hyperlink" Target="https://www.zdnet.com/article/university-of-wisconsin-hacked-75000-social-security-numbers-student-names-exposed/" TargetMode="External"/><Relationship Id="rId121" Type="http://schemas.openxmlformats.org/officeDocument/2006/relationships/hyperlink" Target="https://www.theguardian.com/technology/2019/aug/14/major-breach-found-in-biometrics-system-used-by-banks-uk-police-and-defence-firms" TargetMode="External"/><Relationship Id="rId242" Type="http://schemas.openxmlformats.org/officeDocument/2006/relationships/hyperlink" Target="http://www.theguardian.com/technology/2015/jul/06/hacking-team-hacked-firm-sold-spying-tools-to-repressive-regimes-documents-claim" TargetMode="External"/><Relationship Id="rId363" Type="http://schemas.openxmlformats.org/officeDocument/2006/relationships/hyperlink" Target="https://abcnews.go.com/Business/morgan-stanley-smith-barney-breach-losing-client-data/story?id=14008632" TargetMode="External"/><Relationship Id="rId120" Type="http://schemas.openxmlformats.org/officeDocument/2006/relationships/hyperlink" Target="https://www.forbes.com/sites/rachelsandler/2019/07/29/capital-one-says-hacker-breached-accounts-of-100-million-people-ex-amazon-employee-arrested/" TargetMode="External"/><Relationship Id="rId241" Type="http://schemas.openxmlformats.org/officeDocument/2006/relationships/hyperlink" Target="http://www.troyhunt.com/2015/11/when-children-are-breached-inside.html" TargetMode="External"/><Relationship Id="rId362" Type="http://schemas.openxmlformats.org/officeDocument/2006/relationships/hyperlink" Target="http://www.nbcnews.com/id/44235153/ns/technology_and_science-security/t/data-breach-hits-yale-university/" TargetMode="External"/><Relationship Id="rId240" Type="http://schemas.openxmlformats.org/officeDocument/2006/relationships/hyperlink" Target="http://www.theguardian.com/technology/2015/dec/02/vtech-hack-us-hong-kong-investigate-children-exposed" TargetMode="External"/><Relationship Id="rId361" Type="http://schemas.openxmlformats.org/officeDocument/2006/relationships/hyperlink" Target="https://www.databreaches.net/ankle-foot-center-of-tampa-bay-breach-affecting-156000-included-social-security-numbers-as-well-as-phi/" TargetMode="External"/><Relationship Id="rId360" Type="http://schemas.openxmlformats.org/officeDocument/2006/relationships/hyperlink" Target="https://www-ft-com.libezproxy.open.ac.uk/content/819f5b1c-eb80-11e0-a576-00144feab49a" TargetMode="External"/><Relationship Id="rId125" Type="http://schemas.openxmlformats.org/officeDocument/2006/relationships/hyperlink" Target="https://www.dataviper.io/blog/2019/pdl-data-exposure-billion-people/" TargetMode="External"/><Relationship Id="rId246" Type="http://schemas.openxmlformats.org/officeDocument/2006/relationships/hyperlink" Target="http://www.reuters.com/article/2015/07/09/us-cybersecurity-usa-idUSKCN0PJ2M420150709?feedType=RSS&amp;feedName=topNews&amp;utm_source=twitter" TargetMode="External"/><Relationship Id="rId367" Type="http://schemas.openxmlformats.org/officeDocument/2006/relationships/hyperlink" Target="http://www.pcmag.com/article2/0,2817,2390683,00.asp" TargetMode="External"/><Relationship Id="rId124" Type="http://schemas.openxmlformats.org/officeDocument/2006/relationships/hyperlink" Target="https://arstechnica.com/information-technology/2019/10/data-for-a-whopping-26-million-stolen-payment-cards-leaked-in-hack-of-fraud-bazaar/" TargetMode="External"/><Relationship Id="rId245" Type="http://schemas.openxmlformats.org/officeDocument/2006/relationships/hyperlink" Target="http://www.bbc.co.uk/news/world-us-canada-33120405" TargetMode="External"/><Relationship Id="rId366" Type="http://schemas.openxmlformats.org/officeDocument/2006/relationships/hyperlink" Target="https://blog.playstation.com/archive/2011/04/28/playstation-network-and-qriocity-outage-faq/" TargetMode="External"/><Relationship Id="rId123" Type="http://schemas.openxmlformats.org/officeDocument/2006/relationships/hyperlink" Target="https://techcrunch.com/2019/09/26/doordash-data-breach/" TargetMode="External"/><Relationship Id="rId244" Type="http://schemas.openxmlformats.org/officeDocument/2006/relationships/hyperlink" Target="http://krebsonsecurity.com/2015/07/online-cheating-site-ashleymadison-hacked/" TargetMode="External"/><Relationship Id="rId365" Type="http://schemas.openxmlformats.org/officeDocument/2006/relationships/hyperlink" Target="https://www.theguardian.com/technology/2011/apr/04/epsilon-email-hack" TargetMode="External"/><Relationship Id="rId122" Type="http://schemas.openxmlformats.org/officeDocument/2006/relationships/hyperlink" Target="https://www.fastcompany.com/90399734/the-phone-numbers-of-419-million-facebook-accounts-have-been-leaked" TargetMode="External"/><Relationship Id="rId243" Type="http://schemas.openxmlformats.org/officeDocument/2006/relationships/hyperlink" Target="http://ashleymadison.com" TargetMode="External"/><Relationship Id="rId364" Type="http://schemas.openxmlformats.org/officeDocument/2006/relationships/hyperlink" Target="https://uk.pcmag.com/news/105457/texas-security-breach-exposes-35m-records" TargetMode="External"/><Relationship Id="rId95" Type="http://schemas.openxmlformats.org/officeDocument/2006/relationships/hyperlink" Target="https://www.theregister.co.uk/2019/02/11/620_million_hacked_accounts_dark_web/" TargetMode="External"/><Relationship Id="rId94" Type="http://schemas.openxmlformats.org/officeDocument/2006/relationships/hyperlink" Target="https://www.theregister.co.uk/2019/02/11/620_million_hacked_accounts_dark_web/" TargetMode="External"/><Relationship Id="rId97" Type="http://schemas.openxmlformats.org/officeDocument/2006/relationships/hyperlink" Target="https://www.theregister.co.uk/2019/02/11/620_million_hacked_accounts_dark_web/" TargetMode="External"/><Relationship Id="rId96" Type="http://schemas.openxmlformats.org/officeDocument/2006/relationships/hyperlink" Target="https://www.theregister.co.uk/2019/02/11/620_million_hacked_accounts_dark_web/" TargetMode="External"/><Relationship Id="rId99" Type="http://schemas.openxmlformats.org/officeDocument/2006/relationships/hyperlink" Target="https://www.theregister.co.uk/2019/02/11/620_million_hacked_accounts_dark_web/" TargetMode="External"/><Relationship Id="rId98" Type="http://schemas.openxmlformats.org/officeDocument/2006/relationships/hyperlink" Target="https://www.theregister.co.uk/2019/02/11/620_million_hacked_accounts_dark_web/" TargetMode="External"/><Relationship Id="rId91" Type="http://schemas.openxmlformats.org/officeDocument/2006/relationships/hyperlink" Target="https://computersweden.idg.se/2.2683/1.714787/inspelade-samtal-1177-vardguiden-oskyddade-internet" TargetMode="External"/><Relationship Id="rId90" Type="http://schemas.openxmlformats.org/officeDocument/2006/relationships/hyperlink" Target="https://www.theguardian.com/world/2019/mar/11/china-database-lists-breedready-status-of-18-million-women" TargetMode="External"/><Relationship Id="rId93" Type="http://schemas.openxmlformats.org/officeDocument/2006/relationships/hyperlink" Target="https://www.theregister.co.uk/2019/02/11/620_million_hacked_accounts_dark_web/" TargetMode="External"/><Relationship Id="rId92" Type="http://schemas.openxmlformats.org/officeDocument/2006/relationships/hyperlink" Target="https://thenextweb.com/eu/2019/02/18/2-7-million-patient-calls-to-swedish-healthcare-hotline-left-unprotected-online/" TargetMode="External"/><Relationship Id="rId118" Type="http://schemas.openxmlformats.org/officeDocument/2006/relationships/hyperlink" Target="https://www.bleepingcomputer.com/news/security/over-275-million-records-exposed-by-unsecured-mongodb-database/" TargetMode="External"/><Relationship Id="rId239" Type="http://schemas.openxmlformats.org/officeDocument/2006/relationships/hyperlink" Target="https://www.csoonline.com/article/3017171/database-leak-exposes-3-3-million-hello-kitty-fans.html" TargetMode="External"/><Relationship Id="rId117" Type="http://schemas.openxmlformats.org/officeDocument/2006/relationships/hyperlink" Target="https://www.zdnet.com/article/town-of-salem-game-suffers-data-breach-exposing-7-6-million-user-details/" TargetMode="External"/><Relationship Id="rId238" Type="http://schemas.openxmlformats.org/officeDocument/2006/relationships/hyperlink" Target="https://www.dailydot.com/debug/invest-bank-hacker-buba/" TargetMode="External"/><Relationship Id="rId359" Type="http://schemas.openxmlformats.org/officeDocument/2006/relationships/hyperlink" Target="https://www.infosecurity-magazine.com/news/south-shore-hospital-data-breach-may-affect-up-to/" TargetMode="External"/><Relationship Id="rId116" Type="http://schemas.openxmlformats.org/officeDocument/2006/relationships/hyperlink" Target="https://www.zdnet.com/article/data-of-2-4-million-blur-password-manager-users-left-exposed-online/" TargetMode="External"/><Relationship Id="rId237" Type="http://schemas.openxmlformats.org/officeDocument/2006/relationships/hyperlink" Target="https://www.reddit.com/r/apple/comments/3wq9fc/massive_data_breach/" TargetMode="External"/><Relationship Id="rId358" Type="http://schemas.openxmlformats.org/officeDocument/2006/relationships/hyperlink" Target="http://www.fosters.com/apps/pbcs.dll/article?AID=/20110120/GJNEWS_01/701209744" TargetMode="External"/><Relationship Id="rId115" Type="http://schemas.openxmlformats.org/officeDocument/2006/relationships/hyperlink" Target="https://petapixel.com/2019/02/13/500px-hacked-personal-data-stolen-from-all-14-8-million-users/" TargetMode="External"/><Relationship Id="rId236" Type="http://schemas.openxmlformats.org/officeDocument/2006/relationships/hyperlink" Target="https://www.bbc.co.uk/news/technology-35100330" TargetMode="External"/><Relationship Id="rId357" Type="http://schemas.openxmlformats.org/officeDocument/2006/relationships/hyperlink" Target="https://www.inforisktoday.com/new-york-breach-affects-17-million-a-3349" TargetMode="External"/><Relationship Id="rId119" Type="http://schemas.openxmlformats.org/officeDocument/2006/relationships/hyperlink" Target="https://www.zdnet.com/article/hacker-steals-data-of-millions-of-bulgarians-emails-it-to-local-media/" TargetMode="External"/><Relationship Id="rId110" Type="http://schemas.openxmlformats.org/officeDocument/2006/relationships/hyperlink" Target="https://techcrunch.com/2019/02/14/hacker-strikes-again/" TargetMode="External"/><Relationship Id="rId231" Type="http://schemas.openxmlformats.org/officeDocument/2006/relationships/hyperlink" Target="http://blog.twitch.tv/2015/03/important-notice-about-your-twitch-account/" TargetMode="External"/><Relationship Id="rId352" Type="http://schemas.openxmlformats.org/officeDocument/2006/relationships/hyperlink" Target="http://news.cnet.com/8301-1009_3-57505330-83/antisec-claims-to-have-snatched-12m-apple-device-ids-from-fbi/" TargetMode="External"/><Relationship Id="rId230" Type="http://schemas.openxmlformats.org/officeDocument/2006/relationships/hyperlink" Target="https://krebsonsecurity.com/2015/05/carefirst-blue-cross-breach-hits-1-1m/" TargetMode="External"/><Relationship Id="rId351" Type="http://schemas.openxmlformats.org/officeDocument/2006/relationships/hyperlink" Target="http://www.pcworld.com/article/252647/reborn_lulzsec_claims_hack_of_dating_site_for_military_personnel.html" TargetMode="External"/><Relationship Id="rId350" Type="http://schemas.openxmlformats.org/officeDocument/2006/relationships/hyperlink" Target="http://militarysingles.com" TargetMode="External"/><Relationship Id="rId114" Type="http://schemas.openxmlformats.org/officeDocument/2006/relationships/hyperlink" Target="https://techcrunch.com/2019/02/14/hacker-strikes-again/" TargetMode="External"/><Relationship Id="rId235" Type="http://schemas.openxmlformats.org/officeDocument/2006/relationships/hyperlink" Target="https://www.upguard.com/breaches/the-rnc-files" TargetMode="External"/><Relationship Id="rId356" Type="http://schemas.openxmlformats.org/officeDocument/2006/relationships/hyperlink" Target="https://www.bbc.co.uk/news/technology-37232635" TargetMode="External"/><Relationship Id="rId113" Type="http://schemas.openxmlformats.org/officeDocument/2006/relationships/hyperlink" Target="https://techcrunch.com/2019/02/14/hacker-strikes-again/" TargetMode="External"/><Relationship Id="rId234" Type="http://schemas.openxmlformats.org/officeDocument/2006/relationships/hyperlink" Target="http://uk.reuters.com/article/us-usa-voters-breach-idUKKBN0UB1E020151229" TargetMode="External"/><Relationship Id="rId355" Type="http://schemas.openxmlformats.org/officeDocument/2006/relationships/hyperlink" Target="http://www.infoworld.com/article/2615754/cyber-crime/south-carolina-reveals-massive-data-breach-of-social-security-numbers--credit-cards.html" TargetMode="External"/><Relationship Id="rId112" Type="http://schemas.openxmlformats.org/officeDocument/2006/relationships/hyperlink" Target="https://techcrunch.com/2019/02/14/hacker-strikes-again/" TargetMode="External"/><Relationship Id="rId233" Type="http://schemas.openxmlformats.org/officeDocument/2006/relationships/hyperlink" Target="https://techcrunch.com/2015/02/27/uber-database-breach-exposed-information-of-50000-drivers-company-confirms/" TargetMode="External"/><Relationship Id="rId354" Type="http://schemas.openxmlformats.org/officeDocument/2006/relationships/hyperlink" Target="http://www.wired.co.uk/news/archive/2012-11/22/greece-id-theft" TargetMode="External"/><Relationship Id="rId111" Type="http://schemas.openxmlformats.org/officeDocument/2006/relationships/hyperlink" Target="https://techcrunch.com/2019/02/14/hacker-strikes-again/" TargetMode="External"/><Relationship Id="rId232" Type="http://schemas.openxmlformats.org/officeDocument/2006/relationships/hyperlink" Target="https://www.computerweekly.com/news/2240242508/Premera-hack-exposes-11-million-financial-and-medical-records" TargetMode="External"/><Relationship Id="rId353" Type="http://schemas.openxmlformats.org/officeDocument/2006/relationships/hyperlink" Target="http://news.cnet.com/8301-1009_3-57509595-83/udid-leak-source-idd-bluetoad-mobile-firm-says-it-was-hacked/" TargetMode="External"/><Relationship Id="rId305" Type="http://schemas.openxmlformats.org/officeDocument/2006/relationships/hyperlink" Target="http://arstechnica.com/security/2013/07/hack-exposes-e-mail-addresses-password-data-for-2-million-ubuntu-forum-users/" TargetMode="External"/><Relationship Id="rId426" Type="http://schemas.openxmlformats.org/officeDocument/2006/relationships/hyperlink" Target="http://auction.co.kr" TargetMode="External"/><Relationship Id="rId304" Type="http://schemas.openxmlformats.org/officeDocument/2006/relationships/hyperlink" Target="https://www.bbc.co.uk/news/technology-23159997" TargetMode="External"/><Relationship Id="rId425" Type="http://schemas.openxmlformats.org/officeDocument/2006/relationships/hyperlink" Target="http://www.theregister.co.uk/2008/12/29/rbs_worldpay_breach/" TargetMode="External"/><Relationship Id="rId303" Type="http://schemas.openxmlformats.org/officeDocument/2006/relationships/hyperlink" Target="https://uk.reuters.com/article/net-us-nasdaq-cybercrime-website/nasdaq-forum-website-hacked-passwords-compromised-idUSBRE96H1F520130718" TargetMode="External"/><Relationship Id="rId424" Type="http://schemas.openxmlformats.org/officeDocument/2006/relationships/hyperlink" Target="http://news.bbc.co.uk/1/hi/uk_politics/7608155.stm" TargetMode="External"/><Relationship Id="rId302" Type="http://schemas.openxmlformats.org/officeDocument/2006/relationships/hyperlink" Target="http://www.guardian.co.uk/technology/2013/jul/22/apple-developer-site-hacked" TargetMode="External"/><Relationship Id="rId423" Type="http://schemas.openxmlformats.org/officeDocument/2006/relationships/hyperlink" Target="https://www.networkworld.com/article/2274502/security-oversight-may-have-enabled-countrywide-breach.html" TargetMode="External"/><Relationship Id="rId309" Type="http://schemas.openxmlformats.org/officeDocument/2006/relationships/hyperlink" Target="http://www.wired.co.uk/news/archive/2013-03/04/evernote-hacked" TargetMode="External"/><Relationship Id="rId308" Type="http://schemas.openxmlformats.org/officeDocument/2006/relationships/hyperlink" Target="https://www.facebook.com/notes/facebook-security/important-message-from-facebooks-white-hat-program/10151437074840766" TargetMode="External"/><Relationship Id="rId429" Type="http://schemas.openxmlformats.org/officeDocument/2006/relationships/hyperlink" Target="https://www.networkworld.com/article/2344552/security/latest--lost--laptop-holds-treasure-trove-of-unencrypted-at-t-payroll-data.html" TargetMode="External"/><Relationship Id="rId307" Type="http://schemas.openxmlformats.org/officeDocument/2006/relationships/hyperlink" Target="http://uk.businessinsider.com/snowden-leaks-timeline-2016-9" TargetMode="External"/><Relationship Id="rId428" Type="http://schemas.openxmlformats.org/officeDocument/2006/relationships/hyperlink" Target="http://english.donga.com/srv/service.php3?biid=2008090631088" TargetMode="External"/><Relationship Id="rId306" Type="http://schemas.openxmlformats.org/officeDocument/2006/relationships/hyperlink" Target="https://www.zdnet.com/article/club-nintendo-site-hacked-customer-data-exposed/" TargetMode="External"/><Relationship Id="rId427" Type="http://schemas.openxmlformats.org/officeDocument/2006/relationships/hyperlink" Target="https://www.darkreading.com/attacks-breaches/hacker-steals-data-on-18m-auction-customers-in-south-korea/d/d-id/1129325" TargetMode="External"/><Relationship Id="rId301" Type="http://schemas.openxmlformats.org/officeDocument/2006/relationships/hyperlink" Target="http://status.ovh.net/?do=details&amp;id=5070" TargetMode="External"/><Relationship Id="rId422" Type="http://schemas.openxmlformats.org/officeDocument/2006/relationships/hyperlink" Target="https://www.reuters.com/article/us-mellon-breach-idUSN2143343820080521" TargetMode="External"/><Relationship Id="rId300" Type="http://schemas.openxmlformats.org/officeDocument/2006/relationships/hyperlink" Target="http://healthitsecurity.com/2013/08/27/advocate-medical-group-endures-massive-data-breach/" TargetMode="External"/><Relationship Id="rId421" Type="http://schemas.openxmlformats.org/officeDocument/2006/relationships/hyperlink" Target="https://www.computerworld.com/article/2536837/thieves-pilfer-backup-tapes-holding-2m-medical-records.html" TargetMode="External"/><Relationship Id="rId420" Type="http://schemas.openxmlformats.org/officeDocument/2006/relationships/hyperlink" Target="https://www.networkworld.com/article/2284998/lan-wan/details-emerging-on-hannaford-data-breach.html" TargetMode="External"/><Relationship Id="rId415" Type="http://schemas.openxmlformats.org/officeDocument/2006/relationships/hyperlink" Target="https://www.digitalhealth.net/2009/05/virginia-department-of-health-hacked/" TargetMode="External"/><Relationship Id="rId414" Type="http://schemas.openxmlformats.org/officeDocument/2006/relationships/hyperlink" Target="http://voices.washingtonpost.com/securityfix/2009/07/network_solutions_hack_comprom.html" TargetMode="External"/><Relationship Id="rId413" Type="http://schemas.openxmlformats.org/officeDocument/2006/relationships/hyperlink" Target="https://www.computerworld.com/article/2530152/checkfree-warns-5-million-customers-after-hack.html" TargetMode="External"/><Relationship Id="rId412" Type="http://schemas.openxmlformats.org/officeDocument/2006/relationships/hyperlink" Target="http://techcrunch.com/2009/12/14/rockyou-hack-security-myspace-facebook-passwords/" TargetMode="External"/><Relationship Id="rId419" Type="http://schemas.openxmlformats.org/officeDocument/2006/relationships/hyperlink" Target="https://www.computerworld.com/article/2536195/programmer-who-stole-drive-containing-1-million-bank-records-gets-42-months.html" TargetMode="External"/><Relationship Id="rId418" Type="http://schemas.openxmlformats.org/officeDocument/2006/relationships/hyperlink" Target="http://www.wired.com/threatlevel/2009/10/probe-targets-archives-handling-of-data-on-70-million-vets/" TargetMode="External"/><Relationship Id="rId417" Type="http://schemas.openxmlformats.org/officeDocument/2006/relationships/hyperlink" Target="https://www.computerworld.com/article/2521838/security0/health-net-says-1-5m-medical-records-lost-in-data-breach.html" TargetMode="External"/><Relationship Id="rId416" Type="http://schemas.openxmlformats.org/officeDocument/2006/relationships/hyperlink" Target="https://www.cnet.com/news/uc-berkeley-computers-hacked-160000-at-risk/" TargetMode="External"/><Relationship Id="rId411" Type="http://schemas.openxmlformats.org/officeDocument/2006/relationships/hyperlink" Target="http://edition.cnn.com/2009/US/12/17/theft.security.breach/index.html" TargetMode="External"/><Relationship Id="rId410" Type="http://schemas.openxmlformats.org/officeDocument/2006/relationships/hyperlink" Target="https://www.darkreading.com/attacks-and-breaches/heartland-payment-systems-hit-by-data-security-breach/d/d-id/1075770" TargetMode="External"/><Relationship Id="rId206" Type="http://schemas.openxmlformats.org/officeDocument/2006/relationships/hyperlink" Target="http://www.zdnet.com/article/over-25-million-accounts-stolen-after-mail-ru-forums-raided-by-hackers/" TargetMode="External"/><Relationship Id="rId327" Type="http://schemas.openxmlformats.org/officeDocument/2006/relationships/hyperlink" Target="http://krebsonsecurity.com/2013/09/data-broker-giants-hacked-by-id-theft-service/" TargetMode="External"/><Relationship Id="rId448" Type="http://schemas.openxmlformats.org/officeDocument/2006/relationships/hyperlink" Target="http://www.pcworld.com/article/131453/article.html" TargetMode="External"/><Relationship Id="rId205" Type="http://schemas.openxmlformats.org/officeDocument/2006/relationships/hyperlink" Target="https://www.healthcare-informatics.com/news-item/cybersecurity/breaking-massive-cyber-attack-banner-health-affects-37m-individuals" TargetMode="External"/><Relationship Id="rId326" Type="http://schemas.openxmlformats.org/officeDocument/2006/relationships/hyperlink" Target="http://ssndob.ms" TargetMode="External"/><Relationship Id="rId447" Type="http://schemas.openxmlformats.org/officeDocument/2006/relationships/hyperlink" Target="http://www.zdnet.com/wi-fi-hack-caused-tk-maxx-security-breach-3039286991/" TargetMode="External"/><Relationship Id="rId204" Type="http://schemas.openxmlformats.org/officeDocument/2006/relationships/hyperlink" Target="http://www.businessinsider.com/turkish-citizenship-database-allegedly-hacked-and-leaked-2016-4?r=UK&amp;IR=T" TargetMode="External"/><Relationship Id="rId325" Type="http://schemas.openxmlformats.org/officeDocument/2006/relationships/hyperlink" Target="http://www.reuters.com/article/2013/09/26/us-cyberattacks-databrokers-idUSBRE98P03220130926" TargetMode="External"/><Relationship Id="rId446" Type="http://schemas.openxmlformats.org/officeDocument/2006/relationships/hyperlink" Target="https://www.comparebusinessproducts.com/fyi/15-most-massive-data-breaches-history" TargetMode="External"/><Relationship Id="rId203" Type="http://schemas.openxmlformats.org/officeDocument/2006/relationships/hyperlink" Target="https://www.bbc.co.uk/news/technology-36168860" TargetMode="External"/><Relationship Id="rId324" Type="http://schemas.openxmlformats.org/officeDocument/2006/relationships/hyperlink" Target="http://www.usatoday.com/story/cybertruth/2013/09/26/lexisnexis-dunn--bradstreet-altegrity-hacked/2878769/" TargetMode="External"/><Relationship Id="rId445" Type="http://schemas.openxmlformats.org/officeDocument/2006/relationships/hyperlink" Target="http://www.pcworld.com/article/137865/article.html" TargetMode="External"/><Relationship Id="rId209" Type="http://schemas.openxmlformats.org/officeDocument/2006/relationships/hyperlink" Target="https://www.neowin.net/news/microsoft-owned-linkedin-is-sending-emails-to-users-about-a-lyndacom-data-breach" TargetMode="External"/><Relationship Id="rId208" Type="http://schemas.openxmlformats.org/officeDocument/2006/relationships/hyperlink" Target="http://lynda.com" TargetMode="External"/><Relationship Id="rId329" Type="http://schemas.openxmlformats.org/officeDocument/2006/relationships/hyperlink" Target="http://www.zdnet.com/blog/security/chinese-hacker-arrested-for-leaking-6-million-logins/11064" TargetMode="External"/><Relationship Id="rId207" Type="http://schemas.openxmlformats.org/officeDocument/2006/relationships/hyperlink" Target="http://www.bbc.co.uk/news/technology-38350987" TargetMode="External"/><Relationship Id="rId328" Type="http://schemas.openxmlformats.org/officeDocument/2006/relationships/hyperlink" Target="http://www.huffingtonpost.com/2013/12/19/target-hacked-customer-credit-card-data-accessed_n_4471672.html?utm_hp_ref=mostpopular" TargetMode="External"/><Relationship Id="rId449" Type="http://schemas.openxmlformats.org/officeDocument/2006/relationships/hyperlink" Target="http://news.bbc.co.uk/2/hi/uk_news/7103911.stm" TargetMode="External"/><Relationship Id="rId440" Type="http://schemas.openxmlformats.org/officeDocument/2006/relationships/hyperlink" Target="http://monster.com" TargetMode="External"/><Relationship Id="rId202" Type="http://schemas.openxmlformats.org/officeDocument/2006/relationships/hyperlink" Target="http://news.softpedia.com/news/syrian-government-hacked-43-gb-of-data-spilled-online-by-hacktivists-502765.shtml" TargetMode="External"/><Relationship Id="rId323" Type="http://schemas.openxmlformats.org/officeDocument/2006/relationships/hyperlink" Target="https://www.bbc.co.uk/news/technology-24740873" TargetMode="External"/><Relationship Id="rId444" Type="http://schemas.openxmlformats.org/officeDocument/2006/relationships/hyperlink" Target="https://www.computerweekly.com/news/2240104003/Hackney-NHS-trust-encrypts-IT-equipment-following-loss-of-child-data" TargetMode="External"/><Relationship Id="rId201" Type="http://schemas.openxmlformats.org/officeDocument/2006/relationships/hyperlink" Target="http://blog.trendmicro.com/trendlabs-security-intelligence/55m-registered-voters-risk-philippine-commission-elections-hacked/" TargetMode="External"/><Relationship Id="rId322" Type="http://schemas.openxmlformats.org/officeDocument/2006/relationships/hyperlink" Target="http://www.securityweek.com/attacker-steals-data-2-million-vodafone-germany-customers" TargetMode="External"/><Relationship Id="rId443" Type="http://schemas.openxmlformats.org/officeDocument/2006/relationships/hyperlink" Target="http://www.pcworld.com/article/135117/article.html" TargetMode="External"/><Relationship Id="rId200" Type="http://schemas.openxmlformats.org/officeDocument/2006/relationships/hyperlink" Target="http://panamapapers.sueddeutsche.de/articles/56febff0a1bb8d3c3495adf4/" TargetMode="External"/><Relationship Id="rId321" Type="http://schemas.openxmlformats.org/officeDocument/2006/relationships/hyperlink" Target="http://www.govtech.com/security/San-Diego-Sues-Experian-Over-Alleged-2010-Breach.html" TargetMode="External"/><Relationship Id="rId442" Type="http://schemas.openxmlformats.org/officeDocument/2006/relationships/hyperlink" Target="http://news.bbc.co.uk/1/hi/uk_politics/7147715.stm" TargetMode="External"/><Relationship Id="rId320" Type="http://schemas.openxmlformats.org/officeDocument/2006/relationships/hyperlink" Target="https://krebsonsecurity.com/2014/03/experian-lapse-allowed-id-theft-service-to-access-200-million-consumer-records/" TargetMode="External"/><Relationship Id="rId441" Type="http://schemas.openxmlformats.org/officeDocument/2006/relationships/hyperlink" Target="http://news.bbc.co.uk/1/hi/6956349.stm" TargetMode="External"/><Relationship Id="rId316" Type="http://schemas.openxmlformats.org/officeDocument/2006/relationships/hyperlink" Target="https://www.reuters.com/article/us-usa-hack-washingtonstate-idUSBRE9480YY20130509" TargetMode="External"/><Relationship Id="rId437" Type="http://schemas.openxmlformats.org/officeDocument/2006/relationships/hyperlink" Target="https://www.dw.com/en/telekom-says-data-from-17-million-customers-was-stolen/a-3690132" TargetMode="External"/><Relationship Id="rId315" Type="http://schemas.openxmlformats.org/officeDocument/2006/relationships/hyperlink" Target="http://www.wired.co.uk/news/archive/2013-05/23/reporter-google-breach-hacker" TargetMode="External"/><Relationship Id="rId436" Type="http://schemas.openxmlformats.org/officeDocument/2006/relationships/hyperlink" Target="http://news.bbc.co.uk/1/hi/uk_politics/7667507.stm" TargetMode="External"/><Relationship Id="rId314" Type="http://schemas.openxmlformats.org/officeDocument/2006/relationships/hyperlink" Target="http://boingboing.net/2013/05/23/terracom-and-yourtel-threaten.html" TargetMode="External"/><Relationship Id="rId435" Type="http://schemas.openxmlformats.org/officeDocument/2006/relationships/hyperlink" Target="https://infowatch.com/analytics/leaks_monitoring/1304" TargetMode="External"/><Relationship Id="rId313" Type="http://schemas.openxmlformats.org/officeDocument/2006/relationships/hyperlink" Target="http://arstechnica.com/security/2013/05/drupal-org-resets-login-credentials-after-hack-exposes-password-data/" TargetMode="External"/><Relationship Id="rId434" Type="http://schemas.openxmlformats.org/officeDocument/2006/relationships/hyperlink" Target="https://www.chron.com/news/houston-texas/article/89-000-lottery-winners-affected-by-security-breach-1603025.php" TargetMode="External"/><Relationship Id="rId319" Type="http://schemas.openxmlformats.org/officeDocument/2006/relationships/hyperlink" Target="http://www.wired.co.uk/news/archive/2013-11/13/mac-rumours-forums-hacked" TargetMode="External"/><Relationship Id="rId318" Type="http://schemas.openxmlformats.org/officeDocument/2006/relationships/hyperlink" Target="http://macrumours.com" TargetMode="External"/><Relationship Id="rId439" Type="http://schemas.openxmlformats.org/officeDocument/2006/relationships/hyperlink" Target="http://news.bbc.co.uk/1/hi/england/gloucestershire/7639006.stm" TargetMode="External"/><Relationship Id="rId317" Type="http://schemas.openxmlformats.org/officeDocument/2006/relationships/hyperlink" Target="http://www.privacyrights.org/data-breach" TargetMode="External"/><Relationship Id="rId438" Type="http://schemas.openxmlformats.org/officeDocument/2006/relationships/hyperlink" Target="http://infowatch.com/node/1289" TargetMode="External"/><Relationship Id="rId312" Type="http://schemas.openxmlformats.org/officeDocument/2006/relationships/hyperlink" Target="https://www.reuters.com/article/us-yahoojapan/yahoo-japan-suspects-22-million-user-ids-leaked-kyodo-idUSBRE94G0P620130517" TargetMode="External"/><Relationship Id="rId433" Type="http://schemas.openxmlformats.org/officeDocument/2006/relationships/hyperlink" Target="http://www.geek.com/articles/news/government-servers-in-chile-hacked-6-million-personal-records-made-public-20080514/" TargetMode="External"/><Relationship Id="rId311" Type="http://schemas.openxmlformats.org/officeDocument/2006/relationships/hyperlink" Target="https://www.esecurityplanet.com/hackers/kirkwood-community-college-hacked.html" TargetMode="External"/><Relationship Id="rId432" Type="http://schemas.openxmlformats.org/officeDocument/2006/relationships/hyperlink" Target="http://news.bbc.co.uk/2/hi/americas/7395295.stm" TargetMode="External"/><Relationship Id="rId310" Type="http://schemas.openxmlformats.org/officeDocument/2006/relationships/hyperlink" Target="http://www.digitaltrends.com/mobile/evernote-hack-50-million-users-forced-to-reset-passwords/" TargetMode="External"/><Relationship Id="rId431" Type="http://schemas.openxmlformats.org/officeDocument/2006/relationships/hyperlink" Target="http://archive.sltrib.com/story.php?ref=/ci_9540210" TargetMode="External"/><Relationship Id="rId430" Type="http://schemas.openxmlformats.org/officeDocument/2006/relationships/hyperlink" Target="http://www.sfgate.com/bayarea/article/Stanford-employees-data-on-stolen-laptop-3281185.php"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forbes.com/sites/andygreenberg/2012/07/23/eight-million-passwords-spilled-from-gaming-site-gamigo-months-after-breach/" TargetMode="External"/><Relationship Id="rId2" Type="http://schemas.openxmlformats.org/officeDocument/2006/relationships/hyperlink" Target="http://www.reuters.com/article/2015/10/02/us-tmobile-dataprotection-idUSKCN0RV5PL20151002" TargetMode="External"/><Relationship Id="rId3" Type="http://schemas.openxmlformats.org/officeDocument/2006/relationships/hyperlink" Target="http://www.theguardian.com/technology/2015/aug/10/carphone-warehouse-uk-data-watchdog-investigating-customer-hack" TargetMode="External"/><Relationship Id="rId4" Type="http://schemas.openxmlformats.org/officeDocument/2006/relationships/hyperlink" Target="http://ashleymadison.com" TargetMode="External"/><Relationship Id="rId9" Type="http://schemas.openxmlformats.org/officeDocument/2006/relationships/hyperlink" Target="http://krebsonsecurity.com/2015/05/mobile-spy-software-maker-mspy-hacked-customer-data-leaked/" TargetMode="External"/><Relationship Id="rId5" Type="http://schemas.openxmlformats.org/officeDocument/2006/relationships/hyperlink" Target="http://krebsonsecurity.com/2015/07/online-cheating-site-ashleymadison-hacked/" TargetMode="External"/><Relationship Id="rId6" Type="http://schemas.openxmlformats.org/officeDocument/2006/relationships/hyperlink" Target="http://www.bbc.co.uk/news/world-us-canada-33120405" TargetMode="External"/><Relationship Id="rId7" Type="http://schemas.openxmlformats.org/officeDocument/2006/relationships/hyperlink" Target="http://money.cnn.com/2015/05/26/pf/taxes/irs-website-data-hack/index.html" TargetMode="External"/><Relationship Id="rId8" Type="http://schemas.openxmlformats.org/officeDocument/2006/relationships/hyperlink" Target="http://www.channel4.com/news/adult-friendfinder-dating-hack-internet-dark-web" TargetMode="External"/><Relationship Id="rId40" Type="http://schemas.openxmlformats.org/officeDocument/2006/relationships/hyperlink" Target="http://blog.trendmicro.com/trendlabs-security-intelligence/55m-registered-voters-risk-philippine-commission-elections-hacked/" TargetMode="External"/><Relationship Id="rId42" Type="http://schemas.openxmlformats.org/officeDocument/2006/relationships/hyperlink" Target="https://motherboard.vice.com/read/hackers-stole-68-million-passwords-from-tumblr-new-analysis-reveals" TargetMode="External"/><Relationship Id="rId41" Type="http://schemas.openxmlformats.org/officeDocument/2006/relationships/hyperlink" Target="http://www.shareconference.net/en/defense/personal-data-more-5-million-citizens-serbia-unlawfully-published" TargetMode="External"/><Relationship Id="rId44" Type="http://schemas.openxmlformats.org/officeDocument/2006/relationships/hyperlink" Target="http://money.cnn.com/2016/05/19/technology/linkedin-hack/" TargetMode="External"/><Relationship Id="rId43" Type="http://schemas.openxmlformats.org/officeDocument/2006/relationships/hyperlink" Target="http://motherboard.vice.com/read/427-million-myspace-passwords-emails-data-breach" TargetMode="External"/><Relationship Id="rId46" Type="http://schemas.openxmlformats.org/officeDocument/2006/relationships/hyperlink" Target="http://motherboard.vice.com/read/another-day-another-hack-100-million-accounts-for-vk-russias-facebook" TargetMode="External"/><Relationship Id="rId45" Type="http://schemas.openxmlformats.org/officeDocument/2006/relationships/hyperlink" Target="http://www.infoworld.com/article/2615754/cyber-crime/south-carolina-reveals-massive-data-breach-of-social-security-numbers--credit-cards.html" TargetMode="External"/><Relationship Id="rId48" Type="http://schemas.openxmlformats.org/officeDocument/2006/relationships/hyperlink" Target="https://torrentfreak.com/utorrent-forums-hacked-passwords-compromised-160608/" TargetMode="External"/><Relationship Id="rId47" Type="http://schemas.openxmlformats.org/officeDocument/2006/relationships/hyperlink" Target="http://techcrunch.com/2016/06/08/twitter-hack/" TargetMode="External"/><Relationship Id="rId49" Type="http://schemas.openxmlformats.org/officeDocument/2006/relationships/hyperlink" Target="http://www.bbc.co.uk/news/world-europe-36645519" TargetMode="External"/><Relationship Id="rId31" Type="http://schemas.openxmlformats.org/officeDocument/2006/relationships/hyperlink" Target="http://www.forbes.com/sites/katevinton/2015/03/17/11-million-customers-medical-and-financial-data-may-have-been-exposed-in-premera-blue-cross-breach/" TargetMode="External"/><Relationship Id="rId30" Type="http://schemas.openxmlformats.org/officeDocument/2006/relationships/hyperlink" Target="http://www.latimes.com/business/hiltzik/la-fi-mh-anthem-is-warning-consumers-20150306-column.html" TargetMode="External"/><Relationship Id="rId33" Type="http://schemas.openxmlformats.org/officeDocument/2006/relationships/hyperlink" Target="http://code.org" TargetMode="External"/><Relationship Id="rId32" Type="http://schemas.openxmlformats.org/officeDocument/2006/relationships/hyperlink" Target="http://techcrunch.com/2016/02/29/snapchat-employee-data-leaks-out-following-phishing-attack/" TargetMode="External"/><Relationship Id="rId35" Type="http://schemas.openxmlformats.org/officeDocument/2006/relationships/hyperlink" Target="http://arstechnica.com/security/2016/03/after-verizon-breach-1-5-million-customer-records-put-up-for-sale/" TargetMode="External"/><Relationship Id="rId34" Type="http://schemas.openxmlformats.org/officeDocument/2006/relationships/hyperlink" Target="http://blog.code.org/post/140938173013/some-volunteer-email-addresses-compromised" TargetMode="External"/><Relationship Id="rId37" Type="http://schemas.openxmlformats.org/officeDocument/2006/relationships/hyperlink" Target="http://www.businessinsider.com/turkish-citizenship-database-allegedly-hacked-and-leaked-2016-4?r=UK&amp;IR=T" TargetMode="External"/><Relationship Id="rId36" Type="http://schemas.openxmlformats.org/officeDocument/2006/relationships/hyperlink" Target="http://panamapapers.sueddeutsche.de/articles/56febff0a1bb8d3c3495adf4/" TargetMode="External"/><Relationship Id="rId39" Type="http://schemas.openxmlformats.org/officeDocument/2006/relationships/hyperlink" Target="http://news.softpedia.com/news/syrian-government-hacked-43-gb-of-data-spilled-online-by-hacktivists-502765.shtml" TargetMode="External"/><Relationship Id="rId38" Type="http://schemas.openxmlformats.org/officeDocument/2006/relationships/hyperlink" Target="https://thestack.com/security/2016/04/08/childbirth-charity-hack-leaks-15000-expectant-parents-data/" TargetMode="External"/><Relationship Id="rId20" Type="http://schemas.openxmlformats.org/officeDocument/2006/relationships/hyperlink" Target="http://www.theguardian.com/business/2015/oct/22/talktalk-customer-data-hackers-website-credit-card-details-attack" TargetMode="External"/><Relationship Id="rId22" Type="http://schemas.openxmlformats.org/officeDocument/2006/relationships/hyperlink" Target="http://www.dailydot.com/politics/invest-bank-hacker-buba/" TargetMode="External"/><Relationship Id="rId21" Type="http://schemas.openxmlformats.org/officeDocument/2006/relationships/hyperlink" Target="https://theintercept.com/2015/11/11/securus-hack-prison-phone-company-exposes-thousands-of-calls-lawyers-and-clients/" TargetMode="External"/><Relationship Id="rId24" Type="http://schemas.openxmlformats.org/officeDocument/2006/relationships/hyperlink" Target="https://www.reddit.com/r/apple/comments/3wq9fc/massive_data_breach/" TargetMode="External"/><Relationship Id="rId23" Type="http://schemas.openxmlformats.org/officeDocument/2006/relationships/hyperlink" Target="https://thestack.com/security/2015/12/15/mackeeper-discloses-13-million-mac-users-details-with-poor-hash-protection/" TargetMode="External"/><Relationship Id="rId26" Type="http://schemas.openxmlformats.org/officeDocument/2006/relationships/hyperlink" Target="http://www.troyhunt.com/2015/11/when-children-are-breached-inside.html" TargetMode="External"/><Relationship Id="rId25" Type="http://schemas.openxmlformats.org/officeDocument/2006/relationships/hyperlink" Target="http://www.theguardian.com/technology/2015/dec/02/vtech-hack-us-hong-kong-investigate-children-exposed" TargetMode="External"/><Relationship Id="rId28" Type="http://schemas.openxmlformats.org/officeDocument/2006/relationships/hyperlink" Target="http://uk.reuters.com/article/us-usa-voters-breach-idUKKBN0UB1E020151229" TargetMode="External"/><Relationship Id="rId27" Type="http://schemas.openxmlformats.org/officeDocument/2006/relationships/hyperlink" Target="http://www.csoonline.com/article/3017171/security/database-leak-exposes-3-3-million-hello-kitty-fans.html" TargetMode="External"/><Relationship Id="rId29" Type="http://schemas.openxmlformats.org/officeDocument/2006/relationships/hyperlink" Target="http://www.csoonline.com/article/3020112/security/time-warner-cable-to-contact-320-000-to-warn-of-possible-compromise.html" TargetMode="External"/><Relationship Id="rId11" Type="http://schemas.openxmlformats.org/officeDocument/2006/relationships/hyperlink" Target="http://www.theguardian.com/business/2015/mar/29/british-airways-frequent-flyer-accounts-hacked" TargetMode="External"/><Relationship Id="rId10" Type="http://schemas.openxmlformats.org/officeDocument/2006/relationships/hyperlink" Target="http://www.theguardian.com/world/2015/mar/30/personal-details-of-world-leaders-accidentally-revealed-by-g20-organisers" TargetMode="External"/><Relationship Id="rId13" Type="http://schemas.openxmlformats.org/officeDocument/2006/relationships/hyperlink" Target="http://www.buzzfeed.com/tomgara/sony-hack" TargetMode="External"/><Relationship Id="rId12" Type="http://schemas.openxmlformats.org/officeDocument/2006/relationships/hyperlink" Target="http://www.wired.co.uk/news/archive/2013-11/13/mac-rumours-forums-hacked" TargetMode="External"/><Relationship Id="rId15" Type="http://schemas.openxmlformats.org/officeDocument/2006/relationships/hyperlink" Target="http://www.nytimes.com/2014/08/06/technology/russian-gang-said-to-amass-more-than-a-billion-stolen-internet-credentials.html?_r=0" TargetMode="External"/><Relationship Id="rId14" Type="http://schemas.openxmlformats.org/officeDocument/2006/relationships/hyperlink" Target="https://krebsonsecurity.com/2014/06/banks-credit-card-breach-at-p-f-changs/" TargetMode="External"/><Relationship Id="rId17" Type="http://schemas.openxmlformats.org/officeDocument/2006/relationships/hyperlink" Target="http://www.theguardian.com/technology/2015/jul/06/hacking-team-hacked-firm-sold-spying-tools-to-repressive-regimes-documents-claim" TargetMode="External"/><Relationship Id="rId16" Type="http://schemas.openxmlformats.org/officeDocument/2006/relationships/hyperlink" Target="http://www.forbes.com/sites/katevinton/2015/06/15/password-manager-lastpass-hacked-exposing-encrypted-master-passwords/" TargetMode="External"/><Relationship Id="rId19" Type="http://schemas.openxmlformats.org/officeDocument/2006/relationships/hyperlink" Target="http://www.bbc.co.uk/news/uk-34611857" TargetMode="External"/><Relationship Id="rId18" Type="http://schemas.openxmlformats.org/officeDocument/2006/relationships/hyperlink" Target="http://www.bbc.co.uk/news/uk-34784980" TargetMode="External"/><Relationship Id="rId51" Type="http://schemas.openxmlformats.org/officeDocument/2006/relationships/hyperlink" Target="http://abcnews.go.com/Technology/wireStory/wendys-1000-restaurants-affected-hack-40407208" TargetMode="External"/><Relationship Id="rId50" Type="http://schemas.openxmlformats.org/officeDocument/2006/relationships/hyperlink" Target="https://thestack.com/security/2016/06/29/2-million-person-terror-database-leaked-online/" TargetMode="External"/><Relationship Id="rId5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informationweek.co.uk/security/client/dropbox-admits-hack-adds-more-security-f/240004697" TargetMode="External"/><Relationship Id="rId2" Type="http://schemas.openxmlformats.org/officeDocument/2006/relationships/hyperlink" Target="http://www.forbes.com/sites/andygreenberg/2012/07/23/eight-million-passwords-spilled-from-gaming-site-gamigo-months-after-breach/" TargetMode="External"/><Relationship Id="rId3" Type="http://schemas.openxmlformats.org/officeDocument/2006/relationships/hyperlink" Target="http://www.rawstory.com/rs/2012/04/26/texas-attorney-general-exposes-millions-of-voters-social-security-numbers/" TargetMode="External"/><Relationship Id="rId4" Type="http://schemas.openxmlformats.org/officeDocument/2006/relationships/hyperlink" Target="http://www.forbes.com/sites/andygreenberg/2012/01/15/zappos-says-hackers-accessed-24-million-customers-account-details/" TargetMode="External"/><Relationship Id="rId9" Type="http://schemas.openxmlformats.org/officeDocument/2006/relationships/hyperlink" Target="https://www.wikileaks.org/plusd/about/" TargetMode="External"/><Relationship Id="rId5" Type="http://schemas.openxmlformats.org/officeDocument/2006/relationships/hyperlink" Target="http://www.bbc.co.uk/news/technology-15690187" TargetMode="External"/><Relationship Id="rId6" Type="http://schemas.openxmlformats.org/officeDocument/2006/relationships/hyperlink" Target="http://latimesblogs.latimes.com/money_co/2011/09/man-convicted-in-huge-countrywide-data-theft-gets-8-months-in-prison.html" TargetMode="External"/><Relationship Id="rId7" Type="http://schemas.openxmlformats.org/officeDocument/2006/relationships/hyperlink" Target="http://www.pcworld.com/article/135117/article.html" TargetMode="External"/><Relationship Id="rId8" Type="http://schemas.openxmlformats.org/officeDocument/2006/relationships/hyperlink" Target="http://wikileaks.org/cablegate.html" TargetMode="External"/><Relationship Id="rId20" Type="http://schemas.openxmlformats.org/officeDocument/2006/relationships/drawing" Target="../drawings/drawing11.xml"/><Relationship Id="rId11" Type="http://schemas.openxmlformats.org/officeDocument/2006/relationships/hyperlink" Target="http://www.telegraph.co.uk/news/newstopics/mps-expenses/6229051/MPs-expenses-leaked-over-failure-to-equip-troops-on-front-line-in-Afghanistan-and-Iraq.html" TargetMode="External"/><Relationship Id="rId10" Type="http://schemas.openxmlformats.org/officeDocument/2006/relationships/hyperlink" Target="http://www.forbes.com/sites/andygreenberg/2010/10/22/wikileaks-reveals-the-biggest-classified-data-breach-in-history/" TargetMode="External"/><Relationship Id="rId13" Type="http://schemas.openxmlformats.org/officeDocument/2006/relationships/hyperlink" Target="http://www.zdnet.com/blog/security/chinese-hacker-arrested-for-leaking-6-million-logins/11064" TargetMode="External"/><Relationship Id="rId12" Type="http://schemas.openxmlformats.org/officeDocument/2006/relationships/hyperlink" Target="http://news.bbc.co.uk/1/hi/uk_politics/7147715.stm" TargetMode="External"/><Relationship Id="rId15" Type="http://schemas.openxmlformats.org/officeDocument/2006/relationships/hyperlink" Target="http://www.ehackingnews.com/2011/12/hackers-compromised-38-million-chinese.html" TargetMode="External"/><Relationship Id="rId14" Type="http://schemas.openxmlformats.org/officeDocument/2006/relationships/hyperlink" Target="http://178.com" TargetMode="External"/><Relationship Id="rId17" Type="http://schemas.openxmlformats.org/officeDocument/2006/relationships/hyperlink" Target="http://www.reuters.com/article/2011/11/26/us-korea-hacking-nexon-idUSTRE7AP09H20111126" TargetMode="External"/><Relationship Id="rId16" Type="http://schemas.openxmlformats.org/officeDocument/2006/relationships/hyperlink" Target="http://www.scmagazine.com.au/News/349585,28-million-clear-text-passwords-found-after-tianya65279-hack.aspx" TargetMode="External"/><Relationship Id="rId19" Type="http://schemas.openxmlformats.org/officeDocument/2006/relationships/hyperlink" Target="http://www.nbcnews.com/id/7561268/" TargetMode="External"/><Relationship Id="rId18" Type="http://schemas.openxmlformats.org/officeDocument/2006/relationships/hyperlink" Target="http://www.privacyrights.org/data-breach%20%20/tools/www.youtube.com?page=0%2C0%2C0%2C0%2C0%2C0%2C0%2C0%2C0%2C0%2C5&amp;order=field_breach_total_value&amp;sort=desc&amp;title=" TargetMode="External"/></Relationships>
</file>

<file path=xl/worksheets/_rels/sheet12.xml.rels><?xml version="1.0" encoding="UTF-8" standalone="yes"?><Relationships xmlns="http://schemas.openxmlformats.org/package/2006/relationships"><Relationship Id="rId190" Type="http://schemas.openxmlformats.org/officeDocument/2006/relationships/hyperlink" Target="http://www.informationweek.co.uk/security/client/dropbox-admits-hack-adds-more-security-f/240004697" TargetMode="External"/><Relationship Id="rId194" Type="http://schemas.openxmlformats.org/officeDocument/2006/relationships/hyperlink" Target="http://www.computerweekly.com/news/2240086906/Insolvency-Service-suffers-another-government-data-loss" TargetMode="External"/><Relationship Id="rId193" Type="http://schemas.openxmlformats.org/officeDocument/2006/relationships/hyperlink" Target="http://news.bbc.co.uk/1/hi/england/gloucestershire/7639006.stm" TargetMode="External"/><Relationship Id="rId192" Type="http://schemas.openxmlformats.org/officeDocument/2006/relationships/hyperlink" Target="http://news.bbc.co.uk/1/hi/uk_politics/7667507.stm" TargetMode="External"/><Relationship Id="rId191" Type="http://schemas.openxmlformats.org/officeDocument/2006/relationships/hyperlink" Target="http://news.cnet.com/Laptop-with-HP-employee-data-stolen/2100-7348_3-6052964.html" TargetMode="External"/><Relationship Id="rId187" Type="http://schemas.openxmlformats.org/officeDocument/2006/relationships/hyperlink" Target="http://www.guelphmercury.com/news-story/2200845-honda-canada-hit-by-online-security-breach-283-000-car-owners-personal-data-stolen/" TargetMode="External"/><Relationship Id="rId186" Type="http://schemas.openxmlformats.org/officeDocument/2006/relationships/hyperlink" Target="http://www.msnbc.msn.com/id/8985989/" TargetMode="External"/><Relationship Id="rId185" Type="http://schemas.openxmlformats.org/officeDocument/2006/relationships/hyperlink" Target="http://money.cnn.com/2004/06/23/technology/aol_spam/" TargetMode="External"/><Relationship Id="rId184" Type="http://schemas.openxmlformats.org/officeDocument/2006/relationships/hyperlink" Target="http://abcnews.go.com/Technology/story?id=2160425&amp;page=1" TargetMode="External"/><Relationship Id="rId189" Type="http://schemas.openxmlformats.org/officeDocument/2006/relationships/hyperlink" Target="http://status.ovh.net/?do=details&amp;id=5070" TargetMode="External"/><Relationship Id="rId188" Type="http://schemas.openxmlformats.org/officeDocument/2006/relationships/hyperlink" Target="http://news.softpedia.com/news/Citi-Exposes-Details-of-150-000-Individuals-Who-Went-into-Bankruptcy-369979.shtml" TargetMode="External"/><Relationship Id="rId183" Type="http://schemas.openxmlformats.org/officeDocument/2006/relationships/hyperlink" Target="http://www.forbes.com/forbes/2008/0630/030.html" TargetMode="External"/><Relationship Id="rId182" Type="http://schemas.openxmlformats.org/officeDocument/2006/relationships/hyperlink" Target="http://www.nytimes.com/2005/06/07/business/07data.html?pagewanted=all&amp;_moc.semityn.www" TargetMode="External"/><Relationship Id="rId181" Type="http://schemas.openxmlformats.org/officeDocument/2006/relationships/hyperlink" Target="http://www.forbes.com/forbes/2008/0630/030.html" TargetMode="External"/><Relationship Id="rId180" Type="http://schemas.openxmlformats.org/officeDocument/2006/relationships/hyperlink" Target="http://www.msnbc.msn.com/id/8260050/ns/technology_and_science-security/t/million-credit-cards-exposed/" TargetMode="External"/><Relationship Id="rId176" Type="http://schemas.openxmlformats.org/officeDocument/2006/relationships/hyperlink" Target="http://www.forbes.com/forbes/2008/0630/030.html" TargetMode="External"/><Relationship Id="rId175" Type="http://schemas.openxmlformats.org/officeDocument/2006/relationships/hyperlink" Target="http://www.forbes.com/forbes/2008/0630/030.html" TargetMode="External"/><Relationship Id="rId174" Type="http://schemas.openxmlformats.org/officeDocument/2006/relationships/hyperlink" Target="http://gcn.com/Articles/2009/02/02/VA-data-breach-suit-settlement.aspx" TargetMode="External"/><Relationship Id="rId173" Type="http://schemas.openxmlformats.org/officeDocument/2006/relationships/hyperlink" Target="http://www.idtheftcenter.org/" TargetMode="External"/><Relationship Id="rId179" Type="http://schemas.openxmlformats.org/officeDocument/2006/relationships/hyperlink" Target="http://techcrunch.com/2006/08/06/aol-proudly-releases-massive-amounts-of-user-search-data/" TargetMode="External"/><Relationship Id="rId178" Type="http://schemas.openxmlformats.org/officeDocument/2006/relationships/hyperlink" Target="http://www.informationweek.com/security/attacks/t-mobile-lost-17-million-subscribers-per/210700232" TargetMode="External"/><Relationship Id="rId177" Type="http://schemas.openxmlformats.org/officeDocument/2006/relationships/hyperlink" Target="http://datalossdb.org" TargetMode="External"/><Relationship Id="rId198" Type="http://schemas.openxmlformats.org/officeDocument/2006/relationships/hyperlink" Target="http://www.telegraph.co.uk/news/politics/1574687/Governments-record-year-of-data-loss.html" TargetMode="External"/><Relationship Id="rId197" Type="http://schemas.openxmlformats.org/officeDocument/2006/relationships/hyperlink" Target="http://www.computerweekly.com/news/2240086627/Hospital-sacks-senior-manager-over-stolen-laptop" TargetMode="External"/><Relationship Id="rId196" Type="http://schemas.openxmlformats.org/officeDocument/2006/relationships/hyperlink" Target="http://en.wikipedia.org/wiki/List_of_UK_government_data_losses" TargetMode="External"/><Relationship Id="rId195" Type="http://schemas.openxmlformats.org/officeDocument/2006/relationships/hyperlink" Target="http://news.bbc.co.uk/1/hi/england/7619177.stm" TargetMode="External"/><Relationship Id="rId199" Type="http://schemas.openxmlformats.org/officeDocument/2006/relationships/hyperlink" Target="http://www.telegraph.co.uk/news/politics/1574687/Governments-record-year-of-data-loss.html" TargetMode="External"/><Relationship Id="rId150" Type="http://schemas.openxmlformats.org/officeDocument/2006/relationships/hyperlink" Target="http://news.bbc.co.uk/2/hi/americas/7395295.stm" TargetMode="External"/><Relationship Id="rId1" Type="http://schemas.openxmlformats.org/officeDocument/2006/relationships/hyperlink" Target="http://www.hhs.gov/ocr/privacy/hipaa/administrative/breachnotificationrule/breachtool.html" TargetMode="External"/><Relationship Id="rId2" Type="http://schemas.openxmlformats.org/officeDocument/2006/relationships/hyperlink" Target="http://healthitsecurity.com/2013/05/20/tucson-patients-data-exposed-hhs-breach-tool-updated/" TargetMode="External"/><Relationship Id="rId3" Type="http://schemas.openxmlformats.org/officeDocument/2006/relationships/hyperlink" Target="http://www.hhs.gov/ocr/privacy/hipaa/administrative/breachnotificationrule/breachtool.html" TargetMode="External"/><Relationship Id="rId149" Type="http://schemas.openxmlformats.org/officeDocument/2006/relationships/hyperlink" Target="http://www.forbes.com/forbes/2008/0630/030.html" TargetMode="External"/><Relationship Id="rId4" Type="http://schemas.openxmlformats.org/officeDocument/2006/relationships/hyperlink" Target="http://healthitsecurity.com/2013/05/07/x-ray-film-scam-exposes-17k-patients-to-possible-data-breach/" TargetMode="External"/><Relationship Id="rId148" Type="http://schemas.openxmlformats.org/officeDocument/2006/relationships/hyperlink" Target="http://www.idtheftcenter.org/" TargetMode="External"/><Relationship Id="rId9" Type="http://schemas.openxmlformats.org/officeDocument/2006/relationships/hyperlink" Target="http://www.privacyrights.org/data-breach" TargetMode="External"/><Relationship Id="rId143" Type="http://schemas.openxmlformats.org/officeDocument/2006/relationships/hyperlink" Target="http://www.idtheftcenter.org/" TargetMode="External"/><Relationship Id="rId142" Type="http://schemas.openxmlformats.org/officeDocument/2006/relationships/hyperlink" Target="http://www.idtheftcenter.org/" TargetMode="External"/><Relationship Id="rId141" Type="http://schemas.openxmlformats.org/officeDocument/2006/relationships/hyperlink" Target="http://www.sfgate.com/bayarea/article/Stanford-employees-data-on-stolen-laptop-3281185.php" TargetMode="External"/><Relationship Id="rId140" Type="http://schemas.openxmlformats.org/officeDocument/2006/relationships/hyperlink" Target="http://www.idtheftcenter.org/" TargetMode="External"/><Relationship Id="rId5" Type="http://schemas.openxmlformats.org/officeDocument/2006/relationships/hyperlink" Target="http://www.hhs.gov/ocr/privacy/hipaa/administrative/breachnotificationrule/breachtool.html" TargetMode="External"/><Relationship Id="rId147" Type="http://schemas.openxmlformats.org/officeDocument/2006/relationships/hyperlink" Target="http://www.wctv.tv/news/headlines/28132494.html?storySection=comments" TargetMode="External"/><Relationship Id="rId6" Type="http://schemas.openxmlformats.org/officeDocument/2006/relationships/hyperlink" Target="http://www.beckershospitalreview.com/healthcare-information-technology/united-homecare-services-data-breach-could-affect-more-than-13000-patients.html" TargetMode="External"/><Relationship Id="rId146" Type="http://schemas.openxmlformats.org/officeDocument/2006/relationships/hyperlink" Target="http://www.idtheftcenter.org/" TargetMode="External"/><Relationship Id="rId7" Type="http://schemas.openxmlformats.org/officeDocument/2006/relationships/hyperlink" Target="http://www.hhs.gov/ocr/privacy/hipaa/administrative/breachnotificationrule/breachtool.html" TargetMode="External"/><Relationship Id="rId145" Type="http://schemas.openxmlformats.org/officeDocument/2006/relationships/hyperlink" Target="http://english.donga.com/srv/service.php3?biid=2008090631088" TargetMode="External"/><Relationship Id="rId8" Type="http://schemas.openxmlformats.org/officeDocument/2006/relationships/hyperlink" Target="http://seclists.org/dataloss/2013/q2/94" TargetMode="External"/><Relationship Id="rId144" Type="http://schemas.openxmlformats.org/officeDocument/2006/relationships/hyperlink" Target="http://datalossdb.org" TargetMode="External"/><Relationship Id="rId139" Type="http://schemas.openxmlformats.org/officeDocument/2006/relationships/hyperlink" Target="http://techcrunch.com/2009/12/14/rockyou-hack-security-myspace-facebook-passwords/" TargetMode="External"/><Relationship Id="rId138" Type="http://schemas.openxmlformats.org/officeDocument/2006/relationships/hyperlink" Target="http://voices.washingtonpost.com/securityfix/2009/07/network_solutions_hack_comprom.html" TargetMode="External"/><Relationship Id="rId137" Type="http://schemas.openxmlformats.org/officeDocument/2006/relationships/hyperlink" Target="http://www.computerworld.com/s/article/9175783/Network_Solutions_sites_hacked_again" TargetMode="External"/><Relationship Id="rId132" Type="http://schemas.openxmlformats.org/officeDocument/2006/relationships/hyperlink" Target="http://www.hhs.gov/ocr/privacy/hipaa/administrative/breachnotificationrule/breachtool.html" TargetMode="External"/><Relationship Id="rId131" Type="http://schemas.openxmlformats.org/officeDocument/2006/relationships/hyperlink" Target="http://www.governmentsecurity.org/latest-security-news/laptop-theft-exposes-private-info-of-avmed-health-plansaapos-customers.html" TargetMode="External"/><Relationship Id="rId130" Type="http://schemas.openxmlformats.org/officeDocument/2006/relationships/hyperlink" Target="http://www.idtheftcenter.org/" TargetMode="External"/><Relationship Id="rId136" Type="http://schemas.openxmlformats.org/officeDocument/2006/relationships/hyperlink" Target="http://www.idtheftcenter.org/" TargetMode="External"/><Relationship Id="rId135" Type="http://schemas.openxmlformats.org/officeDocument/2006/relationships/hyperlink" Target="http://www.idtheftcenter.org/" TargetMode="External"/><Relationship Id="rId134" Type="http://schemas.openxmlformats.org/officeDocument/2006/relationships/hyperlink" Target="http://www.wired.com/threatlevel/2009/10/probe-targets-archives-handling-of-data-on-70-million-vets/" TargetMode="External"/><Relationship Id="rId133" Type="http://schemas.openxmlformats.org/officeDocument/2006/relationships/hyperlink" Target="http://www.idtheftcenter.org/" TargetMode="External"/><Relationship Id="rId172" Type="http://schemas.openxmlformats.org/officeDocument/2006/relationships/hyperlink" Target="http://news.bbc.co.uk/1/hi/6956349.stm" TargetMode="External"/><Relationship Id="rId171" Type="http://schemas.openxmlformats.org/officeDocument/2006/relationships/hyperlink" Target="http://monster.com" TargetMode="External"/><Relationship Id="rId170" Type="http://schemas.openxmlformats.org/officeDocument/2006/relationships/hyperlink" Target="http://www.pcworld.com/article/137865/article.html" TargetMode="External"/><Relationship Id="rId165" Type="http://schemas.openxmlformats.org/officeDocument/2006/relationships/hyperlink" Target="http://www.forbes.com/forbes/2008/0630/030.html" TargetMode="External"/><Relationship Id="rId164" Type="http://schemas.openxmlformats.org/officeDocument/2006/relationships/hyperlink" Target="http://news.bbc.co.uk/2/hi/uk_news/7103911.stm" TargetMode="External"/><Relationship Id="rId163" Type="http://schemas.openxmlformats.org/officeDocument/2006/relationships/hyperlink" Target="http://www.idtheftcenter.org/" TargetMode="External"/><Relationship Id="rId162" Type="http://schemas.openxmlformats.org/officeDocument/2006/relationships/hyperlink" Target="http://www.computerworld.com/s/article/9072198/Programmer_who_stole_drive_containing_1_million_bank_records_gets_42_months" TargetMode="External"/><Relationship Id="rId169" Type="http://schemas.openxmlformats.org/officeDocument/2006/relationships/hyperlink" Target="http://www.forbes.com/forbes/2008/0630/030.html" TargetMode="External"/><Relationship Id="rId168" Type="http://schemas.openxmlformats.org/officeDocument/2006/relationships/hyperlink" Target="http://www.msnbc.msn.com/id/17871485/ns/technology_and_science-security/t/tj-maxx-theft-believed-largest-hack-ever/" TargetMode="External"/><Relationship Id="rId167" Type="http://schemas.openxmlformats.org/officeDocument/2006/relationships/hyperlink" Target="http://www.forbes.com/forbes/2008/0630/030.html" TargetMode="External"/><Relationship Id="rId166" Type="http://schemas.openxmlformats.org/officeDocument/2006/relationships/hyperlink" Target="http://www.idtheftcenter.org/" TargetMode="External"/><Relationship Id="rId161" Type="http://schemas.openxmlformats.org/officeDocument/2006/relationships/hyperlink" Target="http://www.idtheftcenter.org/" TargetMode="External"/><Relationship Id="rId160" Type="http://schemas.openxmlformats.org/officeDocument/2006/relationships/hyperlink" Target="http://www.wired.com/threatlevel/2008/07/ameritrade-hack/" TargetMode="External"/><Relationship Id="rId159" Type="http://schemas.openxmlformats.org/officeDocument/2006/relationships/hyperlink" Target="http://www.darkreading.com/security/perimeter-security/211201111/hacker-steals-data-on-18m-auction-customers-in-south-korea.html" TargetMode="External"/><Relationship Id="rId154" Type="http://schemas.openxmlformats.org/officeDocument/2006/relationships/hyperlink" Target="http://infowatch.com/node/1289" TargetMode="External"/><Relationship Id="rId153" Type="http://schemas.openxmlformats.org/officeDocument/2006/relationships/hyperlink" Target="http://www.journal-news.net/page/content.detail/id/511806.html?nav=5006" TargetMode="External"/><Relationship Id="rId152" Type="http://schemas.openxmlformats.org/officeDocument/2006/relationships/hyperlink" Target="http://www.idtheftcenter.org/" TargetMode="External"/><Relationship Id="rId151" Type="http://schemas.openxmlformats.org/officeDocument/2006/relationships/hyperlink" Target="http://www.geek.com/articles/news/government-servers-in-chile-hacked-6-million-personal-records-made-public-20080514/" TargetMode="External"/><Relationship Id="rId158" Type="http://schemas.openxmlformats.org/officeDocument/2006/relationships/hyperlink" Target="http://auction.co.kr" TargetMode="External"/><Relationship Id="rId157" Type="http://schemas.openxmlformats.org/officeDocument/2006/relationships/hyperlink" Target="http://www.idtheftcenter.org/artman2/publish/lib_survey/ITRC_2008_Breach_List.shtml" TargetMode="External"/><Relationship Id="rId156" Type="http://schemas.openxmlformats.org/officeDocument/2006/relationships/hyperlink" Target="http://privacyblog.littler.com/2011/01/articles/identity-theft/after-starbucks-laptop-is-stolen-alleged-victims-of-identity-theft-win-pyrrhic-victory/" TargetMode="External"/><Relationship Id="rId155" Type="http://schemas.openxmlformats.org/officeDocument/2006/relationships/hyperlink" Target="http://www.idtheftcenter.org/" TargetMode="External"/><Relationship Id="rId40" Type="http://schemas.openxmlformats.org/officeDocument/2006/relationships/hyperlink" Target="http://www.thestate.com/2012/04/20/2241321/personal-information-of-more-than.html"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hhs.gov/ocr/privacy/hipaa/administrative/breachnotificationrule/breachtool.html" TargetMode="External"/><Relationship Id="rId44" Type="http://schemas.openxmlformats.org/officeDocument/2006/relationships/hyperlink" Target="http://news.cnet.com/8301-1009_3-57509595-83/udid-leak-source-idd-bluetoad-mobile-firm-says-it-was-hacked/" TargetMode="External"/><Relationship Id="rId43" Type="http://schemas.openxmlformats.org/officeDocument/2006/relationships/hyperlink" Target="http://news.cnet.com/8301-1009_3-57505330-83/antisec-claims-to-have-snatched-12m-apple-device-ids-from-fbi/" TargetMode="External"/><Relationship Id="rId46" Type="http://schemas.openxmlformats.org/officeDocument/2006/relationships/hyperlink" Target="http://www.pbs.org/newshour/rundown/2012/07/check-whether-your-yahoo-password-was-hacked.html" TargetMode="External"/><Relationship Id="rId45"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48" Type="http://schemas.openxmlformats.org/officeDocument/2006/relationships/hyperlink" Target="http://news.cnet.com/8301-1009_3-57482215-83/hackers-accused-of-stealing-data-from-9m-korean-mobile-users/" TargetMode="External"/><Relationship Id="rId47" Type="http://schemas.openxmlformats.org/officeDocument/2006/relationships/hyperlink" Target="http://www.koreatimes.co.kr/www/news/biz/2012/07/113_116143.html" TargetMode="External"/><Relationship Id="rId49" Type="http://schemas.openxmlformats.org/officeDocument/2006/relationships/hyperlink" Target="http://news.cnet.com/8301-1009_3-57469944-83/formspring-disables-user-passwords-in-security-breach/?tag=mncol;txt" TargetMode="External"/><Relationship Id="rId31" Type="http://schemas.openxmlformats.org/officeDocument/2006/relationships/hyperlink" Target="http://money.cnn.com/2012/03/30/technology/credit-card-data-breach/index.htm" TargetMode="External"/><Relationship Id="rId30" Type="http://schemas.openxmlformats.org/officeDocument/2006/relationships/hyperlink" Target="http://www.idtheftcenter.org/" TargetMode="External"/><Relationship Id="rId33" Type="http://schemas.openxmlformats.org/officeDocument/2006/relationships/hyperlink" Target="http://www.forbes.com/sites/erikkain/2012/08/09/its-official-blizzard-hacked-account-information-stolen/" TargetMode="External"/><Relationship Id="rId32" Type="http://schemas.openxmlformats.org/officeDocument/2006/relationships/hyperlink" Target="http://www.zdnet.com/blog/security/3-million-bank-accounts-hacked-in-iran/11577" TargetMode="External"/><Relationship Id="rId35" Type="http://schemas.openxmlformats.org/officeDocument/2006/relationships/hyperlink" Target="http://thehightechsociety.com/blizzard-battle-net-hack/" TargetMode="External"/><Relationship Id="rId34" Type="http://schemas.openxmlformats.org/officeDocument/2006/relationships/hyperlink" Target="https://us.battle.net/support/en/article/important-security-update-faq" TargetMode="External"/><Relationship Id="rId37" Type="http://schemas.openxmlformats.org/officeDocument/2006/relationships/hyperlink" Target="http://articles.businessinsider.com/2012-04-03/news/31279254_1_major-data-breach-identity-theft-office-of-privacy-protection" TargetMode="External"/><Relationship Id="rId36" Type="http://schemas.openxmlformats.org/officeDocument/2006/relationships/hyperlink" Target="http://www.idtheftcenter.org/" TargetMode="External"/><Relationship Id="rId39" Type="http://schemas.openxmlformats.org/officeDocument/2006/relationships/hyperlink" Target="http://www.sltrib.com/sltrib/news/53868568-78/health-information-medicaid-security.html.csp" TargetMode="External"/><Relationship Id="rId38" Type="http://schemas.openxmlformats.org/officeDocument/2006/relationships/hyperlink" Target="http://www.idtheftcenter.org/" TargetMode="External"/><Relationship Id="rId20" Type="http://schemas.openxmlformats.org/officeDocument/2006/relationships/hyperlink" Target="http://www.wired.co.uk/news/archive/2013-03/04/evernote-hacked" TargetMode="External"/><Relationship Id="rId22" Type="http://schemas.openxmlformats.org/officeDocument/2006/relationships/hyperlink" Target="http://www.wired.co.uk/news/archive/2013-05/22/south-africa-whistleblower-leak" TargetMode="External"/><Relationship Id="rId21" Type="http://schemas.openxmlformats.org/officeDocument/2006/relationships/hyperlink" Target="http://www.digitaltrends.com/mobile/evernote-hack-50-million-users-forced-to-reset-passwords/" TargetMode="External"/><Relationship Id="rId24" Type="http://schemas.openxmlformats.org/officeDocument/2006/relationships/hyperlink" Target="http://www.privacyrights.org/data-breach" TargetMode="External"/><Relationship Id="rId23" Type="http://schemas.openxmlformats.org/officeDocument/2006/relationships/hyperlink" Target="http://www.wired.co.uk/news/archive/2013-02/02/twitter-hacked" TargetMode="External"/><Relationship Id="rId26" Type="http://schemas.openxmlformats.org/officeDocument/2006/relationships/hyperlink" Target="http://www.privacyrights.org/data-breach" TargetMode="External"/><Relationship Id="rId25" Type="http://schemas.openxmlformats.org/officeDocument/2006/relationships/hyperlink" Target="http://www.privacyrights.org/data-breach" TargetMode="External"/><Relationship Id="rId28" Type="http://schemas.openxmlformats.org/officeDocument/2006/relationships/hyperlink" Target="http://www.idtheftcenter.org/" TargetMode="External"/><Relationship Id="rId27" Type="http://schemas.openxmlformats.org/officeDocument/2006/relationships/hyperlink" Target="http://arstechnica.com/security/2013/05/drupal-org-resets-login-credentials-after-hack-exposes-password-data/" TargetMode="External"/><Relationship Id="rId29" Type="http://schemas.openxmlformats.org/officeDocument/2006/relationships/hyperlink" Target="http://www.washingtonpost.com/business/technology/faq-the-global-payments-hack/2012/04/02/gIQAIHLLrS_story.html" TargetMode="External"/><Relationship Id="rId11" Type="http://schemas.openxmlformats.org/officeDocument/2006/relationships/hyperlink" Target="http://nakedsecurity.sophos.com/2013/04/05/scribd-worlds-largest-online-library-admits-to-network-intrusion-password-breach/" TargetMode="External"/><Relationship Id="rId10" Type="http://schemas.openxmlformats.org/officeDocument/2006/relationships/hyperlink" Target="http://www.privacyrights.org/data-breach" TargetMode="External"/><Relationship Id="rId13" Type="http://schemas.openxmlformats.org/officeDocument/2006/relationships/hyperlink" Target="http://nakedsecurity.sophos.com/2013/04/27/livingsocial-hacked-50-million-affected/" TargetMode="External"/><Relationship Id="rId12" Type="http://schemas.openxmlformats.org/officeDocument/2006/relationships/hyperlink" Target="http://www.nbcnews.com/technology/scribd-hack-exposes-thousands-users-1B9239618" TargetMode="External"/><Relationship Id="rId15" Type="http://schemas.openxmlformats.org/officeDocument/2006/relationships/hyperlink" Target="http://www.reuters.com/article/2013/05/17/us-yahoojapan-idUSBRE94G0P620130517" TargetMode="External"/><Relationship Id="rId14" Type="http://schemas.openxmlformats.org/officeDocument/2006/relationships/hyperlink" Target="http://bits.blogs.nytimes.com/2013/04/26/living-social-hack-exposes-data-for-50-million-customers/" TargetMode="External"/><Relationship Id="rId17" Type="http://schemas.openxmlformats.org/officeDocument/2006/relationships/hyperlink" Target="http://www.privacyrights.org/data-breach" TargetMode="External"/><Relationship Id="rId16" Type="http://schemas.openxmlformats.org/officeDocument/2006/relationships/hyperlink" Target="http://www.reuters.com/article/2013/05/09/us-usa-hack-washingtonstate-idUSBRE9480YY20130509" TargetMode="External"/><Relationship Id="rId19" Type="http://schemas.openxmlformats.org/officeDocument/2006/relationships/hyperlink" Target="http://www.wired.co.uk/news/archive/2013-05/23/reporter-google-breach-hacker" TargetMode="External"/><Relationship Id="rId18" Type="http://schemas.openxmlformats.org/officeDocument/2006/relationships/hyperlink" Target="http://boingboing.net/2013/05/23/terracom-and-yourtel-threaten.html" TargetMode="External"/><Relationship Id="rId84" Type="http://schemas.openxmlformats.org/officeDocument/2006/relationships/hyperlink" Target="http://www.pcmag.com/article2/0,2817,2388200,00.asp" TargetMode="External"/><Relationship Id="rId83" Type="http://schemas.openxmlformats.org/officeDocument/2006/relationships/hyperlink" Target="http://www.hhs.gov/ocr/privacy/hipaa/administrative/breachnotificationrule/breachtool.html" TargetMode="External"/><Relationship Id="rId86" Type="http://schemas.openxmlformats.org/officeDocument/2006/relationships/hyperlink" Target="http://www.idtheftcenter.org/" TargetMode="External"/><Relationship Id="rId85" Type="http://schemas.openxmlformats.org/officeDocument/2006/relationships/hyperlink" Target="http://bits.blogs.nytimes.com/2011/12/27/questions-about-motives-behind-stratfor-hack/" TargetMode="External"/><Relationship Id="rId88" Type="http://schemas.openxmlformats.org/officeDocument/2006/relationships/hyperlink" Target="http://www.idtheftcenter.org/" TargetMode="External"/><Relationship Id="rId87" Type="http://schemas.openxmlformats.org/officeDocument/2006/relationships/hyperlink" Target="http://www.idtheftcenter.org/" TargetMode="External"/><Relationship Id="rId89" Type="http://schemas.openxmlformats.org/officeDocument/2006/relationships/hyperlink" Target="http://mashable.com/2011/06/02/sony-pictures-hacked/" TargetMode="External"/><Relationship Id="rId80" Type="http://schemas.openxmlformats.org/officeDocument/2006/relationships/hyperlink" Target="http://www.simplysecurity.com/2011/11/30/sutter-health-sued-for-1-billion-following-data-breach/" TargetMode="External"/><Relationship Id="rId82" Type="http://schemas.openxmlformats.org/officeDocument/2006/relationships/hyperlink" Target="http://www.mhs.net/pdf/release071112.pdf" TargetMode="External"/><Relationship Id="rId81" Type="http://schemas.openxmlformats.org/officeDocument/2006/relationships/hyperlink" Target="http://www.hhs.gov/ocr/privacy/hipaa/administrative/breachnotificationrule/breachtool.html" TargetMode="External"/><Relationship Id="rId73" Type="http://schemas.openxmlformats.org/officeDocument/2006/relationships/hyperlink" Target="http://www.techweekeurope.co.uk/news/nhs-researchers-lose-laptop-with-8m-patients-records-31810"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databreaches.net/?p=19198" TargetMode="External"/><Relationship Id="rId77"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databreachinvestigation.blogspot.com/2011/04/thief-gets-away-with-eisenhower-medical.html"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www.spartanburgregional.com/Pages/PatientNotice.aspx" TargetMode="External"/><Relationship Id="rId71" Type="http://schemas.openxmlformats.org/officeDocument/2006/relationships/hyperlink" Target="http://zerosecurity.org/technews/past-three-years-over-21m-medical-record-breaches/" TargetMode="External"/><Relationship Id="rId70" Type="http://schemas.openxmlformats.org/officeDocument/2006/relationships/hyperlink" Target="http://www.hhs.gov/ocr/privacy/hipaa/administrative/breachnotificationrule/breachtool.html" TargetMode="External"/><Relationship Id="rId62" Type="http://schemas.openxmlformats.org/officeDocument/2006/relationships/hyperlink" Target="http://mashable.com/2011/05/31/sony-playstation-services-return/" TargetMode="External"/><Relationship Id="rId61" Type="http://schemas.openxmlformats.org/officeDocument/2006/relationships/hyperlink" Target="http://www.computerworld.com/s/article/9216343/Sony_cuts_off_Sony_Online_Entertainment_service_after_hack" TargetMode="External"/><Relationship Id="rId64" Type="http://schemas.openxmlformats.org/officeDocument/2006/relationships/hyperlink" Target="http://www.idtheftcenter.org/" TargetMode="External"/><Relationship Id="rId63" Type="http://schemas.openxmlformats.org/officeDocument/2006/relationships/hyperlink" Target="http://news.cnet.com/8301-27080_3-20068386-245/sf-utilities-agency-warns-of-potential-breach/" TargetMode="External"/><Relationship Id="rId66" Type="http://schemas.openxmlformats.org/officeDocument/2006/relationships/hyperlink" Target="http://www.pcmag.com/article2/0,2817,2390683,00.asp" TargetMode="External"/><Relationship Id="rId65" Type="http://schemas.openxmlformats.org/officeDocument/2006/relationships/hyperlink" Target="http://www.informationweek.com/security/attacks/texas-data-breach-exposed-35-million-rec/229401489?queryText=Texas%20data%20leak" TargetMode="External"/><Relationship Id="rId68"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zdnet.com/blog/gamification/sega-1-3-million-customer-records-hacked-lulzsec-promises-retribution/481" TargetMode="External"/><Relationship Id="rId69" Type="http://schemas.openxmlformats.org/officeDocument/2006/relationships/hyperlink" Target="http://www.idtheftcenter.org/" TargetMode="External"/><Relationship Id="rId51" Type="http://schemas.openxmlformats.org/officeDocument/2006/relationships/hyperlink" Target="http://arstechnica.com/security/2012/06/8-million-leaked-passwords-connected-to-linkedin/" TargetMode="External"/><Relationship Id="rId50" Type="http://schemas.openxmlformats.org/officeDocument/2006/relationships/hyperlink" Target="http://news.cnet.com/8301-1009_3-57449325-83/what-the-password-leaks-mean-to-you-faq/?tag=mncol;txt" TargetMode="External"/><Relationship Id="rId53" Type="http://schemas.openxmlformats.org/officeDocument/2006/relationships/hyperlink" Target="http://www.pcworld.com/article/252647/reborn_lulzsec_claims_hack_of_dating_site_for_military_personnel.html" TargetMode="External"/><Relationship Id="rId52" Type="http://schemas.openxmlformats.org/officeDocument/2006/relationships/hyperlink" Target="http://militarysingles.com" TargetMode="External"/><Relationship Id="rId55" Type="http://schemas.openxmlformats.org/officeDocument/2006/relationships/hyperlink" Target="http://www.idtheftcenter.org/" TargetMode="External"/><Relationship Id="rId54" Type="http://schemas.openxmlformats.org/officeDocument/2006/relationships/hyperlink" Target="http://www.wired.co.uk/news/archive/2012-11/22/greece-id-theft" TargetMode="External"/><Relationship Id="rId57" Type="http://schemas.openxmlformats.org/officeDocument/2006/relationships/hyperlink" Target="http://www.idtheftcenter.org/" TargetMode="External"/><Relationship Id="rId56" Type="http://schemas.openxmlformats.org/officeDocument/2006/relationships/hyperlink" Target="http://www.pcworld.com/article/229891/Citigroup_Hack_Nets_Over_200k_in_Stolen_Customer_Details.html" TargetMode="External"/><Relationship Id="rId59" Type="http://schemas.openxmlformats.org/officeDocument/2006/relationships/hyperlink" Target="http://www.pcworld.com/article/231215/lulzsec_a_short_history_of_hacking.html" TargetMode="External"/><Relationship Id="rId58" Type="http://schemas.openxmlformats.org/officeDocument/2006/relationships/hyperlink" Target="http://www.idtheftcenter.org/" TargetMode="External"/><Relationship Id="rId107" Type="http://schemas.openxmlformats.org/officeDocument/2006/relationships/hyperlink" Target="http://www.idtheftcenter.org/" TargetMode="External"/><Relationship Id="rId106" Type="http://schemas.openxmlformats.org/officeDocument/2006/relationships/hyperlink" Target="http://www.hhs.gov/ocr/privacy/hipaa/administrative/breachnotificationrule/breachtool.html" TargetMode="External"/><Relationship Id="rId105" Type="http://schemas.openxmlformats.org/officeDocument/2006/relationships/hyperlink" Target="http://www.hhs.gov/ocr/privacy/hipaa/administrative/breachnotificationrule/breachtool.html" TargetMode="External"/><Relationship Id="rId104" Type="http://schemas.openxmlformats.org/officeDocument/2006/relationships/hyperlink" Target="http://www.phiprivacy.net/?tag=lincoln-medical-and-mental-health-center"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databreaches.net/?p=12611" TargetMode="External"/><Relationship Id="rId103"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fosters.com/apps/pbcs.dll/article?AID=/20110120/GJNEWS_01/701209744"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hhs.gov/ocr/privacy/hipaa/administrative/breachnotificationrule/breachtool.html" TargetMode="External"/><Relationship Id="rId217" Type="http://schemas.openxmlformats.org/officeDocument/2006/relationships/hyperlink" Target="http://www.alertboot.com/blog/blogs/endpoint_security/archive/2011/07/29/strong-data-encryption-is-protecting-my-hacked-data.aspx" TargetMode="External"/><Relationship Id="rId216" Type="http://schemas.openxmlformats.org/officeDocument/2006/relationships/hyperlink" Target="http://www.securityweek.com/20-million-people-fall-victim-south-korea-data-leak" TargetMode="External"/><Relationship Id="rId215" Type="http://schemas.openxmlformats.org/officeDocument/2006/relationships/hyperlink" Target="http://www.alertboot.com/blog/blogs/endpoint_security/archive/2011/11/26/data-security-korea-s-maplestory-nexon-gets-hacked-second-largest-sk-breach.aspx" TargetMode="External"/><Relationship Id="rId214" Type="http://schemas.openxmlformats.org/officeDocument/2006/relationships/hyperlink" Target="http://www.securityweek.com/20-million-people-fall-victim-south-korea-data-leak" TargetMode="External"/><Relationship Id="rId218" Type="http://schemas.openxmlformats.org/officeDocument/2006/relationships/drawing" Target="../drawings/drawing12.xml"/><Relationship Id="rId213" Type="http://schemas.openxmlformats.org/officeDocument/2006/relationships/hyperlink" Target="http://www.securityweek.com/police-arrest-two-south-korea-telecom-hack-exposed-87-million" TargetMode="External"/><Relationship Id="rId212" Type="http://schemas.openxmlformats.org/officeDocument/2006/relationships/hyperlink" Target="http://www.net-security.org/secworld.php?id=16230" TargetMode="External"/><Relationship Id="rId211" Type="http://schemas.openxmlformats.org/officeDocument/2006/relationships/hyperlink" Target="http://www.securityweek.com/20-million-people-fall-victim-south-korea-data-leak" TargetMode="External"/><Relationship Id="rId210" Type="http://schemas.openxmlformats.org/officeDocument/2006/relationships/hyperlink" Target="http://www.securityweek.com/20-million-people-fall-victim-south-korea-data-leak" TargetMode="External"/><Relationship Id="rId129"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security-hack1.blogspot.com/2010/04/affinity-health-plan-alerts-public.html" TargetMode="External"/><Relationship Id="rId127" Type="http://schemas.openxmlformats.org/officeDocument/2006/relationships/hyperlink" Target="http://www.hhs.gov/ocr/privacy/hipaa/administrative/breachnotificationrule/breachtool.html" TargetMode="External"/><Relationship Id="rId126" Type="http://schemas.openxmlformats.org/officeDocument/2006/relationships/hyperlink" Target="http://www.scmagazine.com/thief-steals-57-hard-drives-from-bluecross-blueshield-of-tennessee/article/162178/" TargetMode="External"/><Relationship Id="rId121" Type="http://schemas.openxmlformats.org/officeDocument/2006/relationships/hyperlink" Target="http://www.computerworld.com/s/article/9125078/CheckFree_warns_5_million_customers_after_hack" TargetMode="External"/><Relationship Id="rId120" Type="http://schemas.openxmlformats.org/officeDocument/2006/relationships/hyperlink" Target="http://www.idtheftcenter.org/" TargetMode="External"/><Relationship Id="rId125" Type="http://schemas.openxmlformats.org/officeDocument/2006/relationships/hyperlink" Target="http://www.idtheftcenter.org/" TargetMode="External"/><Relationship Id="rId124" Type="http://schemas.openxmlformats.org/officeDocument/2006/relationships/hyperlink" Target="http://www.idtheftcenter.org/" TargetMode="External"/><Relationship Id="rId123" Type="http://schemas.openxmlformats.org/officeDocument/2006/relationships/hyperlink" Target="http://money.cnn.com/2012/03/30/technology/credit-card-data-breach/index.htm" TargetMode="External"/><Relationship Id="rId122" Type="http://schemas.openxmlformats.org/officeDocument/2006/relationships/hyperlink" Target="http://www.guardian.co.uk/technology/blog/2009/aug/24/hacking-law?INTCMP=SRCH" TargetMode="External"/><Relationship Id="rId95" Type="http://schemas.openxmlformats.org/officeDocument/2006/relationships/hyperlink" Target="http://www.idtheftcenter.org/" TargetMode="External"/><Relationship Id="rId94" Type="http://schemas.openxmlformats.org/officeDocument/2006/relationships/hyperlink" Target="http://www.idtheftcenter.org/" TargetMode="External"/><Relationship Id="rId97" Type="http://schemas.openxmlformats.org/officeDocument/2006/relationships/hyperlink" Target="http://www.foxnews.com/us/2010/03/26/student-loan-company-data-m-people-stolen/" TargetMode="External"/><Relationship Id="rId96" Type="http://schemas.openxmlformats.org/officeDocument/2006/relationships/hyperlink" Target="http://www.pcworld.com/article/131453/article.html" TargetMode="External"/><Relationship Id="rId99" Type="http://schemas.openxmlformats.org/officeDocument/2006/relationships/hyperlink" Target="http://www.phiprivacy.net/?p=5743" TargetMode="External"/><Relationship Id="rId98" Type="http://schemas.openxmlformats.org/officeDocument/2006/relationships/hyperlink" Target="http://www.idtheftcenter.org/" TargetMode="External"/><Relationship Id="rId91" Type="http://schemas.openxmlformats.org/officeDocument/2006/relationships/hyperlink" Target="http://www.pcmag.com/article2/0,2817,2387186,00.asp" TargetMode="External"/><Relationship Id="rId90" Type="http://schemas.openxmlformats.org/officeDocument/2006/relationships/hyperlink" Target="http://writerspace.com" TargetMode="External"/><Relationship Id="rId93" Type="http://schemas.openxmlformats.org/officeDocument/2006/relationships/hyperlink" Target="http://www.idtheftcenter.org/" TargetMode="External"/><Relationship Id="rId92" Type="http://schemas.openxmlformats.org/officeDocument/2006/relationships/hyperlink" Target="http://www.idtheftcenter.org/" TargetMode="External"/><Relationship Id="rId118" Type="http://schemas.openxmlformats.org/officeDocument/2006/relationships/hyperlink" Target="http://www.mediaite.com/online/gawker-medias-entire-commenter-database-appears-to-have-been-hacked/" TargetMode="External"/><Relationship Id="rId117" Type="http://schemas.openxmlformats.org/officeDocument/2006/relationships/hyperlink" Target="http://www.guardian.co.uk/technology/2010/dec/13/gawker-hackers-passwords-twitter-wikileaks?INTCMP=SRCH" TargetMode="External"/><Relationship Id="rId116" Type="http://schemas.openxmlformats.org/officeDocument/2006/relationships/hyperlink" Target="http://gawker.com" TargetMode="External"/><Relationship Id="rId115" Type="http://schemas.openxmlformats.org/officeDocument/2006/relationships/hyperlink" Target="http://www.idtheftcenter.org/" TargetMode="External"/><Relationship Id="rId119" Type="http://schemas.openxmlformats.org/officeDocument/2006/relationships/hyperlink" Target="http://www.msnbc.msn.com/id/30645920/ns/technology_and_science-security/t/hackers-breach-uc-berkeley-computers/" TargetMode="External"/><Relationship Id="rId110" Type="http://schemas.openxmlformats.org/officeDocument/2006/relationships/hyperlink" Target="http://www.healthcareinfosecurity.com/chicago-breach-affects-180000-a-2496" TargetMode="External"/><Relationship Id="rId114" Type="http://schemas.openxmlformats.org/officeDocument/2006/relationships/hyperlink" Target="http://www.guardian.co.uk/technology/2010/jun/10/apple-ipad-security-leak?INTCMP=SRCH" TargetMode="External"/><Relationship Id="rId113" Type="http://schemas.openxmlformats.org/officeDocument/2006/relationships/hyperlink" Target="http://www.guardian.co.uk/news/datablog/2010/nov/29/wikileaks-cables-data" TargetMode="External"/><Relationship Id="rId112" Type="http://schemas.openxmlformats.org/officeDocument/2006/relationships/hyperlink" Target="http://www.hhs.gov/ocr/privacy/hipaa/administrative/breachnotificationrule/breachtool.html" TargetMode="External"/><Relationship Id="rId111" Type="http://schemas.openxmlformats.org/officeDocument/2006/relationships/hyperlink" Target="http://www.hhs.gov/ocr/privacy/hipaa/administrative/breachnotificationrule/breachtool.html" TargetMode="External"/><Relationship Id="rId206" Type="http://schemas.openxmlformats.org/officeDocument/2006/relationships/hyperlink" Target="http://healthitsecurity.com/2013/08/27/advocate-medical-group-endures-massive-data-breach/" TargetMode="External"/><Relationship Id="rId205" Type="http://schemas.openxmlformats.org/officeDocument/2006/relationships/hyperlink" Target="http://www.computerweekly.com/news/2240086572/Foreign-office-reports-five-significant-data-losses" TargetMode="External"/><Relationship Id="rId204" Type="http://schemas.openxmlformats.org/officeDocument/2006/relationships/hyperlink" Target="http://news.bbc.co.uk/1/hi/uk_politics/7147715.stm" TargetMode="External"/><Relationship Id="rId203" Type="http://schemas.openxmlformats.org/officeDocument/2006/relationships/hyperlink" Target="http://www.pcadvisor.co.uk/news/security/104096/5000-prison-staff-exposed-by-lost-hard-drive/" TargetMode="External"/><Relationship Id="rId209" Type="http://schemas.openxmlformats.org/officeDocument/2006/relationships/hyperlink" Target="http://www.nydailynews.com/news/national/russians-ukrainian-charged-largest-hacking-spree-u-s-history-article-1.1408948" TargetMode="External"/><Relationship Id="rId208" Type="http://schemas.openxmlformats.org/officeDocument/2006/relationships/hyperlink" Target="http://www.reuters.com/article/2013/07/18/net-us-nasdaq-cybercrime-website-idUSBRE96H1F520130718" TargetMode="External"/><Relationship Id="rId207" Type="http://schemas.openxmlformats.org/officeDocument/2006/relationships/hyperlink" Target="http://datalossdb.org/latest_incidents_remote_sync" TargetMode="External"/><Relationship Id="rId202" Type="http://schemas.openxmlformats.org/officeDocument/2006/relationships/hyperlink" Target="http://www.telegraph.co.uk/news/politics/2608805/Thousands-of-personal-records-lost-each-month.html" TargetMode="External"/><Relationship Id="rId201" Type="http://schemas.openxmlformats.org/officeDocument/2006/relationships/hyperlink" Target="http://www.computerweekly.com/news/2240083882/FCO-breached-data-privacy-of-50000-visa-applicants" TargetMode="External"/><Relationship Id="rId200" Type="http://schemas.openxmlformats.org/officeDocument/2006/relationships/hyperlink" Target="http://www.computerweekly.com/news/2240104003/Hackney-NHS-trust-encrypts-IT-equipment-following-loss-of-child-data"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ncjrs.gov/pdffiles1/nij/grants/245375.pdf" TargetMode="External"/><Relationship Id="rId2" Type="http://schemas.openxmlformats.org/officeDocument/2006/relationships/hyperlink" Target="http://www.rand.org/content/dam/rand/pubs/research_reports/RR600/RR610/RAND_RR610.pdf" TargetMode="External"/><Relationship Id="rId3" Type="http://schemas.openxmlformats.org/officeDocument/2006/relationships/hyperlink" Target="http://www.creditcards.com/glossary/term-fullz.php" TargetMode="External"/><Relationship Id="rId4" Type="http://schemas.openxmlformats.org/officeDocument/2006/relationships/hyperlink" Target="https://www.ncjrs.gov/pdffiles1/nij/grants/245375.pdf" TargetMode="External"/><Relationship Id="rId9" Type="http://schemas.openxmlformats.org/officeDocument/2006/relationships/hyperlink" Target="http://www.rand.org/content/dam/rand/pubs/research_reports/RR600/RR610/RAND_RR610.pdf" TargetMode="External"/><Relationship Id="rId5" Type="http://schemas.openxmlformats.org/officeDocument/2006/relationships/hyperlink" Target="https://www.ncjrs.gov/pdffiles1/nij/grants/245375.pdf" TargetMode="External"/><Relationship Id="rId6" Type="http://schemas.openxmlformats.org/officeDocument/2006/relationships/hyperlink" Target="http://www.reuters.com/article/2014/09/24/us-cybersecurity-hospitals-idUSKCN0HJ21I20140924" TargetMode="External"/><Relationship Id="rId7" Type="http://schemas.openxmlformats.org/officeDocument/2006/relationships/hyperlink" Target="http://www.rand.org/content/dam/rand/pubs/research_reports/RR600/RR610/RAND_RR610.pdf" TargetMode="External"/><Relationship Id="rId8" Type="http://schemas.openxmlformats.org/officeDocument/2006/relationships/hyperlink" Target="http://www.theglobeandmail.com/technology/digital-culture/as-hackers-feast-on-stolen-data-profiting-from-fraud-gets-harder/article18982563/" TargetMode="External"/><Relationship Id="rId40" Type="http://schemas.openxmlformats.org/officeDocument/2006/relationships/hyperlink" Target="http://www.rand.org/content/dam/rand/pubs/research_reports/RR600/RR610/RAND_RR610.pdf" TargetMode="External"/><Relationship Id="rId42" Type="http://schemas.openxmlformats.org/officeDocument/2006/relationships/hyperlink" Target="http://www.rand.org/content/dam/rand/pubs/research_reports/RR600/RR610/RAND_RR610.pdf" TargetMode="External"/><Relationship Id="rId41" Type="http://schemas.openxmlformats.org/officeDocument/2006/relationships/hyperlink" Target="http://www.rand.org/content/dam/rand/pubs/research_reports/RR600/RR610/RAND_RR610.pdf" TargetMode="External"/><Relationship Id="rId44" Type="http://schemas.openxmlformats.org/officeDocument/2006/relationships/hyperlink" Target="http://www.rand.org/content/dam/rand/pubs/research_reports/RR600/RR610/RAND_RR610.pdf" TargetMode="External"/><Relationship Id="rId43" Type="http://schemas.openxmlformats.org/officeDocument/2006/relationships/hyperlink" Target="http://www.rand.org/content/dam/rand/pubs/research_reports/RR600/RR610/RAND_RR610.pdf" TargetMode="External"/><Relationship Id="rId46" Type="http://schemas.openxmlformats.org/officeDocument/2006/relationships/hyperlink" Target="http://www.rand.org/content/dam/rand/pubs/research_reports/RR600/RR610/RAND_RR610.pdf" TargetMode="External"/><Relationship Id="rId45" Type="http://schemas.openxmlformats.org/officeDocument/2006/relationships/hyperlink" Target="http://www.rand.org/content/dam/rand/pubs/research_reports/RR600/RR610/RAND_RR610.pdf" TargetMode="External"/><Relationship Id="rId48" Type="http://schemas.openxmlformats.org/officeDocument/2006/relationships/hyperlink" Target="http://www.rand.org/content/dam/rand/pubs/research_reports/RR600/RR610/RAND_RR610.pdf" TargetMode="External"/><Relationship Id="rId47" Type="http://schemas.openxmlformats.org/officeDocument/2006/relationships/hyperlink" Target="http://www.rand.org/content/dam/rand/pubs/research_reports/RR600/RR610/RAND_RR610.pdf" TargetMode="External"/><Relationship Id="rId49" Type="http://schemas.openxmlformats.org/officeDocument/2006/relationships/hyperlink" Target="http://www.rand.org/content/dam/rand/pubs/research_reports/RR600/RR610/RAND_RR610.pdf" TargetMode="External"/><Relationship Id="rId31" Type="http://schemas.openxmlformats.org/officeDocument/2006/relationships/hyperlink" Target="http://www.theglobeandmail.com/technology/digital-culture/as-hackers-feast-on-stolen-data-profiting-from-fraud-gets-harder/article18982563/" TargetMode="External"/><Relationship Id="rId30" Type="http://schemas.openxmlformats.org/officeDocument/2006/relationships/hyperlink" Target="http://www.theglobeandmail.com/technology/digital-culture/as-hackers-feast-on-stolen-data-profiting-from-fraud-gets-harder/article18982563/" TargetMode="External"/><Relationship Id="rId33" Type="http://schemas.openxmlformats.org/officeDocument/2006/relationships/hyperlink" Target="https://medium.com/@N/how-i-lost-my-50-000-twitter-username-24eb09e026dd" TargetMode="External"/><Relationship Id="rId32" Type="http://schemas.openxmlformats.org/officeDocument/2006/relationships/hyperlink" Target="https://www.ncjrs.gov/pdffiles1/nij/grants/245375.pdf" TargetMode="External"/><Relationship Id="rId35" Type="http://schemas.openxmlformats.org/officeDocument/2006/relationships/hyperlink" Target="http://www.rand.org/content/dam/rand/pubs/research_reports/RR600/RR610/RAND_RR610.pdf" TargetMode="External"/><Relationship Id="rId34" Type="http://schemas.openxmlformats.org/officeDocument/2006/relationships/hyperlink" Target="http://www.rand.org/content/dam/rand/pubs/research_reports/RR600/RR610/RAND_RR610.pdf" TargetMode="External"/><Relationship Id="rId37" Type="http://schemas.openxmlformats.org/officeDocument/2006/relationships/hyperlink" Target="http://www.rand.org/content/dam/rand/pubs/research_reports/RR600/RR610/RAND_RR610.pdf" TargetMode="External"/><Relationship Id="rId36" Type="http://schemas.openxmlformats.org/officeDocument/2006/relationships/hyperlink" Target="http://www.rand.org/content/dam/rand/pubs/research_reports/RR600/RR610/RAND_RR610.pdf" TargetMode="External"/><Relationship Id="rId39" Type="http://schemas.openxmlformats.org/officeDocument/2006/relationships/hyperlink" Target="http://www.rand.org/content/dam/rand/pubs/research_reports/RR600/RR610/RAND_RR610.pdf" TargetMode="External"/><Relationship Id="rId38" Type="http://schemas.openxmlformats.org/officeDocument/2006/relationships/hyperlink" Target="http://www.rand.org/content/dam/rand/pubs/research_reports/RR600/RR610/RAND_RR610.pdf" TargetMode="External"/><Relationship Id="rId20" Type="http://schemas.openxmlformats.org/officeDocument/2006/relationships/hyperlink" Target="http://www.theglobeandmail.com/technology/digital-culture/as-hackers-feast-on-stolen-data-profiting-from-fraud-gets-harder/article18982563/" TargetMode="External"/><Relationship Id="rId22" Type="http://schemas.openxmlformats.org/officeDocument/2006/relationships/hyperlink" Target="http://www.rand.org/content/dam/rand/pubs/research_reports/RR600/RR610/RAND_RR610.pdf" TargetMode="External"/><Relationship Id="rId21" Type="http://schemas.openxmlformats.org/officeDocument/2006/relationships/hyperlink" Target="http://arstechnica.com/security/2014/05/your-iphone-has-been-taken-hostage-pay-100-ransom-to-get-it-back/" TargetMode="External"/><Relationship Id="rId24" Type="http://schemas.openxmlformats.org/officeDocument/2006/relationships/hyperlink" Target="http://www.forbes.com/sites/frontline/2014/06/18/the-underground-economy-of-data-breaches/" TargetMode="External"/><Relationship Id="rId23" Type="http://schemas.openxmlformats.org/officeDocument/2006/relationships/hyperlink" Target="http://www.bloomberg.com/infographics/2014-08-21/top-data-breaches.html" TargetMode="External"/><Relationship Id="rId26" Type="http://schemas.openxmlformats.org/officeDocument/2006/relationships/hyperlink" Target="http://www.forbes.com/sites/frontline/2014/06/18/the-underground-economy-of-data-breaches/" TargetMode="External"/><Relationship Id="rId25" Type="http://schemas.openxmlformats.org/officeDocument/2006/relationships/hyperlink" Target="http://www.symantec.com/content/en/us/about/media/pdfs/b-ponemon-2011-cost-of-data-breach-us.en-us.pdf" TargetMode="External"/><Relationship Id="rId28" Type="http://schemas.openxmlformats.org/officeDocument/2006/relationships/hyperlink" Target="http://www.theglobeandmail.com/technology/digital-culture/as-hackers-feast-on-stolen-data-profiting-from-fraud-gets-harder/article18982563/" TargetMode="External"/><Relationship Id="rId27" Type="http://schemas.openxmlformats.org/officeDocument/2006/relationships/hyperlink" Target="http://www-935.ibm.com/services/us/en/it-services/security-services/cost-of-data-breach/" TargetMode="External"/><Relationship Id="rId29" Type="http://schemas.openxmlformats.org/officeDocument/2006/relationships/hyperlink" Target="http://www.theglobeandmail.com/technology/digital-culture/as-hackers-feast-on-stolen-data-profiting-from-fraud-gets-harder/article18982563/" TargetMode="External"/><Relationship Id="rId11" Type="http://schemas.openxmlformats.org/officeDocument/2006/relationships/hyperlink" Target="http://www.forbes.com/sites/frontline/2014/06/18/the-underground-economy-of-data-breaches/" TargetMode="External"/><Relationship Id="rId10" Type="http://schemas.openxmlformats.org/officeDocument/2006/relationships/hyperlink" Target="http://www.reuters.com/article/2014/09/24/us-cybersecurity-hospitals-idUSKCN0HJ21I20140924" TargetMode="External"/><Relationship Id="rId13" Type="http://schemas.openxmlformats.org/officeDocument/2006/relationships/hyperlink" Target="http://www.theglobeandmail.com/technology/digital-culture/as-hackers-feast-on-stolen-data-profiting-from-fraud-gets-harder/article18982563/" TargetMode="External"/><Relationship Id="rId12" Type="http://schemas.openxmlformats.org/officeDocument/2006/relationships/hyperlink" Target="http://www.theglobeandmail.com/technology/digital-culture/as-hackers-feast-on-stolen-data-profiting-from-fraud-gets-harder/article18982563/" TargetMode="External"/><Relationship Id="rId15" Type="http://schemas.openxmlformats.org/officeDocument/2006/relationships/hyperlink" Target="http://www.rand.org/content/dam/rand/pubs/research_reports/RR600/RR610/RAND_RR610.pdf" TargetMode="External"/><Relationship Id="rId14" Type="http://schemas.openxmlformats.org/officeDocument/2006/relationships/hyperlink" Target="http://www.rand.org/content/dam/rand/pubs/research_reports/RR600/RR610/RAND_RR610.pdf" TargetMode="External"/><Relationship Id="rId17" Type="http://schemas.openxmlformats.org/officeDocument/2006/relationships/hyperlink" Target="http://www.reuters.com/article/2014/09/24/us-cybersecurity-hospitals-idUSKCN0HJ21I20140924" TargetMode="External"/><Relationship Id="rId16" Type="http://schemas.openxmlformats.org/officeDocument/2006/relationships/hyperlink" Target="http://www.symantec.com/content/en/us/about/media/pdfs/b-ponemon-2011-cost-of-data-breach-us.en-us.pdf" TargetMode="External"/><Relationship Id="rId19" Type="http://schemas.openxmlformats.org/officeDocument/2006/relationships/hyperlink" Target="http://edition.cnn.com/2014/05/27/tech/mobile/hackers-iphones/" TargetMode="External"/><Relationship Id="rId18" Type="http://schemas.openxmlformats.org/officeDocument/2006/relationships/hyperlink" Target="http://www.forbes.com/sites/frontline/2014/06/18/the-underground-economy-of-data-breaches/" TargetMode="External"/><Relationship Id="rId51" Type="http://schemas.openxmlformats.org/officeDocument/2006/relationships/hyperlink" Target="http://www.rand.org/content/dam/rand/pubs/research_reports/RR600/RR610/RAND_RR610.pdf" TargetMode="External"/><Relationship Id="rId50" Type="http://schemas.openxmlformats.org/officeDocument/2006/relationships/hyperlink" Target="http://www.rand.org/content/dam/rand/pubs/research_reports/RR600/RR610/RAND_RR610.pdf" TargetMode="External"/><Relationship Id="rId53" Type="http://schemas.openxmlformats.org/officeDocument/2006/relationships/hyperlink" Target="http://www.rand.org/content/dam/rand/pubs/research_reports/RR600/RR610/RAND_RR610.pdf" TargetMode="External"/><Relationship Id="rId52" Type="http://schemas.openxmlformats.org/officeDocument/2006/relationships/hyperlink" Target="http://www.rand.org/content/dam/rand/pubs/research_reports/RR600/RR610/RAND_RR610.pdf" TargetMode="External"/><Relationship Id="rId55" Type="http://schemas.openxmlformats.org/officeDocument/2006/relationships/hyperlink" Target="http://www.rand.org/content/dam/rand/pubs/research_reports/RR600/RR610/RAND_RR610.pdf" TargetMode="External"/><Relationship Id="rId54" Type="http://schemas.openxmlformats.org/officeDocument/2006/relationships/hyperlink" Target="http://www.rand.org/content/dam/rand/pubs/research_reports/RR600/RR610/RAND_RR610.pdf" TargetMode="External"/><Relationship Id="rId57" Type="http://schemas.openxmlformats.org/officeDocument/2006/relationships/drawing" Target="../drawings/drawing13.xml"/><Relationship Id="rId56" Type="http://schemas.openxmlformats.org/officeDocument/2006/relationships/hyperlink" Target="http://www.rand.org/content/dam/rand/pubs/research_reports/RR600/RR610/RAND_RR610.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ired.com/story/twitter-leak-200-million-user-email-addresses/" TargetMode="External"/><Relationship Id="rId2" Type="http://schemas.openxmlformats.org/officeDocument/2006/relationships/hyperlink" Target="https://techcrunch.com/2022/12/14/parsing-lastpass-august-data-breach-notice/" TargetMode="External"/><Relationship Id="rId3" Type="http://schemas.openxmlformats.org/officeDocument/2006/relationships/hyperlink" Target="https://www.forbes.com/sites/daveywinder/2023/03/03/why-you-should-stop-using-lastpass-after-new-hack-method-update/" TargetMode="External"/><Relationship Id="rId4" Type="http://schemas.openxmlformats.org/officeDocument/2006/relationships/hyperlink" Target="https://restofworld.org/2022/indonesia-hacked-sim-bjorka/" TargetMode="External"/><Relationship Id="rId9" Type="http://schemas.openxmlformats.org/officeDocument/2006/relationships/hyperlink" Target="https://yro.slashdot.org/story/22/10/10/2032250/toyota-discloses-data-leak-after-access-key-exposed-on-github?utm_source=feedly1.0mainlinkanon&amp;utm_medium=feed" TargetMode="External"/><Relationship Id="rId5" Type="http://schemas.openxmlformats.org/officeDocument/2006/relationships/hyperlink" Target="https://techlomedia.in/2022/12/data-of-30-million-indian-railways-users-is-up-for-sale-on-a-dark-forum-96589/" TargetMode="External"/><Relationship Id="rId6" Type="http://schemas.openxmlformats.org/officeDocument/2006/relationships/hyperlink" Target="https://www.coindesk.com/tech/2022/11/26/major-canadian-crypto-exchange-coinsquare-says-client-data-breached/" TargetMode="External"/><Relationship Id="rId7" Type="http://schemas.openxmlformats.org/officeDocument/2006/relationships/hyperlink" Target="https://kr-asia.com/shoddy-data-protection-in-indonesia-threatens-personal-security-of-citizens" TargetMode="External"/><Relationship Id="rId8" Type="http://schemas.openxmlformats.org/officeDocument/2006/relationships/hyperlink" Target="https://techcrunch.com/2022/10/13/shein-zoetop-fined-1-9m-data-breach/?guccounter=1" TargetMode="External"/><Relationship Id="rId40" Type="http://schemas.openxmlformats.org/officeDocument/2006/relationships/hyperlink" Target="https://www.bleepingcomputer.com/news/security/us-no-fly-list-shared-on-a-hacking-forum-government-investigating/" TargetMode="External"/><Relationship Id="rId42" Type="http://schemas.openxmlformats.org/officeDocument/2006/relationships/hyperlink" Target="https://restoreprivacy.com/uber-data-leak-breach-third-party-vendor-hacked/" TargetMode="External"/><Relationship Id="rId41" Type="http://schemas.openxmlformats.org/officeDocument/2006/relationships/hyperlink" Target="https://firewalltimes.com/twitter-data-breach-timeline/" TargetMode="External"/><Relationship Id="rId44" Type="http://schemas.openxmlformats.org/officeDocument/2006/relationships/hyperlink" Target="https://www.bleepingcomputer.com/news/security/godaddy-hackers-stole-source-code-installed-malware-in-multi-year-breach/" TargetMode="External"/><Relationship Id="rId43" Type="http://schemas.openxmlformats.org/officeDocument/2006/relationships/hyperlink" Target="https://www.reuters.com/business/mgm-expects-cybersecurity-issue-negatively-impact-third-quarter-earnings-2023-10-05/" TargetMode="External"/><Relationship Id="rId46" Type="http://schemas.openxmlformats.org/officeDocument/2006/relationships/hyperlink" Target="https://cyberscoop.com/atlassian-hack-employee-data-seigedsec/" TargetMode="External"/><Relationship Id="rId45" Type="http://schemas.openxmlformats.org/officeDocument/2006/relationships/hyperlink" Target="https://www.forbes.com/sites/daveywinder/2023/02/10/reddit-confirms-it-was-hacked-recommends-users-set-up-2fa/" TargetMode="External"/><Relationship Id="rId47" Type="http://schemas.openxmlformats.org/officeDocument/2006/relationships/drawing" Target="../drawings/drawing2.xml"/><Relationship Id="rId31" Type="http://schemas.openxmlformats.org/officeDocument/2006/relationships/hyperlink" Target="https://www.optus.com.au/about/media-centre/media-releases/2022/09/optus-notifies-customers-of-cyberattack" TargetMode="External"/><Relationship Id="rId30" Type="http://schemas.openxmlformats.org/officeDocument/2006/relationships/hyperlink" Target="https://www.theguardian.com/business/2022/sep/29/optus-data-breach-everything-we-know-so-far-about-what-happened" TargetMode="External"/><Relationship Id="rId33" Type="http://schemas.openxmlformats.org/officeDocument/2006/relationships/hyperlink" Target="https://www.bleepingcomputer.com/news/security/23andme-hit-with-lawsuits-after-hacker-leaks-stolen-genetics-data/" TargetMode="External"/><Relationship Id="rId32" Type="http://schemas.openxmlformats.org/officeDocument/2006/relationships/hyperlink" Target="https://techcrunch.com/2023/10/18/hacker-leaks-millions-more-23andme-user-records-on-cybercrime-forum/" TargetMode="External"/><Relationship Id="rId35" Type="http://schemas.openxmlformats.org/officeDocument/2006/relationships/hyperlink" Target="https://www.bleepingcomputer.com/news/security/sony-confirms-data-breach-impacting-thousands-in-the-us/" TargetMode="External"/><Relationship Id="rId34" Type="http://schemas.openxmlformats.org/officeDocument/2006/relationships/hyperlink" Target="https://www.theverge.com/2023/10/5/23905370/sony-interactive-entertainment-security-breach-confirmation" TargetMode="External"/><Relationship Id="rId37" Type="http://schemas.openxmlformats.org/officeDocument/2006/relationships/hyperlink" Target="https://www.theregister.com/2023/10/04/nato_data_attack/" TargetMode="External"/><Relationship Id="rId36" Type="http://schemas.openxmlformats.org/officeDocument/2006/relationships/hyperlink" Target="https://www.bleepingcomputer.com/news/security/golf-gear-giant-callaway-data-breach-exposes-info-of-11-million/" TargetMode="External"/><Relationship Id="rId39" Type="http://schemas.openxmlformats.org/officeDocument/2006/relationships/hyperlink" Target="https://www.bleepingcomputer.com/news/security/kfc-pizza-hut-owner-discloses-data-breach-after-ransomware-attack/" TargetMode="External"/><Relationship Id="rId38" Type="http://schemas.openxmlformats.org/officeDocument/2006/relationships/hyperlink" Target="https://www.bleepingcomputer.com/news/security/ransomware-gang-steals-data-of-58-million-pharmerica-patients/" TargetMode="External"/><Relationship Id="rId20" Type="http://schemas.openxmlformats.org/officeDocument/2006/relationships/hyperlink" Target="https://www.classaction.org/news/teachers-insurance-and-annuity-association-of-america-hit-with-class-action-over-may-2023-data-breach" TargetMode="External"/><Relationship Id="rId22" Type="http://schemas.openxmlformats.org/officeDocument/2006/relationships/hyperlink" Target="https://www.bleepingcomputer.com/news/security/t-mobile-discloses-second-data-breach-since-the-start-of-2023/" TargetMode="External"/><Relationship Id="rId21" Type="http://schemas.openxmlformats.org/officeDocument/2006/relationships/hyperlink" Target="https://www.bleepingcomputer.com/news/security/over-100-000-chatgpt-accounts-stolen-via-info-stealing-malware/" TargetMode="External"/><Relationship Id="rId24" Type="http://schemas.openxmlformats.org/officeDocument/2006/relationships/hyperlink" Target="https://it.slashdot.org/story/23/04/07/152242/msi-confirms-breach-as-ransomware-gang-claims-responsibility?utm_source=feedly1.0mainlinkanon&amp;utm_medium=feed" TargetMode="External"/><Relationship Id="rId23" Type="http://schemas.openxmlformats.org/officeDocument/2006/relationships/hyperlink" Target="https://arstechnica.com/information-technology/2023/05/t-mobile-discloses-2nd-data-breach-of-2023-this-one-leaking-account-pins-and-more/" TargetMode="External"/><Relationship Id="rId26" Type="http://schemas.openxmlformats.org/officeDocument/2006/relationships/hyperlink" Target="https://it.slashdot.org/story/23/03/07/1459230/acer-confirms-breach-after-hacker-offers-to-sell-stolen-data?utm_source=feedly1.0mainlinkanon&amp;utm_medium=feed" TargetMode="External"/><Relationship Id="rId25" Type="http://schemas.openxmlformats.org/officeDocument/2006/relationships/hyperlink" Target="https://uk.pcmag.com/security/146322/msi-confirms-breach-as-ransomware-gang-claims-responsibility" TargetMode="External"/><Relationship Id="rId28" Type="http://schemas.openxmlformats.org/officeDocument/2006/relationships/hyperlink" Target="https://apps.web.maine.gov/online/aeviewer/ME/40/766753f1-f9c7-4dc5-9a5c-fe0f3ff51c06.shtml" TargetMode="External"/><Relationship Id="rId27" Type="http://schemas.openxmlformats.org/officeDocument/2006/relationships/hyperlink" Target="https://www.bleepingcomputer.com/news/security/acer-confirms-breach-after-160gb-of-data-for-sale-on-hacking-forum/" TargetMode="External"/><Relationship Id="rId29" Type="http://schemas.openxmlformats.org/officeDocument/2006/relationships/hyperlink" Target="https://www.bleepingcomputer.com/news/security/paypal-accounts-breached-in-large-scale-credential-stuffing-attack/" TargetMode="External"/><Relationship Id="rId11" Type="http://schemas.openxmlformats.org/officeDocument/2006/relationships/hyperlink" Target="https://it.slashdot.org/story/23/10/04/1917217/clorox-security-breach-linked-to-group-behind-casino-hacks?utm_source=feedly1.0mainlinkanon&amp;utm_medium=feed" TargetMode="External"/><Relationship Id="rId10" Type="http://schemas.openxmlformats.org/officeDocument/2006/relationships/hyperlink" Target="https://www.privacy.org.nz/publications/statements-media-releases/new-zealands-biggest-data-breach-shows-retention-is-the-sleeping-giant-of-data-security/" TargetMode="External"/><Relationship Id="rId13" Type="http://schemas.openxmlformats.org/officeDocument/2006/relationships/hyperlink" Target="https://stackdiary.com/the-data-of-760000-discord-io-users-was-put-up-for-sale-on-the-darknet/" TargetMode="External"/><Relationship Id="rId12" Type="http://schemas.openxmlformats.org/officeDocument/2006/relationships/hyperlink" Target="http://discord.io/" TargetMode="External"/><Relationship Id="rId15" Type="http://schemas.openxmlformats.org/officeDocument/2006/relationships/hyperlink" Target="https://www.theverge.com/2023/7/21/23802742/roblox-data-breach-leak-developer-personal-information-exposed" TargetMode="External"/><Relationship Id="rId14" Type="http://schemas.openxmlformats.org/officeDocument/2006/relationships/hyperlink" Target="http://discord.io/" TargetMode="External"/><Relationship Id="rId17" Type="http://schemas.openxmlformats.org/officeDocument/2006/relationships/hyperlink" Target="https://www.wired.com/story/china-backed-hackers-steal-microsofts-signing-key-post-mortem/" TargetMode="External"/><Relationship Id="rId16" Type="http://schemas.openxmlformats.org/officeDocument/2006/relationships/hyperlink" Target="https://www.nytimes.com/2023/07/11/us/politics/china-hack-us-government-microsoft.html?smid=nytcore-ios-share" TargetMode="External"/><Relationship Id="rId19" Type="http://schemas.openxmlformats.org/officeDocument/2006/relationships/hyperlink" Target="http://classaction.org/" TargetMode="External"/><Relationship Id="rId18" Type="http://schemas.openxmlformats.org/officeDocument/2006/relationships/hyperlink" Target="https://www.bleepingcomputer.com/news/security/microsoft-denies-data-breach-theft-of-30-million-customer-accoun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ivacy.org.nz/publications/statements-media-releases/new-zealands-biggest-data-breach-shows-retention-is-the-sleeping-giant-of-data-security/" TargetMode="External"/><Relationship Id="rId2" Type="http://schemas.openxmlformats.org/officeDocument/2006/relationships/hyperlink" Target="https://it.slashdot.org/story/23/10/04/1917217/clorox-security-breach-linked-to-group-behind-casino-hacks?utm_source=feedly1.0mainlinkanon&amp;utm_medium=feed" TargetMode="External"/><Relationship Id="rId3" Type="http://schemas.openxmlformats.org/officeDocument/2006/relationships/hyperlink" Target="https://stackdiary.com/the-data-of-760000-discord-io-users-was-put-up-for-sale-on-the-darknet/" TargetMode="External"/><Relationship Id="rId4" Type="http://schemas.openxmlformats.org/officeDocument/2006/relationships/hyperlink" Target="https://www.theverge.com/2023/7/21/23802742/roblox-data-breach-leak-developer-personal-information-exposed" TargetMode="External"/><Relationship Id="rId9" Type="http://schemas.openxmlformats.org/officeDocument/2006/relationships/hyperlink" Target="https://www.bleepingcomputer.com/news/security/t-mobile-discloses-second-data-breach-since-the-start-of-2023/" TargetMode="External"/><Relationship Id="rId5" Type="http://schemas.openxmlformats.org/officeDocument/2006/relationships/hyperlink" Target="https://www.nytimes.com/2023/07/11/us/politics/china-hack-us-government-microsoft.html?smid=nytcore-ios-share" TargetMode="External"/><Relationship Id="rId6" Type="http://schemas.openxmlformats.org/officeDocument/2006/relationships/hyperlink" Target="https://www.bleepingcomputer.com/news/security/microsoft-denies-data-breach-theft-of-30-million-customer-accounts/" TargetMode="External"/><Relationship Id="rId7" Type="http://schemas.openxmlformats.org/officeDocument/2006/relationships/hyperlink" Target="https://www.classaction.org/news/teachers-insurance-and-annuity-association-of-america-hit-with-class-action-over-may-2023-data-breach" TargetMode="External"/><Relationship Id="rId8" Type="http://schemas.openxmlformats.org/officeDocument/2006/relationships/hyperlink" Target="https://www.bleepingcomputer.com/news/security/over-100-000-chatgpt-accounts-stolen-via-info-stealing-malware/" TargetMode="External"/><Relationship Id="rId20" Type="http://schemas.openxmlformats.org/officeDocument/2006/relationships/hyperlink" Target="https://cyberscoop.com/atlassian-hack-employee-data-seigedsec/" TargetMode="External"/><Relationship Id="rId21" Type="http://schemas.openxmlformats.org/officeDocument/2006/relationships/drawing" Target="../drawings/drawing3.xml"/><Relationship Id="rId11" Type="http://schemas.openxmlformats.org/officeDocument/2006/relationships/hyperlink" Target="https://it.slashdot.org/story/23/04/07/152242/msi-confirms-breach-as-ransomware-gang-claims-responsibility?utm_source=feedly1.0mainlinkanon&amp;utm_medium=feed" TargetMode="External"/><Relationship Id="rId10" Type="http://schemas.openxmlformats.org/officeDocument/2006/relationships/hyperlink" Target="https://arstechnica.com/information-technology/2023/05/t-mobile-discloses-2nd-data-breach-of-2023-this-one-leaking-account-pins-and-more/" TargetMode="External"/><Relationship Id="rId13" Type="http://schemas.openxmlformats.org/officeDocument/2006/relationships/hyperlink" Target="https://apps.web.maine.gov/online/aeviewer/ME/40/766753f1-f9c7-4dc5-9a5c-fe0f3ff51c06.shtml" TargetMode="External"/><Relationship Id="rId12" Type="http://schemas.openxmlformats.org/officeDocument/2006/relationships/hyperlink" Target="https://it.slashdot.org/story/23/03/07/1459230/acer-confirms-breach-after-hacker-offers-to-sell-stolen-data?utm_source=feedly1.0mainlinkanon&amp;utm_medium=feed" TargetMode="External"/><Relationship Id="rId15" Type="http://schemas.openxmlformats.org/officeDocument/2006/relationships/hyperlink" Target="https://arstechnica.com/?p=1965985" TargetMode="External"/><Relationship Id="rId14" Type="http://schemas.openxmlformats.org/officeDocument/2006/relationships/hyperlink" Target="https://www.optus.com.au/about/media-centre/media-releases/2022/09/optus-notifies-customers-of-cyberattack" TargetMode="External"/><Relationship Id="rId17" Type="http://schemas.openxmlformats.org/officeDocument/2006/relationships/hyperlink" Target="https://old.reddit.com/r/sysadmin/comments/10kp4ye/lastpass_breach_gets_worse/" TargetMode="External"/><Relationship Id="rId16" Type="http://schemas.openxmlformats.org/officeDocument/2006/relationships/hyperlink" Target="https://techcrunch.com/2023/10/18/hacker-leaks-millions-more-23andme-user-records-on-cybercrime-forum/" TargetMode="External"/><Relationship Id="rId19" Type="http://schemas.openxmlformats.org/officeDocument/2006/relationships/hyperlink" Target="https://arstechnica.com/information-technology/2023/02/godaddy-says-a-multi-year-breach-hijacked-customer-websites-and-accounts/" TargetMode="External"/><Relationship Id="rId18" Type="http://schemas.openxmlformats.org/officeDocument/2006/relationships/hyperlink" Target="https://www.reuters.com/business/mgm-expects-cybersecurity-issue-negatively-impact-third-quarter-earnings-2023-10-0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24.no/internasjonal-oekonomi/i/Bj97B0/dubai-uncovered-data-leak-exposes-how-criminals-officials-and-sanctioned-politicians-poured-money-into-dubai-real-estate" TargetMode="External"/><Relationship Id="rId2" Type="http://schemas.openxmlformats.org/officeDocument/2006/relationships/hyperlink" Target="https://www.bleepingcomputer.com/news/security/heroku-admits-that-customer-credentials-were-stolen-in-cyberattack/" TargetMode="External"/><Relationship Id="rId3" Type="http://schemas.openxmlformats.org/officeDocument/2006/relationships/hyperlink" Target="https://www.bleepingcomputer.com/news/security/hackers-breach-mailchimps-internal-tools-to-target-crypto-customers/" TargetMode="External"/><Relationship Id="rId4" Type="http://schemas.openxmlformats.org/officeDocument/2006/relationships/hyperlink" Target="https://blog.payhere.lk/ensuring-integrity-on-payhere-cybersecurity-incident/" TargetMode="External"/><Relationship Id="rId9" Type="http://schemas.openxmlformats.org/officeDocument/2006/relationships/hyperlink" Target="https://www.bleepingcomputer.com/news/security/flexbooker-discloses-data-breach-over-37-million-accounts-impacted/" TargetMode="External"/><Relationship Id="rId5" Type="http://schemas.openxmlformats.org/officeDocument/2006/relationships/hyperlink" Target="https://twitter.com/haveibeenpwned/status/1504343470072549377?lang=en" TargetMode="External"/><Relationship Id="rId6" Type="http://schemas.openxmlformats.org/officeDocument/2006/relationships/hyperlink" Target="https://www.seattletimes.com/business/breach-at-state-licensing-agency-may-have-exposed-data-from-1000s-of-professionals/" TargetMode="External"/><Relationship Id="rId7" Type="http://schemas.openxmlformats.org/officeDocument/2006/relationships/hyperlink" Target="https://arstechnica.com/information-technology/2022/01/red-cross-hack-compromises-the-personal-data-of-515k-highly-vulnerable-people/" TargetMode="External"/><Relationship Id="rId8" Type="http://schemas.openxmlformats.org/officeDocument/2006/relationships/hyperlink" Target="https://forum.opensubtitles.org/viewtopic.php?t=17685" TargetMode="External"/><Relationship Id="rId20" Type="http://schemas.openxmlformats.org/officeDocument/2006/relationships/hyperlink" Target="https://www.bitdefender.com/blog/hotforsecurity/ubiquiti-users-told-to-change-their-passwords-following-security-breach" TargetMode="External"/><Relationship Id="rId22" Type="http://schemas.openxmlformats.org/officeDocument/2006/relationships/hyperlink" Target="https://twitter.com/BillDemirkapi/status/1508527487655067660/" TargetMode="External"/><Relationship Id="rId21" Type="http://schemas.openxmlformats.org/officeDocument/2006/relationships/hyperlink" Target="https://www.theverge.com/2022/4/20/23034360/okta-lapsus-hack-investigation-breach-25-minutes" TargetMode="External"/><Relationship Id="rId24" Type="http://schemas.openxmlformats.org/officeDocument/2006/relationships/hyperlink" Target="https://www.troyhunt.com/breach-disclosure-blow-by-blow-heres-why-its-so-hard/" TargetMode="External"/><Relationship Id="rId23" Type="http://schemas.openxmlformats.org/officeDocument/2006/relationships/hyperlink" Target="https://www.thequint.com/news/india/royal-enfield-exposed-database-containing-450000-customer-data-cyber-security-expert" TargetMode="External"/><Relationship Id="rId25" Type="http://schemas.openxmlformats.org/officeDocument/2006/relationships/drawing" Target="../drawings/drawing4.xml"/><Relationship Id="rId11" Type="http://schemas.openxmlformats.org/officeDocument/2006/relationships/hyperlink" Target="https://techcrunch.com/2021/11/09/robinhood-data-breach/?guccounter=1" TargetMode="External"/><Relationship Id="rId10" Type="http://schemas.openxmlformats.org/officeDocument/2006/relationships/hyperlink" Target="https://www.theregister.com/2021/12/07/line_pay_leaks_around_133000/" TargetMode="External"/><Relationship Id="rId13" Type="http://schemas.openxmlformats.org/officeDocument/2006/relationships/hyperlink" Target="https://www.riskbasedsecurity.com/2021/12/14/dark-web-roundup-november-2021/" TargetMode="External"/><Relationship Id="rId12" Type="http://schemas.openxmlformats.org/officeDocument/2006/relationships/hyperlink" Target="https://techcrunch.com/2021/11/09/robinhood-data-breach/?guccounter=1" TargetMode="External"/><Relationship Id="rId15" Type="http://schemas.openxmlformats.org/officeDocument/2006/relationships/hyperlink" Target="https://www.techradar.com/news/brewdog-exposes-data-of-200000-customers-and-shareholders" TargetMode="External"/><Relationship Id="rId14" Type="http://schemas.openxmlformats.org/officeDocument/2006/relationships/hyperlink" Target="https://hothardware.com/news/acer-confirms-hacked-again-60gb-stolen-customer-data" TargetMode="External"/><Relationship Id="rId17" Type="http://schemas.openxmlformats.org/officeDocument/2006/relationships/hyperlink" Target="https://techcrunch.com/2021/08/18/t-mobile-says-at-least-47m-current-and-former-customers-affected-by-data-breach/" TargetMode="External"/><Relationship Id="rId16" Type="http://schemas.openxmlformats.org/officeDocument/2006/relationships/hyperlink" Target="https://www.techradar.com/news/brewdog-exposes-data-of-200000-customers-and-shareholders" TargetMode="External"/><Relationship Id="rId19" Type="http://schemas.openxmlformats.org/officeDocument/2006/relationships/hyperlink" Target="https://it.slashdot.org/story/22/03/01/1523248/nvidia-says-employee-company-information-leaked-online-after-cyber-attack?utm_source=feedly1.0mainlinkanon&amp;utm_medium=feed" TargetMode="External"/><Relationship Id="rId18" Type="http://schemas.openxmlformats.org/officeDocument/2006/relationships/hyperlink" Target="https://edition.cnn.com/2022/03/01/tech/nvidia-information-lea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bc.co.uk/news/technology-58817658" TargetMode="External"/><Relationship Id="rId2" Type="http://schemas.openxmlformats.org/officeDocument/2006/relationships/hyperlink" Target="https://www.vice.com/en/article/z3xpm8/company-that-routes-billions-of-text-messages-quietly-says-it-was-hacked" TargetMode="External"/><Relationship Id="rId3" Type="http://schemas.openxmlformats.org/officeDocument/2006/relationships/hyperlink" Target="https://www.theguardian.com/news/2021/oct/03/pandora-papers-biggest-ever-leak-of-offshore-data-exposes-financial-secrets-of-rich-and-powerful" TargetMode="External"/><Relationship Id="rId4" Type="http://schemas.openxmlformats.org/officeDocument/2006/relationships/hyperlink" Target="https://arstechnica.com/information-technology/2021/10/neiman-marcus-data-breach-impacts-4-6-million-customers/" TargetMode="External"/><Relationship Id="rId9" Type="http://schemas.openxmlformats.org/officeDocument/2006/relationships/hyperlink" Target="https://news.err.ee/1608291072/hacker-downloads-close-to-300-000-personal-id-photos" TargetMode="External"/><Relationship Id="rId5" Type="http://schemas.openxmlformats.org/officeDocument/2006/relationships/hyperlink" Target="https://arstechnica.com/information-technology/2021/09/epik-data-breach-impacts-15-million-users-including-non-customers/" TargetMode="External"/><Relationship Id="rId6" Type="http://schemas.openxmlformats.org/officeDocument/2006/relationships/hyperlink" Target="https://www.scmp.com/news/asia/southeast-asia/article/3149475/details-some-100-million-visitors-thailand-exposed-online" TargetMode="External"/><Relationship Id="rId7" Type="http://schemas.openxmlformats.org/officeDocument/2006/relationships/hyperlink" Target="https://krebsonsecurity.com/2021/08/t-mobile-breach-exposed-ssn-dob-of-40m-people/" TargetMode="External"/><Relationship Id="rId8" Type="http://schemas.openxmlformats.org/officeDocument/2006/relationships/hyperlink" Target="https://www.wired.com/story/microsoft-power-apps-data-exposed/" TargetMode="External"/><Relationship Id="rId20" Type="http://schemas.openxmlformats.org/officeDocument/2006/relationships/drawing" Target="../drawings/drawing5.xml"/><Relationship Id="rId11" Type="http://schemas.openxmlformats.org/officeDocument/2006/relationships/hyperlink" Target="https://9to5mac.com/2021/06/29/linkedin-breach/" TargetMode="External"/><Relationship Id="rId10" Type="http://schemas.openxmlformats.org/officeDocument/2006/relationships/hyperlink" Target="https://www.theregister.com/2021/07/23/guntrader_hacked_111k_users_sql_database/" TargetMode="External"/><Relationship Id="rId13" Type="http://schemas.openxmlformats.org/officeDocument/2006/relationships/hyperlink" Target="https://www.wsj.com/articles/mcdonalds-hit-by-data-breach-in-south-korea-taiwan-11623412800" TargetMode="External"/><Relationship Id="rId12" Type="http://schemas.openxmlformats.org/officeDocument/2006/relationships/hyperlink" Target="https://www.reuters.com/business/autos-transportation/vw-says-data-breach-vendor-impacted-33-million-people-north-america-2021-06-11/" TargetMode="External"/><Relationship Id="rId15" Type="http://schemas.openxmlformats.org/officeDocument/2006/relationships/hyperlink" Target="https://www.japantimes.co.jp/news/2021/05/22/business/tech/omiai-dating-app-hack-japan/" TargetMode="External"/><Relationship Id="rId14" Type="http://schemas.openxmlformats.org/officeDocument/2006/relationships/hyperlink" Target="https://indianexpress.com/article/explained/air-india-sita-data-breach-explained-7325501/" TargetMode="External"/><Relationship Id="rId17" Type="http://schemas.openxmlformats.org/officeDocument/2006/relationships/hyperlink" Target="https://arstechnica.com/gadgets/2021/05/peloton-takes-3-months-to-fix-flaw-that-exposed-users-private-information/" TargetMode="External"/><Relationship Id="rId16" Type="http://schemas.openxmlformats.org/officeDocument/2006/relationships/hyperlink" Target="https://www.safetydetectives.com/blog/amazon-reviews-leak-report/" TargetMode="External"/><Relationship Id="rId19" Type="http://schemas.openxmlformats.org/officeDocument/2006/relationships/hyperlink" Target="https://krebsonsecurity.com/2021/04/parkmobile-breach-exposes-license-plate-data-mobile-numbers-of-21m-users/" TargetMode="External"/><Relationship Id="rId18" Type="http://schemas.openxmlformats.org/officeDocument/2006/relationships/hyperlink" Target="https://techcrunch.com/2021/04/28/digitalocean-customer-billing-data-breach/"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ww.facebook.com/notes/facebook-security/important-message-from-facebooks-white-hat-program/10151437074840766" TargetMode="External"/><Relationship Id="rId194" Type="http://schemas.openxmlformats.org/officeDocument/2006/relationships/hyperlink" Target="https://www.poverenik.rs/en/press-releases/1953-povreda-prava-na-zastitu-podataka-o-licnosti-skoro-svih-punoletnih-gradjana-srbije.html" TargetMode="External"/><Relationship Id="rId193" Type="http://schemas.openxmlformats.org/officeDocument/2006/relationships/hyperlink" Target="http://www.geek.com/articles/news/government-servers-in-chile-hacked-6-million-personal-records-made-public-20080514/" TargetMode="External"/><Relationship Id="rId192" Type="http://schemas.openxmlformats.org/officeDocument/2006/relationships/hyperlink" Target="http://news.bbc.co.uk/2/hi/americas/7395295.stm" TargetMode="External"/><Relationship Id="rId191" Type="http://schemas.openxmlformats.org/officeDocument/2006/relationships/hyperlink" Target="http://www.zdnet.com/blog/security/chinese-hacker-arrested-for-leaking-6-million-logins/11064" TargetMode="External"/><Relationship Id="rId187" Type="http://schemas.openxmlformats.org/officeDocument/2006/relationships/hyperlink" Target="http://www.wired.com/threatlevel/2008/07/ameritrade-hack/" TargetMode="External"/><Relationship Id="rId186" Type="http://schemas.openxmlformats.org/officeDocument/2006/relationships/hyperlink" Target="http://www.troyhunt.com/2015/11/when-children-are-breached-inside.html" TargetMode="External"/><Relationship Id="rId185" Type="http://schemas.openxmlformats.org/officeDocument/2006/relationships/hyperlink" Target="http://www.theguardian.com/technology/2015/dec/02/vtech-hack-us-hong-kong-investigate-children-exposed" TargetMode="External"/><Relationship Id="rId184" Type="http://schemas.openxmlformats.org/officeDocument/2006/relationships/hyperlink" Target="http://www.rawstory.com/rs/2012/04/26/texas-attorney-general-exposes-millions-of-voters-social-security-numbers/" TargetMode="External"/><Relationship Id="rId189" Type="http://schemas.openxmlformats.org/officeDocument/2006/relationships/hyperlink" Target="https://www.theverge.com/2017/9/1/16244304/instagram-hack-api-bug-doxagram-selena-gomez" TargetMode="External"/><Relationship Id="rId188" Type="http://schemas.openxmlformats.org/officeDocument/2006/relationships/hyperlink" Target="https://www.cnbc.com/id/20775257" TargetMode="External"/><Relationship Id="rId183" Type="http://schemas.openxmlformats.org/officeDocument/2006/relationships/hyperlink" Target="http://www.digitaltrends.com/computing/clixsense-hacked/" TargetMode="External"/><Relationship Id="rId182" Type="http://schemas.openxmlformats.org/officeDocument/2006/relationships/hyperlink" Target="https://www.bbc.co.uk/news/technology-36168860" TargetMode="External"/><Relationship Id="rId181" Type="http://schemas.openxmlformats.org/officeDocument/2006/relationships/hyperlink" Target="http://www.forbes.com/sites/andygreenberg/2012/07/23/eight-million-passwords-spilled-from-gaming-site-gamigo-months-after-breach/" TargetMode="External"/><Relationship Id="rId180" Type="http://schemas.openxmlformats.org/officeDocument/2006/relationships/hyperlink" Target="http://news.cnet.com/8301-1009_3-57449325-83/what-the-password-leaks-mean-to-you-faq/?tag=mncol;txt" TargetMode="External"/><Relationship Id="rId176" Type="http://schemas.openxmlformats.org/officeDocument/2006/relationships/hyperlink" Target="http://news.cnet.com/8301-1009_3-57482215-83/hackers-accused-of-stealing-data-from-9m-korean-mobile-users/" TargetMode="External"/><Relationship Id="rId297" Type="http://schemas.openxmlformats.org/officeDocument/2006/relationships/hyperlink" Target="http://online.wsj.com/articles/japan-airlines-reports-hacker-attack-1412053828" TargetMode="External"/><Relationship Id="rId175" Type="http://schemas.openxmlformats.org/officeDocument/2006/relationships/hyperlink" Target="http://www.koreatimes.co.kr/www/news/biz/2012/07/113_116143.html" TargetMode="External"/><Relationship Id="rId296" Type="http://schemas.openxmlformats.org/officeDocument/2006/relationships/hyperlink" Target="https://www.thelantern.com/2010/12/hacked-data-breach-costly-for-ohio-state-victims-of-compromised-info/" TargetMode="External"/><Relationship Id="rId174" Type="http://schemas.openxmlformats.org/officeDocument/2006/relationships/hyperlink" Target="http://www.wired.co.uk/news/archive/2012-11/22/greece-id-theft" TargetMode="External"/><Relationship Id="rId295" Type="http://schemas.openxmlformats.org/officeDocument/2006/relationships/hyperlink" Target="https://www.reuters.com/article/us-usa-hackers-utah/european-hackers-suspected-in-utah-medicaid-files-breach-idUSBRE83404G20120405" TargetMode="External"/><Relationship Id="rId173" Type="http://schemas.openxmlformats.org/officeDocument/2006/relationships/hyperlink" Target="https://www.neowin.net/news/microsoft-owned-linkedin-is-sending-emails-to-users-about-a-lyndacom-data-breach" TargetMode="External"/><Relationship Id="rId294" Type="http://schemas.openxmlformats.org/officeDocument/2006/relationships/hyperlink" Target="https://www.vice.com/en_us/article/vv7pgd/nearly-800000-brazzers-porn-site-accounts-exposed-in-forum-hack" TargetMode="External"/><Relationship Id="rId179" Type="http://schemas.openxmlformats.org/officeDocument/2006/relationships/hyperlink" Target="http://www.pcworld.com/article/135117/article.html" TargetMode="External"/><Relationship Id="rId178" Type="http://schemas.openxmlformats.org/officeDocument/2006/relationships/hyperlink" Target="https://www.alphr.com/news/security/368062/nhs-loses-laptop-holding-8m-patient-records" TargetMode="External"/><Relationship Id="rId299" Type="http://schemas.openxmlformats.org/officeDocument/2006/relationships/hyperlink" Target="http://www.flanderstoday.eu/business/nmbs-data-leak-was-breach-privacy" TargetMode="External"/><Relationship Id="rId177" Type="http://schemas.openxmlformats.org/officeDocument/2006/relationships/hyperlink" Target="https://www.comparebusinessproducts.com/fyi/15-most-massive-data-breaches-history" TargetMode="External"/><Relationship Id="rId298" Type="http://schemas.openxmlformats.org/officeDocument/2006/relationships/hyperlink" Target="http://www.jal.co.jp/en/info/other/140924.html" TargetMode="External"/><Relationship Id="rId198" Type="http://schemas.openxmlformats.org/officeDocument/2006/relationships/hyperlink" Target="http://news.trust.org/item/20160729204542-r98dj" TargetMode="External"/><Relationship Id="rId197" Type="http://schemas.openxmlformats.org/officeDocument/2006/relationships/hyperlink" Target="https://www.theguardian.com/technology/2018/nov/21/amazon-hit-with-major-data-breach-days-before-black-friday" TargetMode="External"/><Relationship Id="rId196" Type="http://schemas.openxmlformats.org/officeDocument/2006/relationships/hyperlink" Target="https://www.nytimes.com/2018/04/01/technology/saks-lord-taylor-credit-cards.html" TargetMode="External"/><Relationship Id="rId195" Type="http://schemas.openxmlformats.org/officeDocument/2006/relationships/hyperlink" Target="https://www.zdnet.com/article/hacker-steals-data-of-millions-of-bulgarians-emails-it-to-local-media/" TargetMode="External"/><Relationship Id="rId199" Type="http://schemas.openxmlformats.org/officeDocument/2006/relationships/hyperlink" Target="http://thenextweb.com/google/2014/09/10/4-93-million-gmail-usernames-passwords-published-google-says-evidence-systems-compromised/" TargetMode="External"/><Relationship Id="rId150" Type="http://schemas.openxmlformats.org/officeDocument/2006/relationships/hyperlink" Target="https://www.darkreading.com/attacks-breaches/hacker-steals-data-on-18m-auction-customers-in-south-korea/d/d-id/1129325" TargetMode="External"/><Relationship Id="rId271" Type="http://schemas.openxmlformats.org/officeDocument/2006/relationships/hyperlink" Target="https://thenextweb.com/security/2018/03/14/jewelry-site-accidentally-leaks-personal-details-plaintext-passwords-1-3m-users/" TargetMode="External"/><Relationship Id="rId392" Type="http://schemas.openxmlformats.org/officeDocument/2006/relationships/hyperlink" Target="https://techcrunch.com/2015/02/27/uber-database-breach-exposed-information-of-50000-drivers-company-confirms/" TargetMode="External"/><Relationship Id="rId270" Type="http://schemas.openxmlformats.org/officeDocument/2006/relationships/hyperlink" Target="https://www.nytimes.com/2020/08/01/technology/gedmatch-breach-privacy.html?referringSource=articleShare" TargetMode="External"/><Relationship Id="rId391" Type="http://schemas.openxmlformats.org/officeDocument/2006/relationships/hyperlink" Target="http://news.bbc.co.uk/1/hi/england/gloucestershire/7639006.stm" TargetMode="External"/><Relationship Id="rId390" Type="http://schemas.openxmlformats.org/officeDocument/2006/relationships/hyperlink" Target="https://medium.com/@vijayp/f6bc289679a1" TargetMode="External"/><Relationship Id="rId1" Type="http://schemas.openxmlformats.org/officeDocument/2006/relationships/hyperlink" Target="https://www.abc.net.au/news/2018-10-25/cathay-pacific-data-breach-affects-9.4-million-customers/10429878" TargetMode="External"/><Relationship Id="rId2" Type="http://schemas.openxmlformats.org/officeDocument/2006/relationships/hyperlink" Target="https://techcrunch.com/2019/01/31/houzz-data-breach/" TargetMode="External"/><Relationship Id="rId3" Type="http://schemas.openxmlformats.org/officeDocument/2006/relationships/hyperlink" Target="https://www.theverge.com/2018/12/10/18134541/google-plus-privacy-api-data-leak-developers" TargetMode="External"/><Relationship Id="rId149" Type="http://schemas.openxmlformats.org/officeDocument/2006/relationships/hyperlink" Target="http://auction.co.kr" TargetMode="External"/><Relationship Id="rId4" Type="http://schemas.openxmlformats.org/officeDocument/2006/relationships/hyperlink" Target="https://www.theregister.co.uk/2019/02/11/620_million_hacked_accounts_dark_web/" TargetMode="External"/><Relationship Id="rId148" Type="http://schemas.openxmlformats.org/officeDocument/2006/relationships/hyperlink" Target="http://techcrunch.com/2006/08/06/aol-proudly-releases-massive-amounts-of-user-search-data/" TargetMode="External"/><Relationship Id="rId269" Type="http://schemas.openxmlformats.org/officeDocument/2006/relationships/hyperlink" Target="http://www.theregister.co.uk/2008/12/29/rbs_worldpay_breach/" TargetMode="External"/><Relationship Id="rId9" Type="http://schemas.openxmlformats.org/officeDocument/2006/relationships/hyperlink" Target="https://www.theregister.co.uk/2019/02/11/620_million_hacked_accounts_dark_web/" TargetMode="External"/><Relationship Id="rId143" Type="http://schemas.openxmlformats.org/officeDocument/2006/relationships/hyperlink" Target="https://www.reuters.com/article/us-yahoojapan/yahoo-japan-suspects-22-million-user-ids-leaked-kyodo-idUSBRE94G0P620130517" TargetMode="External"/><Relationship Id="rId264" Type="http://schemas.openxmlformats.org/officeDocument/2006/relationships/hyperlink" Target="http://www.washingtonpost.com/business/technology/faq-the-global-payments-hack/2012/04/02/gIQAIHLLrS_story.html" TargetMode="External"/><Relationship Id="rId385" Type="http://schemas.openxmlformats.org/officeDocument/2006/relationships/hyperlink" Target="http://www1.udel.edu/udaily/2014/jul/resources073013.html" TargetMode="External"/><Relationship Id="rId142" Type="http://schemas.openxmlformats.org/officeDocument/2006/relationships/hyperlink" Target="http://www.forbes.com/sites/andygreenberg/2012/01/15/zappos-says-hackers-accessed-24-million-customers-account-details/" TargetMode="External"/><Relationship Id="rId263" Type="http://schemas.openxmlformats.org/officeDocument/2006/relationships/hyperlink" Target="http://uk.businessinsider.com/snowden-leaks-timeline-2016-9" TargetMode="External"/><Relationship Id="rId384" Type="http://schemas.openxmlformats.org/officeDocument/2006/relationships/hyperlink" Target="http://www.theguardian.com/technology/2014/aug/05/mozilla-leak-developer-email-addresses-passwords-firefox" TargetMode="External"/><Relationship Id="rId141" Type="http://schemas.openxmlformats.org/officeDocument/2006/relationships/hyperlink" Target="https://privacyrights.org/data-breaches/sony-playstation-network-psn-sony-online-entertainment-soe" TargetMode="External"/><Relationship Id="rId262" Type="http://schemas.openxmlformats.org/officeDocument/2006/relationships/hyperlink" Target="https://motherboard.vice.com/en_us/article/pgkp57/a-teen-hacker-is-targeting-russian-sites-as-revenge-for-the-mh17-crash" TargetMode="External"/><Relationship Id="rId383" Type="http://schemas.openxmlformats.org/officeDocument/2006/relationships/hyperlink" Target="https://www.silicon.co.uk/cloud/data-breach-mobile-numbers-malaysia-224079" TargetMode="External"/><Relationship Id="rId140" Type="http://schemas.openxmlformats.org/officeDocument/2006/relationships/hyperlink" Target="http://news.bbc.co.uk/2/hi/uk_news/7103911.stm" TargetMode="External"/><Relationship Id="rId261" Type="http://schemas.openxmlformats.org/officeDocument/2006/relationships/hyperlink" Target="https://www.straitstimes.com/singapore/personal-info-of-15m-singhealth-patients-including-pm-lee-stolen-in-singapores-most" TargetMode="External"/><Relationship Id="rId382" Type="http://schemas.openxmlformats.org/officeDocument/2006/relationships/hyperlink" Target="http://news.bbc.co.uk/1/hi/uk_politics/7608155.stm" TargetMode="External"/><Relationship Id="rId5" Type="http://schemas.openxmlformats.org/officeDocument/2006/relationships/hyperlink" Target="https://techcrunch.com/2019/02/14/hacker-strikes-again/" TargetMode="External"/><Relationship Id="rId147" Type="http://schemas.openxmlformats.org/officeDocument/2006/relationships/hyperlink" Target="http://www.securityweek.com/20-million-people-fall-victim-south-korea-data-leak" TargetMode="External"/><Relationship Id="rId268" Type="http://schemas.openxmlformats.org/officeDocument/2006/relationships/hyperlink" Target="https://www.computerworld.com/article/2521838/security0/health-net-says-1-5m-medical-records-lost-in-data-breach.html" TargetMode="External"/><Relationship Id="rId389" Type="http://schemas.openxmlformats.org/officeDocument/2006/relationships/hyperlink" Target="http://www.pcmag.com/article2/0,2817,2387186,00.asp" TargetMode="External"/><Relationship Id="rId6" Type="http://schemas.openxmlformats.org/officeDocument/2006/relationships/hyperlink" Target="https://www.theregister.co.uk/2019/02/11/620_million_hacked_accounts_dark_web/" TargetMode="External"/><Relationship Id="rId146" Type="http://schemas.openxmlformats.org/officeDocument/2006/relationships/hyperlink" Target="https://www.zdnet.com/article/amca-data-breach-has-now-gone-over-the-20-million-mark/" TargetMode="External"/><Relationship Id="rId267" Type="http://schemas.openxmlformats.org/officeDocument/2006/relationships/hyperlink" Target="http://www.mediaite.com/online/gawker-medias-entire-commenter-database-appears-to-have-been-hacked/" TargetMode="External"/><Relationship Id="rId388" Type="http://schemas.openxmlformats.org/officeDocument/2006/relationships/hyperlink" Target="http://writerspace.com" TargetMode="External"/><Relationship Id="rId7" Type="http://schemas.openxmlformats.org/officeDocument/2006/relationships/hyperlink" Target="https://www.theregister.co.uk/2019/02/11/620_million_hacked_accounts_dark_web/" TargetMode="External"/><Relationship Id="rId145" Type="http://schemas.openxmlformats.org/officeDocument/2006/relationships/hyperlink" Target="http://www.reuters.com/article/2015/07/09/us-cybersecurity-usa-idUSKCN0PJ2M420150709?feedType=RSS&amp;feedName=topNews&amp;utm_source=twitter" TargetMode="External"/><Relationship Id="rId266" Type="http://schemas.openxmlformats.org/officeDocument/2006/relationships/hyperlink" Target="http://www.guardian.co.uk/technology/2010/dec/13/gawker-hackers-passwords-twitter-wikileaks?INTCMP=SRCH" TargetMode="External"/><Relationship Id="rId387" Type="http://schemas.openxmlformats.org/officeDocument/2006/relationships/hyperlink" Target="http://www.sfgate.com/bayarea/article/Stanford-employees-data-on-stolen-laptop-3281185.php" TargetMode="External"/><Relationship Id="rId8" Type="http://schemas.openxmlformats.org/officeDocument/2006/relationships/hyperlink" Target="https://www.theregister.co.uk/2019/02/11/620_million_hacked_accounts_dark_web/" TargetMode="External"/><Relationship Id="rId144" Type="http://schemas.openxmlformats.org/officeDocument/2006/relationships/hyperlink" Target="http://www.bbc.co.uk/news/world-us-canada-33120405" TargetMode="External"/><Relationship Id="rId265" Type="http://schemas.openxmlformats.org/officeDocument/2006/relationships/hyperlink" Target="http://gawker.com" TargetMode="External"/><Relationship Id="rId386" Type="http://schemas.openxmlformats.org/officeDocument/2006/relationships/hyperlink" Target="https://www.zdnet.com/article/university-of-wisconsin-hacked-75000-social-security-numbers-student-names-exposed/" TargetMode="External"/><Relationship Id="rId260" Type="http://schemas.openxmlformats.org/officeDocument/2006/relationships/hyperlink" Target="http://news.bbc.co.uk/1/hi/6956349.stm" TargetMode="External"/><Relationship Id="rId381" Type="http://schemas.openxmlformats.org/officeDocument/2006/relationships/hyperlink" Target="https://www.chron.com/news/houston-texas/article/89-000-lottery-winners-affected-by-security-breach-1603025.php" TargetMode="External"/><Relationship Id="rId380" Type="http://schemas.openxmlformats.org/officeDocument/2006/relationships/hyperlink" Target="https://www.hcanews.com/news/update-94k-hit-in-cms-data-breach" TargetMode="External"/><Relationship Id="rId139" Type="http://schemas.openxmlformats.org/officeDocument/2006/relationships/hyperlink" Target="http://www.zdnet.com/article/over-25-million-accounts-stolen-after-mail-ru-forums-raided-by-hackers/" TargetMode="External"/><Relationship Id="rId138" Type="http://schemas.openxmlformats.org/officeDocument/2006/relationships/hyperlink" Target="https://www.va.gov/oig/pubs/VAOIG-06-02238-163.pdf" TargetMode="External"/><Relationship Id="rId259" Type="http://schemas.openxmlformats.org/officeDocument/2006/relationships/hyperlink" Target="http://monster.com" TargetMode="External"/><Relationship Id="rId137" Type="http://schemas.openxmlformats.org/officeDocument/2006/relationships/hyperlink" Target="http://gcn.com/Articles/2009/02/02/VA-data-breach-suit-settlement.aspx" TargetMode="External"/><Relationship Id="rId258" Type="http://schemas.openxmlformats.org/officeDocument/2006/relationships/hyperlink" Target="https://www.law360.com/articles/277961/nemours-says-data-breach-affected-1-6m-patients" TargetMode="External"/><Relationship Id="rId379" Type="http://schemas.openxmlformats.org/officeDocument/2006/relationships/hyperlink" Target="https://infowatch.com/analytics/leaks_monitoring/1304" TargetMode="External"/><Relationship Id="rId132" Type="http://schemas.openxmlformats.org/officeDocument/2006/relationships/hyperlink" Target="http://www.zdnet.com/article/popular-virtual-keyboard-leaks-31-million-user-data/" TargetMode="External"/><Relationship Id="rId253" Type="http://schemas.openxmlformats.org/officeDocument/2006/relationships/hyperlink" Target="http://www.bgr.in/news/indian-hacker-group-leaks-data-of-1-7-million-snapchat-users-after-ceos-poor-country-comments-report/" TargetMode="External"/><Relationship Id="rId374" Type="http://schemas.openxmlformats.org/officeDocument/2006/relationships/hyperlink" Target="https://www.washingtonpost.com/technology/2019/06/10/us-customs-border-protection-says-photos-travelers-into-out-country-were-recently-taken-data-breach/?utm_term=.69c66aaf152f" TargetMode="External"/><Relationship Id="rId131" Type="http://schemas.openxmlformats.org/officeDocument/2006/relationships/hyperlink" Target="http://techcrunch.com/2009/12/14/rockyou-hack-security-myspace-facebook-passwords/" TargetMode="External"/><Relationship Id="rId252" Type="http://schemas.openxmlformats.org/officeDocument/2006/relationships/hyperlink" Target="https://www.databreaches.net/nyseg-and-rge-notify-customers-of-unauthorized-access-to-customer-data/" TargetMode="External"/><Relationship Id="rId373" Type="http://schemas.openxmlformats.org/officeDocument/2006/relationships/hyperlink" Target="https://www.databreaches.net/more-breaches-you-may-not-have-known-about/" TargetMode="External"/><Relationship Id="rId130" Type="http://schemas.openxmlformats.org/officeDocument/2006/relationships/hyperlink" Target="https://www.cnet.com/news/yahoo-says-forged-cookie-attack-accessed-about-32m-accounts/" TargetMode="External"/><Relationship Id="rId251" Type="http://schemas.openxmlformats.org/officeDocument/2006/relationships/hyperlink" Target="https://spectrum.ieee.org/riskfactor/computing/it/health-net-data-breaches-affects-19-million-people" TargetMode="External"/><Relationship Id="rId372" Type="http://schemas.openxmlformats.org/officeDocument/2006/relationships/hyperlink" Target="http://www.databreaches.net/?p=12611" TargetMode="External"/><Relationship Id="rId250" Type="http://schemas.openxmlformats.org/officeDocument/2006/relationships/hyperlink" Target="http://www.cbc.ca/beta/news/technology/bell-data-breach-customer-names-phone-numbers-emails-leak-1.4116608" TargetMode="External"/><Relationship Id="rId371" Type="http://schemas.openxmlformats.org/officeDocument/2006/relationships/hyperlink" Target="https://www.esecurityplanet.com/network-security/central-hudson-gas-and-electric-hacked.html" TargetMode="External"/><Relationship Id="rId136" Type="http://schemas.openxmlformats.org/officeDocument/2006/relationships/hyperlink" Target="https://www.theverge.com/2018/6/7/17438516/ticketfly-hack-personal-information-26-million-customers-leaked" TargetMode="External"/><Relationship Id="rId257" Type="http://schemas.openxmlformats.org/officeDocument/2006/relationships/hyperlink" Target="https://www.bleepingcomputer.com/news/security/paypal-says-1-6-million-customer-details-stolen-in-breach-at-canadian-subsidiary/" TargetMode="External"/><Relationship Id="rId378" Type="http://schemas.openxmlformats.org/officeDocument/2006/relationships/hyperlink" Target="https://www.databreaches.net/stolen-florida-dept-of-juvenile-justice-device-contained-records-of-more-than-100000-youth-and-employees/" TargetMode="External"/><Relationship Id="rId135" Type="http://schemas.openxmlformats.org/officeDocument/2006/relationships/hyperlink" Target="https://www.theguardian.com/technology/2019/aug/14/major-breach-found-in-biometrics-system-used-by-banks-uk-police-and-defence-firms" TargetMode="External"/><Relationship Id="rId256" Type="http://schemas.openxmlformats.org/officeDocument/2006/relationships/hyperlink" Target="http://news.bbc.co.uk/1/hi/uk_politics/7667507.stm" TargetMode="External"/><Relationship Id="rId377" Type="http://schemas.openxmlformats.org/officeDocument/2006/relationships/hyperlink" Target="https://www.healthcareitnews.com/news/walgreens-company-announces-data-breach" TargetMode="External"/><Relationship Id="rId134" Type="http://schemas.openxmlformats.org/officeDocument/2006/relationships/hyperlink" Target="https://newsroom.fb.com/news/2018/10/update-on-security-issue/" TargetMode="External"/><Relationship Id="rId255" Type="http://schemas.openxmlformats.org/officeDocument/2006/relationships/hyperlink" Target="https://www.inforisktoday.com/new-york-breach-affects-17-million-a-3349" TargetMode="External"/><Relationship Id="rId376" Type="http://schemas.openxmlformats.org/officeDocument/2006/relationships/hyperlink" Target="http://money.cnn.com/2015/05/26/pf/taxes/irs-website-data-hack/index.html" TargetMode="External"/><Relationship Id="rId133" Type="http://schemas.openxmlformats.org/officeDocument/2006/relationships/hyperlink" Target="https://www.businessinsider.com.au/facebook-thinks-spammers-responsible-hack-stole-info-from-29-million-users-2018-10?r=US&amp;IR=T" TargetMode="External"/><Relationship Id="rId254" Type="http://schemas.openxmlformats.org/officeDocument/2006/relationships/hyperlink" Target="https://blog.imgur.com/2017/11/24/notice-of-data-breach/" TargetMode="External"/><Relationship Id="rId375" Type="http://schemas.openxmlformats.org/officeDocument/2006/relationships/hyperlink" Target="https://www.zdnet.com/article/dell-announces-security-breach/" TargetMode="External"/><Relationship Id="rId172" Type="http://schemas.openxmlformats.org/officeDocument/2006/relationships/hyperlink" Target="http://lynda.com" TargetMode="External"/><Relationship Id="rId293" Type="http://schemas.openxmlformats.org/officeDocument/2006/relationships/hyperlink" Target="http://www.pcworld.com/article/137865/article.html" TargetMode="External"/><Relationship Id="rId171" Type="http://schemas.openxmlformats.org/officeDocument/2006/relationships/hyperlink" Target="http://www.ehackingnews.com/2011/12/hackers-compromised-38-million-chinese.html" TargetMode="External"/><Relationship Id="rId292" Type="http://schemas.openxmlformats.org/officeDocument/2006/relationships/hyperlink" Target="https://www.infosecurity-magazine.com/news/south-shore-hospital-data-breach-may-affect-up-to/" TargetMode="External"/><Relationship Id="rId170" Type="http://schemas.openxmlformats.org/officeDocument/2006/relationships/hyperlink" Target="http://www.buzzfeed.com/tomgara/sony-hack" TargetMode="External"/><Relationship Id="rId291" Type="http://schemas.openxmlformats.org/officeDocument/2006/relationships/hyperlink" Target="https://www.businessinsider.com/california-child-support-data-breach-2012-4?IR=T" TargetMode="External"/><Relationship Id="rId290" Type="http://schemas.openxmlformats.org/officeDocument/2006/relationships/hyperlink" Target="http://www.wired.co.uk/news/archive/2013-11/13/mac-rumours-forums-hacked" TargetMode="External"/><Relationship Id="rId165" Type="http://schemas.openxmlformats.org/officeDocument/2006/relationships/hyperlink" Target="http://english.donga.com/srv/service.php3?biid=2008090631088" TargetMode="External"/><Relationship Id="rId286" Type="http://schemas.openxmlformats.org/officeDocument/2006/relationships/hyperlink" Target="https://www.computerworld.com/article/2536195/programmer-who-stole-drive-containing-1-million-bank-records-gets-42-months.html" TargetMode="External"/><Relationship Id="rId164" Type="http://schemas.openxmlformats.org/officeDocument/2006/relationships/hyperlink" Target="http://panamapapers.sueddeutsche.de/articles/56febff0a1bb8d3c3495adf4/" TargetMode="External"/><Relationship Id="rId285" Type="http://schemas.openxmlformats.org/officeDocument/2006/relationships/hyperlink" Target="https://www.databreaches.net/or-deputies-man-used-dmv-database-in-id-theft/" TargetMode="External"/><Relationship Id="rId163" Type="http://schemas.openxmlformats.org/officeDocument/2006/relationships/hyperlink" Target="http://news.cnet.com/8301-1009_3-57509595-83/udid-leak-source-idd-bluetoad-mobile-firm-says-it-was-hacked/" TargetMode="External"/><Relationship Id="rId284" Type="http://schemas.openxmlformats.org/officeDocument/2006/relationships/hyperlink" Target="http://mashable.com/2011/06/02/sony-pictures-hacked/" TargetMode="External"/><Relationship Id="rId162" Type="http://schemas.openxmlformats.org/officeDocument/2006/relationships/hyperlink" Target="http://news.cnet.com/8301-1009_3-57505330-83/antisec-claims-to-have-snatched-12m-apple-device-ids-from-fbi/" TargetMode="External"/><Relationship Id="rId283" Type="http://schemas.openxmlformats.org/officeDocument/2006/relationships/hyperlink" Target="http://www.reuters.com/article/2013/09/26/us-cyberattacks-databrokers-idUSBRE98P03220130926" TargetMode="External"/><Relationship Id="rId169" Type="http://schemas.openxmlformats.org/officeDocument/2006/relationships/hyperlink" Target="http://blog.twitch.tv/2015/03/important-notice-about-your-twitch-account/" TargetMode="External"/><Relationship Id="rId168" Type="http://schemas.openxmlformats.org/officeDocument/2006/relationships/hyperlink" Target="http://www.nytimes.com/2016/07/29/world/asia/north-korea-hacking-interpark.html" TargetMode="External"/><Relationship Id="rId289" Type="http://schemas.openxmlformats.org/officeDocument/2006/relationships/hyperlink" Target="http://macrumours.com" TargetMode="External"/><Relationship Id="rId167" Type="http://schemas.openxmlformats.org/officeDocument/2006/relationships/hyperlink" Target="https://www.bbc.co.uk/news/business-45016906" TargetMode="External"/><Relationship Id="rId288" Type="http://schemas.openxmlformats.org/officeDocument/2006/relationships/hyperlink" Target="https://www.usnews.com/news/business/articles/2018-03-20/orbitz-legacy-travel-booking-platform-likely-hacked" TargetMode="External"/><Relationship Id="rId166" Type="http://schemas.openxmlformats.org/officeDocument/2006/relationships/hyperlink" Target="https://www.computerweekly.com/news/2240242508/Premera-hack-exposes-11-million-financial-and-medical-records" TargetMode="External"/><Relationship Id="rId287"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161" Type="http://schemas.openxmlformats.org/officeDocument/2006/relationships/hyperlink" Target="https://www.reddit.com/r/apple/comments/3wq9fc/massive_data_breach/" TargetMode="External"/><Relationship Id="rId282" Type="http://schemas.openxmlformats.org/officeDocument/2006/relationships/hyperlink" Target="http://www.usatoday.com/story/cybertruth/2013/09/26/lexisnexis-dunn--bradstreet-altegrity-hacked/2878769/" TargetMode="External"/><Relationship Id="rId160" Type="http://schemas.openxmlformats.org/officeDocument/2006/relationships/hyperlink" Target="https://www.bbc.co.uk/news/technology-35100330" TargetMode="External"/><Relationship Id="rId281" Type="http://schemas.openxmlformats.org/officeDocument/2006/relationships/hyperlink" Target="http://arstechnica.com/security/2013/05/drupal-org-resets-login-credentials-after-hack-exposes-password-data/" TargetMode="External"/><Relationship Id="rId280" Type="http://schemas.openxmlformats.org/officeDocument/2006/relationships/hyperlink" Target="https://www.databreaches.net/waterly-app-potentially-exposed-up-to-1-million-israelis-details-researcher/" TargetMode="External"/><Relationship Id="rId159" Type="http://schemas.openxmlformats.org/officeDocument/2006/relationships/hyperlink" Target="https://uk.reuters.com/article/us-korea-hacking-nexon/data-of-13-million-south-korean-online-game-subscribers-hacked-idUSTRE7AP09H20111126" TargetMode="External"/><Relationship Id="rId154" Type="http://schemas.openxmlformats.org/officeDocument/2006/relationships/hyperlink" Target="http://venturebeat.com/2016/08/02/hackers-break-into-telegram-revealing-15-million-users-phone-numbers/" TargetMode="External"/><Relationship Id="rId275" Type="http://schemas.openxmlformats.org/officeDocument/2006/relationships/hyperlink" Target="http://fortune.com/2014/12/19/staples-cards-affected-breach/" TargetMode="External"/><Relationship Id="rId396" Type="http://schemas.openxmlformats.org/officeDocument/2006/relationships/hyperlink" Target="https://torrentfreak.com/utorrent-forums-hacked-passwords-compromised-160608/" TargetMode="External"/><Relationship Id="rId153" Type="http://schemas.openxmlformats.org/officeDocument/2006/relationships/hyperlink" Target="https://www.dw.com/en/telekom-says-data-from-17-million-customers-was-stolen/a-3690132" TargetMode="External"/><Relationship Id="rId274" Type="http://schemas.openxmlformats.org/officeDocument/2006/relationships/hyperlink" Target="https://www.databreachtoday.com/avmed-sued-over-laptop-breach-a-3111" TargetMode="External"/><Relationship Id="rId395" Type="http://schemas.openxmlformats.org/officeDocument/2006/relationships/hyperlink" Target="https://www.dailydot.com/debug/invest-bank-hacker-buba/" TargetMode="External"/><Relationship Id="rId152" Type="http://schemas.openxmlformats.org/officeDocument/2006/relationships/hyperlink" Target="https://www.hackread.com/zomato-hacked-17-million-accounts-sold-on-dark-web/" TargetMode="External"/><Relationship Id="rId273" Type="http://schemas.openxmlformats.org/officeDocument/2006/relationships/hyperlink" Target="http://www.pcmag.com/article2/0,2817,2388200,00.asp" TargetMode="External"/><Relationship Id="rId394" Type="http://schemas.openxmlformats.org/officeDocument/2006/relationships/hyperlink" Target="https://www.bbc.co.uk/news/technology-44628874" TargetMode="External"/><Relationship Id="rId151" Type="http://schemas.openxmlformats.org/officeDocument/2006/relationships/hyperlink" Target="http://www.zdnet.com/article/disqus-confirms-comments-tool-hacked/" TargetMode="External"/><Relationship Id="rId272" Type="http://schemas.openxmlformats.org/officeDocument/2006/relationships/hyperlink" Target="http://www.zdnet.com/blog/gamification/sega-1-3-million-customer-records-hacked-lulzsec-promises-retribution/481" TargetMode="External"/><Relationship Id="rId393" Type="http://schemas.openxmlformats.org/officeDocument/2006/relationships/hyperlink" Target="http://www.nbcnews.com/id/44235153/ns/technology_and_science-security/t/data-breach-hits-yale-university/" TargetMode="External"/><Relationship Id="rId158" Type="http://schemas.openxmlformats.org/officeDocument/2006/relationships/hyperlink" Target="https://www.forbes.com/sites/erikkain/2012/08/09/its-official-blizzard-hacked-account-information-stolen/" TargetMode="External"/><Relationship Id="rId279" Type="http://schemas.openxmlformats.org/officeDocument/2006/relationships/hyperlink" Target="https://www.databreaches.net/bcbs-of-tenn-breach-lessons-learned/" TargetMode="External"/><Relationship Id="rId157" Type="http://schemas.openxmlformats.org/officeDocument/2006/relationships/hyperlink" Target="https://www.khaleejtimes.com/nation/dubai//dubais-careem-admits-to-data-breach-of-14-million-users" TargetMode="External"/><Relationship Id="rId278" Type="http://schemas.openxmlformats.org/officeDocument/2006/relationships/hyperlink" Target="http://krebsonsecurity.com/2014/08/stealthy-razor-thin-atm-insert-skimmers/" TargetMode="External"/><Relationship Id="rId399" Type="http://schemas.openxmlformats.org/officeDocument/2006/relationships/hyperlink" Target="https://www.bbc.co.uk/news/technology-46261209" TargetMode="External"/><Relationship Id="rId156" Type="http://schemas.openxmlformats.org/officeDocument/2006/relationships/hyperlink" Target="https://techcrunch.com/2018/08/23/millions-of-texas-voter-records-exposed-online/" TargetMode="External"/><Relationship Id="rId277" Type="http://schemas.openxmlformats.org/officeDocument/2006/relationships/hyperlink" Target="http://www.nytimes.com/2014/01/24/business/neiman-marcus-breach-affected-1-1-million-cards.html" TargetMode="External"/><Relationship Id="rId398" Type="http://schemas.openxmlformats.org/officeDocument/2006/relationships/hyperlink" Target="https://abcnews.go.com/Business/morgan-stanley-smith-barney-breach-losing-client-data/story?id=14008632" TargetMode="External"/><Relationship Id="rId155" Type="http://schemas.openxmlformats.org/officeDocument/2006/relationships/hyperlink" Target="http://www.reuters.com/article/2015/10/02/us-tmobile-dataprotection-idUSKCN0RV5PL20151002" TargetMode="External"/><Relationship Id="rId276" Type="http://schemas.openxmlformats.org/officeDocument/2006/relationships/hyperlink" Target="https://krebsonsecurity.com/2015/05/carefirst-blue-cross-breach-hits-1-1m/" TargetMode="External"/><Relationship Id="rId397" Type="http://schemas.openxmlformats.org/officeDocument/2006/relationships/hyperlink" Target="http://newsroom.questdiagnostics.com/2016-12-12-Quest-Diagnostics-Provides-Notice-of-Data-Security-Incident" TargetMode="External"/><Relationship Id="rId40" Type="http://schemas.openxmlformats.org/officeDocument/2006/relationships/hyperlink" Target="https://www.fastcompany.com/90399734/the-phone-numbers-of-419-million-facebook-accounts-have-been-leaked" TargetMode="External"/><Relationship Id="rId42" Type="http://schemas.openxmlformats.org/officeDocument/2006/relationships/hyperlink" Target="https://www.nytimes.com/2018/11/30/business/marriott-data-breach.html" TargetMode="External"/><Relationship Id="rId41" Type="http://schemas.openxmlformats.org/officeDocument/2006/relationships/hyperlink" Target="http://www.zdnet.com/article/adultfriendfinder-network-hack-exposes-secrets-of-412-million-users/" TargetMode="External"/><Relationship Id="rId44" Type="http://schemas.openxmlformats.org/officeDocument/2006/relationships/hyperlink" Target="https://www.dataviper.io/blog/2019/pdl-data-exposure-billion-people/" TargetMode="External"/><Relationship Id="rId43" Type="http://schemas.openxmlformats.org/officeDocument/2006/relationships/hyperlink" Target="https://www.cnet.com/news/marriott-says-hackers-stole-more-than-5-million-passport-numbers/" TargetMode="External"/><Relationship Id="rId46" Type="http://schemas.openxmlformats.org/officeDocument/2006/relationships/hyperlink" Target="https://www.reuters.com/article/us-twitter-passwords/twitter-urges-all-users-to-change-passwords-after-glitch-idUSKBN1I42JG" TargetMode="External"/><Relationship Id="rId45" Type="http://schemas.openxmlformats.org/officeDocument/2006/relationships/hyperlink" Target="https://www.theguardian.com/technology/2017/mar/06/email-addresses-spam-leak-river-city-media" TargetMode="External"/><Relationship Id="rId48" Type="http://schemas.openxmlformats.org/officeDocument/2006/relationships/hyperlink" Target="https://www.forbes.com/sites/daveywinder/2020/01/22/microsoft-security-shocker-as-250-million-customer-records-exposed-online/" TargetMode="External"/><Relationship Id="rId47" Type="http://schemas.openxmlformats.org/officeDocument/2006/relationships/hyperlink" Target="https://www.bleepingcomputer.com/news/security/over-275-million-records-exposed-by-unsecured-mongodb-database/" TargetMode="External"/><Relationship Id="rId49" Type="http://schemas.openxmlformats.org/officeDocument/2006/relationships/hyperlink" Target="https://blog.hackenproof.com/industry-news/202-million-private-resumes-exposed"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echcrunch.com/2019/02/14/hacker-strikes-again/"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techcrunch.com/2019/02/14/hacker-strikes-again/" TargetMode="External"/><Relationship Id="rId35" Type="http://schemas.openxmlformats.org/officeDocument/2006/relationships/hyperlink" Target="http://www.zdnet.com/article/another-data-leak-hits-india-aadhaar-biometric-database/" TargetMode="External"/><Relationship Id="rId34" Type="http://schemas.openxmlformats.org/officeDocument/2006/relationships/hyperlink" Target="https://techcrunch.com/2019/02/14/hacker-strikes-again/" TargetMode="External"/><Relationship Id="rId37" Type="http://schemas.openxmlformats.org/officeDocument/2006/relationships/hyperlink" Target="https://www.bbc.co.uk/news/business-41493494" TargetMode="External"/><Relationship Id="rId36" Type="http://schemas.openxmlformats.org/officeDocument/2006/relationships/hyperlink" Target="http://www.nytimes.com/2016/12/14/technology/yahoo-hack.html?action=Click&amp;contentCollection=BreakingNews&amp;contentID=64651831&amp;pgtype=Homepage&amp;_r=0" TargetMode="External"/><Relationship Id="rId39" Type="http://schemas.openxmlformats.org/officeDocument/2006/relationships/hyperlink" Target="https://www.cnbc.com/2016/09/22/yahoo-data-breach-is-among-the-biggest-in-history.html" TargetMode="External"/><Relationship Id="rId38" Type="http://schemas.openxmlformats.org/officeDocument/2006/relationships/hyperlink" Target="https://www.theguardian.com/technology/2017/aug/30/spambot-leaks-700m-email-addresses-huge-data-breach-passwords" TargetMode="External"/><Relationship Id="rId20" Type="http://schemas.openxmlformats.org/officeDocument/2006/relationships/hyperlink" Target="https://techcrunch.com/2019/02/14/hacker-strikes-again/" TargetMode="External"/><Relationship Id="rId22" Type="http://schemas.openxmlformats.org/officeDocument/2006/relationships/hyperlink" Target="https://www.bleepingcomputer.com/news/security/toyota-security-breach-exposes-personal-info-of-31-million-clients/" TargetMode="External"/><Relationship Id="rId21" Type="http://schemas.openxmlformats.org/officeDocument/2006/relationships/hyperlink" Target="https://techcrunch.com/2019/02/14/hacker-strikes-again/" TargetMode="External"/><Relationship Id="rId24" Type="http://schemas.openxmlformats.org/officeDocument/2006/relationships/hyperlink" Target="https://computersweden.idg.se/2.2683/1.714787/inspelade-samtal-1177-vardguiden-oskyddade-internet" TargetMode="External"/><Relationship Id="rId23" Type="http://schemas.openxmlformats.org/officeDocument/2006/relationships/hyperlink" Target="https://global.toyota/jp/newsroom/corporate/27465617.html" TargetMode="External"/><Relationship Id="rId403" Type="http://schemas.openxmlformats.org/officeDocument/2006/relationships/drawing" Target="../drawings/drawing6.xml"/><Relationship Id="rId402" Type="http://schemas.openxmlformats.org/officeDocument/2006/relationships/hyperlink" Target="http://www.theguardian.com/world/2015/mar/30/personal-details-of-world-leaders-accidentally-revealed-by-g20-organisers" TargetMode="External"/><Relationship Id="rId401" Type="http://schemas.openxmlformats.org/officeDocument/2006/relationships/hyperlink" Target="https://www.forbes.com/sites/moneybuilder/2016/07/08/this-week-in-credit-card-news-wendys-data-breach-affects-1000-stores-card-fraud-dropping/" TargetMode="External"/><Relationship Id="rId26" Type="http://schemas.openxmlformats.org/officeDocument/2006/relationships/hyperlink" Target="https://www.zdnet.com/article/data-of-2-4-million-blur-password-manager-users-left-exposed-online/" TargetMode="External"/><Relationship Id="rId25" Type="http://schemas.openxmlformats.org/officeDocument/2006/relationships/hyperlink" Target="https://thenextweb.com/eu/2019/02/18/2-7-million-patient-calls-to-swedish-healthcare-hotline-left-unprotected-online/"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techcrunch.com/2019/04/22/hotspot-password-leak/" TargetMode="External"/><Relationship Id="rId400" Type="http://schemas.openxmlformats.org/officeDocument/2006/relationships/hyperlink" Target="http://www.theguardian.com/business/2015/mar/29/british-airways-frequent-flyer-accounts-hacked" TargetMode="External"/><Relationship Id="rId29" Type="http://schemas.openxmlformats.org/officeDocument/2006/relationships/hyperlink" Target="http://ge.tt" TargetMode="External"/><Relationship Id="rId11" Type="http://schemas.openxmlformats.org/officeDocument/2006/relationships/hyperlink" Target="https://techcrunch.com/2019/02/14/hacker-strikes-again/" TargetMode="External"/><Relationship Id="rId10" Type="http://schemas.openxmlformats.org/officeDocument/2006/relationships/hyperlink" Target="https://www.theregister.co.uk/2019/02/11/620_million_hacked_accounts_dark_web/" TargetMode="External"/><Relationship Id="rId13" Type="http://schemas.openxmlformats.org/officeDocument/2006/relationships/hyperlink" Target="https://petapixel.com/2019/02/13/500px-hacked-personal-data-stolen-from-all-14-8-million-users/" TargetMode="External"/><Relationship Id="rId12" Type="http://schemas.openxmlformats.org/officeDocument/2006/relationships/hyperlink" Target="https://www.theregister.co.uk/2019/02/11/620_million_hacked_accounts_dark_web/" TargetMode="External"/><Relationship Id="rId15" Type="http://schemas.openxmlformats.org/officeDocument/2006/relationships/hyperlink" Target="https://krebsonsecurity.com/2018/09/govpaynow-com-leaks-14m-records/" TargetMode="External"/><Relationship Id="rId14" Type="http://schemas.openxmlformats.org/officeDocument/2006/relationships/hyperlink" Target="http://govpaynow.com" TargetMode="External"/><Relationship Id="rId17" Type="http://schemas.openxmlformats.org/officeDocument/2006/relationships/hyperlink" Target="https://www.theregister.co.uk/2019/02/11/620_million_hacked_accounts_dark_web/" TargetMode="External"/><Relationship Id="rId16" Type="http://schemas.openxmlformats.org/officeDocument/2006/relationships/hyperlink" Target="https://www.theregister.co.uk/2019/02/11/620_million_hacked_accounts_dark_web/" TargetMode="External"/><Relationship Id="rId19" Type="http://schemas.openxmlformats.org/officeDocument/2006/relationships/hyperlink" Target="https://www.theregister.co.uk/2019/02/11/620_million_hacked_accounts_dark_web/" TargetMode="External"/><Relationship Id="rId18" Type="http://schemas.openxmlformats.org/officeDocument/2006/relationships/hyperlink" Target="https://www.zdnet.com/article/town-of-salem-game-suffers-data-breach-exposing-7-6-million-user-details/" TargetMode="External"/><Relationship Id="rId84" Type="http://schemas.openxmlformats.org/officeDocument/2006/relationships/hyperlink" Target="https://www.bbc.co.uk/news/technology-52722626" TargetMode="External"/><Relationship Id="rId83" Type="http://schemas.openxmlformats.org/officeDocument/2006/relationships/hyperlink" Target="https://www.zdnet.com/article/exclusive-details-of-10-6-million-of-mgm-hotel-guests-posted-on-a-hacking-forum/" TargetMode="External"/><Relationship Id="rId86" Type="http://schemas.openxmlformats.org/officeDocument/2006/relationships/hyperlink" Target="https://www.nytimes.com/2020/02/10/world/middleeast/israeli-voters-leak.html?action=click&amp;module=News&amp;pgtype=Homepage" TargetMode="External"/><Relationship Id="rId85" Type="http://schemas.openxmlformats.org/officeDocument/2006/relationships/hyperlink" Target="https://www.zdnet.com/article/dutch-government-loses-hard-drives-with-data-of-6-9-million-registered-donors/" TargetMode="External"/><Relationship Id="rId88" Type="http://schemas.openxmlformats.org/officeDocument/2006/relationships/hyperlink" Target="https://www.tellerreport.com/news/2020-01-22---big-data-leak--media--at-buchbinder-car-rental-company--customer-data-was-open-.BJ-S5Jk8Z8.html" TargetMode="External"/><Relationship Id="rId87" Type="http://schemas.openxmlformats.org/officeDocument/2006/relationships/hyperlink" Target="https://news.marriott.com/news/2020/03/31/marriott-international-notifies-guests-of-property-system-incident" TargetMode="External"/><Relationship Id="rId89" Type="http://schemas.openxmlformats.org/officeDocument/2006/relationships/hyperlink" Target="https://techcrunch.com/2019/09/26/doordash-data-breach/" TargetMode="External"/><Relationship Id="rId80" Type="http://schemas.openxmlformats.org/officeDocument/2006/relationships/hyperlink" Target="https://krebsonsecurity.com/2020/01/wawa-breach-may-have-compromised-more-than-30-million-payment-cards/" TargetMode="External"/><Relationship Id="rId82" Type="http://schemas.openxmlformats.org/officeDocument/2006/relationships/hyperlink" Target="https://9to5mac.com/2020/05/15/db8151dd/" TargetMode="External"/><Relationship Id="rId81" Type="http://schemas.openxmlformats.org/officeDocument/2006/relationships/hyperlink" Target="https://arstechnica.com/information-technology/2019/10/data-for-a-whopping-26-million-stolen-payment-cards-leaked-in-hack-of-fraud-bazaar/" TargetMode="External"/><Relationship Id="rId73" Type="http://schemas.openxmlformats.org/officeDocument/2006/relationships/hyperlink" Target="https://www.nytimes.com/2015/02/05/business/hackers-breached-data-of-millions-insurer-says.html" TargetMode="External"/><Relationship Id="rId72" Type="http://schemas.openxmlformats.org/officeDocument/2006/relationships/hyperlink" Target="http://money.cnn.com/2004/06/23/technology/aol_spam/" TargetMode="External"/><Relationship Id="rId75" Type="http://schemas.openxmlformats.org/officeDocument/2006/relationships/hyperlink" Target="https://theintercept.com/2015/11/11/securus-hack-prison-phone-company-exposes-thousands-of-calls-lawyers-and-clients/" TargetMode="External"/><Relationship Id="rId74" Type="http://schemas.openxmlformats.org/officeDocument/2006/relationships/hyperlink" Target="http://dealbook.nytimes.com/2014/10/02/jpmorgan-discovers-further-cyber-security-issues/?_php=true&amp;_type=blogs&amp;_r=0" TargetMode="External"/><Relationship Id="rId77" Type="http://schemas.openxmlformats.org/officeDocument/2006/relationships/hyperlink" Target="https://www.bloomberg.com/news/articles/2017-11-21/uber-concealed-cyberattack-that-exposed-57-million-people-s-data" TargetMode="External"/><Relationship Id="rId76" Type="http://schemas.openxmlformats.org/officeDocument/2006/relationships/hyperlink" Target="https://www.bbc.co.uk/news/technology-37232635" TargetMode="External"/><Relationship Id="rId79" Type="http://schemas.openxmlformats.org/officeDocument/2006/relationships/hyperlink" Target="https://www.bbc.co.uk/news/technology-24740873"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www.zdnet.com/wi-fi-hack-caused-tk-maxx-security-breach-3039286991/" TargetMode="External"/><Relationship Id="rId70" Type="http://schemas.openxmlformats.org/officeDocument/2006/relationships/hyperlink" Target="https://www.bleepingcomputer.com/news/security/thousands-of-apps-leak-sensitive-data-via-misconfigured-firebase-backends/" TargetMode="External"/><Relationship Id="rId62" Type="http://schemas.openxmlformats.org/officeDocument/2006/relationships/hyperlink" Target="https://www.darkreading.com/attacks-and-breaches/heartland-payment-systems-hit-by-data-security-breach/d/d-id/1075770" TargetMode="External"/><Relationship Id="rId61" Type="http://schemas.openxmlformats.org/officeDocument/2006/relationships/hyperlink" Target="https://www.zdnet.com/article/australian-tech-unicorn-canva-suffers-security-breach/" TargetMode="External"/><Relationship Id="rId64" Type="http://schemas.openxmlformats.org/officeDocument/2006/relationships/hyperlink" Target="http://money.cnn.com/2016/05/19/technology/linkedin-hack/" TargetMode="External"/><Relationship Id="rId63" Type="http://schemas.openxmlformats.org/officeDocument/2006/relationships/hyperlink" Target="https://medium.com/@intideceukelaire/this-popular-facebook-app-publicly-exposed-your-data-for-years-12483418eff8" TargetMode="External"/><Relationship Id="rId66" Type="http://schemas.openxmlformats.org/officeDocument/2006/relationships/hyperlink" Target="https://www.zdnet.com/article/details-of-44m-pakistani-mobile-users-leaked-online-part-of-bigger-115m-cache/" TargetMode="External"/><Relationship Id="rId65" Type="http://schemas.openxmlformats.org/officeDocument/2006/relationships/hyperlink" Target="https://money.cnn.com/2012/06/06/technology/linkedin-password-hack/?iid=EL" TargetMode="External"/><Relationship Id="rId68" Type="http://schemas.openxmlformats.org/officeDocument/2006/relationships/hyperlink" Target="https://www.forbes.com/sites/rachelsandler/2019/07/29/capital-one-says-hacker-breached-accounts-of-100-million-people-ex-amazon-employee-arrested/" TargetMode="External"/><Relationship Id="rId67" Type="http://schemas.openxmlformats.org/officeDocument/2006/relationships/hyperlink" Target="http://motherboard.vice.com/read/another-day-another-hack-100-million-accounts-for-vk-russias-facebook" TargetMode="External"/><Relationship Id="rId60" Type="http://schemas.openxmlformats.org/officeDocument/2006/relationships/hyperlink" Target="https://www.consumer.ftc.gov/blog/2017/09/equifax-data-breach-what-do" TargetMode="External"/><Relationship Id="rId69" Type="http://schemas.openxmlformats.org/officeDocument/2006/relationships/hyperlink" Target="https://www.nytimes.com/2018/12/04/technology/quora-hack-data-breach.html" TargetMode="External"/><Relationship Id="rId51" Type="http://schemas.openxmlformats.org/officeDocument/2006/relationships/hyperlink" Target="https://krebsonsecurity.com/2014/03/experian-lapse-allowed-id-theft-service-to-access-200-million-consumer-records/" TargetMode="External"/><Relationship Id="rId50" Type="http://schemas.openxmlformats.org/officeDocument/2006/relationships/hyperlink" Target="https://www.wired.com/story/apollo-breach-linkedin-salesforce-data/" TargetMode="External"/><Relationship Id="rId53" Type="http://schemas.openxmlformats.org/officeDocument/2006/relationships/hyperlink" Target="http://uk.reuters.com/article/us-usa-voters-breach-idUKKBN0UB1E020151229" TargetMode="External"/><Relationship Id="rId52" Type="http://schemas.openxmlformats.org/officeDocument/2006/relationships/hyperlink" Target="http://www.govtech.com/security/San-Diego-Sues-Experian-Over-Alleged-2010-Breach.html" TargetMode="External"/><Relationship Id="rId55" Type="http://schemas.openxmlformats.org/officeDocument/2006/relationships/hyperlink" Target="https://www.vice.com/en_us/article/pgkk8v/427-million-myspace-passwords-emails-data-breach" TargetMode="External"/><Relationship Id="rId54" Type="http://schemas.openxmlformats.org/officeDocument/2006/relationships/hyperlink" Target="https://www.upguard.com/breaches/the-rnc-files" TargetMode="External"/><Relationship Id="rId57" Type="http://schemas.openxmlformats.org/officeDocument/2006/relationships/hyperlink" Target="https://www.technologyreview.com/s/517551/prosecutors-describe-massive-breach-of-credit-card-data/" TargetMode="External"/><Relationship Id="rId56" Type="http://schemas.openxmlformats.org/officeDocument/2006/relationships/hyperlink" Target="https://www.theregister.co.uk/2019/02/11/620_million_hacked_accounts_dark_web/" TargetMode="External"/><Relationship Id="rId59" Type="http://schemas.openxmlformats.org/officeDocument/2006/relationships/hyperlink" Target="https://www.businessinsider.com/cyber-thieves-took-data-on-145-million-ebay-customers-by-hacking-3-corporate-employees-2014-5?r=US&amp;IR=T" TargetMode="External"/><Relationship Id="rId58" Type="http://schemas.openxmlformats.org/officeDocument/2006/relationships/hyperlink" Target="https://www.theguardian.com/technology/2018/mar/30/hackers-steal-data-150m-myfitnesspal-app-users-under-armour" TargetMode="External"/><Relationship Id="rId107" Type="http://schemas.openxmlformats.org/officeDocument/2006/relationships/hyperlink" Target="http://nakedsecurity.sophos.com/2013/04/27/livingsocial-hacked-50-million-affected/" TargetMode="External"/><Relationship Id="rId228" Type="http://schemas.openxmlformats.org/officeDocument/2006/relationships/hyperlink" Target="https://www.thelocal.se/20170717/swedish-authority-handed-over-keys-to-the-kingdom-in-it-security-slip-up" TargetMode="External"/><Relationship Id="rId349" Type="http://schemas.openxmlformats.org/officeDocument/2006/relationships/hyperlink" Target="http://www.wired.co.uk/news/archive/2013-05/23/reporter-google-breach-hacker" TargetMode="External"/><Relationship Id="rId106" Type="http://schemas.openxmlformats.org/officeDocument/2006/relationships/hyperlink" Target="http://blog.trendmicro.com/trendlabs-security-intelligence/55m-registered-voters-risk-philippine-commission-elections-hacked/" TargetMode="External"/><Relationship Id="rId227" Type="http://schemas.openxmlformats.org/officeDocument/2006/relationships/hyperlink" Target="https://www.vice.com/en_us/article/3daywj/hacker-steals-900-gb-of-cellebrite-data" TargetMode="External"/><Relationship Id="rId348" Type="http://schemas.openxmlformats.org/officeDocument/2006/relationships/hyperlink" Target="http://boingboing.net/2013/05/23/terracom-and-yourtel-threaten.html" TargetMode="External"/><Relationship Id="rId105" Type="http://schemas.openxmlformats.org/officeDocument/2006/relationships/hyperlink" Target="http://krebsonsecurity.com/2014/09/banks-credit-card-breach-at-home-depot/" TargetMode="External"/><Relationship Id="rId226" Type="http://schemas.openxmlformats.org/officeDocument/2006/relationships/hyperlink" Target="https://www.nbcnews.com/feature/nbc-out/security-flaws-gay-dating-app-grindr-expose-users-location-data-n858446" TargetMode="External"/><Relationship Id="rId347" Type="http://schemas.openxmlformats.org/officeDocument/2006/relationships/hyperlink" Target="http://www.databreaches.net/?p=19198" TargetMode="External"/><Relationship Id="rId104" Type="http://schemas.openxmlformats.org/officeDocument/2006/relationships/hyperlink" Target="https://www.bbc.co.uk/news/technology-23159997" TargetMode="External"/><Relationship Id="rId225" Type="http://schemas.openxmlformats.org/officeDocument/2006/relationships/hyperlink" Target="https://www.itgovernance.eu/blog/en/breach-at-norways-largest-healthcare-authority-was-a-disaster-waiting-to-happen" TargetMode="External"/><Relationship Id="rId346" Type="http://schemas.openxmlformats.org/officeDocument/2006/relationships/hyperlink" Target="http://news.cnet.com/8301-27080_3-20068386-245/sf-utilities-agency-warns-of-potential-breach/" TargetMode="External"/><Relationship Id="rId109" Type="http://schemas.openxmlformats.org/officeDocument/2006/relationships/hyperlink" Target="http://www.wired.co.uk/news/archive/2013-03/04/evernote-hacked" TargetMode="External"/><Relationship Id="rId108" Type="http://schemas.openxmlformats.org/officeDocument/2006/relationships/hyperlink" Target="http://bits.blogs.nytimes.com/2013/04/26/living-social-hack-exposes-data-for-50-million-customers/" TargetMode="External"/><Relationship Id="rId229" Type="http://schemas.openxmlformats.org/officeDocument/2006/relationships/hyperlink" Target="https://thehackernews.com/2017/09/viacom-amazon-server.html" TargetMode="External"/><Relationship Id="rId220" Type="http://schemas.openxmlformats.org/officeDocument/2006/relationships/hyperlink" Target="https://www.healthcare-informatics.com/news-item/cybersecurity/breaking-massive-cyber-attack-banner-health-affects-37m-individuals" TargetMode="External"/><Relationship Id="rId341" Type="http://schemas.openxmlformats.org/officeDocument/2006/relationships/hyperlink" Target="https://venturebeat.com/2011/06/13/lulzsec-bethesda-hack/" TargetMode="External"/><Relationship Id="rId340" Type="http://schemas.openxmlformats.org/officeDocument/2006/relationships/hyperlink" Target="http://status.ovh.net/?do=details&amp;id=5070" TargetMode="External"/><Relationship Id="rId103" Type="http://schemas.openxmlformats.org/officeDocument/2006/relationships/hyperlink" Target="https://www.vice.com/en_us/article/8q88k5/hackers-stole-68-million-passwords-from-tumblr-new-analysis-reveals" TargetMode="External"/><Relationship Id="rId224" Type="http://schemas.openxmlformats.org/officeDocument/2006/relationships/hyperlink" Target="https://www.wsj.com/articles/SB10001424052702304434404575150024174102954" TargetMode="External"/><Relationship Id="rId345" Type="http://schemas.openxmlformats.org/officeDocument/2006/relationships/hyperlink" Target="http://www.healthcareinfosecurity.com/chicago-breach-affects-180000-a-2496" TargetMode="External"/><Relationship Id="rId102" Type="http://schemas.openxmlformats.org/officeDocument/2006/relationships/hyperlink" Target="http://www.huffingtonpost.com/2013/12/19/target-hacked-customer-credit-card-data-accessed_n_4471672.html?utm_hp_ref=mostpopular" TargetMode="External"/><Relationship Id="rId223" Type="http://schemas.openxmlformats.org/officeDocument/2006/relationships/hyperlink" Target="https://www.csoonline.com/article/3017171/database-leak-exposes-3-3-million-hello-kitty-fans.html" TargetMode="External"/><Relationship Id="rId344" Type="http://schemas.openxmlformats.org/officeDocument/2006/relationships/hyperlink" Target="http://www.nbcnews.com/id/7561268/" TargetMode="External"/><Relationship Id="rId101" Type="http://schemas.openxmlformats.org/officeDocument/2006/relationships/hyperlink" Target="http://www.wired.com/threatlevel/2009/10/probe-targets-archives-handling-of-data-on-70-million-vets/" TargetMode="External"/><Relationship Id="rId222" Type="http://schemas.openxmlformats.org/officeDocument/2006/relationships/hyperlink" Target="https://uk.pcmag.com/news/105457/texas-security-breach-exposes-35m-records" TargetMode="External"/><Relationship Id="rId343" Type="http://schemas.openxmlformats.org/officeDocument/2006/relationships/hyperlink" Target="https://www.computerweekly.com/news/2240076956/Personal-data-on-200000-HP-employees-stolen" TargetMode="External"/><Relationship Id="rId100" Type="http://schemas.openxmlformats.org/officeDocument/2006/relationships/hyperlink" Target="https://blog.playstation.com/archive/2011/04/28/playstation-network-and-qriocity-outage-faq/" TargetMode="External"/><Relationship Id="rId221" Type="http://schemas.openxmlformats.org/officeDocument/2006/relationships/hyperlink" Target="http://www.infoworld.com/article/2615754/cyber-crime/south-carolina-reveals-massive-data-breach-of-social-security-numbers--credit-cards.html" TargetMode="External"/><Relationship Id="rId342" Type="http://schemas.openxmlformats.org/officeDocument/2006/relationships/hyperlink" Target="https://www.finextra.com/newsarticle/23243/restaurant-depot-hacked-by-russian-cyber-criminals" TargetMode="External"/><Relationship Id="rId217" Type="http://schemas.openxmlformats.org/officeDocument/2006/relationships/hyperlink" Target="http://www.channel4.com/news/adult-friendfinder-dating-hack-internet-dark-web" TargetMode="External"/><Relationship Id="rId338" Type="http://schemas.openxmlformats.org/officeDocument/2006/relationships/hyperlink" Target="http://www.nbcnews.com/id/43086769/ns/technology_and_science-security/t/huge-data-breach-puts-risk/" TargetMode="External"/><Relationship Id="rId216" Type="http://schemas.openxmlformats.org/officeDocument/2006/relationships/hyperlink" Target="http://infowatch.com/node/1289" TargetMode="External"/><Relationship Id="rId337" Type="http://schemas.openxmlformats.org/officeDocument/2006/relationships/hyperlink" Target="http://www.pcworld.com/article/229891/Citigroup_Hack_Nets_Over_200k_in_Stolen_Customer_Details.html" TargetMode="External"/><Relationship Id="rId215" Type="http://schemas.openxmlformats.org/officeDocument/2006/relationships/hyperlink" Target="http://www.computerworld.com/s/article/9001150/KDDI_suffers_massive_data_breach" TargetMode="External"/><Relationship Id="rId336" Type="http://schemas.openxmlformats.org/officeDocument/2006/relationships/hyperlink" Target="https://www.infosecurity-magazine.com/news/data-breach-hits-228000-south-carolina-medicaid/" TargetMode="External"/><Relationship Id="rId214" Type="http://schemas.openxmlformats.org/officeDocument/2006/relationships/hyperlink" Target="http://krebsonsecurity.com/2013/09/data-broker-giants-hacked-by-id-theft-service/" TargetMode="External"/><Relationship Id="rId335" Type="http://schemas.openxmlformats.org/officeDocument/2006/relationships/hyperlink" Target="http://www.fosters.com/apps/pbcs.dll/article?AID=/20110120/GJNEWS_01/701209744" TargetMode="External"/><Relationship Id="rId219" Type="http://schemas.openxmlformats.org/officeDocument/2006/relationships/hyperlink" Target="http://www.scmp.com/news/hong-kong/politics/article/2082566/laptops-containing-37-million-hong-kong-voters-data-stolen" TargetMode="External"/><Relationship Id="rId218" Type="http://schemas.openxmlformats.org/officeDocument/2006/relationships/hyperlink" Target="http://www.nytimes.com/2005/06/07/business/07data.html?pagewanted=all&amp;_moc.semityn.www" TargetMode="External"/><Relationship Id="rId339" Type="http://schemas.openxmlformats.org/officeDocument/2006/relationships/hyperlink" Target="https://www.theguardian.com/australia-news/2019/jun/04/australian-national-university-hit-by-huge-data-breach" TargetMode="External"/><Relationship Id="rId330" Type="http://schemas.openxmlformats.org/officeDocument/2006/relationships/hyperlink" Target="http://www.guardian.co.uk/technology/2013/jul/22/apple-developer-site-hacked" TargetMode="External"/><Relationship Id="rId213" Type="http://schemas.openxmlformats.org/officeDocument/2006/relationships/hyperlink" Target="http://ssndob.ms" TargetMode="External"/><Relationship Id="rId334" Type="http://schemas.openxmlformats.org/officeDocument/2006/relationships/hyperlink" Target="https://edition.cnn.com/2013/02/01/tech/social-media/twitter-hacked/index.html" TargetMode="External"/><Relationship Id="rId212" Type="http://schemas.openxmlformats.org/officeDocument/2006/relationships/hyperlink" Target="https://www.zdnet.com/article/club-nintendo-site-hacked-customer-data-exposed/" TargetMode="External"/><Relationship Id="rId333" Type="http://schemas.openxmlformats.org/officeDocument/2006/relationships/hyperlink" Target="http://www.guardian.co.uk/news/datablog/2010/nov/29/wikileaks-cables-data" TargetMode="External"/><Relationship Id="rId211" Type="http://schemas.openxmlformats.org/officeDocument/2006/relationships/hyperlink" Target="http://healthitsecurity.com/2013/08/27/advocate-medical-group-endures-massive-data-breach/" TargetMode="External"/><Relationship Id="rId332" Type="http://schemas.openxmlformats.org/officeDocument/2006/relationships/hyperlink" Target="https://www.theguardian.com/business/2017/apr/09/wonga-data-breach-could-affect-250000-uk-customers?CMP=Share_iOSApp_Other"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news.softpedia.com/news/syrian-government-hacked-43-gb-of-data-spilled-online-by-hacktivists-502765.shtml" TargetMode="External"/><Relationship Id="rId370" Type="http://schemas.openxmlformats.org/officeDocument/2006/relationships/hyperlink" Target="http://www.bbc.co.uk/news/world-europe-36645519" TargetMode="External"/><Relationship Id="rId129" Type="http://schemas.openxmlformats.org/officeDocument/2006/relationships/hyperlink" Target="https://www.bleepingcomputer.com/news/security/sky-brasil-exposes-32-million-customer-records/" TargetMode="External"/><Relationship Id="rId128" Type="http://schemas.openxmlformats.org/officeDocument/2006/relationships/hyperlink" Target="http://www.bbc.co.uk/news/technology-15690187" TargetMode="External"/><Relationship Id="rId249" Type="http://schemas.openxmlformats.org/officeDocument/2006/relationships/hyperlink" Target="http://www.securityweek.com/attacker-steals-data-2-million-vodafone-germany-customers" TargetMode="External"/><Relationship Id="rId127" Type="http://schemas.openxmlformats.org/officeDocument/2006/relationships/hyperlink" Target="http://krebsonsecurity.com/2015/07/online-cheating-site-ashleymadison-hacked/" TargetMode="External"/><Relationship Id="rId248" Type="http://schemas.openxmlformats.org/officeDocument/2006/relationships/hyperlink" Target="http://arstechnica.com/security/2013/07/hack-exposes-e-mail-addresses-password-data-for-2-million-ubuntu-forum-users/" TargetMode="External"/><Relationship Id="rId369" Type="http://schemas.openxmlformats.org/officeDocument/2006/relationships/hyperlink" Target="https://www.networkworld.com/article/2344552/security/latest--lost--laptop-holds-treasure-trove-of-unencrypted-at-t-payroll-data.html" TargetMode="External"/><Relationship Id="rId126" Type="http://schemas.openxmlformats.org/officeDocument/2006/relationships/hyperlink" Target="http://ashleymadison.com" TargetMode="External"/><Relationship Id="rId247" Type="http://schemas.openxmlformats.org/officeDocument/2006/relationships/hyperlink" Target="https://www.zdnet.com/article/ubuntu-forums-hack-exposes-two-million-users/" TargetMode="External"/><Relationship Id="rId368" Type="http://schemas.openxmlformats.org/officeDocument/2006/relationships/hyperlink" Target="http://www.guardian.co.uk/technology/2010/jun/10/apple-ipad-security-leak?INTCMP=SRCH" TargetMode="External"/><Relationship Id="rId121" Type="http://schemas.openxmlformats.org/officeDocument/2006/relationships/hyperlink" Target="http://www.scmagazine.com.au/News/349585,28-million-clear-text-passwords-found-after-tianya65279-hack.aspx" TargetMode="External"/><Relationship Id="rId242" Type="http://schemas.openxmlformats.org/officeDocument/2006/relationships/hyperlink" Target="https://thestack.com/security/2016/06/29/2-million-person-terror-database-leaked-online/" TargetMode="External"/><Relationship Id="rId363" Type="http://schemas.openxmlformats.org/officeDocument/2006/relationships/hyperlink" Target="https://www.pcworld.idg.com.au/article/351659/new_york_hospital_loses_data_130_000_via_fedex/" TargetMode="External"/><Relationship Id="rId120" Type="http://schemas.openxmlformats.org/officeDocument/2006/relationships/hyperlink" Target="https://www.ibtimes.co.uk/fling-com-breach-passwords-sexual-preferences-40-million-users-sale-dark-web-1558711" TargetMode="External"/><Relationship Id="rId241" Type="http://schemas.openxmlformats.org/officeDocument/2006/relationships/hyperlink" Target="https://www-ft-com.libezproxy.open.ac.uk/content/819f5b1c-eb80-11e0-a576-00144feab49a" TargetMode="External"/><Relationship Id="rId362" Type="http://schemas.openxmlformats.org/officeDocument/2006/relationships/hyperlink" Target="http://edition.cnn.com/2009/US/12/17/theft.security.breach/index.html" TargetMode="External"/><Relationship Id="rId240" Type="http://schemas.openxmlformats.org/officeDocument/2006/relationships/hyperlink" Target="https://www.nbcnews.com/tech/security/youve-got-hacked-aol-confirms-significant-number-mail-users-hit-n91701" TargetMode="External"/><Relationship Id="rId361" Type="http://schemas.openxmlformats.org/officeDocument/2006/relationships/hyperlink" Target="http://www.usatoday.com/story/news/nation/2014/02/26/indiana-university-data-breach/5830685/" TargetMode="External"/><Relationship Id="rId360" Type="http://schemas.openxmlformats.org/officeDocument/2006/relationships/hyperlink" Target="http://news.iu.edu/releases/iu/2014/02/data-exposure-disclosure.shtml" TargetMode="External"/><Relationship Id="rId125" Type="http://schemas.openxmlformats.org/officeDocument/2006/relationships/hyperlink" Target="https://medium.com/@djhoulihan/no-panera-bread-doesnt-take-security-seriously-bf078027f815" TargetMode="External"/><Relationship Id="rId246" Type="http://schemas.openxmlformats.org/officeDocument/2006/relationships/hyperlink" Target="https://uk.pcmag.com/cex/90937/cex-hack-up-to-2m-customers-potentially-affected" TargetMode="External"/><Relationship Id="rId367" Type="http://schemas.openxmlformats.org/officeDocument/2006/relationships/hyperlink" Target="http://www.pcmag.com/article2/0,2817,2390683,00.asp" TargetMode="External"/><Relationship Id="rId124" Type="http://schemas.openxmlformats.org/officeDocument/2006/relationships/hyperlink" Target="https://krebsonsecurity.com/2018/04/panerabread-com-leaks-millions-of-customer-records/" TargetMode="External"/><Relationship Id="rId245" Type="http://schemas.openxmlformats.org/officeDocument/2006/relationships/hyperlink" Target="https://motherboard.vice.com/en_us/article/a3qpk5/t-mobile-hack-data-breach-api-customer-data" TargetMode="External"/><Relationship Id="rId366" Type="http://schemas.openxmlformats.org/officeDocument/2006/relationships/hyperlink" Target="http://abcnews.go.com/Technology/story?id=2160425&amp;page=1" TargetMode="External"/><Relationship Id="rId123" Type="http://schemas.openxmlformats.org/officeDocument/2006/relationships/hyperlink" Target="https://www.wired.com/2005/06/cardsystems-data-left-unsecured/" TargetMode="External"/><Relationship Id="rId244" Type="http://schemas.openxmlformats.org/officeDocument/2006/relationships/hyperlink" Target="https://www.computerworld.com/article/2536837/thieves-pilfer-backup-tapes-holding-2m-medical-records.html" TargetMode="External"/><Relationship Id="rId365" Type="http://schemas.openxmlformats.org/officeDocument/2006/relationships/hyperlink" Target="https://www.esecurityplanet.com/hackers/kirkwood-community-college-hacked.html" TargetMode="External"/><Relationship Id="rId122" Type="http://schemas.openxmlformats.org/officeDocument/2006/relationships/hyperlink" Target="https://thehackernews.com/2011/12/tianya-chinas-biggest-online-forum-40.html" TargetMode="External"/><Relationship Id="rId243" Type="http://schemas.openxmlformats.org/officeDocument/2006/relationships/hyperlink" Target="http://archive.sltrib.com/story.php?ref=/ci_9540210" TargetMode="External"/><Relationship Id="rId364" Type="http://schemas.openxmlformats.org/officeDocument/2006/relationships/hyperlink" Target="http://www.threemediacentre.co.uk/news/2017/handsetfraud-update.aspx" TargetMode="External"/><Relationship Id="rId95" Type="http://schemas.openxmlformats.org/officeDocument/2006/relationships/hyperlink" Target="https://www.nextgov.com/cybersecurity/2020/05/us-marshals-service-breach-exposed-personal-data-387000-prisoners/165305/" TargetMode="External"/><Relationship Id="rId94"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97" Type="http://schemas.openxmlformats.org/officeDocument/2006/relationships/hyperlink" Target="https://www.which.co.uk/news/2020/03/boots-advantage-card-tesco-clubcard-both-suffer-data-breaches-in-same-week/" TargetMode="External"/><Relationship Id="rId96" Type="http://schemas.openxmlformats.org/officeDocument/2006/relationships/hyperlink" Target="https://www.housingwire.com/articles/36597-guaranteed-rate-ordered-to-pay-25m-to-mount-olympus-mortgage-for-data-theft/" TargetMode="External"/><Relationship Id="rId99" Type="http://schemas.openxmlformats.org/officeDocument/2006/relationships/hyperlink" Target="http://www.zdnet.com/article/dailymotion-hack-exposes-millions-of-accounts/" TargetMode="External"/><Relationship Id="rId98" Type="http://schemas.openxmlformats.org/officeDocument/2006/relationships/hyperlink" Target="https://www.bloombergquint.com/technology/hack-of-dna-website-exposes-data-from-92-million-user-accounts" TargetMode="External"/><Relationship Id="rId91" Type="http://schemas.openxmlformats.org/officeDocument/2006/relationships/hyperlink" Target="https://www.bbc.co.uk/news/business-51760510" TargetMode="External"/><Relationship Id="rId90" Type="http://schemas.openxmlformats.org/officeDocument/2006/relationships/hyperlink" Target="https://healthitsecurity.com/news/ucla-health-reaches-7.5m-settlement-over-2015-breach-of-4.5m" TargetMode="External"/><Relationship Id="rId93" Type="http://schemas.openxmlformats.org/officeDocument/2006/relationships/hyperlink" Target="https://www.welivesecurity.com/2020/04/16/half-million-zoom-accounts-sale-dark-web/" TargetMode="External"/><Relationship Id="rId92" Type="http://schemas.openxmlformats.org/officeDocument/2006/relationships/hyperlink" Target="https://www.techradar.com/uk/news/tesco-clubcard-holders-warned-of-major-security-issue" TargetMode="External"/><Relationship Id="rId118" Type="http://schemas.openxmlformats.org/officeDocument/2006/relationships/hyperlink" Target="https://www.zdnet.com/article/last-fm-investigating-security-issue-passwords-leaked/" TargetMode="External"/><Relationship Id="rId239" Type="http://schemas.openxmlformats.org/officeDocument/2006/relationships/hyperlink" Target="http://www.theguardian.com/technology/2015/aug/10/carphone-warehouse-uk-data-watchdog-investigating-customer-hack" TargetMode="External"/><Relationship Id="rId117" Type="http://schemas.openxmlformats.org/officeDocument/2006/relationships/hyperlink" Target="http://www.zdnet.com/article/hackers-stole-43-million-last-fm-account-details-in-2012-breach/" TargetMode="External"/><Relationship Id="rId238" Type="http://schemas.openxmlformats.org/officeDocument/2006/relationships/hyperlink" Target="https://www.theguardian.com/world/2020/sep/14/zhenhua-data-full-list-leak-database-personal-details-millions-china-tech-company" TargetMode="External"/><Relationship Id="rId359" Type="http://schemas.openxmlformats.org/officeDocument/2006/relationships/hyperlink" Target="http://news.softpedia.com/news/Citi-Exposes-Details-of-150-000-Individuals-Who-Went-into-Bankruptcy-369979.shtml" TargetMode="External"/><Relationship Id="rId116" Type="http://schemas.openxmlformats.org/officeDocument/2006/relationships/hyperlink" Target="http://last.fm" TargetMode="External"/><Relationship Id="rId237" Type="http://schemas.openxmlformats.org/officeDocument/2006/relationships/hyperlink" Target="https://techcrunch.com/2020/07/28/drizly-data-breach/" TargetMode="External"/><Relationship Id="rId358" Type="http://schemas.openxmlformats.org/officeDocument/2006/relationships/hyperlink" Target="https://www.databreaches.net/ankle-foot-center-of-tampa-bay-breach-affecting-156000-included-social-security-numbers-as-well-as-phi/" TargetMode="External"/><Relationship Id="rId115" Type="http://schemas.openxmlformats.org/officeDocument/2006/relationships/hyperlink" Target="https://techcrunch.com/2018/09/19/newegg-credit-card-data-breach/" TargetMode="External"/><Relationship Id="rId236" Type="http://schemas.openxmlformats.org/officeDocument/2006/relationships/hyperlink" Target="https://www.networkworld.com/article/2274502/security-oversight-may-have-enabled-countrywide-breach.html" TargetMode="External"/><Relationship Id="rId357" Type="http://schemas.openxmlformats.org/officeDocument/2006/relationships/hyperlink" Target="http://www.bbc.co.uk/news/uk-34611857" TargetMode="External"/><Relationship Id="rId119" Type="http://schemas.openxmlformats.org/officeDocument/2006/relationships/hyperlink" Target="https://techcrunch.com/2016/10/20/weebly-hacked-43-million-credentials-stolen/" TargetMode="External"/><Relationship Id="rId110" Type="http://schemas.openxmlformats.org/officeDocument/2006/relationships/hyperlink" Target="http://www.digitaltrends.com/mobile/evernote-hack-50-million-users-forced-to-reset-passwords/" TargetMode="External"/><Relationship Id="rId231" Type="http://schemas.openxmlformats.org/officeDocument/2006/relationships/hyperlink" Target="https://www.theguardian.com/technology/2011/apr/04/epsilon-email-hack" TargetMode="External"/><Relationship Id="rId352" Type="http://schemas.openxmlformats.org/officeDocument/2006/relationships/hyperlink" Target="https://www.reuters.com/article/us-usa-hack-washingtonstate-idUSBRE9480YY20130509" TargetMode="External"/><Relationship Id="rId230" Type="http://schemas.openxmlformats.org/officeDocument/2006/relationships/hyperlink" Target="http://www.zdnet.com/blog/security/3-million-bank-accounts-hacked-in-iran/11577" TargetMode="External"/><Relationship Id="rId351" Type="http://schemas.openxmlformats.org/officeDocument/2006/relationships/hyperlink" Target="http://www.pcworld.com/article/252647/reborn_lulzsec_claims_hack_of_dating_site_for_military_personnel.html" TargetMode="External"/><Relationship Id="rId350" Type="http://schemas.openxmlformats.org/officeDocument/2006/relationships/hyperlink" Target="http://militarysingles.com" TargetMode="External"/><Relationship Id="rId114" Type="http://schemas.openxmlformats.org/officeDocument/2006/relationships/hyperlink" Target="https://www.lowyat.net/2017/146339/46-2-million-mobile-phone-numbers-leaked-from-2014-data-breach/" TargetMode="External"/><Relationship Id="rId235" Type="http://schemas.openxmlformats.org/officeDocument/2006/relationships/hyperlink" Target="https://uk.pcmag.com/encryption/128228/report-ai-company-leaks-over-25m-medical-records" TargetMode="External"/><Relationship Id="rId356" Type="http://schemas.openxmlformats.org/officeDocument/2006/relationships/hyperlink" Target="https://www.bbc.co.uk/news/business-34743185" TargetMode="External"/><Relationship Id="rId113" Type="http://schemas.openxmlformats.org/officeDocument/2006/relationships/hyperlink" Target="https://www.upguard.com/breaches/s3-localblox" TargetMode="External"/><Relationship Id="rId234" Type="http://schemas.openxmlformats.org/officeDocument/2006/relationships/hyperlink" Target="http://www.pcworld.com/article/131453/article.html" TargetMode="External"/><Relationship Id="rId355" Type="http://schemas.openxmlformats.org/officeDocument/2006/relationships/hyperlink" Target="https://www.computerweekly.com/news/2240104003/Hackney-NHS-trust-encrypts-IT-equipment-following-loss-of-child-data" TargetMode="External"/><Relationship Id="rId112" Type="http://schemas.openxmlformats.org/officeDocument/2006/relationships/hyperlink" Target="https://techcrunch.com/2019/05/20/instagram-influencer-celebrity-accounts-scraped/" TargetMode="External"/><Relationship Id="rId233" Type="http://schemas.openxmlformats.org/officeDocument/2006/relationships/hyperlink" Target="http://www.reuters.com/article/us-hsbc-turkey-cybersecurity/hsbc-turkey-says-customer-credit-card-data-stolen-idUSKCN0IW1RR20141112" TargetMode="External"/><Relationship Id="rId354" Type="http://schemas.openxmlformats.org/officeDocument/2006/relationships/hyperlink" Target="https://www.cnet.com/news/uc-berkeley-computers-hacked-160000-at-risk/" TargetMode="External"/><Relationship Id="rId111" Type="http://schemas.openxmlformats.org/officeDocument/2006/relationships/hyperlink" Target="http://www.businessinsider.com/turkish-citizenship-database-allegedly-hacked-and-leaked-2016-4?r=UK&amp;IR=T" TargetMode="External"/><Relationship Id="rId232" Type="http://schemas.openxmlformats.org/officeDocument/2006/relationships/hyperlink" Target="http://news.bbc.co.uk/1/hi/uk_politics/7147715.stm" TargetMode="External"/><Relationship Id="rId353" Type="http://schemas.openxmlformats.org/officeDocument/2006/relationships/hyperlink" Target="http://www.privacyrights.org/data-breach" TargetMode="External"/><Relationship Id="rId305" Type="http://schemas.openxmlformats.org/officeDocument/2006/relationships/hyperlink" Target="https://www.digitalhealth.net/2009/05/virginia-department-of-health-hacked/" TargetMode="External"/><Relationship Id="rId304" Type="http://schemas.openxmlformats.org/officeDocument/2006/relationships/hyperlink" Target="https://thehackernews.com/2017/09/hacker-track-car.html" TargetMode="External"/><Relationship Id="rId303" Type="http://schemas.openxmlformats.org/officeDocument/2006/relationships/hyperlink" Target="http://www.abc.net.au/news/2016-10-28/red-cross-blood-service-admits-to-data-breach/7974036" TargetMode="External"/><Relationship Id="rId302" Type="http://schemas.openxmlformats.org/officeDocument/2006/relationships/hyperlink" Target="http://voices.washingtonpost.com/securityfix/2009/07/network_solutions_hack_comprom.html" TargetMode="External"/><Relationship Id="rId309" Type="http://schemas.openxmlformats.org/officeDocument/2006/relationships/hyperlink" Target="http://techcrunch.com/2015/03/27/slack-got-hacked/" TargetMode="External"/><Relationship Id="rId308" Type="http://schemas.openxmlformats.org/officeDocument/2006/relationships/hyperlink" Target="http://www.theguardian.com/technology/2015/jul/06/hacking-team-hacked-firm-sold-spying-tools-to-repressive-regimes-documents-claim" TargetMode="External"/><Relationship Id="rId307" Type="http://schemas.openxmlformats.org/officeDocument/2006/relationships/hyperlink" Target="https://www.forbes.com/sites/daveywinder/2020/09/21/activision-accounts-hacked-500000-call-of-duty-players-could-be-affected-report/?sh=7ca04e0f7bbe" TargetMode="External"/><Relationship Id="rId306" Type="http://schemas.openxmlformats.org/officeDocument/2006/relationships/hyperlink" Target="http://databreachinvestigation.blogspot.com/2011/04/thief-gets-away-with-eisenhower-medical.html" TargetMode="External"/><Relationship Id="rId301" Type="http://schemas.openxmlformats.org/officeDocument/2006/relationships/hyperlink" Target="http://www.theguardian.com/technology/2014/jun/16/dominos-pizza-ransom-hack-data" TargetMode="External"/><Relationship Id="rId300" Type="http://schemas.openxmlformats.org/officeDocument/2006/relationships/hyperlink" Target="http://www.zdnet.com/article/font-sharing-site-dafont-hacked-thousands-of-accounts-stolen/" TargetMode="External"/><Relationship Id="rId206" Type="http://schemas.openxmlformats.org/officeDocument/2006/relationships/hyperlink" Target="https://www.cbc.ca/news/canada/montreal/desjardins-data-breach-1.5344216" TargetMode="External"/><Relationship Id="rId327" Type="http://schemas.openxmlformats.org/officeDocument/2006/relationships/hyperlink" Target="http://www.bbc.co.uk/news/technology-38350987" TargetMode="External"/><Relationship Id="rId205" Type="http://schemas.openxmlformats.org/officeDocument/2006/relationships/hyperlink" Target="https://blog.trendmicro.com/sutter-health-sued-for-1-billion-following-data-breach/" TargetMode="External"/><Relationship Id="rId326" Type="http://schemas.openxmlformats.org/officeDocument/2006/relationships/hyperlink" Target="https://threatpost.com/leaky-rootsweb-server-exposes-some-ancestry-com-user-data/129248/" TargetMode="External"/><Relationship Id="rId204" Type="http://schemas.openxmlformats.org/officeDocument/2006/relationships/hyperlink" Target="https://www.reuters.com/article/us-mellon-breach-idUSN2143343820080521" TargetMode="External"/><Relationship Id="rId325" Type="http://schemas.openxmlformats.org/officeDocument/2006/relationships/hyperlink" Target="http://fortune.com/2018/12/18/click2gov-local-government-portals-hackers-credit-card-breach/"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techcrunch.com/2018/11/27/urban-massage-data-exposed-customers-creepy-clients/?guccounter=1" TargetMode="External"/><Relationship Id="rId209" Type="http://schemas.openxmlformats.org/officeDocument/2006/relationships/hyperlink" Target="http://time.com/3151681/ups-hack/" TargetMode="External"/><Relationship Id="rId20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329" Type="http://schemas.openxmlformats.org/officeDocument/2006/relationships/hyperlink" Target="http://www.guelphmercury.com/news-story/2200845-honda-canada-hit-by-online-security-breach-283-000-car-owners-personal-data-stolen/" TargetMode="External"/><Relationship Id="rId207" Type="http://schemas.openxmlformats.org/officeDocument/2006/relationships/hyperlink" Target="https://www.networkworld.com/article/2284998/lan-wan/details-emerging-on-hannaford-data-breach.html" TargetMode="External"/><Relationship Id="rId328" Type="http://schemas.openxmlformats.org/officeDocument/2006/relationships/hyperlink" Target="https://www.databreaches.net/southern-california-medical-legal-consultants-reveals-that-300000-workers-compensation-applicants-names-and-social-security-numbers-were-exposed-on-internet/" TargetMode="External"/><Relationship Id="rId202" Type="http://schemas.openxmlformats.org/officeDocument/2006/relationships/hyperlink" Target="https://www.bbc.co.uk/news/technology-25572661" TargetMode="External"/><Relationship Id="rId323" Type="http://schemas.openxmlformats.org/officeDocument/2006/relationships/hyperlink" Target="http://news.emory.edu/stories/2012/04/ehc_missing_data/campus.html" TargetMode="External"/><Relationship Id="rId201" Type="http://schemas.openxmlformats.org/officeDocument/2006/relationships/hyperlink" Target="http://www.reuters.com/article/us-data-breach-texas-idUSTRE78S5JG20110929" TargetMode="External"/><Relationship Id="rId322" Type="http://schemas.openxmlformats.org/officeDocument/2006/relationships/hyperlink" Target="https://privacylaw.proskauer.com/2013/08/articles/identity-theft/a-1-2-million-photocopier-mistake-health-plan-settles-with-hhs-in-hipaa-breach-case/" TargetMode="External"/><Relationship Id="rId200" Type="http://schemas.openxmlformats.org/officeDocument/2006/relationships/hyperlink" Target="https://www.computerworld.com/article/2530152/checkfree-warns-5-million-customers-after-hack.html" TargetMode="External"/><Relationship Id="rId321" Type="http://schemas.openxmlformats.org/officeDocument/2006/relationships/hyperlink" Target="https://www.theguardian.com/business/2018/sep/06/british-airways-customer-data-stolen-from-its-website" TargetMode="External"/><Relationship Id="rId320" Type="http://schemas.openxmlformats.org/officeDocument/2006/relationships/hyperlink" Target="http://www.forbes.com/sites/andygreenberg/2010/10/22/wikileaks-reveals-the-biggest-classified-data-breach-in-history/" TargetMode="External"/><Relationship Id="rId316" Type="http://schemas.openxmlformats.org/officeDocument/2006/relationships/hyperlink" Target="http://krebsonsecurity.com/2015/05/mobile-spy-software-maker-mspy-hacked-customer-data-leaked/" TargetMode="External"/><Relationship Id="rId315" Type="http://schemas.openxmlformats.org/officeDocument/2006/relationships/hyperlink" Target="https://www.dailymail.co.uk/sciencetech/article-6415441/Furry-erotica-site-hit-data-breach-exposed-hundreds-thousands-users-information.html" TargetMode="External"/><Relationship Id="rId314" Type="http://schemas.openxmlformats.org/officeDocument/2006/relationships/hyperlink" Target="http://news.cnet.com/8301-1009_3-57469944-83/formspring-disables-user-passwords-in-security-breach/?tag=mncol;txt" TargetMode="External"/><Relationship Id="rId313" Type="http://schemas.openxmlformats.org/officeDocument/2006/relationships/hyperlink" Target="https://www.helpnetsecurity.com/2012/07/12/nearly-half-a-million-yahoo-passwords-leaked-following-hack/" TargetMode="External"/><Relationship Id="rId319" Type="http://schemas.openxmlformats.org/officeDocument/2006/relationships/hyperlink" Target="https://www.databreaches.net/puerto-rico-dept-of-health-reports-breach-affecting-400000-triple-s-salud-fined-100k/" TargetMode="External"/><Relationship Id="rId318" Type="http://schemas.openxmlformats.org/officeDocument/2006/relationships/hyperlink" Target="https://www.bankinfosecurity.com/cleveland-federal-reserve-hacked-a-3115" TargetMode="External"/><Relationship Id="rId317" Type="http://schemas.openxmlformats.org/officeDocument/2006/relationships/hyperlink" Target="https://www.inforisktoday.com/400000-affected-by-stolen-pc-a-3853" TargetMode="External"/><Relationship Id="rId312" Type="http://schemas.openxmlformats.org/officeDocument/2006/relationships/hyperlink" Target="https://uk.reuters.com/article/net-us-nasdaq-cybercrime-website/nasdaq-forum-website-hacked-passwords-compromised-idUSBRE96H1F520130718" TargetMode="External"/><Relationship Id="rId311" Type="http://schemas.openxmlformats.org/officeDocument/2006/relationships/hyperlink" Target="http://www.nbcnews.com/technology/scribd-hack-exposes-thousands-users-1B9239618" TargetMode="External"/><Relationship Id="rId310" Type="http://schemas.openxmlformats.org/officeDocument/2006/relationships/hyperlink" Target="http://nakedsecurity.sophos.com/2013/04/05/scribd-worlds-largest-online-library-admits-to-network-intrusion-password-breach/"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money.cnn.com/2015/05/26/pf/taxes/irs-website-data-hack/index.html" TargetMode="External"/><Relationship Id="rId194" Type="http://schemas.openxmlformats.org/officeDocument/2006/relationships/hyperlink" Target="https://www.bbc.co.uk/news/business-34743185" TargetMode="External"/><Relationship Id="rId193" Type="http://schemas.openxmlformats.org/officeDocument/2006/relationships/hyperlink" Target="https://theintercept.com/2015/11/11/securus-hack-prison-phone-company-exposes-thousands-of-calls-lawyers-and-clients/" TargetMode="External"/><Relationship Id="rId192" Type="http://schemas.openxmlformats.org/officeDocument/2006/relationships/hyperlink" Target="http://www.channel4.com/news/adult-friendfinder-dating-hack-internet-dark-web" TargetMode="External"/><Relationship Id="rId191" Type="http://schemas.openxmlformats.org/officeDocument/2006/relationships/hyperlink" Target="http://krebsonsecurity.com/2015/05/mobile-spy-software-maker-mspy-hacked-customer-data-leaked/" TargetMode="External"/><Relationship Id="rId187" Type="http://schemas.openxmlformats.org/officeDocument/2006/relationships/hyperlink" Target="http://www.reuters.com/article/2015/07/09/us-cybersecurity-usa-idUSKCN0PJ2M420150709?feedType=RSS&amp;feedName=topNews&amp;utm_source=twitter" TargetMode="External"/><Relationship Id="rId186" Type="http://schemas.openxmlformats.org/officeDocument/2006/relationships/hyperlink" Target="http://www.bbc.co.uk/news/world-us-canada-33120405" TargetMode="External"/><Relationship Id="rId185" Type="http://schemas.openxmlformats.org/officeDocument/2006/relationships/hyperlink" Target="http://krebsonsecurity.com/2015/07/online-cheating-site-ashleymadison-hacked/" TargetMode="External"/><Relationship Id="rId184" Type="http://schemas.openxmlformats.org/officeDocument/2006/relationships/hyperlink" Target="http://ashleymadison.com" TargetMode="External"/><Relationship Id="rId189" Type="http://schemas.openxmlformats.org/officeDocument/2006/relationships/hyperlink" Target="http://www.theguardian.com/world/2015/mar/30/personal-details-of-world-leaders-accidentally-revealed-by-g20-organisers" TargetMode="External"/><Relationship Id="rId18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3" Type="http://schemas.openxmlformats.org/officeDocument/2006/relationships/hyperlink" Target="http://www.theguardian.com/technology/2015/jul/06/hacking-team-hacked-firm-sold-spying-tools-to-repressive-regimes-documents-claim" TargetMode="External"/><Relationship Id="rId182" Type="http://schemas.openxmlformats.org/officeDocument/2006/relationships/hyperlink" Target="http://www.troyhunt.com/2015/11/when-children-are-breached-inside.html" TargetMode="External"/><Relationship Id="rId181" Type="http://schemas.openxmlformats.org/officeDocument/2006/relationships/hyperlink" Target="http://www.theguardian.com/technology/2015/dec/02/vtech-hack-us-hong-kong-investigate-children-exposed" TargetMode="External"/><Relationship Id="rId180" Type="http://schemas.openxmlformats.org/officeDocument/2006/relationships/hyperlink" Target="https://www.csoonline.com/article/3017171/database-leak-exposes-3-3-million-hello-kitty-fans.html" TargetMode="External"/><Relationship Id="rId176" Type="http://schemas.openxmlformats.org/officeDocument/2006/relationships/hyperlink" Target="https://www.upguard.com/breaches/the-rnc-files" TargetMode="External"/><Relationship Id="rId297" Type="http://schemas.openxmlformats.org/officeDocument/2006/relationships/hyperlink" Target="https://www.bbc.co.uk/news/technology-37232635" TargetMode="External"/><Relationship Id="rId175" Type="http://schemas.openxmlformats.org/officeDocument/2006/relationships/hyperlink" Target="http://uk.reuters.com/article/us-usa-voters-breach-idUKKBN0UB1E020151229" TargetMode="External"/><Relationship Id="rId296" Type="http://schemas.openxmlformats.org/officeDocument/2006/relationships/hyperlink" Target="http://www.infoworld.com/article/2615754/cyber-crime/south-carolina-reveals-massive-data-breach-of-social-security-numbers--credit-cards.html" TargetMode="External"/><Relationship Id="rId174" Type="http://schemas.openxmlformats.org/officeDocument/2006/relationships/hyperlink" Target="https://techcrunch.com/2015/02/27/uber-database-breach-exposed-information-of-50000-drivers-company-confirms/" TargetMode="External"/><Relationship Id="rId295" Type="http://schemas.openxmlformats.org/officeDocument/2006/relationships/hyperlink" Target="http://www.wired.co.uk/news/archive/2012-11/22/greece-id-theft" TargetMode="External"/><Relationship Id="rId173" Type="http://schemas.openxmlformats.org/officeDocument/2006/relationships/hyperlink" Target="https://www.computerweekly.com/news/2240242508/Premera-hack-exposes-11-million-financial-and-medical-records" TargetMode="External"/><Relationship Id="rId294" Type="http://schemas.openxmlformats.org/officeDocument/2006/relationships/hyperlink" Target="http://news.cnet.com/8301-1009_3-57509595-83/udid-leak-source-idd-bluetoad-mobile-firm-says-it-was-hacked/" TargetMode="External"/><Relationship Id="rId179" Type="http://schemas.openxmlformats.org/officeDocument/2006/relationships/hyperlink" Target="https://www.dailydot.com/debug/invest-bank-hacker-buba/" TargetMode="External"/><Relationship Id="rId178" Type="http://schemas.openxmlformats.org/officeDocument/2006/relationships/hyperlink" Target="https://www.reddit.com/r/apple/comments/3wq9fc/massive_data_breach/" TargetMode="External"/><Relationship Id="rId299" Type="http://schemas.openxmlformats.org/officeDocument/2006/relationships/hyperlink" Target="http://www.fosters.com/apps/pbcs.dll/article?AID=/20110120/GJNEWS_01/701209744" TargetMode="External"/><Relationship Id="rId177" Type="http://schemas.openxmlformats.org/officeDocument/2006/relationships/hyperlink" Target="https://www.bbc.co.uk/news/technology-35100330" TargetMode="External"/><Relationship Id="rId298" Type="http://schemas.openxmlformats.org/officeDocument/2006/relationships/hyperlink" Target="https://www.inforisktoday.com/new-york-breach-affects-17-million-a-3349" TargetMode="External"/><Relationship Id="rId198" Type="http://schemas.openxmlformats.org/officeDocument/2006/relationships/hyperlink" Target="http://www.theguardian.com/technology/2015/aug/10/carphone-warehouse-uk-data-watchdog-investigating-customer-hack" TargetMode="External"/><Relationship Id="rId197" Type="http://schemas.openxmlformats.org/officeDocument/2006/relationships/hyperlink" Target="http://techcrunch.com/2015/03/27/slack-got-hacked/" TargetMode="External"/><Relationship Id="rId196" Type="http://schemas.openxmlformats.org/officeDocument/2006/relationships/hyperlink" Target="http://www.reuters.com/article/2015/10/02/us-tmobile-dataprotection-idUSKCN0RV5PL20151002" TargetMode="External"/><Relationship Id="rId195" Type="http://schemas.openxmlformats.org/officeDocument/2006/relationships/hyperlink" Target="http://www.bbc.co.uk/news/uk-34611857" TargetMode="External"/><Relationship Id="rId199" Type="http://schemas.openxmlformats.org/officeDocument/2006/relationships/hyperlink" Target="http://www.theguardian.com/business/2015/mar/29/british-airways-frequent-flyer-accounts-hacked" TargetMode="External"/><Relationship Id="rId150" Type="http://schemas.openxmlformats.org/officeDocument/2006/relationships/hyperlink" Target="https://www.neowin.net/news/microsoft-owned-linkedin-is-sending-emails-to-users-about-a-lyndacom-data-breach" TargetMode="External"/><Relationship Id="rId271" Type="http://schemas.openxmlformats.org/officeDocument/2006/relationships/hyperlink" Target="http://www.washingtonpost.com/business/technology/faq-the-global-payments-hack/2012/04/02/gIQAIHLLrS_story.html" TargetMode="External"/><Relationship Id="rId392" Type="http://schemas.openxmlformats.org/officeDocument/2006/relationships/hyperlink" Target="https://www.cnbc.com/id/20775257" TargetMode="External"/><Relationship Id="rId270" Type="http://schemas.openxmlformats.org/officeDocument/2006/relationships/hyperlink" Target="http://www.zdnet.com/blog/security/chinese-hacker-arrested-for-leaking-6-million-logins/11064" TargetMode="External"/><Relationship Id="rId391" Type="http://schemas.openxmlformats.org/officeDocument/2006/relationships/hyperlink" Target="http://www.wired.com/threatlevel/2008/07/ameritrade-hack/" TargetMode="External"/><Relationship Id="rId390" Type="http://schemas.openxmlformats.org/officeDocument/2006/relationships/hyperlink" Target="http://news.bbc.co.uk/2/hi/uk_news/7103911.stm" TargetMode="External"/><Relationship Id="rId1" Type="http://schemas.openxmlformats.org/officeDocument/2006/relationships/hyperlink" Target="https://techcrunch.com/2020/07/28/drizly-data-breach/" TargetMode="External"/><Relationship Id="rId2" Type="http://schemas.openxmlformats.org/officeDocument/2006/relationships/hyperlink" Target="https://www.nytimes.com/2020/08/01/technology/gedmatch-breach-privacy.html?referringSource=articleShare" TargetMode="External"/><Relationship Id="rId3" Type="http://schemas.openxmlformats.org/officeDocument/2006/relationships/hyperlink" Target="https://www.forbes.com/sites/daveywinder/2020/09/21/activision-accounts-hacked-500000-call-of-duty-players-could-be-affected-report/?sh=7ca04e0f7bbe" TargetMode="External"/><Relationship Id="rId149" Type="http://schemas.openxmlformats.org/officeDocument/2006/relationships/hyperlink" Target="http://lynda.com" TargetMode="External"/><Relationship Id="rId4" Type="http://schemas.openxmlformats.org/officeDocument/2006/relationships/hyperlink" Target="https://www.theguardian.com/world/2020/sep/14/zhenhua-data-full-list-leak-database-personal-details-millions-china-tech-company" TargetMode="External"/><Relationship Id="rId148" Type="http://schemas.openxmlformats.org/officeDocument/2006/relationships/hyperlink" Target="http://www.bbc.co.uk/news/technology-38350987" TargetMode="External"/><Relationship Id="rId269" Type="http://schemas.openxmlformats.org/officeDocument/2006/relationships/hyperlink" Target="http://www.huffingtonpost.com/2013/12/19/target-hacked-customer-credit-card-data-accessed_n_4471672.html?utm_hp_ref=mostpopular" TargetMode="External"/><Relationship Id="rId9" Type="http://schemas.openxmlformats.org/officeDocument/2006/relationships/hyperlink" Target="https://9to5mac.com/2020/05/15/db8151dd/" TargetMode="External"/><Relationship Id="rId143" Type="http://schemas.openxmlformats.org/officeDocument/2006/relationships/hyperlink" Target="http://news.softpedia.com/news/syrian-government-hacked-43-gb-of-data-spilled-online-by-hacktivists-502765.shtml" TargetMode="External"/><Relationship Id="rId264" Type="http://schemas.openxmlformats.org/officeDocument/2006/relationships/hyperlink" Target="https://www.bbc.co.uk/news/technology-24740873" TargetMode="External"/><Relationship Id="rId385" Type="http://schemas.openxmlformats.org/officeDocument/2006/relationships/hyperlink" Target="https://www.computerweekly.com/news/2240104003/Hackney-NHS-trust-encrypts-IT-equipment-following-loss-of-child-data" TargetMode="External"/><Relationship Id="rId142" Type="http://schemas.openxmlformats.org/officeDocument/2006/relationships/hyperlink" Target="http://blog.trendmicro.com/trendlabs-security-intelligence/55m-registered-voters-risk-philippine-commission-elections-hacked/" TargetMode="External"/><Relationship Id="rId263" Type="http://schemas.openxmlformats.org/officeDocument/2006/relationships/hyperlink" Target="http://www.securityweek.com/attacker-steals-data-2-million-vodafone-germany-customers" TargetMode="External"/><Relationship Id="rId384" Type="http://schemas.openxmlformats.org/officeDocument/2006/relationships/hyperlink" Target="http://www.pcworld.com/article/135117/article.html" TargetMode="External"/><Relationship Id="rId141" Type="http://schemas.openxmlformats.org/officeDocument/2006/relationships/hyperlink" Target="http://panamapapers.sueddeutsche.de/articles/56febff0a1bb8d3c3495adf4/" TargetMode="External"/><Relationship Id="rId262" Type="http://schemas.openxmlformats.org/officeDocument/2006/relationships/hyperlink" Target="http://www.govtech.com/security/San-Diego-Sues-Experian-Over-Alleged-2010-Breach.html" TargetMode="External"/><Relationship Id="rId383" Type="http://schemas.openxmlformats.org/officeDocument/2006/relationships/hyperlink" Target="http://news.bbc.co.uk/1/hi/uk_politics/7147715.stm" TargetMode="External"/><Relationship Id="rId140" Type="http://schemas.openxmlformats.org/officeDocument/2006/relationships/hyperlink" Target="https://www.cnbc.com/2016/09/22/yahoo-data-breach-is-among-the-biggest-in-history.html" TargetMode="External"/><Relationship Id="rId261" Type="http://schemas.openxmlformats.org/officeDocument/2006/relationships/hyperlink" Target="https://krebsonsecurity.com/2014/03/experian-lapse-allowed-id-theft-service-to-access-200-million-consumer-records/" TargetMode="External"/><Relationship Id="rId382" Type="http://schemas.openxmlformats.org/officeDocument/2006/relationships/hyperlink" Target="http://news.bbc.co.uk/1/hi/6956349.stm" TargetMode="External"/><Relationship Id="rId5" Type="http://schemas.openxmlformats.org/officeDocument/2006/relationships/hyperlink" Target="https://uk.pcmag.com/encryption/128228/report-ai-company-leaks-over-25m-medical-records" TargetMode="External"/><Relationship Id="rId147" Type="http://schemas.openxmlformats.org/officeDocument/2006/relationships/hyperlink" Target="http://www.zdnet.com/article/over-25-million-accounts-stolen-after-mail-ru-forums-raided-by-hackers/" TargetMode="External"/><Relationship Id="rId268" Type="http://schemas.openxmlformats.org/officeDocument/2006/relationships/hyperlink" Target="http://krebsonsecurity.com/2013/09/data-broker-giants-hacked-by-id-theft-service/" TargetMode="External"/><Relationship Id="rId389" Type="http://schemas.openxmlformats.org/officeDocument/2006/relationships/hyperlink" Target="http://www.pcworld.com/article/131453/article.html" TargetMode="External"/><Relationship Id="rId6"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146" Type="http://schemas.openxmlformats.org/officeDocument/2006/relationships/hyperlink" Target="https://www.healthcare-informatics.com/news-item/cybersecurity/breaking-massive-cyber-attack-banner-health-affects-37m-individuals" TargetMode="External"/><Relationship Id="rId267" Type="http://schemas.openxmlformats.org/officeDocument/2006/relationships/hyperlink" Target="http://ssndob.ms" TargetMode="External"/><Relationship Id="rId388" Type="http://schemas.openxmlformats.org/officeDocument/2006/relationships/hyperlink" Target="http://www.zdnet.com/wi-fi-hack-caused-tk-maxx-security-breach-3039286991/" TargetMode="External"/><Relationship Id="rId7" Type="http://schemas.openxmlformats.org/officeDocument/2006/relationships/hyperlink" Target="https://www.zdnet.com/article/details-of-44m-pakistani-mobile-users-leaked-online-part-of-bigger-115m-cache/" TargetMode="External"/><Relationship Id="rId145" Type="http://schemas.openxmlformats.org/officeDocument/2006/relationships/hyperlink" Target="http://www.businessinsider.com/turkish-citizenship-database-allegedly-hacked-and-leaked-2016-4?r=UK&amp;IR=T" TargetMode="External"/><Relationship Id="rId266" Type="http://schemas.openxmlformats.org/officeDocument/2006/relationships/hyperlink" Target="http://www.reuters.com/article/2013/09/26/us-cyberattacks-databrokers-idUSBRE98P03220130926" TargetMode="External"/><Relationship Id="rId387" Type="http://schemas.openxmlformats.org/officeDocument/2006/relationships/hyperlink" Target="https://www.comparebusinessproducts.com/fyi/15-most-massive-data-breaches-history" TargetMode="External"/><Relationship Id="rId8" Type="http://schemas.openxmlformats.org/officeDocument/2006/relationships/hyperlink" Target="https://www.nextgov.com/cybersecurity/2020/05/us-marshals-service-breach-exposed-personal-data-387000-prisoners/165305/" TargetMode="External"/><Relationship Id="rId144" Type="http://schemas.openxmlformats.org/officeDocument/2006/relationships/hyperlink" Target="https://www.bbc.co.uk/news/technology-36168860" TargetMode="External"/><Relationship Id="rId265" Type="http://schemas.openxmlformats.org/officeDocument/2006/relationships/hyperlink" Target="http://www.usatoday.com/story/cybertruth/2013/09/26/lexisnexis-dunn--bradstreet-altegrity-hacked/2878769/" TargetMode="External"/><Relationship Id="rId386" Type="http://schemas.openxmlformats.org/officeDocument/2006/relationships/hyperlink" Target="http://www.pcworld.com/article/137865/article.html" TargetMode="External"/><Relationship Id="rId260" Type="http://schemas.openxmlformats.org/officeDocument/2006/relationships/hyperlink" Target="http://www.wired.co.uk/news/archive/2013-11/13/mac-rumours-forums-hacked" TargetMode="External"/><Relationship Id="rId381" Type="http://schemas.openxmlformats.org/officeDocument/2006/relationships/hyperlink" Target="http://monster.com" TargetMode="External"/><Relationship Id="rId380" Type="http://schemas.openxmlformats.org/officeDocument/2006/relationships/hyperlink" Target="http://news.bbc.co.uk/1/hi/england/gloucestershire/7639006.stm" TargetMode="External"/><Relationship Id="rId139" Type="http://schemas.openxmlformats.org/officeDocument/2006/relationships/hyperlink" Target="https://www.vice.com/en_us/article/8q88k5/hackers-stole-68-million-passwords-from-tumblr-new-analysis-reveals" TargetMode="External"/><Relationship Id="rId138" Type="http://schemas.openxmlformats.org/officeDocument/2006/relationships/hyperlink" Target="https://money.cnn.com/2012/06/06/technology/linkedin-password-hack/?iid=EL" TargetMode="External"/><Relationship Id="rId259" Type="http://schemas.openxmlformats.org/officeDocument/2006/relationships/hyperlink" Target="http://macrumours.com" TargetMode="External"/><Relationship Id="rId137" Type="http://schemas.openxmlformats.org/officeDocument/2006/relationships/hyperlink" Target="http://money.cnn.com/2016/05/19/technology/linkedin-hack/" TargetMode="External"/><Relationship Id="rId258" Type="http://schemas.openxmlformats.org/officeDocument/2006/relationships/hyperlink" Target="http://www.privacyrights.org/data-breach" TargetMode="External"/><Relationship Id="rId379" Type="http://schemas.openxmlformats.org/officeDocument/2006/relationships/hyperlink" Target="http://infowatch.com/node/1289" TargetMode="External"/><Relationship Id="rId132" Type="http://schemas.openxmlformats.org/officeDocument/2006/relationships/hyperlink" Target="https://www.silicon.co.uk/cloud/data-breach-mobile-numbers-malaysia-224079" TargetMode="External"/><Relationship Id="rId253" Type="http://schemas.openxmlformats.org/officeDocument/2006/relationships/hyperlink" Target="https://www.reuters.com/article/us-yahoojapan/yahoo-japan-suspects-22-million-user-ids-leaked-kyodo-idUSBRE94G0P620130517" TargetMode="External"/><Relationship Id="rId374" Type="http://schemas.openxmlformats.org/officeDocument/2006/relationships/hyperlink" Target="http://www.geek.com/articles/news/government-servers-in-chile-hacked-6-million-personal-records-made-public-20080514/" TargetMode="External"/><Relationship Id="rId131" Type="http://schemas.openxmlformats.org/officeDocument/2006/relationships/hyperlink" Target="https://www.lowyat.net/2017/146339/46-2-million-mobile-phone-numbers-leaked-from-2014-data-breach/" TargetMode="External"/><Relationship Id="rId252" Type="http://schemas.openxmlformats.org/officeDocument/2006/relationships/hyperlink" Target="https://www.esecurityplanet.com/hackers/kirkwood-community-college-hacked.html" TargetMode="External"/><Relationship Id="rId373" Type="http://schemas.openxmlformats.org/officeDocument/2006/relationships/hyperlink" Target="http://news.bbc.co.uk/2/hi/americas/7395295.stm" TargetMode="External"/><Relationship Id="rId130" Type="http://schemas.openxmlformats.org/officeDocument/2006/relationships/hyperlink" Target="https://www.bleepingcomputer.com/news/security/paypal-says-1-6-million-customer-details-stolen-in-breach-at-canadian-subsidiary/" TargetMode="External"/><Relationship Id="rId251" Type="http://schemas.openxmlformats.org/officeDocument/2006/relationships/hyperlink" Target="http://www.digitaltrends.com/mobile/evernote-hack-50-million-users-forced-to-reset-passwords/" TargetMode="External"/><Relationship Id="rId372" Type="http://schemas.openxmlformats.org/officeDocument/2006/relationships/hyperlink" Target="http://archive.sltrib.com/story.php?ref=/ci_9540210" TargetMode="External"/><Relationship Id="rId250" Type="http://schemas.openxmlformats.org/officeDocument/2006/relationships/hyperlink" Target="http://www.wired.co.uk/news/archive/2013-03/04/evernote-hacked" TargetMode="External"/><Relationship Id="rId371" Type="http://schemas.openxmlformats.org/officeDocument/2006/relationships/hyperlink" Target="http://www.sfgate.com/bayarea/article/Stanford-employees-data-on-stolen-laptop-3281185.php" TargetMode="External"/><Relationship Id="rId136" Type="http://schemas.openxmlformats.org/officeDocument/2006/relationships/hyperlink" Target="https://thehackernews.com/2017/09/hacker-track-car.html" TargetMode="External"/><Relationship Id="rId257" Type="http://schemas.openxmlformats.org/officeDocument/2006/relationships/hyperlink" Target="https://www.reuters.com/article/us-usa-hack-washingtonstate-idUSBRE9480YY20130509" TargetMode="External"/><Relationship Id="rId378" Type="http://schemas.openxmlformats.org/officeDocument/2006/relationships/hyperlink" Target="https://www.dw.com/en/telekom-says-data-from-17-million-customers-was-stolen/a-3690132" TargetMode="External"/><Relationship Id="rId135" Type="http://schemas.openxmlformats.org/officeDocument/2006/relationships/hyperlink" Target="https://www.consumer.ftc.gov/blog/2017/09/equifax-data-breach-what-do" TargetMode="External"/><Relationship Id="rId256" Type="http://schemas.openxmlformats.org/officeDocument/2006/relationships/hyperlink" Target="http://www.wired.co.uk/news/archive/2013-05/23/reporter-google-breach-hacker" TargetMode="External"/><Relationship Id="rId377" Type="http://schemas.openxmlformats.org/officeDocument/2006/relationships/hyperlink" Target="http://news.bbc.co.uk/1/hi/uk_politics/7667507.stm" TargetMode="External"/><Relationship Id="rId134" Type="http://schemas.openxmlformats.org/officeDocument/2006/relationships/hyperlink" Target="https://thehackernews.com/2017/09/viacom-amazon-server.html" TargetMode="External"/><Relationship Id="rId255" Type="http://schemas.openxmlformats.org/officeDocument/2006/relationships/hyperlink" Target="http://boingboing.net/2013/05/23/terracom-and-yourtel-threaten.html" TargetMode="External"/><Relationship Id="rId376" Type="http://schemas.openxmlformats.org/officeDocument/2006/relationships/hyperlink" Target="https://infowatch.com/analytics/leaks_monitoring/1304" TargetMode="External"/><Relationship Id="rId133" Type="http://schemas.openxmlformats.org/officeDocument/2006/relationships/hyperlink" Target="https://www.theverge.com/2017/9/1/16244304/instagram-hack-api-bug-doxagram-selena-gomez" TargetMode="External"/><Relationship Id="rId254" Type="http://schemas.openxmlformats.org/officeDocument/2006/relationships/hyperlink" Target="http://arstechnica.com/security/2013/05/drupal-org-resets-login-credentials-after-hack-exposes-password-data/" TargetMode="External"/><Relationship Id="rId375" Type="http://schemas.openxmlformats.org/officeDocument/2006/relationships/hyperlink" Target="https://www.chron.com/news/houston-texas/article/89-000-lottery-winners-affected-by-security-breach-1603025.php" TargetMode="External"/><Relationship Id="rId172" Type="http://schemas.openxmlformats.org/officeDocument/2006/relationships/hyperlink" Target="http://blog.twitch.tv/2015/03/important-notice-about-your-twitch-account/" TargetMode="External"/><Relationship Id="rId293" Type="http://schemas.openxmlformats.org/officeDocument/2006/relationships/hyperlink" Target="http://news.cnet.com/8301-1009_3-57505330-83/antisec-claims-to-have-snatched-12m-apple-device-ids-from-fbi/" TargetMode="External"/><Relationship Id="rId171" Type="http://schemas.openxmlformats.org/officeDocument/2006/relationships/hyperlink" Target="https://krebsonsecurity.com/2015/05/carefirst-blue-cross-breach-hits-1-1m/" TargetMode="External"/><Relationship Id="rId292" Type="http://schemas.openxmlformats.org/officeDocument/2006/relationships/hyperlink" Target="http://www.pcworld.com/article/252647/reborn_lulzsec_claims_hack_of_dating_site_for_military_personnel.html" TargetMode="External"/><Relationship Id="rId170" Type="http://schemas.openxmlformats.org/officeDocument/2006/relationships/hyperlink" Target="http://www.digitaltrends.com/computing/clixsense-hacked/" TargetMode="External"/><Relationship Id="rId291" Type="http://schemas.openxmlformats.org/officeDocument/2006/relationships/hyperlink" Target="http://militarysingles.com" TargetMode="External"/><Relationship Id="rId290" Type="http://schemas.openxmlformats.org/officeDocument/2006/relationships/hyperlink" Target="http://www.forbes.com/sites/andygreenberg/2012/07/23/eight-million-passwords-spilled-from-gaming-site-gamigo-months-after-breach/" TargetMode="External"/><Relationship Id="rId165" Type="http://schemas.openxmlformats.org/officeDocument/2006/relationships/hyperlink" Target="https://techcrunch.com/2016/10/20/weebly-hacked-43-million-credentials-stolen/" TargetMode="External"/><Relationship Id="rId286" Type="http://schemas.openxmlformats.org/officeDocument/2006/relationships/hyperlink" Target="http://last.fm" TargetMode="External"/><Relationship Id="rId164" Type="http://schemas.openxmlformats.org/officeDocument/2006/relationships/hyperlink" Target="http://www.zdnet.com/article/dailymotion-hack-exposes-millions-of-accounts/" TargetMode="External"/><Relationship Id="rId285" Type="http://schemas.openxmlformats.org/officeDocument/2006/relationships/hyperlink" Target="https://www.helpnetsecurity.com/2012/07/12/nearly-half-a-million-yahoo-passwords-leaked-following-hack/" TargetMode="External"/><Relationship Id="rId163" Type="http://schemas.openxmlformats.org/officeDocument/2006/relationships/hyperlink" Target="http://venturebeat.com/2016/08/02/hackers-break-into-telegram-revealing-15-million-users-phone-numbers/" TargetMode="External"/><Relationship Id="rId284" Type="http://schemas.openxmlformats.org/officeDocument/2006/relationships/hyperlink" Target="http://news.cnet.com/8301-1009_3-57482215-83/hackers-accused-of-stealing-data-from-9m-korean-mobile-users/" TargetMode="External"/><Relationship Id="rId162" Type="http://schemas.openxmlformats.org/officeDocument/2006/relationships/hyperlink" Target="http://www.abc.net.au/news/2016-10-28/red-cross-blood-service-admits-to-data-breach/7974036" TargetMode="External"/><Relationship Id="rId283" Type="http://schemas.openxmlformats.org/officeDocument/2006/relationships/hyperlink" Target="http://www.koreatimes.co.kr/www/news/biz/2012/07/113_116143.html" TargetMode="External"/><Relationship Id="rId169" Type="http://schemas.openxmlformats.org/officeDocument/2006/relationships/hyperlink" Target="https://www.vice.com/en_us/article/vv7pgd/nearly-800000-brazzers-porn-site-accounts-exposed-in-forum-hack" TargetMode="External"/><Relationship Id="rId168" Type="http://schemas.openxmlformats.org/officeDocument/2006/relationships/hyperlink" Target="http://www.zdnet.com/article/adultfriendfinder-network-hack-exposes-secrets-of-412-million-users/" TargetMode="External"/><Relationship Id="rId289" Type="http://schemas.openxmlformats.org/officeDocument/2006/relationships/hyperlink" Target="http://news.cnet.com/8301-1009_3-57449325-83/what-the-password-leaks-mean-to-you-faq/?tag=mncol;txt" TargetMode="External"/><Relationship Id="rId167" Type="http://schemas.openxmlformats.org/officeDocument/2006/relationships/hyperlink" Target="http://newsroom.questdiagnostics.com/2016-12-12-Quest-Diagnostics-Provides-Notice-of-Data-Security-Incident" TargetMode="External"/><Relationship Id="rId288" Type="http://schemas.openxmlformats.org/officeDocument/2006/relationships/hyperlink" Target="https://www.zdnet.com/article/last-fm-investigating-security-issue-passwords-leaked/" TargetMode="External"/><Relationship Id="rId166" Type="http://schemas.openxmlformats.org/officeDocument/2006/relationships/hyperlink" Target="http://www.nytimes.com/2016/07/29/world/asia/north-korea-hacking-interpark.html" TargetMode="External"/><Relationship Id="rId287" Type="http://schemas.openxmlformats.org/officeDocument/2006/relationships/hyperlink" Target="http://www.zdnet.com/article/hackers-stole-43-million-last-fm-account-details-in-2012-breach/" TargetMode="External"/><Relationship Id="rId161" Type="http://schemas.openxmlformats.org/officeDocument/2006/relationships/hyperlink" Target="http://www.threemediacentre.co.uk/news/2017/handsetfraud-update.aspx" TargetMode="External"/><Relationship Id="rId282" Type="http://schemas.openxmlformats.org/officeDocument/2006/relationships/hyperlink" Target="http://news.cnet.com/8301-1009_3-57469944-83/formspring-disables-user-passwords-in-security-breach/?tag=mncol;txt" TargetMode="External"/><Relationship Id="rId160" Type="http://schemas.openxmlformats.org/officeDocument/2006/relationships/hyperlink" Target="https://www.vice.com/en_us/article/pgkk8v/427-million-myspace-passwords-emails-data-breach" TargetMode="External"/><Relationship Id="rId281" Type="http://schemas.openxmlformats.org/officeDocument/2006/relationships/hyperlink" Target="http://www.forbes.com/sites/andygreenberg/2012/01/15/zappos-says-hackers-accessed-24-million-customers-account-details/" TargetMode="External"/><Relationship Id="rId280" Type="http://schemas.openxmlformats.org/officeDocument/2006/relationships/hyperlink" Target="https://www.databreaches.net/more-breaches-you-may-not-have-known-about/" TargetMode="External"/><Relationship Id="rId159" Type="http://schemas.openxmlformats.org/officeDocument/2006/relationships/hyperlink" Target="https://www.ibtimes.co.uk/fling-com-breach-passwords-sexual-preferences-40-million-users-sale-dark-web-1558711" TargetMode="External"/><Relationship Id="rId154" Type="http://schemas.openxmlformats.org/officeDocument/2006/relationships/hyperlink" Target="https://torrentfreak.com/utorrent-forums-hacked-passwords-compromised-160608/" TargetMode="External"/><Relationship Id="rId275" Type="http://schemas.openxmlformats.org/officeDocument/2006/relationships/hyperlink" Target="http://news.emory.edu/stories/2012/04/ehc_missing_data/campus.html" TargetMode="External"/><Relationship Id="rId396" Type="http://schemas.openxmlformats.org/officeDocument/2006/relationships/hyperlink" Target="http://abcnews.go.com/Technology/story?id=2160425&amp;page=1" TargetMode="External"/><Relationship Id="rId153" Type="http://schemas.openxmlformats.org/officeDocument/2006/relationships/hyperlink" Target="http://news.trust.org/item/20160729204542-r98dj" TargetMode="External"/><Relationship Id="rId274" Type="http://schemas.openxmlformats.org/officeDocument/2006/relationships/hyperlink" Target="https://www.businessinsider.com/california-child-support-data-breach-2012-4?IR=T" TargetMode="External"/><Relationship Id="rId395" Type="http://schemas.openxmlformats.org/officeDocument/2006/relationships/hyperlink" Target="https://www.va.gov/oig/pubs/VAOIG-06-02238-163.pdf" TargetMode="External"/><Relationship Id="rId152" Type="http://schemas.openxmlformats.org/officeDocument/2006/relationships/hyperlink" Target="https://www.forbes.com/sites/moneybuilder/2016/07/08/this-week-in-credit-card-news-wendys-data-breach-affects-1000-stores-card-fraud-dropping/" TargetMode="External"/><Relationship Id="rId273" Type="http://schemas.openxmlformats.org/officeDocument/2006/relationships/hyperlink" Target="http://www.zdnet.com/blog/security/3-million-bank-accounts-hacked-in-iran/11577" TargetMode="External"/><Relationship Id="rId394" Type="http://schemas.openxmlformats.org/officeDocument/2006/relationships/hyperlink" Target="http://gcn.com/Articles/2009/02/02/VA-data-breach-suit-settlement.aspx" TargetMode="External"/><Relationship Id="rId151" Type="http://schemas.openxmlformats.org/officeDocument/2006/relationships/hyperlink" Target="https://www.zdnet.com/article/ubuntu-forums-hack-exposes-two-million-users/" TargetMode="External"/><Relationship Id="rId272" Type="http://schemas.openxmlformats.org/officeDocument/2006/relationships/hyperlink" Target="https://www.infosecurity-magazine.com/news/data-breach-hits-228000-south-carolina-medicaid/" TargetMode="External"/><Relationship Id="rId393" Type="http://schemas.openxmlformats.org/officeDocument/2006/relationships/hyperlink" Target="http://techcrunch.com/2006/08/06/aol-proudly-releases-massive-amounts-of-user-search-data/" TargetMode="External"/><Relationship Id="rId158" Type="http://schemas.openxmlformats.org/officeDocument/2006/relationships/hyperlink" Target="https://motherboard.vice.com/en_us/article/pgkp57/a-teen-hacker-is-targeting-russian-sites-as-revenge-for-the-mh17-crash" TargetMode="External"/><Relationship Id="rId279" Type="http://schemas.openxmlformats.org/officeDocument/2006/relationships/hyperlink" Target="https://www.databreaches.net/nyseg-and-rge-notify-customers-of-unauthorized-access-to-customer-data/" TargetMode="External"/><Relationship Id="rId157" Type="http://schemas.openxmlformats.org/officeDocument/2006/relationships/hyperlink" Target="http://motherboard.vice.com/read/another-day-another-hack-100-million-accounts-for-vk-russias-facebook" TargetMode="External"/><Relationship Id="rId278" Type="http://schemas.openxmlformats.org/officeDocument/2006/relationships/hyperlink" Target="https://www.forbes.com/sites/erikkain/2012/08/09/its-official-blizzard-hacked-account-information-stolen/" TargetMode="External"/><Relationship Id="rId399" Type="http://schemas.openxmlformats.org/officeDocument/2006/relationships/hyperlink" Target="http://www.nbcnews.com/id/7561268/" TargetMode="External"/><Relationship Id="rId156" Type="http://schemas.openxmlformats.org/officeDocument/2006/relationships/hyperlink" Target="http://www.bbc.co.uk/news/world-europe-36645519" TargetMode="External"/><Relationship Id="rId277" Type="http://schemas.openxmlformats.org/officeDocument/2006/relationships/hyperlink" Target="https://www.reuters.com/article/us-usa-hackers-utah/european-hackers-suspected-in-utah-medicaid-files-breach-idUSBRE83404G20120405" TargetMode="External"/><Relationship Id="rId398" Type="http://schemas.openxmlformats.org/officeDocument/2006/relationships/hyperlink" Target="https://www.computerweekly.com/news/2240076956/Personal-data-on-200000-HP-employees-stolen" TargetMode="External"/><Relationship Id="rId155" Type="http://schemas.openxmlformats.org/officeDocument/2006/relationships/hyperlink" Target="https://thestack.com/security/2016/06/29/2-million-person-terror-database-leaked-online/" TargetMode="External"/><Relationship Id="rId276" Type="http://schemas.openxmlformats.org/officeDocument/2006/relationships/hyperlink" Target="http://www.rawstory.com/rs/2012/04/26/texas-attorney-general-exposes-millions-of-voters-social-security-numbers/" TargetMode="External"/><Relationship Id="rId397" Type="http://schemas.openxmlformats.org/officeDocument/2006/relationships/hyperlink" Target="http://www.computerworld.com/s/article/9001150/KDDI_suffers_massive_data_breach"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www.theregister.co.uk/2019/02/11/620_million_hacked_accounts_dark_web/"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www.theregister.co.uk/2019/02/11/620_million_hacked_accounts_dark_web/" TargetMode="External"/><Relationship Id="rId45" Type="http://schemas.openxmlformats.org/officeDocument/2006/relationships/hyperlink" Target="https://www.theregister.co.uk/2019/02/11/620_million_hacked_accounts_dark_web/"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s://techcrunch.com/2019/02/14/hacker-strikes-again/" TargetMode="External"/><Relationship Id="rId49" Type="http://schemas.openxmlformats.org/officeDocument/2006/relationships/hyperlink" Target="https://techcrunch.com/2019/01/31/houzz-data-breach/" TargetMode="External"/><Relationship Id="rId31" Type="http://schemas.openxmlformats.org/officeDocument/2006/relationships/hyperlink" Target="https://www.theguardian.com/world/2019/mar/11/china-database-lists-breedready-status-of-18-million-women" TargetMode="External"/><Relationship Id="rId30" Type="http://schemas.openxmlformats.org/officeDocument/2006/relationships/hyperlink" Target="https://global.toyota/jp/newsroom/corporate/27465617.html" TargetMode="External"/><Relationship Id="rId33" Type="http://schemas.openxmlformats.org/officeDocument/2006/relationships/hyperlink" Target="https://thenextweb.com/eu/2019/02/18/2-7-million-patient-calls-to-swedish-healthcare-hotline-left-unprotected-online/" TargetMode="External"/><Relationship Id="rId32" Type="http://schemas.openxmlformats.org/officeDocument/2006/relationships/hyperlink" Target="https://computersweden.idg.se/2.2683/1.714787/inspelade-samtal-1177-vardguiden-oskyddade-internet"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tellerreport.com/news/2020-01-22---big-data-leak--media--at-buchbinder-car-rental-company--customer-data-was-open-.BJ-S5Jk8Z8.html" TargetMode="External"/><Relationship Id="rId22" Type="http://schemas.openxmlformats.org/officeDocument/2006/relationships/hyperlink" Target="https://www.cbc.ca/news/canada/montreal/desjardins-data-breach-1.5344216" TargetMode="External"/><Relationship Id="rId21" Type="http://schemas.openxmlformats.org/officeDocument/2006/relationships/hyperlink" Target="https://krebsonsecurity.com/2020/01/wawa-breach-may-have-compromised-more-than-30-million-payment-cards/" TargetMode="External"/><Relationship Id="rId24" Type="http://schemas.openxmlformats.org/officeDocument/2006/relationships/hyperlink" Target="https://www.zdnet.com/article/amca-data-breach-has-now-gone-over-the-20-million-mark/" TargetMode="External"/><Relationship Id="rId23" Type="http://schemas.openxmlformats.org/officeDocument/2006/relationships/hyperlink" Target="https://www.washingtonpost.com/technology/2019/06/10/us-customs-border-protection-says-photos-travelers-into-out-country-were-recently-taken-data-breach/?utm_term=.69c66aaf152f" TargetMode="External"/><Relationship Id="rId403" Type="http://schemas.openxmlformats.org/officeDocument/2006/relationships/drawing" Target="../drawings/drawing7.xml"/><Relationship Id="rId402" Type="http://schemas.openxmlformats.org/officeDocument/2006/relationships/hyperlink" Target="http://money.cnn.com/2004/06/23/technology/aol_spam/" TargetMode="External"/><Relationship Id="rId401" Type="http://schemas.openxmlformats.org/officeDocument/2006/relationships/hyperlink" Target="https://www.wired.com/2005/06/cardsystems-data-left-unsecured/" TargetMode="External"/><Relationship Id="rId26" Type="http://schemas.openxmlformats.org/officeDocument/2006/relationships/hyperlink" Target="https://www.zdnet.com/article/australian-tech-unicorn-canva-suffers-security-breach/" TargetMode="External"/><Relationship Id="rId25" Type="http://schemas.openxmlformats.org/officeDocument/2006/relationships/hyperlink" Target="https://www.theguardian.com/australia-news/2019/jun/04/australian-national-university-hit-by-huge-data-breach" TargetMode="External"/><Relationship Id="rId28" Type="http://schemas.openxmlformats.org/officeDocument/2006/relationships/hyperlink" Target="https://techcrunch.com/2019/04/22/hotspot-password-leak/" TargetMode="External"/><Relationship Id="rId27" Type="http://schemas.openxmlformats.org/officeDocument/2006/relationships/hyperlink" Target="https://techcrunch.com/2019/05/20/instagram-influencer-celebrity-accounts-scraped/" TargetMode="External"/><Relationship Id="rId400" Type="http://schemas.openxmlformats.org/officeDocument/2006/relationships/hyperlink" Target="http://www.nytimes.com/2005/06/07/business/07data.html?pagewanted=all&amp;_moc.semityn.www" TargetMode="External"/><Relationship Id="rId29" Type="http://schemas.openxmlformats.org/officeDocument/2006/relationships/hyperlink" Target="https://www.bleepingcomputer.com/news/security/toyota-security-breach-exposes-personal-info-of-31-million-clients/" TargetMode="External"/><Relationship Id="rId11" Type="http://schemas.openxmlformats.org/officeDocument/2006/relationships/hyperlink" Target="https://www.forbes.com/sites/daveywinder/2020/01/22/microsoft-security-shocker-as-250-million-customer-records-exposed-online/" TargetMode="External"/><Relationship Id="rId10" Type="http://schemas.openxmlformats.org/officeDocument/2006/relationships/hyperlink" Target="https://www.bbc.co.uk/news/technology-52722626" TargetMode="External"/><Relationship Id="rId13" Type="http://schemas.openxmlformats.org/officeDocument/2006/relationships/hyperlink" Target="https://www.bbc.co.uk/news/business-51760510" TargetMode="External"/><Relationship Id="rId12" Type="http://schemas.openxmlformats.org/officeDocument/2006/relationships/hyperlink" Target="https://www.zdnet.com/article/dutch-government-loses-hard-drives-with-data-of-6-9-million-registered-donors/" TargetMode="External"/><Relationship Id="rId15" Type="http://schemas.openxmlformats.org/officeDocument/2006/relationships/hyperlink" Target="https://www.techradar.com/uk/news/tesco-clubcard-holders-warned-of-major-security-issue" TargetMode="External"/><Relationship Id="rId14" Type="http://schemas.openxmlformats.org/officeDocument/2006/relationships/hyperlink" Target="https://www.which.co.uk/news/2020/03/boots-advantage-card-tesco-clubcard-both-suffer-data-breaches-in-same-week/" TargetMode="External"/><Relationship Id="rId17" Type="http://schemas.openxmlformats.org/officeDocument/2006/relationships/hyperlink" Target="https://www.welivesecurity.com/2020/04/16/half-million-zoom-accounts-sale-dark-web/" TargetMode="External"/><Relationship Id="rId16" Type="http://schemas.openxmlformats.org/officeDocument/2006/relationships/hyperlink" Target="https://news.marriott.com/news/2020/03/31/marriott-international-notifies-guests-of-property-system-incident" TargetMode="External"/><Relationship Id="rId19" Type="http://schemas.openxmlformats.org/officeDocument/2006/relationships/hyperlink" Target="https://www.zdnet.com/article/exclusive-details-of-10-6-million-of-mgm-hotel-guests-posted-on-a-hacking-forum/" TargetMode="External"/><Relationship Id="rId18" Type="http://schemas.openxmlformats.org/officeDocument/2006/relationships/hyperlink" Target="https://www.nytimes.com/2020/02/10/world/middleeast/israeli-voters-leak.html?action=click&amp;module=News&amp;pgtype=Homepage" TargetMode="External"/><Relationship Id="rId84" Type="http://schemas.openxmlformats.org/officeDocument/2006/relationships/hyperlink" Target="https://www.khaleejtimes.com/nation/dubai//dubais-careem-admits-to-data-breach-of-14-million-users" TargetMode="External"/><Relationship Id="rId83" Type="http://schemas.openxmlformats.org/officeDocument/2006/relationships/hyperlink" Target="https://www.nytimes.com/2018/04/01/technology/saks-lord-taylor-credit-cards.html" TargetMode="External"/><Relationship Id="rId86" Type="http://schemas.openxmlformats.org/officeDocument/2006/relationships/hyperlink" Target="https://www.theguardian.com/business/2018/sep/06/british-airways-customer-data-stolen-from-its-website" TargetMode="External"/><Relationship Id="rId85" Type="http://schemas.openxmlformats.org/officeDocument/2006/relationships/hyperlink" Target="https://techcrunch.com/2018/08/23/millions-of-texas-voter-records-exposed-online/" TargetMode="External"/><Relationship Id="rId88" Type="http://schemas.openxmlformats.org/officeDocument/2006/relationships/hyperlink" Target="https://www.theguardian.com/technology/2018/mar/30/hackers-steal-data-150m-myfitnesspal-app-users-under-armour" TargetMode="External"/><Relationship Id="rId87" Type="http://schemas.openxmlformats.org/officeDocument/2006/relationships/hyperlink" Target="https://motherboard.vice.com/en_us/article/a3qpk5/t-mobile-hack-data-breach-api-customer-data" TargetMode="External"/><Relationship Id="rId89" Type="http://schemas.openxmlformats.org/officeDocument/2006/relationships/hyperlink" Target="https://www.itgovernance.eu/blog/en/breach-at-norways-largest-healthcare-authority-was-a-disaster-waiting-to-happen" TargetMode="External"/><Relationship Id="rId80" Type="http://schemas.openxmlformats.org/officeDocument/2006/relationships/hyperlink" Target="https://medium.com/@djhoulihan/no-panera-bread-doesnt-take-security-seriously-bf078027f815" TargetMode="External"/><Relationship Id="rId82" Type="http://schemas.openxmlformats.org/officeDocument/2006/relationships/hyperlink" Target="https://www.bloombergquint.com/technology/hack-of-dna-website-exposes-data-from-92-million-user-accounts" TargetMode="External"/><Relationship Id="rId81" Type="http://schemas.openxmlformats.org/officeDocument/2006/relationships/hyperlink" Target="https://www.bbc.co.uk/news/business-45016906" TargetMode="External"/><Relationship Id="rId73" Type="http://schemas.openxmlformats.org/officeDocument/2006/relationships/hyperlink" Target="https://www.theverge.com/2018/12/10/18134541/google-plus-privacy-api-data-leak-developers" TargetMode="External"/><Relationship Id="rId72" Type="http://schemas.openxmlformats.org/officeDocument/2006/relationships/hyperlink" Target="https://blog.hackenproof.com/industry-news/202-million-private-resumes-exposed" TargetMode="External"/><Relationship Id="rId75" Type="http://schemas.openxmlformats.org/officeDocument/2006/relationships/hyperlink" Target="https://www.nytimes.com/2018/11/30/business/marriott-data-breach.html" TargetMode="External"/><Relationship Id="rId74" Type="http://schemas.openxmlformats.org/officeDocument/2006/relationships/hyperlink" Target="https://www.nytimes.com/2018/12/04/technology/quora-hack-data-breach.html" TargetMode="External"/><Relationship Id="rId77" Type="http://schemas.openxmlformats.org/officeDocument/2006/relationships/hyperlink" Target="http://www.flanderstoday.eu/business/nmbs-data-leak-was-breach-privacy" TargetMode="External"/><Relationship Id="rId76" Type="http://schemas.openxmlformats.org/officeDocument/2006/relationships/hyperlink" Target="https://www.cnet.com/news/marriott-says-hackers-stole-more-than-5-million-passport-numbers/" TargetMode="External"/><Relationship Id="rId79" Type="http://schemas.openxmlformats.org/officeDocument/2006/relationships/hyperlink" Target="https://krebsonsecurity.com/2018/04/panerabread-com-leaks-millions-of-customer-records/"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s://www.abc.net.au/news/2018-10-25/cathay-pacific-data-breach-affects-9.4-million-customers/10429878" TargetMode="External"/><Relationship Id="rId70" Type="http://schemas.openxmlformats.org/officeDocument/2006/relationships/hyperlink" Target="https://krebsonsecurity.com/2018/09/govpaynow-com-leaks-14m-records/" TargetMode="External"/><Relationship Id="rId62" Type="http://schemas.openxmlformats.org/officeDocument/2006/relationships/hyperlink" Target="https://www.theguardian.com/technology/2019/aug/14/major-breach-found-in-biometrics-system-used-by-banks-uk-police-and-defence-firms" TargetMode="External"/><Relationship Id="rId61" Type="http://schemas.openxmlformats.org/officeDocument/2006/relationships/hyperlink" Target="https://www.forbes.com/sites/rachelsandler/2019/07/29/capital-one-says-hacker-breached-accounts-of-100-million-people-ex-amazon-employee-arrested/" TargetMode="External"/><Relationship Id="rId64" Type="http://schemas.openxmlformats.org/officeDocument/2006/relationships/hyperlink" Target="https://techcrunch.com/2019/09/26/doordash-data-breach/" TargetMode="External"/><Relationship Id="rId63" Type="http://schemas.openxmlformats.org/officeDocument/2006/relationships/hyperlink" Target="https://www.fastcompany.com/90399734/the-phone-numbers-of-419-million-facebook-accounts-have-been-leaked" TargetMode="External"/><Relationship Id="rId66" Type="http://schemas.openxmlformats.org/officeDocument/2006/relationships/hyperlink" Target="https://www.dataviper.io/blog/2019/pdl-data-exposure-billion-people/" TargetMode="External"/><Relationship Id="rId65" Type="http://schemas.openxmlformats.org/officeDocument/2006/relationships/hyperlink" Target="https://arstechnica.com/information-technology/2019/10/data-for-a-whopping-26-million-stolen-payment-cards-leaked-in-hack-of-fraud-bazaar/" TargetMode="External"/><Relationship Id="rId68" Type="http://schemas.openxmlformats.org/officeDocument/2006/relationships/hyperlink" Target="https://www.straitstimes.com/singapore/personal-info-of-15m-singhealth-patients-including-pm-lee-stolen-in-singapores-most" TargetMode="External"/><Relationship Id="rId67" Type="http://schemas.openxmlformats.org/officeDocument/2006/relationships/hyperlink" Target="http://fortune.com/2018/12/18/click2gov-local-government-portals-hackers-credit-card-breach/" TargetMode="External"/><Relationship Id="rId60" Type="http://schemas.openxmlformats.org/officeDocument/2006/relationships/hyperlink" Target="https://www.zdnet.com/article/hacker-steals-data-of-millions-of-bulgarians-emails-it-to-local-media/" TargetMode="External"/><Relationship Id="rId69" Type="http://schemas.openxmlformats.org/officeDocument/2006/relationships/hyperlink" Target="http://govpaynow.com"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ge.tt" TargetMode="External"/><Relationship Id="rId53" Type="http://schemas.openxmlformats.org/officeDocument/2006/relationships/hyperlink" Target="https://techcrunch.com/2019/02/14/hacker-strikes-again/"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techcrunch.com/2019/02/14/hacker-strikes-again/" TargetMode="External"/><Relationship Id="rId54" Type="http://schemas.openxmlformats.org/officeDocument/2006/relationships/hyperlink" Target="https://techcrunch.com/2019/02/14/hacker-strikes-again/" TargetMode="External"/><Relationship Id="rId57" Type="http://schemas.openxmlformats.org/officeDocument/2006/relationships/hyperlink" Target="https://www.zdnet.com/article/data-of-2-4-million-blur-password-manager-users-left-exposed-online/" TargetMode="External"/><Relationship Id="rId56" Type="http://schemas.openxmlformats.org/officeDocument/2006/relationships/hyperlink" Target="https://petapixel.com/2019/02/13/500px-hacked-personal-data-stolen-from-all-14-8-million-users/" TargetMode="External"/><Relationship Id="rId59" Type="http://schemas.openxmlformats.org/officeDocument/2006/relationships/hyperlink" Target="https://www.bleepingcomputer.com/news/security/over-275-million-records-exposed-by-unsecured-mongodb-database/" TargetMode="External"/><Relationship Id="rId58" Type="http://schemas.openxmlformats.org/officeDocument/2006/relationships/hyperlink" Target="https://www.zdnet.com/article/town-of-salem-game-suffers-data-breach-exposing-7-6-million-user-details/" TargetMode="External"/><Relationship Id="rId107" Type="http://schemas.openxmlformats.org/officeDocument/2006/relationships/hyperlink" Target="https://www.businessinsider.com.au/facebook-thinks-spammers-responsible-hack-stole-info-from-29-million-users-2018-10?r=US&amp;IR=T" TargetMode="External"/><Relationship Id="rId228" Type="http://schemas.openxmlformats.org/officeDocument/2006/relationships/hyperlink" Target="https://thehackernews.com/2011/12/tianya-chinas-biggest-online-forum-40.html" TargetMode="External"/><Relationship Id="rId349" Type="http://schemas.openxmlformats.org/officeDocument/2006/relationships/hyperlink" Target="https://www.bankinfosecurity.com/cleveland-federal-reserve-hacked-a-3115" TargetMode="External"/><Relationship Id="rId106" Type="http://schemas.openxmlformats.org/officeDocument/2006/relationships/hyperlink" Target="https://www.hcanews.com/news/update-94k-hit-in-cms-data-breach" TargetMode="External"/><Relationship Id="rId227" Type="http://schemas.openxmlformats.org/officeDocument/2006/relationships/hyperlink" Target="http://www.scmagazine.com.au/News/349585,28-million-clear-text-passwords-found-after-tianya65279-hack.aspx" TargetMode="External"/><Relationship Id="rId348" Type="http://schemas.openxmlformats.org/officeDocument/2006/relationships/hyperlink" Target="https://www.wsj.com/articles/SB10001424052702304434404575150024174102954" TargetMode="External"/><Relationship Id="rId105" Type="http://schemas.openxmlformats.org/officeDocument/2006/relationships/hyperlink" Target="https://www.bbc.co.uk/news/technology-46261209" TargetMode="External"/><Relationship Id="rId226" Type="http://schemas.openxmlformats.org/officeDocument/2006/relationships/hyperlink" Target="http://news.softpedia.com/news/Citi-Exposes-Details-of-150-000-Individuals-Who-Went-into-Bankruptcy-369979.shtml" TargetMode="External"/><Relationship Id="rId347" Type="http://schemas.openxmlformats.org/officeDocument/2006/relationships/hyperlink" Target="https://www.pcworld.idg.com.au/article/351659/new_york_hospital_loses_data_130_000_via_fedex/" TargetMode="External"/><Relationship Id="rId104" Type="http://schemas.openxmlformats.org/officeDocument/2006/relationships/hyperlink" Target="https://www.bleepingcomputer.com/news/security/sky-brasil-exposes-32-million-customer-records/" TargetMode="External"/><Relationship Id="rId225" Type="http://schemas.openxmlformats.org/officeDocument/2006/relationships/hyperlink" Target="https://privacylaw.proskauer.com/2013/08/articles/identity-theft/a-1-2-million-photocopier-mistake-health-plan-settles-with-hhs-in-hipaa-breach-case/" TargetMode="External"/><Relationship Id="rId346" Type="http://schemas.openxmlformats.org/officeDocument/2006/relationships/hyperlink" Target="http://www.guardian.co.uk/technology/2010/jun/10/apple-ipad-security-leak?INTCMP=SRCH" TargetMode="External"/><Relationship Id="rId109" Type="http://schemas.openxmlformats.org/officeDocument/2006/relationships/hyperlink" Target="https://techcrunch.com/2018/09/19/newegg-credit-card-data-breach/" TargetMode="External"/><Relationship Id="rId108" Type="http://schemas.openxmlformats.org/officeDocument/2006/relationships/hyperlink" Target="https://newsroom.fb.com/news/2018/10/update-on-security-issue/" TargetMode="External"/><Relationship Id="rId229" Type="http://schemas.openxmlformats.org/officeDocument/2006/relationships/hyperlink" Target="http://nakedsecurity.sophos.com/2013/04/05/scribd-worlds-largest-online-library-admits-to-network-intrusion-password-breach/" TargetMode="External"/><Relationship Id="rId220" Type="http://schemas.openxmlformats.org/officeDocument/2006/relationships/hyperlink" Target="http://krebsonsecurity.com/2014/09/banks-credit-card-breach-at-home-depot/" TargetMode="External"/><Relationship Id="rId341" Type="http://schemas.openxmlformats.org/officeDocument/2006/relationships/hyperlink" Target="http://www.mediaite.com/online/gawker-medias-entire-commenter-database-appears-to-have-been-hacked/" TargetMode="External"/><Relationship Id="rId340" Type="http://schemas.openxmlformats.org/officeDocument/2006/relationships/hyperlink" Target="http://www.guardian.co.uk/technology/2010/dec/13/gawker-hackers-passwords-twitter-wikileaks?INTCMP=SRCH" TargetMode="External"/><Relationship Id="rId103" Type="http://schemas.openxmlformats.org/officeDocument/2006/relationships/hyperlink" Target="https://www.dailymail.co.uk/sciencetech/article-6415441/Furry-erotica-site-hit-data-breach-exposed-hundreds-thousands-users-information.html" TargetMode="External"/><Relationship Id="rId224" Type="http://schemas.openxmlformats.org/officeDocument/2006/relationships/hyperlink" Target="https://www.technologyreview.com/s/517551/prosecutors-describe-massive-breach-of-credit-card-data/" TargetMode="External"/><Relationship Id="rId345" Type="http://schemas.openxmlformats.org/officeDocument/2006/relationships/hyperlink" Target="http://www.databreaches.net/?p=12611" TargetMode="External"/><Relationship Id="rId102" Type="http://schemas.openxmlformats.org/officeDocument/2006/relationships/hyperlink" Target="https://www.zdnet.com/article/dell-announces-security-breach/" TargetMode="External"/><Relationship Id="rId223" Type="http://schemas.openxmlformats.org/officeDocument/2006/relationships/hyperlink" Target="http://www.theguardian.com/technology/2014/aug/05/mozilla-leak-developer-email-addresses-passwords-firefox" TargetMode="External"/><Relationship Id="rId344" Type="http://schemas.openxmlformats.org/officeDocument/2006/relationships/hyperlink" Target="http://www.healthcareinfosecurity.com/chicago-breach-affects-180000-a-2496" TargetMode="External"/><Relationship Id="rId101" Type="http://schemas.openxmlformats.org/officeDocument/2006/relationships/hyperlink" Target="https://techcrunch.com/2018/11/27/urban-massage-data-exposed-customers-creepy-clients/?guccounter=1" TargetMode="External"/><Relationship Id="rId222" Type="http://schemas.openxmlformats.org/officeDocument/2006/relationships/hyperlink" Target="http://www.theguardian.com/technology/2014/jun/16/dominos-pizza-ransom-hack-data" TargetMode="External"/><Relationship Id="rId343" Type="http://schemas.openxmlformats.org/officeDocument/2006/relationships/hyperlink" Target="https://www.thelantern.com/2010/12/hacked-data-breach-costly-for-ohio-state-victims-of-compromised-info/" TargetMode="External"/><Relationship Id="rId100" Type="http://schemas.openxmlformats.org/officeDocument/2006/relationships/hyperlink" Target="https://www.theguardian.com/technology/2018/nov/21/amazon-hit-with-major-data-breach-days-before-black-friday" TargetMode="External"/><Relationship Id="rId221" Type="http://schemas.openxmlformats.org/officeDocument/2006/relationships/hyperlink" Target="http://www.securityweek.com/20-million-people-fall-victim-south-korea-data-leak" TargetMode="External"/><Relationship Id="rId342" Type="http://schemas.openxmlformats.org/officeDocument/2006/relationships/hyperlink" Target="https://www.databreaches.net/puerto-rico-dept-of-health-reports-breach-affecting-400000-triple-s-salud-fined-100k/" TargetMode="External"/><Relationship Id="rId217" Type="http://schemas.openxmlformats.org/officeDocument/2006/relationships/hyperlink" Target="http://www.jal.co.jp/en/info/other/140924.html" TargetMode="External"/><Relationship Id="rId338" Type="http://schemas.openxmlformats.org/officeDocument/2006/relationships/hyperlink" Target="http://www.guardian.co.uk/news/datablog/2010/nov/29/wikileaks-cables-data" TargetMode="External"/><Relationship Id="rId216" Type="http://schemas.openxmlformats.org/officeDocument/2006/relationships/hyperlink" Target="http://online.wsj.com/articles/japan-airlines-reports-hacker-attack-1412053828" TargetMode="External"/><Relationship Id="rId337" Type="http://schemas.openxmlformats.org/officeDocument/2006/relationships/hyperlink" Target="https://www.databreaches.net/bcbs-of-tenn-breach-lessons-learned/" TargetMode="External"/><Relationship Id="rId215" Type="http://schemas.openxmlformats.org/officeDocument/2006/relationships/hyperlink" Target="http://www.reuters.com/article/us-hsbc-turkey-cybersecurity/hsbc-turkey-says-customer-credit-card-data-stolen-idUSKCN0IW1RR20141112" TargetMode="External"/><Relationship Id="rId336" Type="http://schemas.openxmlformats.org/officeDocument/2006/relationships/hyperlink" Target="https://www.databreachtoday.com/avmed-sued-over-laptop-breach-a-3111" TargetMode="External"/><Relationship Id="rId214" Type="http://schemas.openxmlformats.org/officeDocument/2006/relationships/hyperlink" Target="https://medium.com/@vijayp/f6bc289679a1" TargetMode="External"/><Relationship Id="rId335" Type="http://schemas.openxmlformats.org/officeDocument/2006/relationships/hyperlink" Target="http://www.reuters.com/article/us-data-breach-texas-idUSTRE78S5JG20110929" TargetMode="External"/><Relationship Id="rId219" Type="http://schemas.openxmlformats.org/officeDocument/2006/relationships/hyperlink" Target="http://thenextweb.com/google/2014/09/10/4-93-million-gmail-usernames-passwords-published-google-says-evidence-systems-compromised/" TargetMode="External"/><Relationship Id="rId218" Type="http://schemas.openxmlformats.org/officeDocument/2006/relationships/hyperlink" Target="http://fortune.com/2014/12/19/staples-cards-affected-breach/" TargetMode="External"/><Relationship Id="rId339" Type="http://schemas.openxmlformats.org/officeDocument/2006/relationships/hyperlink" Target="http://gawker.com" TargetMode="External"/><Relationship Id="rId330" Type="http://schemas.openxmlformats.org/officeDocument/2006/relationships/hyperlink" Target="http://www.bbc.co.uk/news/technology-15690187" TargetMode="External"/><Relationship Id="rId213" Type="http://schemas.openxmlformats.org/officeDocument/2006/relationships/hyperlink" Target="http://dealbook.nytimes.com/2014/10/02/jpmorgan-discovers-further-cyber-security-issues/?_php=true&amp;_type=blogs&amp;_r=0" TargetMode="External"/><Relationship Id="rId334" Type="http://schemas.openxmlformats.org/officeDocument/2006/relationships/hyperlink" Target="https://blog.trendmicro.com/sutter-health-sued-for-1-billion-following-data-breach/" TargetMode="External"/><Relationship Id="rId212" Type="http://schemas.openxmlformats.org/officeDocument/2006/relationships/hyperlink" Target="http://www.cityam.com/1406190300/ecb-website-hacked" TargetMode="External"/><Relationship Id="rId333" Type="http://schemas.openxmlformats.org/officeDocument/2006/relationships/hyperlink" Target="https://www.law360.com/articles/277961/nemours-says-data-breach-affected-1-6m-patients" TargetMode="External"/><Relationship Id="rId211" Type="http://schemas.openxmlformats.org/officeDocument/2006/relationships/hyperlink" Target="http://time.com/3151681/ups-hack/" TargetMode="External"/><Relationship Id="rId332" Type="http://schemas.openxmlformats.org/officeDocument/2006/relationships/hyperlink" Target="https://uk.reuters.com/article/us-korea-hacking-nexon/data-of-13-million-south-korean-online-game-subscribers-hacked-idUSTRE7AP09H20111126" TargetMode="External"/><Relationship Id="rId210" Type="http://schemas.openxmlformats.org/officeDocument/2006/relationships/hyperlink" Target="https://www.businessinsider.com/cyber-thieves-took-data-on-145-million-ebay-customers-by-hacking-3-corporate-employees-2014-5?r=US&amp;IR=T" TargetMode="External"/><Relationship Id="rId331" Type="http://schemas.openxmlformats.org/officeDocument/2006/relationships/hyperlink" Target="https://www.finextra.com/newsarticle/23243/restaurant-depot-hacked-by-russian-cyber-criminals" TargetMode="External"/><Relationship Id="rId370" Type="http://schemas.openxmlformats.org/officeDocument/2006/relationships/hyperlink" Target="https://www.networkworld.com/article/2344552/security/latest--lost--laptop-holds-treasure-trove-of-unencrypted-at-t-payroll-data.html" TargetMode="External"/><Relationship Id="rId129" Type="http://schemas.openxmlformats.org/officeDocument/2006/relationships/hyperlink" Target="https://blog.imgur.com/2017/11/24/notice-of-data-breach/" TargetMode="External"/><Relationship Id="rId128" Type="http://schemas.openxmlformats.org/officeDocument/2006/relationships/hyperlink" Target="https://www.hackread.com/zomato-hacked-17-million-accounts-sold-on-dark-web/" TargetMode="External"/><Relationship Id="rId249" Type="http://schemas.openxmlformats.org/officeDocument/2006/relationships/hyperlink" Target="https://www.facebook.com/notes/facebook-security/important-message-from-facebooks-white-hat-program/10151437074840766" TargetMode="External"/><Relationship Id="rId127" Type="http://schemas.openxmlformats.org/officeDocument/2006/relationships/hyperlink" Target="http://www.cbc.ca/beta/news/technology/bell-data-breach-customer-names-phone-numbers-emails-leak-1.4116608" TargetMode="External"/><Relationship Id="rId248" Type="http://schemas.openxmlformats.org/officeDocument/2006/relationships/hyperlink" Target="http://uk.businessinsider.com/snowden-leaks-timeline-2016-9" TargetMode="External"/><Relationship Id="rId369" Type="http://schemas.openxmlformats.org/officeDocument/2006/relationships/hyperlink" Target="http://english.donga.com/srv/service.php3?biid=2008090631088" TargetMode="External"/><Relationship Id="rId126" Type="http://schemas.openxmlformats.org/officeDocument/2006/relationships/hyperlink" Target="http://www.zdnet.com/article/font-sharing-site-dafont-hacked-thousands-of-accounts-stolen/" TargetMode="External"/><Relationship Id="rId247" Type="http://schemas.openxmlformats.org/officeDocument/2006/relationships/hyperlink" Target="https://www.zdnet.com/article/club-nintendo-site-hacked-customer-data-exposed/" TargetMode="External"/><Relationship Id="rId368" Type="http://schemas.openxmlformats.org/officeDocument/2006/relationships/hyperlink" Target="https://www.darkreading.com/attacks-breaches/hacker-steals-data-on-18m-auction-customers-in-south-korea/d/d-id/1129325" TargetMode="External"/><Relationship Id="rId121" Type="http://schemas.openxmlformats.org/officeDocument/2006/relationships/hyperlink" Target="https://www.vice.com/en_us/article/3daywj/hacker-steals-900-gb-of-cellebrite-data" TargetMode="External"/><Relationship Id="rId242" Type="http://schemas.openxmlformats.org/officeDocument/2006/relationships/hyperlink" Target="http://status.ovh.net/?do=details&amp;id=5070" TargetMode="External"/><Relationship Id="rId363" Type="http://schemas.openxmlformats.org/officeDocument/2006/relationships/hyperlink" Target="https://www.reuters.com/article/us-mellon-breach-idUSN2143343820080521" TargetMode="External"/><Relationship Id="rId120" Type="http://schemas.openxmlformats.org/officeDocument/2006/relationships/hyperlink" Target="http://www.zdnet.com/article/popular-virtual-keyboard-leaks-31-million-user-data/" TargetMode="External"/><Relationship Id="rId241" Type="http://schemas.openxmlformats.org/officeDocument/2006/relationships/hyperlink" Target="http://healthitsecurity.com/2013/08/27/advocate-medical-group-endures-massive-data-breach/" TargetMode="External"/><Relationship Id="rId362" Type="http://schemas.openxmlformats.org/officeDocument/2006/relationships/hyperlink" Target="https://www.computerworld.com/article/2536837/thieves-pilfer-backup-tapes-holding-2m-medical-records.html" TargetMode="External"/><Relationship Id="rId240" Type="http://schemas.openxmlformats.org/officeDocument/2006/relationships/hyperlink" Target="https://www.databreaches.net/stolen-florida-dept-of-juvenile-justice-device-contained-records-of-more-than-100000-youth-and-employees/" TargetMode="External"/><Relationship Id="rId361" Type="http://schemas.openxmlformats.org/officeDocument/2006/relationships/hyperlink" Target="https://www.networkworld.com/article/2284998/lan-wan/details-emerging-on-hannaford-data-breach.html" TargetMode="External"/><Relationship Id="rId360" Type="http://schemas.openxmlformats.org/officeDocument/2006/relationships/hyperlink" Target="https://www.computerworld.com/article/2536195/programmer-who-stole-drive-containing-1-million-bank-records-gets-42-months.html" TargetMode="External"/><Relationship Id="rId125" Type="http://schemas.openxmlformats.org/officeDocument/2006/relationships/hyperlink" Target="https://www.theguardian.com/technology/2017/mar/06/email-addresses-spam-leak-river-city-media" TargetMode="External"/><Relationship Id="rId246" Type="http://schemas.openxmlformats.org/officeDocument/2006/relationships/hyperlink" Target="http://arstechnica.com/security/2013/07/hack-exposes-e-mail-addresses-password-data-for-2-million-ubuntu-forum-users/" TargetMode="External"/><Relationship Id="rId367" Type="http://schemas.openxmlformats.org/officeDocument/2006/relationships/hyperlink" Target="http://auction.co.kr" TargetMode="External"/><Relationship Id="rId124" Type="http://schemas.openxmlformats.org/officeDocument/2006/relationships/hyperlink" Target="http://www.scmp.com/news/hong-kong/politics/article/2082566/laptops-containing-37-million-hong-kong-voters-data-stolen" TargetMode="External"/><Relationship Id="rId245" Type="http://schemas.openxmlformats.org/officeDocument/2006/relationships/hyperlink" Target="https://www.bbc.co.uk/news/technology-23159997" TargetMode="External"/><Relationship Id="rId366" Type="http://schemas.openxmlformats.org/officeDocument/2006/relationships/hyperlink" Target="http://www.theregister.co.uk/2008/12/29/rbs_worldpay_breach/" TargetMode="External"/><Relationship Id="rId123" Type="http://schemas.openxmlformats.org/officeDocument/2006/relationships/hyperlink" Target="https://www.thelocal.se/20170717/swedish-authority-handed-over-keys-to-the-kingdom-in-it-security-slip-up" TargetMode="External"/><Relationship Id="rId244" Type="http://schemas.openxmlformats.org/officeDocument/2006/relationships/hyperlink" Target="https://uk.reuters.com/article/net-us-nasdaq-cybercrime-website/nasdaq-forum-website-hacked-passwords-compromised-idUSBRE96H1F520130718" TargetMode="External"/><Relationship Id="rId365" Type="http://schemas.openxmlformats.org/officeDocument/2006/relationships/hyperlink" Target="http://news.bbc.co.uk/1/hi/uk_politics/7608155.stm" TargetMode="External"/><Relationship Id="rId122" Type="http://schemas.openxmlformats.org/officeDocument/2006/relationships/hyperlink" Target="https://www.databreaches.net/waterly-app-potentially-exposed-up-to-1-million-israelis-details-researcher/" TargetMode="External"/><Relationship Id="rId243" Type="http://schemas.openxmlformats.org/officeDocument/2006/relationships/hyperlink" Target="http://www.guardian.co.uk/technology/2013/jul/22/apple-developer-site-hacked" TargetMode="External"/><Relationship Id="rId364" Type="http://schemas.openxmlformats.org/officeDocument/2006/relationships/hyperlink" Target="https://www.networkworld.com/article/2274502/security-oversight-may-have-enabled-countrywide-breach.html" TargetMode="External"/><Relationship Id="rId95" Type="http://schemas.openxmlformats.org/officeDocument/2006/relationships/hyperlink" Target="https://www.usnews.com/news/business/articles/2018-03-20/orbitz-legacy-travel-booking-platform-likely-hacked" TargetMode="External"/><Relationship Id="rId94" Type="http://schemas.openxmlformats.org/officeDocument/2006/relationships/hyperlink" Target="https://www.nbcnews.com/feature/nbc-out/security-flaws-gay-dating-app-grindr-expose-users-location-data-n858446" TargetMode="External"/><Relationship Id="rId97" Type="http://schemas.openxmlformats.org/officeDocument/2006/relationships/hyperlink" Target="https://www.upguard.com/breaches/s3-localblox" TargetMode="External"/><Relationship Id="rId96" Type="http://schemas.openxmlformats.org/officeDocument/2006/relationships/hyperlink" Target="https://thenextweb.com/security/2018/03/14/jewelry-site-accidentally-leaks-personal-details-plaintext-passwords-1-3m-users/" TargetMode="External"/><Relationship Id="rId99" Type="http://schemas.openxmlformats.org/officeDocument/2006/relationships/hyperlink" Target="https://www.theverge.com/2018/6/7/17438516/ticketfly-hack-personal-information-26-million-customers-leaked" TargetMode="External"/><Relationship Id="rId98" Type="http://schemas.openxmlformats.org/officeDocument/2006/relationships/hyperlink" Target="https://www.reuters.com/article/us-twitter-passwords/twitter-urges-all-users-to-change-passwords-after-glitch-idUSKBN1I42JG" TargetMode="External"/><Relationship Id="rId91" Type="http://schemas.openxmlformats.org/officeDocument/2006/relationships/hyperlink" Target="https://www.bbc.co.uk/news/technology-44628874" TargetMode="External"/><Relationship Id="rId90" Type="http://schemas.openxmlformats.org/officeDocument/2006/relationships/hyperlink" Target="https://medium.com/@intideceukelaire/this-popular-facebook-app-publicly-exposed-your-data-for-years-12483418eff8" TargetMode="External"/><Relationship Id="rId93" Type="http://schemas.openxmlformats.org/officeDocument/2006/relationships/hyperlink" Target="http://www.zdnet.com/article/another-data-leak-hits-india-aadhaar-biometric-database/" TargetMode="External"/><Relationship Id="rId92" Type="http://schemas.openxmlformats.org/officeDocument/2006/relationships/hyperlink" Target="https://www.bleepingcomputer.com/news/security/thousands-of-apps-leak-sensitive-data-via-misconfigured-firebase-backends/" TargetMode="External"/><Relationship Id="rId118" Type="http://schemas.openxmlformats.org/officeDocument/2006/relationships/hyperlink" Target="https://www.theguardian.com/technology/2017/aug/30/spambot-leaks-700m-email-addresses-huge-data-breach-passwords" TargetMode="External"/><Relationship Id="rId239" Type="http://schemas.openxmlformats.org/officeDocument/2006/relationships/hyperlink" Target="https://www.healthcareitnews.com/news/walgreens-company-announces-data-breach" TargetMode="External"/><Relationship Id="rId117" Type="http://schemas.openxmlformats.org/officeDocument/2006/relationships/hyperlink" Target="http://www.bgr.in/news/indian-hacker-group-leaks-data-of-1-7-million-snapchat-users-after-ceos-poor-country-comments-report/" TargetMode="External"/><Relationship Id="rId238" Type="http://schemas.openxmlformats.org/officeDocument/2006/relationships/hyperlink" Target="https://edition.cnn.com/2013/02/01/tech/social-media/twitter-hacked/index.html" TargetMode="External"/><Relationship Id="rId359" Type="http://schemas.openxmlformats.org/officeDocument/2006/relationships/hyperlink" Target="http://www.wired.com/threatlevel/2009/10/probe-targets-archives-handling-of-data-on-70-million-vets/" TargetMode="External"/><Relationship Id="rId116" Type="http://schemas.openxmlformats.org/officeDocument/2006/relationships/hyperlink" Target="https://www.theguardian.com/business/2017/apr/09/wonga-data-breach-could-affect-250000-uk-customers?CMP=Share_iOSApp_Other" TargetMode="External"/><Relationship Id="rId237" Type="http://schemas.openxmlformats.org/officeDocument/2006/relationships/hyperlink" Target="https://www.esecurityplanet.com/network-security/central-hudson-gas-and-electric-hacked.html" TargetMode="External"/><Relationship Id="rId358" Type="http://schemas.openxmlformats.org/officeDocument/2006/relationships/hyperlink" Target="https://www.computerworld.com/article/2521838/security0/health-net-says-1-5m-medical-records-lost-in-data-breach.html" TargetMode="External"/><Relationship Id="rId115" Type="http://schemas.openxmlformats.org/officeDocument/2006/relationships/hyperlink" Target="https://www.bloomberg.com/news/articles/2017-11-21/uber-concealed-cyberattack-that-exposed-57-million-people-s-data" TargetMode="External"/><Relationship Id="rId236" Type="http://schemas.openxmlformats.org/officeDocument/2006/relationships/hyperlink" Target="http://www1.udel.edu/udaily/2014/jul/resources073013.html" TargetMode="External"/><Relationship Id="rId357" Type="http://schemas.openxmlformats.org/officeDocument/2006/relationships/hyperlink" Target="https://www.cnet.com/news/uc-berkeley-computers-hacked-160000-at-risk/" TargetMode="External"/><Relationship Id="rId119" Type="http://schemas.openxmlformats.org/officeDocument/2006/relationships/hyperlink" Target="https://uk.pcmag.com/cex/90937/cex-hack-up-to-2m-customers-potentially-affected" TargetMode="External"/><Relationship Id="rId110" Type="http://schemas.openxmlformats.org/officeDocument/2006/relationships/hyperlink" Target="https://www.housingwire.com/articles/36597-guaranteed-rate-ordered-to-pay-25m-to-mount-olympus-mortgage-for-data-theft/" TargetMode="External"/><Relationship Id="rId231" Type="http://schemas.openxmlformats.org/officeDocument/2006/relationships/hyperlink" Target="http://nakedsecurity.sophos.com/2013/04/27/livingsocial-hacked-50-million-affected/" TargetMode="External"/><Relationship Id="rId352" Type="http://schemas.openxmlformats.org/officeDocument/2006/relationships/hyperlink" Target="http://edition.cnn.com/2009/US/12/17/theft.security.breach/index.html" TargetMode="External"/><Relationship Id="rId230" Type="http://schemas.openxmlformats.org/officeDocument/2006/relationships/hyperlink" Target="http://www.nbcnews.com/technology/scribd-hack-exposes-thousands-users-1B9239618" TargetMode="External"/><Relationship Id="rId351" Type="http://schemas.openxmlformats.org/officeDocument/2006/relationships/hyperlink" Target="https://www.darkreading.com/attacks-and-breaches/heartland-payment-systems-hit-by-data-security-breach/d/d-id/1075770" TargetMode="External"/><Relationship Id="rId350" Type="http://schemas.openxmlformats.org/officeDocument/2006/relationships/hyperlink" Target="http://www.forbes.com/sites/andygreenberg/2010/10/22/wikileaks-reveals-the-biggest-classified-data-breach-in-history/" TargetMode="External"/><Relationship Id="rId114" Type="http://schemas.openxmlformats.org/officeDocument/2006/relationships/hyperlink" Target="https://www.cnet.com/news/yahoo-says-forged-cookie-attack-accessed-about-32m-accounts/" TargetMode="External"/><Relationship Id="rId235" Type="http://schemas.openxmlformats.org/officeDocument/2006/relationships/hyperlink" Target="https://www.bbc.co.uk/news/technology-25572661" TargetMode="External"/><Relationship Id="rId356" Type="http://schemas.openxmlformats.org/officeDocument/2006/relationships/hyperlink" Target="https://www.digitalhealth.net/2009/05/virginia-department-of-health-hacked/" TargetMode="External"/><Relationship Id="rId113" Type="http://schemas.openxmlformats.org/officeDocument/2006/relationships/hyperlink" Target="https://threatpost.com/leaky-rootsweb-server-exposes-some-ancestry-com-user-data/129248/" TargetMode="External"/><Relationship Id="rId234" Type="http://schemas.openxmlformats.org/officeDocument/2006/relationships/hyperlink" Target="https://www.bbc.co.uk/news/business-41493494" TargetMode="External"/><Relationship Id="rId355" Type="http://schemas.openxmlformats.org/officeDocument/2006/relationships/hyperlink" Target="http://voices.washingtonpost.com/securityfix/2009/07/network_solutions_hack_comprom.html" TargetMode="External"/><Relationship Id="rId112" Type="http://schemas.openxmlformats.org/officeDocument/2006/relationships/hyperlink" Target="http://www.zdnet.com/article/disqus-confirms-comments-tool-hacked/" TargetMode="External"/><Relationship Id="rId233" Type="http://schemas.openxmlformats.org/officeDocument/2006/relationships/hyperlink" Target="http://www.nytimes.com/2016/12/14/technology/yahoo-hack.html?action=Click&amp;contentCollection=BreakingNews&amp;contentID=64651831&amp;pgtype=Homepage&amp;_r=0" TargetMode="External"/><Relationship Id="rId354" Type="http://schemas.openxmlformats.org/officeDocument/2006/relationships/hyperlink" Target="https://www.computerworld.com/article/2530152/checkfree-warns-5-million-customers-after-hack.html" TargetMode="External"/><Relationship Id="rId111" Type="http://schemas.openxmlformats.org/officeDocument/2006/relationships/hyperlink" Target="https://www.wired.com/story/apollo-breach-linkedin-salesforce-data/" TargetMode="External"/><Relationship Id="rId232" Type="http://schemas.openxmlformats.org/officeDocument/2006/relationships/hyperlink" Target="http://bits.blogs.nytimes.com/2013/04/26/living-social-hack-exposes-data-for-50-million-customers/" TargetMode="External"/><Relationship Id="rId353" Type="http://schemas.openxmlformats.org/officeDocument/2006/relationships/hyperlink" Target="http://techcrunch.com/2009/12/14/rockyou-hack-security-myspace-facebook-passwords/" TargetMode="External"/><Relationship Id="rId305" Type="http://schemas.openxmlformats.org/officeDocument/2006/relationships/hyperlink" Target="https://uk.pcmag.com/news/105457/texas-security-breach-exposes-35m-records" TargetMode="External"/><Relationship Id="rId304" Type="http://schemas.openxmlformats.org/officeDocument/2006/relationships/hyperlink" Target="https://abcnews.go.com/Business/morgan-stanley-smith-barney-breach-losing-client-data/story?id=14008632" TargetMode="External"/><Relationship Id="rId303" Type="http://schemas.openxmlformats.org/officeDocument/2006/relationships/hyperlink" Target="http://www.nbcnews.com/id/44235153/ns/technology_and_science-security/t/data-breach-hits-yale-university/" TargetMode="External"/><Relationship Id="rId302" Type="http://schemas.openxmlformats.org/officeDocument/2006/relationships/hyperlink" Target="https://www.databreaches.net/ankle-foot-center-of-tampa-bay-breach-affecting-156000-included-social-security-numbers-as-well-as-phi/" TargetMode="External"/><Relationship Id="rId309" Type="http://schemas.openxmlformats.org/officeDocument/2006/relationships/hyperlink" Target="https://www.zdnet.com/article/university-of-wisconsin-hacked-75000-social-security-numbers-student-names-exposed/" TargetMode="External"/><Relationship Id="rId308" Type="http://schemas.openxmlformats.org/officeDocument/2006/relationships/hyperlink" Target="http://www.pcmag.com/article2/0,2817,2390683,00.asp" TargetMode="External"/><Relationship Id="rId307" Type="http://schemas.openxmlformats.org/officeDocument/2006/relationships/hyperlink" Target="https://blog.playstation.com/archive/2011/04/28/playstation-network-and-qriocity-outage-faq/" TargetMode="External"/><Relationship Id="rId306" Type="http://schemas.openxmlformats.org/officeDocument/2006/relationships/hyperlink" Target="https://www.theguardian.com/technology/2011/apr/04/epsilon-email-hack" TargetMode="External"/><Relationship Id="rId301" Type="http://schemas.openxmlformats.org/officeDocument/2006/relationships/hyperlink" Target="https://www-ft-com.libezproxy.open.ac.uk/content/819f5b1c-eb80-11e0-a576-00144feab49a" TargetMode="External"/><Relationship Id="rId300" Type="http://schemas.openxmlformats.org/officeDocument/2006/relationships/hyperlink" Target="https://www.infosecurity-magazine.com/news/south-shore-hospital-data-breach-may-affect-up-to/" TargetMode="External"/><Relationship Id="rId206" Type="http://schemas.openxmlformats.org/officeDocument/2006/relationships/hyperlink" Target="https://www.poverenik.rs/en/press-releases/1953-povreda-prava-na-zastitu-podataka-o-licnosti-skoro-svih-punoletnih-gradjana-srbije.html" TargetMode="External"/><Relationship Id="rId327" Type="http://schemas.openxmlformats.org/officeDocument/2006/relationships/hyperlink" Target="http://www.guelphmercury.com/news-story/2200845-honda-canada-hit-by-online-security-breach-283-000-car-owners-personal-data-stolen/" TargetMode="External"/><Relationship Id="rId205" Type="http://schemas.openxmlformats.org/officeDocument/2006/relationships/hyperlink" Target="http://money.cnn.com/2014/08/18/technology/security/hospital-chs-hack/" TargetMode="External"/><Relationship Id="rId326" Type="http://schemas.openxmlformats.org/officeDocument/2006/relationships/hyperlink" Target="https://privacyrights.org/data-breaches/sony-playstation-network-psn-sony-online-entertainment-soe" TargetMode="External"/><Relationship Id="rId204" Type="http://schemas.openxmlformats.org/officeDocument/2006/relationships/hyperlink" Target="https://www.nbcnews.com/tech/security/youve-got-hacked-aol-confirms-significant-number-mail-users-hit-n91701" TargetMode="External"/><Relationship Id="rId325" Type="http://schemas.openxmlformats.org/officeDocument/2006/relationships/hyperlink" Target="http://news.cnet.com/8301-27080_3-20068386-245/sf-utilities-agency-warns-of-potential-breach/" TargetMode="External"/><Relationship Id="rId203" Type="http://schemas.openxmlformats.org/officeDocument/2006/relationships/hyperlink" Target="http://krebsonsecurity.com/2014/08/stealthy-razor-thin-atm-insert-skimmers/" TargetMode="External"/><Relationship Id="rId324" Type="http://schemas.openxmlformats.org/officeDocument/2006/relationships/hyperlink" Target="https://www.alphr.com/news/security/368062/nhs-loses-laptop-holding-8m-patient-records" TargetMode="External"/><Relationship Id="rId209" Type="http://schemas.openxmlformats.org/officeDocument/2006/relationships/hyperlink" Target="http://www.usatoday.com/story/news/nation/2014/02/26/indiana-university-data-breach/5830685/" TargetMode="External"/><Relationship Id="rId208" Type="http://schemas.openxmlformats.org/officeDocument/2006/relationships/hyperlink" Target="http://news.iu.edu/releases/iu/2014/02/data-exposure-disclosure.shtml" TargetMode="External"/><Relationship Id="rId329" Type="http://schemas.openxmlformats.org/officeDocument/2006/relationships/hyperlink" Target="https://www.databreaches.net/or-deputies-man-used-dmv-database-in-id-theft/" TargetMode="External"/><Relationship Id="rId207" Type="http://schemas.openxmlformats.org/officeDocument/2006/relationships/hyperlink" Target="http://www.buzzfeed.com/tomgara/sony-hack" TargetMode="External"/><Relationship Id="rId328" Type="http://schemas.openxmlformats.org/officeDocument/2006/relationships/hyperlink" Target="http://www.nbcnews.com/id/43086769/ns/technology_and_science-security/t/huge-data-breach-puts-risk/" TargetMode="External"/><Relationship Id="rId202" Type="http://schemas.openxmlformats.org/officeDocument/2006/relationships/hyperlink" Target="http://www.nytimes.com/2014/01/24/business/neiman-marcus-breach-affected-1-1-million-cards.html" TargetMode="External"/><Relationship Id="rId323" Type="http://schemas.openxmlformats.org/officeDocument/2006/relationships/hyperlink" Target="https://www.inforisktoday.com/400000-affected-by-stolen-pc-a-3853" TargetMode="External"/><Relationship Id="rId201" Type="http://schemas.openxmlformats.org/officeDocument/2006/relationships/hyperlink" Target="https://healthitsecurity.com/news/ucla-health-reaches-7.5m-settlement-over-2015-breach-of-4.5m" TargetMode="External"/><Relationship Id="rId322" Type="http://schemas.openxmlformats.org/officeDocument/2006/relationships/hyperlink" Target="http://databreachinvestigation.blogspot.com/2011/04/thief-gets-away-with-eisenhower-medical.html" TargetMode="External"/><Relationship Id="rId200" Type="http://schemas.openxmlformats.org/officeDocument/2006/relationships/hyperlink" Target="https://www.nytimes.com/2015/02/05/business/hackers-breached-data-of-millions-insurer-says.html" TargetMode="External"/><Relationship Id="rId321" Type="http://schemas.openxmlformats.org/officeDocument/2006/relationships/hyperlink" Target="https://spectrum.ieee.org/riskfactor/computing/it/health-net-data-breaches-affects-19-million-people" TargetMode="External"/><Relationship Id="rId320" Type="http://schemas.openxmlformats.org/officeDocument/2006/relationships/hyperlink" Target="http://www.pcmag.com/article2/0,2817,2388200,00.asp" TargetMode="External"/><Relationship Id="rId316" Type="http://schemas.openxmlformats.org/officeDocument/2006/relationships/hyperlink" Target="http://www.zdnet.com/blog/gamification/sega-1-3-million-customer-records-hacked-lulzsec-promises-retribution/481" TargetMode="External"/><Relationship Id="rId315" Type="http://schemas.openxmlformats.org/officeDocument/2006/relationships/hyperlink" Target="https://venturebeat.com/2011/06/13/lulzsec-bethesda-hack/" TargetMode="External"/><Relationship Id="rId314" Type="http://schemas.openxmlformats.org/officeDocument/2006/relationships/hyperlink" Target="http://www.pcmag.com/article2/0,2817,2387186,00.asp" TargetMode="External"/><Relationship Id="rId313" Type="http://schemas.openxmlformats.org/officeDocument/2006/relationships/hyperlink" Target="http://writerspace.com" TargetMode="External"/><Relationship Id="rId319" Type="http://schemas.openxmlformats.org/officeDocument/2006/relationships/hyperlink" Target="http://www.databreaches.net/?p=19198" TargetMode="External"/><Relationship Id="rId318" Type="http://schemas.openxmlformats.org/officeDocument/2006/relationships/hyperlink" Target="http://mashable.com/2011/06/02/sony-pictures-hacked/" TargetMode="External"/><Relationship Id="rId317" Type="http://schemas.openxmlformats.org/officeDocument/2006/relationships/hyperlink" Target="http://www.pcworld.com/article/229891/Citigroup_Hack_Nets_Over_200k_in_Stolen_Customer_Details.html" TargetMode="External"/><Relationship Id="rId312" Type="http://schemas.openxmlformats.org/officeDocument/2006/relationships/hyperlink" Target="https://www.databreaches.net/southern-california-medical-legal-consultants-reveals-that-300000-workers-compensation-applicants-names-and-social-security-numbers-were-exposed-on-internet/" TargetMode="External"/><Relationship Id="rId311" Type="http://schemas.openxmlformats.org/officeDocument/2006/relationships/hyperlink" Target="http://www.ehackingnews.com/2011/12/hackers-compromised-38-million-chinese.html" TargetMode="External"/><Relationship Id="rId310"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www.channel4.com/news/adult-friendfinder-dating-hack-internet-dark-web" TargetMode="External"/><Relationship Id="rId194" Type="http://schemas.openxmlformats.org/officeDocument/2006/relationships/hyperlink" Target="http://www.reuters.com/article/2015/10/02/us-tmobile-dataprotection-idUSKCN0RV5PL20151002" TargetMode="External"/><Relationship Id="rId193" Type="http://schemas.openxmlformats.org/officeDocument/2006/relationships/hyperlink" Target="http://www.bbc.co.uk/news/uk-34611857" TargetMode="External"/><Relationship Id="rId192" Type="http://schemas.openxmlformats.org/officeDocument/2006/relationships/hyperlink" Target="https://www.bbc.co.uk/news/business-34743185" TargetMode="External"/><Relationship Id="rId191" Type="http://schemas.openxmlformats.org/officeDocument/2006/relationships/hyperlink" Target="https://theintercept.com/2015/11/11/securus-hack-prison-phone-company-exposes-thousands-of-calls-lawyers-and-clients/" TargetMode="External"/><Relationship Id="rId187" Type="http://schemas.openxmlformats.org/officeDocument/2006/relationships/hyperlink" Target="http://www.theguardian.com/world/2015/mar/30/personal-details-of-world-leaders-accidentally-revealed-by-g20-organisers" TargetMode="External"/><Relationship Id="rId18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5" Type="http://schemas.openxmlformats.org/officeDocument/2006/relationships/hyperlink" Target="http://www.reuters.com/article/2015/07/09/us-cybersecurity-usa-idUSKCN0PJ2M420150709?feedType=RSS&amp;feedName=topNews&amp;utm_source=twitter" TargetMode="External"/><Relationship Id="rId184" Type="http://schemas.openxmlformats.org/officeDocument/2006/relationships/hyperlink" Target="http://www.bbc.co.uk/news/world-us-canada-33120405" TargetMode="External"/><Relationship Id="rId189" Type="http://schemas.openxmlformats.org/officeDocument/2006/relationships/hyperlink" Target="http://krebsonsecurity.com/2015/05/mobile-spy-software-maker-mspy-hacked-customer-data-leaked/" TargetMode="External"/><Relationship Id="rId188" Type="http://schemas.openxmlformats.org/officeDocument/2006/relationships/hyperlink" Target="http://money.cnn.com/2015/05/26/pf/taxes/irs-website-data-hack/index.html" TargetMode="External"/><Relationship Id="rId183" Type="http://schemas.openxmlformats.org/officeDocument/2006/relationships/hyperlink" Target="http://krebsonsecurity.com/2015/07/online-cheating-site-ashleymadison-hacked/" TargetMode="External"/><Relationship Id="rId182" Type="http://schemas.openxmlformats.org/officeDocument/2006/relationships/hyperlink" Target="http://ashleymadison.com" TargetMode="External"/><Relationship Id="rId181" Type="http://schemas.openxmlformats.org/officeDocument/2006/relationships/hyperlink" Target="http://www.theguardian.com/technology/2015/jul/06/hacking-team-hacked-firm-sold-spying-tools-to-repressive-regimes-documents-claim" TargetMode="External"/><Relationship Id="rId180" Type="http://schemas.openxmlformats.org/officeDocument/2006/relationships/hyperlink" Target="http://www.troyhunt.com/2015/11/when-children-are-breached-inside.html" TargetMode="External"/><Relationship Id="rId176" Type="http://schemas.openxmlformats.org/officeDocument/2006/relationships/hyperlink" Target="https://www.reddit.com/r/apple/comments/3wq9fc/massive_data_breach/" TargetMode="External"/><Relationship Id="rId297" Type="http://schemas.openxmlformats.org/officeDocument/2006/relationships/hyperlink" Target="http://www.fosters.com/apps/pbcs.dll/article?AID=/20110120/GJNEWS_01/701209744" TargetMode="External"/><Relationship Id="rId175" Type="http://schemas.openxmlformats.org/officeDocument/2006/relationships/hyperlink" Target="https://www.bbc.co.uk/news/technology-35100330" TargetMode="External"/><Relationship Id="rId296" Type="http://schemas.openxmlformats.org/officeDocument/2006/relationships/hyperlink" Target="https://www.inforisktoday.com/new-york-breach-affects-17-million-a-3349" TargetMode="External"/><Relationship Id="rId174" Type="http://schemas.openxmlformats.org/officeDocument/2006/relationships/hyperlink" Target="https://www.upguard.com/breaches/the-rnc-files" TargetMode="External"/><Relationship Id="rId295" Type="http://schemas.openxmlformats.org/officeDocument/2006/relationships/hyperlink" Target="https://www.bbc.co.uk/news/technology-37232635" TargetMode="External"/><Relationship Id="rId173" Type="http://schemas.openxmlformats.org/officeDocument/2006/relationships/hyperlink" Target="http://uk.reuters.com/article/us-usa-voters-breach-idUKKBN0UB1E020151229" TargetMode="External"/><Relationship Id="rId294" Type="http://schemas.openxmlformats.org/officeDocument/2006/relationships/hyperlink" Target="http://www.infoworld.com/article/2615754/cyber-crime/south-carolina-reveals-massive-data-breach-of-social-security-numbers--credit-cards.html" TargetMode="External"/><Relationship Id="rId179" Type="http://schemas.openxmlformats.org/officeDocument/2006/relationships/hyperlink" Target="http://www.theguardian.com/technology/2015/dec/02/vtech-hack-us-hong-kong-investigate-children-exposed" TargetMode="External"/><Relationship Id="rId178" Type="http://schemas.openxmlformats.org/officeDocument/2006/relationships/hyperlink" Target="https://www.csoonline.com/article/3017171/database-leak-exposes-3-3-million-hello-kitty-fans.html" TargetMode="External"/><Relationship Id="rId299" Type="http://schemas.openxmlformats.org/officeDocument/2006/relationships/hyperlink" Target="https://www-ft-com.libezproxy.open.ac.uk/content/819f5b1c-eb80-11e0-a576-00144feab49a" TargetMode="External"/><Relationship Id="rId177" Type="http://schemas.openxmlformats.org/officeDocument/2006/relationships/hyperlink" Target="https://www.dailydot.com/debug/invest-bank-hacker-buba/" TargetMode="External"/><Relationship Id="rId298" Type="http://schemas.openxmlformats.org/officeDocument/2006/relationships/hyperlink" Target="https://www.infosecurity-magazine.com/news/south-shore-hospital-data-breach-may-affect-up-to/" TargetMode="External"/><Relationship Id="rId198" Type="http://schemas.openxmlformats.org/officeDocument/2006/relationships/hyperlink" Target="https://www.nytimes.com/2015/02/05/business/hackers-breached-data-of-millions-insurer-says.html" TargetMode="External"/><Relationship Id="rId197" Type="http://schemas.openxmlformats.org/officeDocument/2006/relationships/hyperlink" Target="http://www.theguardian.com/business/2015/mar/29/british-airways-frequent-flyer-accounts-hacked" TargetMode="External"/><Relationship Id="rId196" Type="http://schemas.openxmlformats.org/officeDocument/2006/relationships/hyperlink" Target="http://www.theguardian.com/technology/2015/aug/10/carphone-warehouse-uk-data-watchdog-investigating-customer-hack" TargetMode="External"/><Relationship Id="rId195" Type="http://schemas.openxmlformats.org/officeDocument/2006/relationships/hyperlink" Target="http://techcrunch.com/2015/03/27/slack-got-hacked/" TargetMode="External"/><Relationship Id="rId199" Type="http://schemas.openxmlformats.org/officeDocument/2006/relationships/hyperlink" Target="https://healthitsecurity.com/news/ucla-health-reaches-7.5m-settlement-over-2015-breach-of-4.5m" TargetMode="External"/><Relationship Id="rId150" Type="http://schemas.openxmlformats.org/officeDocument/2006/relationships/hyperlink" Target="https://www.forbes.com/sites/moneybuilder/2016/07/08/this-week-in-credit-card-news-wendys-data-breach-affects-1000-stores-card-fraud-dropping/" TargetMode="External"/><Relationship Id="rId271" Type="http://schemas.openxmlformats.org/officeDocument/2006/relationships/hyperlink" Target="http://www.zdnet.com/blog/security/3-million-bank-accounts-hacked-in-iran/11577" TargetMode="External"/><Relationship Id="rId392" Type="http://schemas.openxmlformats.org/officeDocument/2006/relationships/hyperlink" Target="http://gcn.com/Articles/2009/02/02/VA-data-breach-suit-settlement.aspx" TargetMode="External"/><Relationship Id="rId270" Type="http://schemas.openxmlformats.org/officeDocument/2006/relationships/hyperlink" Target="https://www.infosecurity-magazine.com/news/data-breach-hits-228000-south-carolina-medicaid/" TargetMode="External"/><Relationship Id="rId391" Type="http://schemas.openxmlformats.org/officeDocument/2006/relationships/hyperlink" Target="http://techcrunch.com/2006/08/06/aol-proudly-releases-massive-amounts-of-user-search-data/" TargetMode="External"/><Relationship Id="rId390" Type="http://schemas.openxmlformats.org/officeDocument/2006/relationships/hyperlink" Target="https://www.cnbc.com/id/20775257"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zdnet.com/article/ubuntu-forums-hack-exposes-two-million-user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s://www.neowin.net/news/microsoft-owned-linkedin-is-sending-emails-to-users-about-a-lyndacom-data-breach" TargetMode="External"/><Relationship Id="rId269" Type="http://schemas.openxmlformats.org/officeDocument/2006/relationships/hyperlink" Target="http://www.washingtonpost.com/business/technology/faq-the-global-payments-hack/2012/04/02/gIQAIHLLrS_story.html" TargetMode="External"/><Relationship Id="rId9" Type="http://schemas.openxmlformats.org/officeDocument/2006/relationships/hyperlink" Target="https://www.bbc.co.uk/news/business-51760510" TargetMode="External"/><Relationship Id="rId143" Type="http://schemas.openxmlformats.org/officeDocument/2006/relationships/hyperlink" Target="http://www.businessinsider.com/turkish-citizenship-database-allegedly-hacked-and-leaked-2016-4?r=UK&amp;IR=T" TargetMode="External"/><Relationship Id="rId264" Type="http://schemas.openxmlformats.org/officeDocument/2006/relationships/hyperlink" Target="http://www.reuters.com/article/2013/09/26/us-cyberattacks-databrokers-idUSBRE98P03220130926" TargetMode="External"/><Relationship Id="rId385" Type="http://schemas.openxmlformats.org/officeDocument/2006/relationships/hyperlink" Target="https://www.comparebusinessproducts.com/fyi/15-most-massive-data-breaches-history" TargetMode="External"/><Relationship Id="rId142" Type="http://schemas.openxmlformats.org/officeDocument/2006/relationships/hyperlink" Target="https://www.bbc.co.uk/news/technology-36168860" TargetMode="External"/><Relationship Id="rId263" Type="http://schemas.openxmlformats.org/officeDocument/2006/relationships/hyperlink" Target="http://www.usatoday.com/story/cybertruth/2013/09/26/lexisnexis-dunn--bradstreet-altegrity-hacked/2878769/" TargetMode="External"/><Relationship Id="rId384" Type="http://schemas.openxmlformats.org/officeDocument/2006/relationships/hyperlink" Target="http://www.pcworld.com/article/137865/article.html" TargetMode="External"/><Relationship Id="rId141" Type="http://schemas.openxmlformats.org/officeDocument/2006/relationships/hyperlink" Target="http://news.softpedia.com/news/syrian-government-hacked-43-gb-of-data-spilled-online-by-hacktivists-502765.shtml" TargetMode="External"/><Relationship Id="rId262" Type="http://schemas.openxmlformats.org/officeDocument/2006/relationships/hyperlink" Target="https://www.bbc.co.uk/news/technology-24740873" TargetMode="External"/><Relationship Id="rId383" Type="http://schemas.openxmlformats.org/officeDocument/2006/relationships/hyperlink" Target="https://www.computerweekly.com/news/2240104003/Hackney-NHS-trust-encrypts-IT-equipment-following-loss-of-child-data" TargetMode="External"/><Relationship Id="rId140" Type="http://schemas.openxmlformats.org/officeDocument/2006/relationships/hyperlink" Target="http://blog.trendmicro.com/trendlabs-security-intelligence/55m-registered-voters-risk-philippine-commission-elections-hacked/" TargetMode="External"/><Relationship Id="rId261" Type="http://schemas.openxmlformats.org/officeDocument/2006/relationships/hyperlink" Target="http://www.securityweek.com/attacker-steals-data-2-million-vodafone-germany-customers" TargetMode="External"/><Relationship Id="rId382" Type="http://schemas.openxmlformats.org/officeDocument/2006/relationships/hyperlink" Target="http://www.pcworld.com/article/135117/article.html" TargetMode="External"/><Relationship Id="rId5" Type="http://schemas.openxmlformats.org/officeDocument/2006/relationships/hyperlink" Target="https://9to5mac.com/2020/05/15/db8151dd/" TargetMode="External"/><Relationship Id="rId147" Type="http://schemas.openxmlformats.org/officeDocument/2006/relationships/hyperlink" Target="http://lynda.com" TargetMode="External"/><Relationship Id="rId268" Type="http://schemas.openxmlformats.org/officeDocument/2006/relationships/hyperlink" Target="http://www.zdnet.com/blog/security/chinese-hacker-arrested-for-leaking-6-million-logins/11064" TargetMode="External"/><Relationship Id="rId389" Type="http://schemas.openxmlformats.org/officeDocument/2006/relationships/hyperlink" Target="http://www.wired.com/threatlevel/2008/07/ameritrade-hack/" TargetMode="External"/><Relationship Id="rId6" Type="http://schemas.openxmlformats.org/officeDocument/2006/relationships/hyperlink" Target="https://www.bbc.co.uk/news/technology-52722626" TargetMode="External"/><Relationship Id="rId146" Type="http://schemas.openxmlformats.org/officeDocument/2006/relationships/hyperlink" Target="http://www.bbc.co.uk/news/technology-38350987" TargetMode="External"/><Relationship Id="rId267" Type="http://schemas.openxmlformats.org/officeDocument/2006/relationships/hyperlink" Target="http://www.huffingtonpost.com/2013/12/19/target-hacked-customer-credit-card-data-accessed_n_4471672.html?utm_hp_ref=mostpopular" TargetMode="External"/><Relationship Id="rId388" Type="http://schemas.openxmlformats.org/officeDocument/2006/relationships/hyperlink" Target="http://news.bbc.co.uk/2/hi/uk_news/7103911.stm"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www.zdnet.com/article/over-25-million-accounts-stolen-after-mail-ru-forums-raided-by-hackers/" TargetMode="External"/><Relationship Id="rId266" Type="http://schemas.openxmlformats.org/officeDocument/2006/relationships/hyperlink" Target="http://krebsonsecurity.com/2013/09/data-broker-giants-hacked-by-id-theft-service/" TargetMode="External"/><Relationship Id="rId387" Type="http://schemas.openxmlformats.org/officeDocument/2006/relationships/hyperlink" Target="http://www.pcworld.com/article/131453/article.html"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s://www.healthcare-informatics.com/news-item/cybersecurity/breaking-massive-cyber-attack-banner-health-affects-37m-individuals" TargetMode="External"/><Relationship Id="rId265" Type="http://schemas.openxmlformats.org/officeDocument/2006/relationships/hyperlink" Target="http://ssndob.ms" TargetMode="External"/><Relationship Id="rId386" Type="http://schemas.openxmlformats.org/officeDocument/2006/relationships/hyperlink" Target="http://www.zdnet.com/wi-fi-hack-caused-tk-maxx-security-breach-3039286991/" TargetMode="External"/><Relationship Id="rId260" Type="http://schemas.openxmlformats.org/officeDocument/2006/relationships/hyperlink" Target="http://www.govtech.com/security/San-Diego-Sues-Experian-Over-Alleged-2010-Breach.html" TargetMode="External"/><Relationship Id="rId381" Type="http://schemas.openxmlformats.org/officeDocument/2006/relationships/hyperlink" Target="http://news.bbc.co.uk/1/hi/uk_politics/7147715.stm" TargetMode="External"/><Relationship Id="rId380" Type="http://schemas.openxmlformats.org/officeDocument/2006/relationships/hyperlink" Target="http://news.bbc.co.uk/1/hi/6956349.stm" TargetMode="External"/><Relationship Id="rId139" Type="http://schemas.openxmlformats.org/officeDocument/2006/relationships/hyperlink" Target="http://panamapapers.sueddeutsche.de/articles/56febff0a1bb8d3c3495adf4/" TargetMode="External"/><Relationship Id="rId138" Type="http://schemas.openxmlformats.org/officeDocument/2006/relationships/hyperlink" Target="https://www.cnbc.com/2016/09/22/yahoo-data-breach-is-among-the-biggest-in-history.html" TargetMode="External"/><Relationship Id="rId259" Type="http://schemas.openxmlformats.org/officeDocument/2006/relationships/hyperlink" Target="https://krebsonsecurity.com/2014/03/experian-lapse-allowed-id-theft-service-to-access-200-million-consumer-records/" TargetMode="External"/><Relationship Id="rId137" Type="http://schemas.openxmlformats.org/officeDocument/2006/relationships/hyperlink" Target="https://www.vice.com/en_us/article/8q88k5/hackers-stole-68-million-passwords-from-tumblr-new-analysis-reveals" TargetMode="External"/><Relationship Id="rId258" Type="http://schemas.openxmlformats.org/officeDocument/2006/relationships/hyperlink" Target="http://www.wired.co.uk/news/archive/2013-11/13/mac-rumours-forums-hacked" TargetMode="External"/><Relationship Id="rId379" Type="http://schemas.openxmlformats.org/officeDocument/2006/relationships/hyperlink" Target="http://monster.com" TargetMode="External"/><Relationship Id="rId132" Type="http://schemas.openxmlformats.org/officeDocument/2006/relationships/hyperlink" Target="https://thehackernews.com/2017/09/viacom-amazon-server.html" TargetMode="External"/><Relationship Id="rId253" Type="http://schemas.openxmlformats.org/officeDocument/2006/relationships/hyperlink" Target="http://boingboing.net/2013/05/23/terracom-and-yourtel-threaten.html" TargetMode="External"/><Relationship Id="rId374" Type="http://schemas.openxmlformats.org/officeDocument/2006/relationships/hyperlink" Target="https://infowatch.com/analytics/leaks_monitoring/1304" TargetMode="External"/><Relationship Id="rId131" Type="http://schemas.openxmlformats.org/officeDocument/2006/relationships/hyperlink" Target="https://www.theverge.com/2017/9/1/16244304/instagram-hack-api-bug-doxagram-selena-gomez" TargetMode="External"/><Relationship Id="rId252" Type="http://schemas.openxmlformats.org/officeDocument/2006/relationships/hyperlink" Target="http://arstechnica.com/security/2013/05/drupal-org-resets-login-credentials-after-hack-exposes-password-data/" TargetMode="External"/><Relationship Id="rId373" Type="http://schemas.openxmlformats.org/officeDocument/2006/relationships/hyperlink" Target="https://www.chron.com/news/houston-texas/article/89-000-lottery-winners-affected-by-security-breach-1603025.php" TargetMode="External"/><Relationship Id="rId130" Type="http://schemas.openxmlformats.org/officeDocument/2006/relationships/hyperlink" Target="https://www.silicon.co.uk/cloud/data-breach-mobile-numbers-malaysia-224079" TargetMode="External"/><Relationship Id="rId251" Type="http://schemas.openxmlformats.org/officeDocument/2006/relationships/hyperlink" Target="https://www.reuters.com/article/us-yahoojapan/yahoo-japan-suspects-22-million-user-ids-leaked-kyodo-idUSBRE94G0P620130517" TargetMode="External"/><Relationship Id="rId372" Type="http://schemas.openxmlformats.org/officeDocument/2006/relationships/hyperlink" Target="http://www.geek.com/articles/news/government-servers-in-chile-hacked-6-million-personal-records-made-public-20080514/" TargetMode="External"/><Relationship Id="rId250" Type="http://schemas.openxmlformats.org/officeDocument/2006/relationships/hyperlink" Target="https://www.esecurityplanet.com/hackers/kirkwood-community-college-hacked.html" TargetMode="External"/><Relationship Id="rId371" Type="http://schemas.openxmlformats.org/officeDocument/2006/relationships/hyperlink" Target="http://news.bbc.co.uk/2/hi/americas/7395295.stm" TargetMode="External"/><Relationship Id="rId136" Type="http://schemas.openxmlformats.org/officeDocument/2006/relationships/hyperlink" Target="https://money.cnn.com/2012/06/06/technology/linkedin-password-hack/?iid=EL" TargetMode="External"/><Relationship Id="rId257" Type="http://schemas.openxmlformats.org/officeDocument/2006/relationships/hyperlink" Target="http://macrumours.com" TargetMode="External"/><Relationship Id="rId378" Type="http://schemas.openxmlformats.org/officeDocument/2006/relationships/hyperlink" Target="http://news.bbc.co.uk/1/hi/england/gloucestershire/7639006.stm" TargetMode="External"/><Relationship Id="rId135" Type="http://schemas.openxmlformats.org/officeDocument/2006/relationships/hyperlink" Target="http://money.cnn.com/2016/05/19/technology/linkedin-hack/" TargetMode="External"/><Relationship Id="rId256" Type="http://schemas.openxmlformats.org/officeDocument/2006/relationships/hyperlink" Target="http://www.privacyrights.org/data-breach" TargetMode="External"/><Relationship Id="rId377" Type="http://schemas.openxmlformats.org/officeDocument/2006/relationships/hyperlink" Target="http://infowatch.com/node/1289" TargetMode="External"/><Relationship Id="rId134" Type="http://schemas.openxmlformats.org/officeDocument/2006/relationships/hyperlink" Target="https://thehackernews.com/2017/09/hacker-track-car.html" TargetMode="External"/><Relationship Id="rId255" Type="http://schemas.openxmlformats.org/officeDocument/2006/relationships/hyperlink" Target="https://www.reuters.com/article/us-usa-hack-washingtonstate-idUSBRE9480YY20130509" TargetMode="External"/><Relationship Id="rId376" Type="http://schemas.openxmlformats.org/officeDocument/2006/relationships/hyperlink" Target="https://www.dw.com/en/telekom-says-data-from-17-million-customers-was-stolen/a-3690132" TargetMode="External"/><Relationship Id="rId133" Type="http://schemas.openxmlformats.org/officeDocument/2006/relationships/hyperlink" Target="https://www.consumer.ftc.gov/blog/2017/09/equifax-data-breach-what-do" TargetMode="External"/><Relationship Id="rId254" Type="http://schemas.openxmlformats.org/officeDocument/2006/relationships/hyperlink" Target="http://www.wired.co.uk/news/archive/2013-05/23/reporter-google-breach-hacker" TargetMode="External"/><Relationship Id="rId375" Type="http://schemas.openxmlformats.org/officeDocument/2006/relationships/hyperlink" Target="http://news.bbc.co.uk/1/hi/uk_politics/7667507.stm" TargetMode="External"/><Relationship Id="rId172" Type="http://schemas.openxmlformats.org/officeDocument/2006/relationships/hyperlink" Target="https://techcrunch.com/2015/02/27/uber-database-breach-exposed-information-of-50000-drivers-company-confirms/" TargetMode="External"/><Relationship Id="rId293" Type="http://schemas.openxmlformats.org/officeDocument/2006/relationships/hyperlink" Target="http://www.wired.co.uk/news/archive/2012-11/22/greece-id-theft" TargetMode="External"/><Relationship Id="rId171" Type="http://schemas.openxmlformats.org/officeDocument/2006/relationships/hyperlink" Target="https://www.computerweekly.com/news/2240242508/Premera-hack-exposes-11-million-financial-and-medical-records" TargetMode="External"/><Relationship Id="rId292" Type="http://schemas.openxmlformats.org/officeDocument/2006/relationships/hyperlink" Target="http://news.cnet.com/8301-1009_3-57509595-83/udid-leak-source-idd-bluetoad-mobile-firm-says-it-was-hacked/" TargetMode="External"/><Relationship Id="rId170" Type="http://schemas.openxmlformats.org/officeDocument/2006/relationships/hyperlink" Target="http://blog.twitch.tv/2015/03/important-notice-about-your-twitch-account/" TargetMode="External"/><Relationship Id="rId291" Type="http://schemas.openxmlformats.org/officeDocument/2006/relationships/hyperlink" Target="http://news.cnet.com/8301-1009_3-57505330-83/antisec-claims-to-have-snatched-12m-apple-device-ids-from-fbi/" TargetMode="External"/><Relationship Id="rId290" Type="http://schemas.openxmlformats.org/officeDocument/2006/relationships/hyperlink" Target="http://www.pcworld.com/article/252647/reborn_lulzsec_claims_hack_of_dating_site_for_military_personnel.html" TargetMode="External"/><Relationship Id="rId165" Type="http://schemas.openxmlformats.org/officeDocument/2006/relationships/hyperlink" Target="http://newsroom.questdiagnostics.com/2016-12-12-Quest-Diagnostics-Provides-Notice-of-Data-Security-Incident" TargetMode="External"/><Relationship Id="rId286" Type="http://schemas.openxmlformats.org/officeDocument/2006/relationships/hyperlink" Target="https://www.zdnet.com/article/last-fm-investigating-security-issue-passwords-leaked/" TargetMode="External"/><Relationship Id="rId164" Type="http://schemas.openxmlformats.org/officeDocument/2006/relationships/hyperlink" Target="http://www.nytimes.com/2016/07/29/world/asia/north-korea-hacking-interpark.html" TargetMode="External"/><Relationship Id="rId285" Type="http://schemas.openxmlformats.org/officeDocument/2006/relationships/hyperlink" Target="http://www.zdnet.com/article/hackers-stole-43-million-last-fm-account-details-in-2012-breach/" TargetMode="External"/><Relationship Id="rId163" Type="http://schemas.openxmlformats.org/officeDocument/2006/relationships/hyperlink" Target="https://techcrunch.com/2016/10/20/weebly-hacked-43-million-credentials-stolen/" TargetMode="External"/><Relationship Id="rId284" Type="http://schemas.openxmlformats.org/officeDocument/2006/relationships/hyperlink" Target="http://last.fm" TargetMode="External"/><Relationship Id="rId162" Type="http://schemas.openxmlformats.org/officeDocument/2006/relationships/hyperlink" Target="http://www.zdnet.com/article/dailymotion-hack-exposes-millions-of-accounts/" TargetMode="External"/><Relationship Id="rId283" Type="http://schemas.openxmlformats.org/officeDocument/2006/relationships/hyperlink" Target="https://www.helpnetsecurity.com/2012/07/12/nearly-half-a-million-yahoo-passwords-leaked-following-hack/" TargetMode="External"/><Relationship Id="rId169" Type="http://schemas.openxmlformats.org/officeDocument/2006/relationships/hyperlink" Target="https://krebsonsecurity.com/2015/05/carefirst-blue-cross-breach-hits-1-1m/" TargetMode="External"/><Relationship Id="rId168" Type="http://schemas.openxmlformats.org/officeDocument/2006/relationships/hyperlink" Target="http://www.digitaltrends.com/computing/clixsense-hacked/" TargetMode="External"/><Relationship Id="rId289" Type="http://schemas.openxmlformats.org/officeDocument/2006/relationships/hyperlink" Target="http://militarysingles.com" TargetMode="External"/><Relationship Id="rId167" Type="http://schemas.openxmlformats.org/officeDocument/2006/relationships/hyperlink" Target="https://www.vice.com/en_us/article/vv7pgd/nearly-800000-brazzers-porn-site-accounts-exposed-in-forum-hack" TargetMode="External"/><Relationship Id="rId288" Type="http://schemas.openxmlformats.org/officeDocument/2006/relationships/hyperlink" Target="http://www.forbes.com/sites/andygreenberg/2012/07/23/eight-million-passwords-spilled-from-gaming-site-gamigo-months-after-breach/" TargetMode="External"/><Relationship Id="rId166" Type="http://schemas.openxmlformats.org/officeDocument/2006/relationships/hyperlink" Target="http://www.zdnet.com/article/adultfriendfinder-network-hack-exposes-secrets-of-412-million-users/" TargetMode="External"/><Relationship Id="rId287" Type="http://schemas.openxmlformats.org/officeDocument/2006/relationships/hyperlink" Target="http://news.cnet.com/8301-1009_3-57449325-83/what-the-password-leaks-mean-to-you-faq/?tag=mncol;txt" TargetMode="External"/><Relationship Id="rId161" Type="http://schemas.openxmlformats.org/officeDocument/2006/relationships/hyperlink" Target="http://venturebeat.com/2016/08/02/hackers-break-into-telegram-revealing-15-million-users-phone-numbers/" TargetMode="External"/><Relationship Id="rId282" Type="http://schemas.openxmlformats.org/officeDocument/2006/relationships/hyperlink" Target="http://news.cnet.com/8301-1009_3-57482215-83/hackers-accused-of-stealing-data-from-9m-korean-mobile-users/" TargetMode="External"/><Relationship Id="rId160" Type="http://schemas.openxmlformats.org/officeDocument/2006/relationships/hyperlink" Target="http://www.abc.net.au/news/2016-10-28/red-cross-blood-service-admits-to-data-breach/7974036" TargetMode="External"/><Relationship Id="rId281" Type="http://schemas.openxmlformats.org/officeDocument/2006/relationships/hyperlink" Target="http://www.koreatimes.co.kr/www/news/biz/2012/07/113_116143.html" TargetMode="External"/><Relationship Id="rId280" Type="http://schemas.openxmlformats.org/officeDocument/2006/relationships/hyperlink" Target="http://news.cnet.com/8301-1009_3-57469944-83/formspring-disables-user-passwords-in-security-breach/?tag=mncol;txt" TargetMode="External"/><Relationship Id="rId159" Type="http://schemas.openxmlformats.org/officeDocument/2006/relationships/hyperlink" Target="http://www.threemediacentre.co.uk/news/2017/handsetfraud-update.aspx" TargetMode="External"/><Relationship Id="rId154" Type="http://schemas.openxmlformats.org/officeDocument/2006/relationships/hyperlink" Target="http://www.bbc.co.uk/news/world-europe-36645519" TargetMode="External"/><Relationship Id="rId275" Type="http://schemas.openxmlformats.org/officeDocument/2006/relationships/hyperlink" Target="https://www.reuters.com/article/us-usa-hackers-utah/european-hackers-suspected-in-utah-medicaid-files-breach-idUSBRE83404G20120405" TargetMode="External"/><Relationship Id="rId396" Type="http://schemas.openxmlformats.org/officeDocument/2006/relationships/hyperlink" Target="https://www.computerweekly.com/news/2240076956/Personal-data-on-200000-HP-employees-stolen" TargetMode="External"/><Relationship Id="rId153" Type="http://schemas.openxmlformats.org/officeDocument/2006/relationships/hyperlink" Target="https://thestack.com/security/2016/06/29/2-million-person-terror-database-leaked-online/" TargetMode="External"/><Relationship Id="rId274" Type="http://schemas.openxmlformats.org/officeDocument/2006/relationships/hyperlink" Target="http://www.rawstory.com/rs/2012/04/26/texas-attorney-general-exposes-millions-of-voters-social-security-numbers/" TargetMode="External"/><Relationship Id="rId395" Type="http://schemas.openxmlformats.org/officeDocument/2006/relationships/hyperlink" Target="http://www.computerworld.com/s/article/9001150/KDDI_suffers_massive_data_breach" TargetMode="External"/><Relationship Id="rId152" Type="http://schemas.openxmlformats.org/officeDocument/2006/relationships/hyperlink" Target="https://torrentfreak.com/utorrent-forums-hacked-passwords-compromised-160608/" TargetMode="External"/><Relationship Id="rId273" Type="http://schemas.openxmlformats.org/officeDocument/2006/relationships/hyperlink" Target="http://news.emory.edu/stories/2012/04/ehc_missing_data/campus.html" TargetMode="External"/><Relationship Id="rId394" Type="http://schemas.openxmlformats.org/officeDocument/2006/relationships/hyperlink" Target="http://abcnews.go.com/Technology/story?id=2160425&amp;page=1" TargetMode="External"/><Relationship Id="rId151" Type="http://schemas.openxmlformats.org/officeDocument/2006/relationships/hyperlink" Target="http://news.trust.org/item/20160729204542-r98dj" TargetMode="External"/><Relationship Id="rId272" Type="http://schemas.openxmlformats.org/officeDocument/2006/relationships/hyperlink" Target="https://www.businessinsider.com/california-child-support-data-breach-2012-4?IR=T" TargetMode="External"/><Relationship Id="rId393" Type="http://schemas.openxmlformats.org/officeDocument/2006/relationships/hyperlink" Target="https://www.va.gov/oig/pubs/VAOIG-06-02238-163.pdf" TargetMode="External"/><Relationship Id="rId158" Type="http://schemas.openxmlformats.org/officeDocument/2006/relationships/hyperlink" Target="https://www.vice.com/en_us/article/pgkk8v/427-million-myspace-passwords-emails-data-breach" TargetMode="External"/><Relationship Id="rId279" Type="http://schemas.openxmlformats.org/officeDocument/2006/relationships/hyperlink" Target="http://www.forbes.com/sites/andygreenberg/2012/01/15/zappos-says-hackers-accessed-24-million-customers-account-details/" TargetMode="External"/><Relationship Id="rId157" Type="http://schemas.openxmlformats.org/officeDocument/2006/relationships/hyperlink" Target="https://www.ibtimes.co.uk/fling-com-breach-passwords-sexual-preferences-40-million-users-sale-dark-web-1558711" TargetMode="External"/><Relationship Id="rId278" Type="http://schemas.openxmlformats.org/officeDocument/2006/relationships/hyperlink" Target="https://www.databreaches.net/more-breaches-you-may-not-have-known-about/" TargetMode="External"/><Relationship Id="rId399" Type="http://schemas.openxmlformats.org/officeDocument/2006/relationships/hyperlink" Target="https://www.wired.com/2005/06/cardsystems-data-left-unsecured/" TargetMode="External"/><Relationship Id="rId156" Type="http://schemas.openxmlformats.org/officeDocument/2006/relationships/hyperlink" Target="https://motherboard.vice.com/en_us/article/pgkp57/a-teen-hacker-is-targeting-russian-sites-as-revenge-for-the-mh17-crash" TargetMode="External"/><Relationship Id="rId277" Type="http://schemas.openxmlformats.org/officeDocument/2006/relationships/hyperlink" Target="https://www.databreaches.net/nyseg-and-rge-notify-customers-of-unauthorized-access-to-customer-data/" TargetMode="External"/><Relationship Id="rId398" Type="http://schemas.openxmlformats.org/officeDocument/2006/relationships/hyperlink" Target="http://www.nytimes.com/2005/06/07/business/07data.html?pagewanted=all&amp;_moc.semityn.www" TargetMode="External"/><Relationship Id="rId155" Type="http://schemas.openxmlformats.org/officeDocument/2006/relationships/hyperlink" Target="http://motherboard.vice.com/read/another-day-another-hack-100-million-accounts-for-vk-russias-facebook" TargetMode="External"/><Relationship Id="rId276" Type="http://schemas.openxmlformats.org/officeDocument/2006/relationships/hyperlink" Target="https://www.forbes.com/sites/erikkain/2012/08/09/its-official-blizzard-hacked-account-information-stolen/" TargetMode="External"/><Relationship Id="rId397" Type="http://schemas.openxmlformats.org/officeDocument/2006/relationships/hyperlink" Target="http://www.nbcnews.com/id/7561268/"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1" Type="http://schemas.openxmlformats.org/officeDocument/2006/relationships/drawing" Target="../drawings/drawing8.xm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money.cnn.com/2004/06/23/technology/aol_spa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theguardian.com/business/2018/sep/06/british-airways-customer-data-stolen-from-its-website" TargetMode="External"/><Relationship Id="rId83" Type="http://schemas.openxmlformats.org/officeDocument/2006/relationships/hyperlink" Target="https://techcrunch.com/2018/08/23/millions-of-texas-voter-records-exposed-online/" TargetMode="External"/><Relationship Id="rId86" Type="http://schemas.openxmlformats.org/officeDocument/2006/relationships/hyperlink" Target="https://www.theguardian.com/technology/2018/mar/30/hackers-steal-data-150m-myfitnesspal-app-users-under-armour" TargetMode="External"/><Relationship Id="rId85" Type="http://schemas.openxmlformats.org/officeDocument/2006/relationships/hyperlink" Target="https://motherboard.vice.com/en_us/article/a3qpk5/t-mobile-hack-data-breach-api-customer-data" TargetMode="External"/><Relationship Id="rId88" Type="http://schemas.openxmlformats.org/officeDocument/2006/relationships/hyperlink" Target="https://medium.com/@intideceukelaire/this-popular-facebook-app-publicly-exposed-your-data-for-years-12483418eff8" TargetMode="External"/><Relationship Id="rId87" Type="http://schemas.openxmlformats.org/officeDocument/2006/relationships/hyperlink" Target="https://www.itgovernance.eu/blog/en/breach-at-norways-largest-healthcare-authority-was-a-disaster-waiting-to-happen" TargetMode="External"/><Relationship Id="rId89" Type="http://schemas.openxmlformats.org/officeDocument/2006/relationships/hyperlink" Target="https://www.bbc.co.uk/news/technology-44628874" TargetMode="External"/><Relationship Id="rId80" Type="http://schemas.openxmlformats.org/officeDocument/2006/relationships/hyperlink" Target="https://www.bloombergquint.com/technology/hack-of-dna-website-exposes-data-from-92-million-user-accounts" TargetMode="External"/><Relationship Id="rId82" Type="http://schemas.openxmlformats.org/officeDocument/2006/relationships/hyperlink" Target="https://www.khaleejtimes.com/nation/dubai//dubais-careem-admits-to-data-breach-of-14-million-users" TargetMode="External"/><Relationship Id="rId81" Type="http://schemas.openxmlformats.org/officeDocument/2006/relationships/hyperlink" Target="https://www.nytimes.com/2018/04/01/technology/saks-lord-taylor-credit-cards.html" TargetMode="External"/><Relationship Id="rId73" Type="http://schemas.openxmlformats.org/officeDocument/2006/relationships/hyperlink" Target="https://www.nytimes.com/2018/11/30/business/marriott-data-breach.html" TargetMode="External"/><Relationship Id="rId72" Type="http://schemas.openxmlformats.org/officeDocument/2006/relationships/hyperlink" Target="https://www.nytimes.com/2018/12/04/technology/quora-hack-data-breach.html" TargetMode="External"/><Relationship Id="rId75" Type="http://schemas.openxmlformats.org/officeDocument/2006/relationships/hyperlink" Target="http://www.flanderstoday.eu/business/nmbs-data-leak-was-breach-privacy" TargetMode="External"/><Relationship Id="rId74" Type="http://schemas.openxmlformats.org/officeDocument/2006/relationships/hyperlink" Target="https://www.cnet.com/news/marriott-says-hackers-stole-more-than-5-million-passport-numbers/" TargetMode="External"/><Relationship Id="rId77" Type="http://schemas.openxmlformats.org/officeDocument/2006/relationships/hyperlink" Target="https://krebsonsecurity.com/2018/04/panerabread-com-leaks-millions-of-customer-records/" TargetMode="External"/><Relationship Id="rId76" Type="http://schemas.openxmlformats.org/officeDocument/2006/relationships/hyperlink" Target="https://www.theguardian.com/news/2018/mar/17/cambridge-analytica-facebook-influence-us-election?CMP=twt_gu" TargetMode="External"/><Relationship Id="rId79" Type="http://schemas.openxmlformats.org/officeDocument/2006/relationships/hyperlink" Target="https://www.bbc.co.uk/news/business-45016906" TargetMode="External"/><Relationship Id="rId78" Type="http://schemas.openxmlformats.org/officeDocument/2006/relationships/hyperlink" Target="https://medium.com/@djhoulihan/no-panera-bread-doesnt-take-security-seriously-bf078027f815" TargetMode="External"/><Relationship Id="rId71" Type="http://schemas.openxmlformats.org/officeDocument/2006/relationships/hyperlink" Target="https://www.theverge.com/2018/12/10/18134541/google-plus-privacy-api-data-leak-developers" TargetMode="External"/><Relationship Id="rId70" Type="http://schemas.openxmlformats.org/officeDocument/2006/relationships/hyperlink" Target="https://blog.hackenproof.com/industry-news/202-million-private-resumes-exposed"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dataviper.io/blog/2019/pdl-data-exposure-billion-people/" TargetMode="External"/><Relationship Id="rId66" Type="http://schemas.openxmlformats.org/officeDocument/2006/relationships/hyperlink" Target="https://www.straitstimes.com/singapore/personal-info-of-15m-singhealth-patients-including-pm-lee-stolen-in-singapores-most" TargetMode="External"/><Relationship Id="rId65" Type="http://schemas.openxmlformats.org/officeDocument/2006/relationships/hyperlink" Target="http://fortune.com/2018/12/18/click2gov-local-government-portals-hackers-credit-card-breach/" TargetMode="External"/><Relationship Id="rId68" Type="http://schemas.openxmlformats.org/officeDocument/2006/relationships/hyperlink" Target="https://krebsonsecurity.com/2018/09/govpaynow-com-leaks-14m-records/" TargetMode="External"/><Relationship Id="rId67" Type="http://schemas.openxmlformats.org/officeDocument/2006/relationships/hyperlink" Target="http://govpaynow.com"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www.abc.net.au/news/2018-10-25/cathay-pacific-data-breach-affects-9.4-million-customers/10429878"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techcrunch.com/2018/09/19/newegg-credit-card-data-breach/" TargetMode="External"/><Relationship Id="rId228" Type="http://schemas.openxmlformats.org/officeDocument/2006/relationships/hyperlink" Target="http://www.nbcnews.com/technology/scribd-hack-exposes-thousands-users-1B9239618" TargetMode="External"/><Relationship Id="rId349" Type="http://schemas.openxmlformats.org/officeDocument/2006/relationships/hyperlink" Target="https://www.darkreading.com/attacks-and-breaches/heartland-payment-systems-hit-by-data-security-breach/d/d-id/1075770" TargetMode="External"/><Relationship Id="rId106" Type="http://schemas.openxmlformats.org/officeDocument/2006/relationships/hyperlink" Target="https://newsroom.fb.com/news/2018/10/update-on-security-issue/" TargetMode="External"/><Relationship Id="rId227" Type="http://schemas.openxmlformats.org/officeDocument/2006/relationships/hyperlink" Target="http://nakedsecurity.sophos.com/2013/04/05/scribd-worlds-largest-online-library-admits-to-network-intrusion-password-breach/" TargetMode="External"/><Relationship Id="rId348" Type="http://schemas.openxmlformats.org/officeDocument/2006/relationships/hyperlink" Target="http://www.forbes.com/sites/andygreenberg/2010/10/22/wikileaks-reveals-the-biggest-classified-data-breach-in-history/" TargetMode="External"/><Relationship Id="rId105" Type="http://schemas.openxmlformats.org/officeDocument/2006/relationships/hyperlink" Target="https://www.businessinsider.com.au/facebook-thinks-spammers-responsible-hack-stole-info-from-29-million-users-2018-10?r=US&amp;IR=T" TargetMode="External"/><Relationship Id="rId226" Type="http://schemas.openxmlformats.org/officeDocument/2006/relationships/hyperlink" Target="https://thehackernews.com/2011/12/tianya-chinas-biggest-online-forum-40.html" TargetMode="External"/><Relationship Id="rId347" Type="http://schemas.openxmlformats.org/officeDocument/2006/relationships/hyperlink" Target="https://www.bankinfosecurity.com/cleveland-federal-reserve-hacked-a-3115" TargetMode="External"/><Relationship Id="rId104" Type="http://schemas.openxmlformats.org/officeDocument/2006/relationships/hyperlink" Target="https://www.hcanews.com/news/update-94k-hit-in-cms-data-breach" TargetMode="External"/><Relationship Id="rId225" Type="http://schemas.openxmlformats.org/officeDocument/2006/relationships/hyperlink" Target="http://www.scmagazine.com.au/News/349585,28-million-clear-text-passwords-found-after-tianya65279-hack.aspx" TargetMode="External"/><Relationship Id="rId346" Type="http://schemas.openxmlformats.org/officeDocument/2006/relationships/hyperlink" Target="https://www.wsj.com/articles/SB10001424052702304434404575150024174102954" TargetMode="External"/><Relationship Id="rId109" Type="http://schemas.openxmlformats.org/officeDocument/2006/relationships/hyperlink" Target="https://www.wired.com/story/apollo-breach-linkedin-salesforce-data/" TargetMode="External"/><Relationship Id="rId108" Type="http://schemas.openxmlformats.org/officeDocument/2006/relationships/hyperlink" Target="https://www.housingwire.com/articles/36597-guaranteed-rate-ordered-to-pay-25m-to-mount-olympus-mortgage-for-data-theft/" TargetMode="External"/><Relationship Id="rId229" Type="http://schemas.openxmlformats.org/officeDocument/2006/relationships/hyperlink" Target="http://nakedsecurity.sophos.com/2013/04/27/livingsocial-hacked-50-million-affected/" TargetMode="External"/><Relationship Id="rId220" Type="http://schemas.openxmlformats.org/officeDocument/2006/relationships/hyperlink" Target="http://www.theguardian.com/technology/2014/jun/16/dominos-pizza-ransom-hack-data" TargetMode="External"/><Relationship Id="rId341" Type="http://schemas.openxmlformats.org/officeDocument/2006/relationships/hyperlink" Target="https://www.thelantern.com/2010/12/hacked-data-breach-costly-for-ohio-state-victims-of-compromised-info/" TargetMode="External"/><Relationship Id="rId340" Type="http://schemas.openxmlformats.org/officeDocument/2006/relationships/hyperlink" Target="https://www.databreaches.net/puerto-rico-dept-of-health-reports-breach-affecting-400000-triple-s-salud-fined-100k/" TargetMode="External"/><Relationship Id="rId103" Type="http://schemas.openxmlformats.org/officeDocument/2006/relationships/hyperlink" Target="https://www.bbc.co.uk/news/technology-46261209" TargetMode="External"/><Relationship Id="rId224" Type="http://schemas.openxmlformats.org/officeDocument/2006/relationships/hyperlink" Target="http://news.softpedia.com/news/Citi-Exposes-Details-of-150-000-Individuals-Who-Went-into-Bankruptcy-369979.shtml" TargetMode="External"/><Relationship Id="rId345" Type="http://schemas.openxmlformats.org/officeDocument/2006/relationships/hyperlink" Target="https://www.pcworld.idg.com.au/article/351659/new_york_hospital_loses_data_130_000_via_fedex/" TargetMode="External"/><Relationship Id="rId102" Type="http://schemas.openxmlformats.org/officeDocument/2006/relationships/hyperlink" Target="https://www.bleepingcomputer.com/news/security/sky-brasil-exposes-32-million-customer-records/" TargetMode="External"/><Relationship Id="rId223" Type="http://schemas.openxmlformats.org/officeDocument/2006/relationships/hyperlink" Target="https://privacylaw.proskauer.com/2013/08/articles/identity-theft/a-1-2-million-photocopier-mistake-health-plan-settles-with-hhs-in-hipaa-breach-case/" TargetMode="External"/><Relationship Id="rId344" Type="http://schemas.openxmlformats.org/officeDocument/2006/relationships/hyperlink" Target="http://www.guardian.co.uk/technology/2010/jun/10/apple-ipad-security-leak?INTCMP=SRCH" TargetMode="External"/><Relationship Id="rId101" Type="http://schemas.openxmlformats.org/officeDocument/2006/relationships/hyperlink" Target="https://www.dailymail.co.uk/sciencetech/article-6415441/Furry-erotica-site-hit-data-breach-exposed-hundreds-thousands-users-information.html" TargetMode="External"/><Relationship Id="rId222" Type="http://schemas.openxmlformats.org/officeDocument/2006/relationships/hyperlink" Target="https://www.technologyreview.com/s/517551/prosecutors-describe-massive-breach-of-credit-card-data/" TargetMode="External"/><Relationship Id="rId343" Type="http://schemas.openxmlformats.org/officeDocument/2006/relationships/hyperlink" Target="http://www.databreaches.net/?p=12611" TargetMode="External"/><Relationship Id="rId100" Type="http://schemas.openxmlformats.org/officeDocument/2006/relationships/hyperlink" Target="https://www.zdnet.com/article/dell-announces-security-breach/" TargetMode="External"/><Relationship Id="rId221" Type="http://schemas.openxmlformats.org/officeDocument/2006/relationships/hyperlink" Target="http://www.theguardian.com/technology/2014/aug/05/mozilla-leak-developer-email-addresses-passwords-firefox" TargetMode="External"/><Relationship Id="rId342" Type="http://schemas.openxmlformats.org/officeDocument/2006/relationships/hyperlink" Target="http://www.healthcareinfosecurity.com/chicago-breach-affects-180000-a-2496" TargetMode="External"/><Relationship Id="rId217" Type="http://schemas.openxmlformats.org/officeDocument/2006/relationships/hyperlink" Target="http://thenextweb.com/google/2014/09/10/4-93-million-gmail-usernames-passwords-published-google-says-evidence-systems-compromised/" TargetMode="External"/><Relationship Id="rId338" Type="http://schemas.openxmlformats.org/officeDocument/2006/relationships/hyperlink" Target="http://www.guardian.co.uk/technology/2010/dec/13/gawker-hackers-passwords-twitter-wikileaks?INTCMP=SRCH" TargetMode="External"/><Relationship Id="rId216" Type="http://schemas.openxmlformats.org/officeDocument/2006/relationships/hyperlink" Target="http://fortune.com/2014/12/19/staples-cards-affected-breach/" TargetMode="External"/><Relationship Id="rId337" Type="http://schemas.openxmlformats.org/officeDocument/2006/relationships/hyperlink" Target="http://gawker.com" TargetMode="External"/><Relationship Id="rId215" Type="http://schemas.openxmlformats.org/officeDocument/2006/relationships/hyperlink" Target="http://www.jal.co.jp/en/info/other/140924.html" TargetMode="External"/><Relationship Id="rId336" Type="http://schemas.openxmlformats.org/officeDocument/2006/relationships/hyperlink" Target="http://www.guardian.co.uk/news/datablog/2010/nov/29/wikileaks-cables-data" TargetMode="External"/><Relationship Id="rId214" Type="http://schemas.openxmlformats.org/officeDocument/2006/relationships/hyperlink" Target="http://online.wsj.com/articles/japan-airlines-reports-hacker-attack-1412053828" TargetMode="External"/><Relationship Id="rId335" Type="http://schemas.openxmlformats.org/officeDocument/2006/relationships/hyperlink" Target="https://www.databreaches.net/bcbs-of-tenn-breach-lessons-learned/" TargetMode="External"/><Relationship Id="rId219" Type="http://schemas.openxmlformats.org/officeDocument/2006/relationships/hyperlink" Target="http://www.securityweek.com/20-million-people-fall-victim-south-korea-data-leak" TargetMode="External"/><Relationship Id="rId218" Type="http://schemas.openxmlformats.org/officeDocument/2006/relationships/hyperlink" Target="http://krebsonsecurity.com/2014/09/banks-credit-card-breach-at-home-depot/" TargetMode="External"/><Relationship Id="rId339" Type="http://schemas.openxmlformats.org/officeDocument/2006/relationships/hyperlink" Target="http://www.mediaite.com/online/gawker-medias-entire-commenter-database-appears-to-have-been-hacked/" TargetMode="External"/><Relationship Id="rId330" Type="http://schemas.openxmlformats.org/officeDocument/2006/relationships/hyperlink" Target="https://uk.reuters.com/article/us-korea-hacking-nexon/data-of-13-million-south-korean-online-game-subscribers-hacked-idUSTRE7AP09H20111126" TargetMode="External"/><Relationship Id="rId213" Type="http://schemas.openxmlformats.org/officeDocument/2006/relationships/hyperlink" Target="http://www.reuters.com/article/us-hsbc-turkey-cybersecurity/hsbc-turkey-says-customer-credit-card-data-stolen-idUSKCN0IW1RR20141112" TargetMode="External"/><Relationship Id="rId334" Type="http://schemas.openxmlformats.org/officeDocument/2006/relationships/hyperlink" Target="https://www.databreachtoday.com/avmed-sued-over-laptop-breach-a-3111" TargetMode="External"/><Relationship Id="rId212" Type="http://schemas.openxmlformats.org/officeDocument/2006/relationships/hyperlink" Target="https://medium.com/@vijayp/f6bc289679a1" TargetMode="External"/><Relationship Id="rId333" Type="http://schemas.openxmlformats.org/officeDocument/2006/relationships/hyperlink" Target="http://www.reuters.com/article/us-data-breach-texas-idUSTRE78S5JG20110929" TargetMode="External"/><Relationship Id="rId211" Type="http://schemas.openxmlformats.org/officeDocument/2006/relationships/hyperlink" Target="http://dealbook.nytimes.com/2014/10/02/jpmorgan-discovers-further-cyber-security-issues/?_php=true&amp;_type=blogs&amp;_r=0" TargetMode="External"/><Relationship Id="rId332" Type="http://schemas.openxmlformats.org/officeDocument/2006/relationships/hyperlink" Target="https://blog.trendmicro.com/sutter-health-sued-for-1-billion-following-data-breach/"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s://www.law360.com/articles/277961/nemours-says-data-breach-affected-1-6m-patients" TargetMode="External"/><Relationship Id="rId370" Type="http://schemas.openxmlformats.org/officeDocument/2006/relationships/hyperlink" Target="http://archive.sltrib.com/story.php?ref=/ci_9540210" TargetMode="External"/><Relationship Id="rId129" Type="http://schemas.openxmlformats.org/officeDocument/2006/relationships/hyperlink" Target="https://www.lowyat.net/2017/146339/46-2-million-mobile-phone-numbers-leaked-from-2014-data-breach/" TargetMode="External"/><Relationship Id="rId128" Type="http://schemas.openxmlformats.org/officeDocument/2006/relationships/hyperlink" Target="https://www.bleepingcomputer.com/news/security/paypal-says-1-6-million-customer-details-stolen-in-breach-at-canadian-subsidiary/" TargetMode="External"/><Relationship Id="rId249" Type="http://schemas.openxmlformats.org/officeDocument/2006/relationships/hyperlink" Target="http://www.digitaltrends.com/mobile/evernote-hack-50-million-users-forced-to-reset-passwords/" TargetMode="External"/><Relationship Id="rId127" Type="http://schemas.openxmlformats.org/officeDocument/2006/relationships/hyperlink" Target="https://blog.imgur.com/2017/11/24/notice-of-data-breach/" TargetMode="External"/><Relationship Id="rId248" Type="http://schemas.openxmlformats.org/officeDocument/2006/relationships/hyperlink" Target="http://www.wired.co.uk/news/archive/2013-03/04/evernote-hacked" TargetMode="External"/><Relationship Id="rId369" Type="http://schemas.openxmlformats.org/officeDocument/2006/relationships/hyperlink" Target="http://www.sfgate.com/bayarea/article/Stanford-employees-data-on-stolen-laptop-3281185.php" TargetMode="External"/><Relationship Id="rId126" Type="http://schemas.openxmlformats.org/officeDocument/2006/relationships/hyperlink" Target="https://www.hackread.com/zomato-hacked-17-million-accounts-sold-on-dark-web/" TargetMode="External"/><Relationship Id="rId247" Type="http://schemas.openxmlformats.org/officeDocument/2006/relationships/hyperlink" Target="https://www.facebook.com/notes/facebook-security/important-message-from-facebooks-white-hat-program/10151437074840766" TargetMode="External"/><Relationship Id="rId368" Type="http://schemas.openxmlformats.org/officeDocument/2006/relationships/hyperlink" Target="https://www.networkworld.com/article/2344552/security/latest--lost--laptop-holds-treasure-trove-of-unencrypted-at-t-payroll-data.html" TargetMode="External"/><Relationship Id="rId121" Type="http://schemas.openxmlformats.org/officeDocument/2006/relationships/hyperlink" Target="https://www.thelocal.se/20170717/swedish-authority-handed-over-keys-to-the-kingdom-in-it-security-slip-up" TargetMode="External"/><Relationship Id="rId242" Type="http://schemas.openxmlformats.org/officeDocument/2006/relationships/hyperlink" Target="https://uk.reuters.com/article/net-us-nasdaq-cybercrime-website/nasdaq-forum-website-hacked-passwords-compromised-idUSBRE96H1F520130718" TargetMode="External"/><Relationship Id="rId363" Type="http://schemas.openxmlformats.org/officeDocument/2006/relationships/hyperlink" Target="http://news.bbc.co.uk/1/hi/uk_politics/7608155.stm" TargetMode="External"/><Relationship Id="rId120" Type="http://schemas.openxmlformats.org/officeDocument/2006/relationships/hyperlink" Target="https://www.databreaches.net/waterly-app-potentially-exposed-up-to-1-million-israelis-details-researcher/" TargetMode="External"/><Relationship Id="rId241" Type="http://schemas.openxmlformats.org/officeDocument/2006/relationships/hyperlink" Target="http://www.guardian.co.uk/technology/2013/jul/22/apple-developer-site-hacked" TargetMode="External"/><Relationship Id="rId362" Type="http://schemas.openxmlformats.org/officeDocument/2006/relationships/hyperlink" Target="https://www.networkworld.com/article/2274502/security-oversight-may-have-enabled-countrywide-breach.html" TargetMode="External"/><Relationship Id="rId240" Type="http://schemas.openxmlformats.org/officeDocument/2006/relationships/hyperlink" Target="http://status.ovh.net/?do=details&amp;id=5070" TargetMode="External"/><Relationship Id="rId361" Type="http://schemas.openxmlformats.org/officeDocument/2006/relationships/hyperlink" Target="https://www.reuters.com/article/us-mellon-breach-idUSN2143343820080521" TargetMode="External"/><Relationship Id="rId360" Type="http://schemas.openxmlformats.org/officeDocument/2006/relationships/hyperlink" Target="https://www.computerworld.com/article/2536837/thieves-pilfer-backup-tapes-holding-2m-medical-records.html" TargetMode="External"/><Relationship Id="rId125" Type="http://schemas.openxmlformats.org/officeDocument/2006/relationships/hyperlink" Target="http://www.cbc.ca/beta/news/technology/bell-data-breach-customer-names-phone-numbers-emails-leak-1.4116608" TargetMode="External"/><Relationship Id="rId246" Type="http://schemas.openxmlformats.org/officeDocument/2006/relationships/hyperlink" Target="http://uk.businessinsider.com/snowden-leaks-timeline-2016-9" TargetMode="External"/><Relationship Id="rId367" Type="http://schemas.openxmlformats.org/officeDocument/2006/relationships/hyperlink" Target="http://english.donga.com/srv/service.php3?biid=2008090631088" TargetMode="External"/><Relationship Id="rId124" Type="http://schemas.openxmlformats.org/officeDocument/2006/relationships/hyperlink" Target="http://www.zdnet.com/article/font-sharing-site-dafont-hacked-thousands-of-accounts-stolen/" TargetMode="External"/><Relationship Id="rId245" Type="http://schemas.openxmlformats.org/officeDocument/2006/relationships/hyperlink" Target="https://www.zdnet.com/article/club-nintendo-site-hacked-customer-data-exposed/" TargetMode="External"/><Relationship Id="rId366" Type="http://schemas.openxmlformats.org/officeDocument/2006/relationships/hyperlink" Target="https://www.darkreading.com/attacks-breaches/hacker-steals-data-on-18m-auction-customers-in-south-korea/d/d-id/1129325" TargetMode="External"/><Relationship Id="rId123" Type="http://schemas.openxmlformats.org/officeDocument/2006/relationships/hyperlink" Target="https://www.theguardian.com/technology/2017/mar/06/email-addresses-spam-leak-river-city-media" TargetMode="External"/><Relationship Id="rId244" Type="http://schemas.openxmlformats.org/officeDocument/2006/relationships/hyperlink" Target="http://arstechnica.com/security/2013/07/hack-exposes-e-mail-addresses-password-data-for-2-million-ubuntu-forum-users/" TargetMode="External"/><Relationship Id="rId365" Type="http://schemas.openxmlformats.org/officeDocument/2006/relationships/hyperlink" Target="http://auction.co.kr" TargetMode="External"/><Relationship Id="rId122" Type="http://schemas.openxmlformats.org/officeDocument/2006/relationships/hyperlink" Target="http://www.scmp.com/news/hong-kong/politics/article/2082566/laptops-containing-37-million-hong-kong-voters-data-stolen" TargetMode="External"/><Relationship Id="rId243" Type="http://schemas.openxmlformats.org/officeDocument/2006/relationships/hyperlink" Target="https://www.bbc.co.uk/news/technology-23159997" TargetMode="External"/><Relationship Id="rId364" Type="http://schemas.openxmlformats.org/officeDocument/2006/relationships/hyperlink" Target="http://www.theregister.co.uk/2008/12/29/rbs_worldpay_breach/" TargetMode="External"/><Relationship Id="rId95" Type="http://schemas.openxmlformats.org/officeDocument/2006/relationships/hyperlink" Target="https://www.upguard.com/breaches/s3-localblox" TargetMode="External"/><Relationship Id="rId94" Type="http://schemas.openxmlformats.org/officeDocument/2006/relationships/hyperlink" Target="https://thenextweb.com/security/2018/03/14/jewelry-site-accidentally-leaks-personal-details-plaintext-passwords-1-3m-users/" TargetMode="External"/><Relationship Id="rId97" Type="http://schemas.openxmlformats.org/officeDocument/2006/relationships/hyperlink" Target="https://www.theverge.com/2018/6/7/17438516/ticketfly-hack-personal-information-26-million-customers-leaked" TargetMode="External"/><Relationship Id="rId96" Type="http://schemas.openxmlformats.org/officeDocument/2006/relationships/hyperlink" Target="https://www.reuters.com/article/us-twitter-passwords/twitter-urges-all-users-to-change-passwords-after-glitch-idUSKBN1I42JG" TargetMode="External"/><Relationship Id="rId99" Type="http://schemas.openxmlformats.org/officeDocument/2006/relationships/hyperlink" Target="https://techcrunch.com/2018/11/27/urban-massage-data-exposed-customers-creepy-clients/?guccounter=1" TargetMode="External"/><Relationship Id="rId98" Type="http://schemas.openxmlformats.org/officeDocument/2006/relationships/hyperlink" Target="https://www.theguardian.com/technology/2018/nov/21/amazon-hit-with-major-data-breach-days-before-black-friday" TargetMode="External"/><Relationship Id="rId91" Type="http://schemas.openxmlformats.org/officeDocument/2006/relationships/hyperlink" Target="http://www.zdnet.com/article/another-data-leak-hits-india-aadhaar-biometric-database/" TargetMode="External"/><Relationship Id="rId90" Type="http://schemas.openxmlformats.org/officeDocument/2006/relationships/hyperlink" Target="https://www.bleepingcomputer.com/news/security/thousands-of-apps-leak-sensitive-data-via-misconfigured-firebase-backends/" TargetMode="External"/><Relationship Id="rId93" Type="http://schemas.openxmlformats.org/officeDocument/2006/relationships/hyperlink" Target="https://www.usnews.com/news/business/articles/2018-03-20/orbitz-legacy-travel-booking-platform-likely-hacked" TargetMode="External"/><Relationship Id="rId92" Type="http://schemas.openxmlformats.org/officeDocument/2006/relationships/hyperlink" Target="https://www.nbcnews.com/feature/nbc-out/security-flaws-gay-dating-app-grindr-expose-users-location-data-n858446" TargetMode="External"/><Relationship Id="rId118" Type="http://schemas.openxmlformats.org/officeDocument/2006/relationships/hyperlink" Target="http://www.zdnet.com/article/popular-virtual-keyboard-leaks-31-million-user-data/" TargetMode="External"/><Relationship Id="rId239" Type="http://schemas.openxmlformats.org/officeDocument/2006/relationships/hyperlink" Target="http://healthitsecurity.com/2013/08/27/advocate-medical-group-endures-massive-data-breach/" TargetMode="External"/><Relationship Id="rId117" Type="http://schemas.openxmlformats.org/officeDocument/2006/relationships/hyperlink" Target="https://uk.pcmag.com/cex/90937/cex-hack-up-to-2m-customers-potentially-affected" TargetMode="External"/><Relationship Id="rId238" Type="http://schemas.openxmlformats.org/officeDocument/2006/relationships/hyperlink" Target="https://www.databreaches.net/stolen-florida-dept-of-juvenile-justice-device-contained-records-of-more-than-100000-youth-and-employees/" TargetMode="External"/><Relationship Id="rId359" Type="http://schemas.openxmlformats.org/officeDocument/2006/relationships/hyperlink" Target="https://www.networkworld.com/article/2284998/lan-wan/details-emerging-on-hannaford-data-breach.html" TargetMode="External"/><Relationship Id="rId116" Type="http://schemas.openxmlformats.org/officeDocument/2006/relationships/hyperlink" Target="https://www.theguardian.com/technology/2017/aug/30/spambot-leaks-700m-email-addresses-huge-data-breach-passwords" TargetMode="External"/><Relationship Id="rId237" Type="http://schemas.openxmlformats.org/officeDocument/2006/relationships/hyperlink" Target="https://www.healthcareitnews.com/news/walgreens-company-announces-data-breach" TargetMode="External"/><Relationship Id="rId358" Type="http://schemas.openxmlformats.org/officeDocument/2006/relationships/hyperlink" Target="https://www.computerworld.com/article/2536195/programmer-who-stole-drive-containing-1-million-bank-records-gets-42-months.html" TargetMode="External"/><Relationship Id="rId115" Type="http://schemas.openxmlformats.org/officeDocument/2006/relationships/hyperlink" Target="http://www.bgr.in/news/indian-hacker-group-leaks-data-of-1-7-million-snapchat-users-after-ceos-poor-country-comments-report/" TargetMode="External"/><Relationship Id="rId236" Type="http://schemas.openxmlformats.org/officeDocument/2006/relationships/hyperlink" Target="https://edition.cnn.com/2013/02/01/tech/social-media/twitter-hacked/index.html" TargetMode="External"/><Relationship Id="rId357" Type="http://schemas.openxmlformats.org/officeDocument/2006/relationships/hyperlink" Target="http://www.wired.com/threatlevel/2009/10/probe-targets-archives-handling-of-data-on-70-million-vets/" TargetMode="External"/><Relationship Id="rId119" Type="http://schemas.openxmlformats.org/officeDocument/2006/relationships/hyperlink" Target="https://www.vice.com/en_us/article/3daywj/hacker-steals-900-gb-of-cellebrite-data" TargetMode="External"/><Relationship Id="rId110" Type="http://schemas.openxmlformats.org/officeDocument/2006/relationships/hyperlink" Target="http://www.zdnet.com/article/disqus-confirms-comments-tool-hacked/" TargetMode="External"/><Relationship Id="rId231" Type="http://schemas.openxmlformats.org/officeDocument/2006/relationships/hyperlink" Target="http://www.nytimes.com/2016/12/14/technology/yahoo-hack.html?action=Click&amp;contentCollection=BreakingNews&amp;contentID=64651831&amp;pgtype=Homepage&amp;_r=0" TargetMode="External"/><Relationship Id="rId352" Type="http://schemas.openxmlformats.org/officeDocument/2006/relationships/hyperlink" Target="https://www.computerworld.com/article/2530152/checkfree-warns-5-million-customers-after-hack.html" TargetMode="External"/><Relationship Id="rId230" Type="http://schemas.openxmlformats.org/officeDocument/2006/relationships/hyperlink" Target="http://bits.blogs.nytimes.com/2013/04/26/living-social-hack-exposes-data-for-50-million-customers/" TargetMode="External"/><Relationship Id="rId351" Type="http://schemas.openxmlformats.org/officeDocument/2006/relationships/hyperlink" Target="http://techcrunch.com/2009/12/14/rockyou-hack-security-myspace-facebook-passwords/" TargetMode="External"/><Relationship Id="rId350" Type="http://schemas.openxmlformats.org/officeDocument/2006/relationships/hyperlink" Target="http://edition.cnn.com/2009/US/12/17/theft.security.breach/index.html" TargetMode="External"/><Relationship Id="rId114" Type="http://schemas.openxmlformats.org/officeDocument/2006/relationships/hyperlink" Target="https://www.theguardian.com/business/2017/apr/09/wonga-data-breach-could-affect-250000-uk-customers?CMP=Share_iOSApp_Other" TargetMode="External"/><Relationship Id="rId235" Type="http://schemas.openxmlformats.org/officeDocument/2006/relationships/hyperlink" Target="https://www.esecurityplanet.com/network-security/central-hudson-gas-and-electric-hacked.html" TargetMode="External"/><Relationship Id="rId356" Type="http://schemas.openxmlformats.org/officeDocument/2006/relationships/hyperlink" Target="https://www.computerworld.com/article/2521838/security0/health-net-says-1-5m-medical-records-lost-in-data-breach.html" TargetMode="External"/><Relationship Id="rId113" Type="http://schemas.openxmlformats.org/officeDocument/2006/relationships/hyperlink" Target="https://www.bloomberg.com/news/articles/2017-11-21/uber-concealed-cyberattack-that-exposed-57-million-people-s-data" TargetMode="External"/><Relationship Id="rId234" Type="http://schemas.openxmlformats.org/officeDocument/2006/relationships/hyperlink" Target="http://www1.udel.edu/udaily/2014/jul/resources073013.html" TargetMode="External"/><Relationship Id="rId355" Type="http://schemas.openxmlformats.org/officeDocument/2006/relationships/hyperlink" Target="https://www.cnet.com/news/uc-berkeley-computers-hacked-160000-at-risk/" TargetMode="External"/><Relationship Id="rId112" Type="http://schemas.openxmlformats.org/officeDocument/2006/relationships/hyperlink" Target="https://www.cnet.com/news/yahoo-says-forged-cookie-attack-accessed-about-32m-accounts/" TargetMode="External"/><Relationship Id="rId233" Type="http://schemas.openxmlformats.org/officeDocument/2006/relationships/hyperlink" Target="https://www.bbc.co.uk/news/technology-25572661" TargetMode="External"/><Relationship Id="rId354" Type="http://schemas.openxmlformats.org/officeDocument/2006/relationships/hyperlink" Target="https://www.digitalhealth.net/2009/05/virginia-department-of-health-hacked/" TargetMode="External"/><Relationship Id="rId111" Type="http://schemas.openxmlformats.org/officeDocument/2006/relationships/hyperlink" Target="https://threatpost.com/leaky-rootsweb-server-exposes-some-ancestry-com-user-data/129248/" TargetMode="External"/><Relationship Id="rId232" Type="http://schemas.openxmlformats.org/officeDocument/2006/relationships/hyperlink" Target="https://www.bbc.co.uk/news/business-41493494" TargetMode="External"/><Relationship Id="rId353" Type="http://schemas.openxmlformats.org/officeDocument/2006/relationships/hyperlink" Target="http://voices.washingtonpost.com/securityfix/2009/07/network_solutions_hack_comprom.html" TargetMode="External"/><Relationship Id="rId305" Type="http://schemas.openxmlformats.org/officeDocument/2006/relationships/hyperlink" Target="https://blog.playstation.com/archive/2011/04/28/playstation-network-and-qriocity-outage-faq/" TargetMode="External"/><Relationship Id="rId304" Type="http://schemas.openxmlformats.org/officeDocument/2006/relationships/hyperlink" Target="https://www.theguardian.com/technology/2011/apr/04/epsilon-email-hack" TargetMode="External"/><Relationship Id="rId303" Type="http://schemas.openxmlformats.org/officeDocument/2006/relationships/hyperlink" Target="https://uk.pcmag.com/news/105457/texas-security-breach-exposes-35m-records" TargetMode="External"/><Relationship Id="rId302" Type="http://schemas.openxmlformats.org/officeDocument/2006/relationships/hyperlink" Target="https://abcnews.go.com/Business/morgan-stanley-smith-barney-breach-losing-client-data/story?id=14008632" TargetMode="External"/><Relationship Id="rId309" Type="http://schemas.openxmlformats.org/officeDocument/2006/relationships/hyperlink" Target="http://www.ehackingnews.com/2011/12/hackers-compromised-38-million-chinese.html" TargetMode="External"/><Relationship Id="rId308"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07" Type="http://schemas.openxmlformats.org/officeDocument/2006/relationships/hyperlink" Target="https://www.zdnet.com/article/university-of-wisconsin-hacked-75000-social-security-numbers-student-names-exposed/" TargetMode="External"/><Relationship Id="rId306" Type="http://schemas.openxmlformats.org/officeDocument/2006/relationships/hyperlink" Target="http://www.pcmag.com/article2/0,2817,2390683,00.asp" TargetMode="External"/><Relationship Id="rId301" Type="http://schemas.openxmlformats.org/officeDocument/2006/relationships/hyperlink" Target="http://www.nbcnews.com/id/44235153/ns/technology_and_science-security/t/data-breach-hits-yale-university/" TargetMode="External"/><Relationship Id="rId300" Type="http://schemas.openxmlformats.org/officeDocument/2006/relationships/hyperlink" Target="https://www.databreaches.net/ankle-foot-center-of-tampa-bay-breach-affecting-156000-included-social-security-numbers-as-well-as-phi/" TargetMode="External"/><Relationship Id="rId206" Type="http://schemas.openxmlformats.org/officeDocument/2006/relationships/hyperlink" Target="http://news.iu.edu/releases/iu/2014/02/data-exposure-disclosure.shtml" TargetMode="External"/><Relationship Id="rId327" Type="http://schemas.openxmlformats.org/officeDocument/2006/relationships/hyperlink" Target="https://www.databreaches.net/or-deputies-man-used-dmv-database-in-id-theft/" TargetMode="External"/><Relationship Id="rId205" Type="http://schemas.openxmlformats.org/officeDocument/2006/relationships/hyperlink" Target="http://www.buzzfeed.com/tomgara/sony-hack" TargetMode="External"/><Relationship Id="rId326" Type="http://schemas.openxmlformats.org/officeDocument/2006/relationships/hyperlink" Target="http://www.nbcnews.com/id/43086769/ns/technology_and_science-security/t/huge-data-breach-puts-risk/" TargetMode="External"/><Relationship Id="rId204" Type="http://schemas.openxmlformats.org/officeDocument/2006/relationships/hyperlink" Target="https://www.poverenik.rs/en/press-releases/1953-povreda-prava-na-zastitu-podataka-o-licnosti-skoro-svih-punoletnih-gradjana-srbije.html" TargetMode="External"/><Relationship Id="rId325" Type="http://schemas.openxmlformats.org/officeDocument/2006/relationships/hyperlink" Target="http://www.guelphmercury.com/news-story/2200845-honda-canada-hit-by-online-security-breach-283-000-car-owners-personal-data-stolen/"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privacyrights.org/data-breaches/sony-playstation-network-psn-sony-online-entertainment-soe" TargetMode="External"/><Relationship Id="rId209" Type="http://schemas.openxmlformats.org/officeDocument/2006/relationships/hyperlink" Target="http://time.com/3151681/ups-hack/" TargetMode="External"/><Relationship Id="rId208" Type="http://schemas.openxmlformats.org/officeDocument/2006/relationships/hyperlink" Target="https://www.businessinsider.com/cyber-thieves-took-data-on-145-million-ebay-customers-by-hacking-3-corporate-employees-2014-5?r=US&amp;IR=T" TargetMode="External"/><Relationship Id="rId329" Type="http://schemas.openxmlformats.org/officeDocument/2006/relationships/hyperlink" Target="https://www.finextra.com/newsarticle/23243/restaurant-depot-hacked-by-russian-cyber-criminals" TargetMode="External"/><Relationship Id="rId207" Type="http://schemas.openxmlformats.org/officeDocument/2006/relationships/hyperlink" Target="http://www.usatoday.com/story/news/nation/2014/02/26/indiana-university-data-breach/5830685/" TargetMode="External"/><Relationship Id="rId328" Type="http://schemas.openxmlformats.org/officeDocument/2006/relationships/hyperlink" Target="http://www.bbc.co.uk/news/technology-15690187" TargetMode="External"/><Relationship Id="rId202" Type="http://schemas.openxmlformats.org/officeDocument/2006/relationships/hyperlink" Target="https://www.nbcnews.com/tech/security/youve-got-hacked-aol-confirms-significant-number-mail-users-hit-n91701" TargetMode="External"/><Relationship Id="rId323" Type="http://schemas.openxmlformats.org/officeDocument/2006/relationships/hyperlink" Target="http://news.cnet.com/8301-27080_3-20068386-245/sf-utilities-agency-warns-of-potential-breach/" TargetMode="External"/><Relationship Id="rId201" Type="http://schemas.openxmlformats.org/officeDocument/2006/relationships/hyperlink" Target="http://krebsonsecurity.com/2014/08/stealthy-razor-thin-atm-insert-skimmers/" TargetMode="External"/><Relationship Id="rId322" Type="http://schemas.openxmlformats.org/officeDocument/2006/relationships/hyperlink" Target="https://www.alphr.com/news/security/368062/nhs-loses-laptop-holding-8m-patient-records" TargetMode="External"/><Relationship Id="rId200" Type="http://schemas.openxmlformats.org/officeDocument/2006/relationships/hyperlink" Target="http://www.nytimes.com/2014/01/24/business/neiman-marcus-breach-affected-1-1-million-cards.html" TargetMode="External"/><Relationship Id="rId321" Type="http://schemas.openxmlformats.org/officeDocument/2006/relationships/hyperlink" Target="https://www.inforisktoday.com/400000-affected-by-stolen-pc-a-3853" TargetMode="External"/><Relationship Id="rId320" Type="http://schemas.openxmlformats.org/officeDocument/2006/relationships/hyperlink" Target="http://databreachinvestigation.blogspot.com/2011/04/thief-gets-away-with-eisenhower-medical.html" TargetMode="External"/><Relationship Id="rId316" Type="http://schemas.openxmlformats.org/officeDocument/2006/relationships/hyperlink" Target="http://mashable.com/2011/06/02/sony-pictures-hacked/" TargetMode="External"/><Relationship Id="rId315" Type="http://schemas.openxmlformats.org/officeDocument/2006/relationships/hyperlink" Target="http://www.pcworld.com/article/229891/Citigroup_Hack_Nets_Over_200k_in_Stolen_Customer_Details.html" TargetMode="External"/><Relationship Id="rId314" Type="http://schemas.openxmlformats.org/officeDocument/2006/relationships/hyperlink" Target="http://www.zdnet.com/blog/gamification/sega-1-3-million-customer-records-hacked-lulzsec-promises-retribution/481" TargetMode="External"/><Relationship Id="rId313" Type="http://schemas.openxmlformats.org/officeDocument/2006/relationships/hyperlink" Target="https://venturebeat.com/2011/06/13/lulzsec-bethesda-hack/" TargetMode="External"/><Relationship Id="rId319" Type="http://schemas.openxmlformats.org/officeDocument/2006/relationships/hyperlink" Target="https://spectrum.ieee.org/riskfactor/computing/it/health-net-data-breaches-affects-19-million-people" TargetMode="External"/><Relationship Id="rId318" Type="http://schemas.openxmlformats.org/officeDocument/2006/relationships/hyperlink" Target="http://www.pcmag.com/article2/0,2817,2388200,00.asp" TargetMode="External"/><Relationship Id="rId317" Type="http://schemas.openxmlformats.org/officeDocument/2006/relationships/hyperlink" Target="http://www.databreaches.net/?p=19198" TargetMode="External"/><Relationship Id="rId312" Type="http://schemas.openxmlformats.org/officeDocument/2006/relationships/hyperlink" Target="http://www.pcmag.com/article2/0,2817,2387186,00.asp" TargetMode="External"/><Relationship Id="rId311" Type="http://schemas.openxmlformats.org/officeDocument/2006/relationships/hyperlink" Target="http://writerspace.com" TargetMode="External"/><Relationship Id="rId310" Type="http://schemas.openxmlformats.org/officeDocument/2006/relationships/hyperlink" Target="https://www.databreaches.net/southern-california-medical-legal-consultants-reveals-that-300000-workers-compensation-applicants-names-and-social-security-numbers-were-exposed-on-internet/"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www.reuters.com/article/2015/07/09/us-cybersecurity-usa-idUSKCN0PJ2M420150709?feedType=RSS&amp;feedName=topNews&amp;utm_source=twitter" TargetMode="External"/><Relationship Id="rId194" Type="http://schemas.openxmlformats.org/officeDocument/2006/relationships/hyperlink" Target="http://krebsonsecurity.com/2015/05/mobile-spy-software-maker-mspy-hacked-customer-data-leaked/" TargetMode="External"/><Relationship Id="rId193" Type="http://schemas.openxmlformats.org/officeDocument/2006/relationships/hyperlink" Target="http://money.cnn.com/2015/05/26/pf/taxes/irs-website-data-hack/index.html" TargetMode="External"/><Relationship Id="rId192" Type="http://schemas.openxmlformats.org/officeDocument/2006/relationships/hyperlink" Target="http://www.theguardian.com/world/2015/mar/30/personal-details-of-world-leaders-accidentally-revealed-by-g20-organisers" TargetMode="External"/><Relationship Id="rId191"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7" Type="http://schemas.openxmlformats.org/officeDocument/2006/relationships/hyperlink" Target="http://ashleymadison.com" TargetMode="External"/><Relationship Id="rId186" Type="http://schemas.openxmlformats.org/officeDocument/2006/relationships/hyperlink" Target="http://www.theguardian.com/technology/2015/jul/06/hacking-team-hacked-firm-sold-spying-tools-to-repressive-regimes-documents-claim" TargetMode="External"/><Relationship Id="rId185" Type="http://schemas.openxmlformats.org/officeDocument/2006/relationships/hyperlink" Target="http://www.troyhunt.com/2015/11/when-children-are-breached-inside.html" TargetMode="External"/><Relationship Id="rId184" Type="http://schemas.openxmlformats.org/officeDocument/2006/relationships/hyperlink" Target="http://www.theguardian.com/technology/2015/dec/02/vtech-hack-us-hong-kong-investigate-children-exposed" TargetMode="External"/><Relationship Id="rId189" Type="http://schemas.openxmlformats.org/officeDocument/2006/relationships/hyperlink" Target="http://www.bbc.co.uk/news/world-us-canada-33120405" TargetMode="External"/><Relationship Id="rId188" Type="http://schemas.openxmlformats.org/officeDocument/2006/relationships/hyperlink" Target="http://krebsonsecurity.com/2015/07/online-cheating-site-ashleymadison-hacked/" TargetMode="External"/><Relationship Id="rId183" Type="http://schemas.openxmlformats.org/officeDocument/2006/relationships/hyperlink" Target="https://www.csoonline.com/article/3017171/database-leak-exposes-3-3-million-hello-kitty-fans.html" TargetMode="External"/><Relationship Id="rId182" Type="http://schemas.openxmlformats.org/officeDocument/2006/relationships/hyperlink" Target="https://www.dailydot.com/debug/invest-bank-hacker-buba/" TargetMode="External"/><Relationship Id="rId181" Type="http://schemas.openxmlformats.org/officeDocument/2006/relationships/hyperlink" Target="https://www.reddit.com/r/apple/comments/3wq9fc/massive_data_breach/" TargetMode="External"/><Relationship Id="rId180" Type="http://schemas.openxmlformats.org/officeDocument/2006/relationships/hyperlink" Target="https://www.bbc.co.uk/news/technology-35100330" TargetMode="External"/><Relationship Id="rId176" Type="http://schemas.openxmlformats.org/officeDocument/2006/relationships/hyperlink" Target="https://www.computerweekly.com/news/2240242508/Premera-hack-exposes-11-million-financial-and-medical-records" TargetMode="External"/><Relationship Id="rId297" Type="http://schemas.openxmlformats.org/officeDocument/2006/relationships/hyperlink" Target="http://news.cnet.com/8301-1009_3-57505330-83/antisec-claims-to-have-snatched-12m-apple-device-ids-from-fbi/" TargetMode="External"/><Relationship Id="rId175" Type="http://schemas.openxmlformats.org/officeDocument/2006/relationships/hyperlink" Target="http://blog.twitch.tv/2015/03/important-notice-about-your-twitch-account/" TargetMode="External"/><Relationship Id="rId296" Type="http://schemas.openxmlformats.org/officeDocument/2006/relationships/hyperlink" Target="http://www.pcworld.com/article/252647/reborn_lulzsec_claims_hack_of_dating_site_for_military_personnel.html" TargetMode="External"/><Relationship Id="rId174" Type="http://schemas.openxmlformats.org/officeDocument/2006/relationships/hyperlink" Target="https://krebsonsecurity.com/2015/05/carefirst-blue-cross-breach-hits-1-1m/" TargetMode="External"/><Relationship Id="rId295" Type="http://schemas.openxmlformats.org/officeDocument/2006/relationships/hyperlink" Target="http://militarysingles.com" TargetMode="External"/><Relationship Id="rId173" Type="http://schemas.openxmlformats.org/officeDocument/2006/relationships/hyperlink" Target="http://www.digitaltrends.com/computing/clixsense-hacked/" TargetMode="External"/><Relationship Id="rId294" Type="http://schemas.openxmlformats.org/officeDocument/2006/relationships/hyperlink" Target="http://www.forbes.com/sites/andygreenberg/2012/07/23/eight-million-passwords-spilled-from-gaming-site-gamigo-months-after-breach/" TargetMode="External"/><Relationship Id="rId179" Type="http://schemas.openxmlformats.org/officeDocument/2006/relationships/hyperlink" Target="https://www.upguard.com/breaches/the-rnc-files" TargetMode="External"/><Relationship Id="rId178" Type="http://schemas.openxmlformats.org/officeDocument/2006/relationships/hyperlink" Target="http://uk.reuters.com/article/us-usa-voters-breach-idUKKBN0UB1E020151229" TargetMode="External"/><Relationship Id="rId299" Type="http://schemas.openxmlformats.org/officeDocument/2006/relationships/hyperlink" Target="http://www.wired.co.uk/news/archive/2012-11/22/greece-id-theft" TargetMode="External"/><Relationship Id="rId177" Type="http://schemas.openxmlformats.org/officeDocument/2006/relationships/hyperlink" Target="https://techcrunch.com/2015/02/27/uber-database-breach-exposed-information-of-50000-drivers-company-confirms/" TargetMode="External"/><Relationship Id="rId298" Type="http://schemas.openxmlformats.org/officeDocument/2006/relationships/hyperlink" Target="http://news.cnet.com/8301-1009_3-57509595-83/udid-leak-source-idd-bluetoad-mobile-firm-says-it-was-hacked/" TargetMode="External"/><Relationship Id="rId198" Type="http://schemas.openxmlformats.org/officeDocument/2006/relationships/hyperlink" Target="http://www.bbc.co.uk/news/uk-34611857" TargetMode="External"/><Relationship Id="rId197" Type="http://schemas.openxmlformats.org/officeDocument/2006/relationships/hyperlink" Target="https://www.bbc.co.uk/news/business-34743185" TargetMode="External"/><Relationship Id="rId196" Type="http://schemas.openxmlformats.org/officeDocument/2006/relationships/hyperlink" Target="https://theintercept.com/2015/11/11/securus-hack-prison-phone-company-exposes-thousands-of-calls-lawyers-and-clients/" TargetMode="External"/><Relationship Id="rId195" Type="http://schemas.openxmlformats.org/officeDocument/2006/relationships/hyperlink" Target="http://www.channel4.com/news/adult-friendfinder-dating-hack-internet-dark-web" TargetMode="External"/><Relationship Id="rId199" Type="http://schemas.openxmlformats.org/officeDocument/2006/relationships/hyperlink" Target="http://www.reuters.com/article/2015/10/02/us-tmobile-dataprotection-idUSKCN0RV5PL20151002" TargetMode="External"/><Relationship Id="rId150" Type="http://schemas.openxmlformats.org/officeDocument/2006/relationships/hyperlink" Target="http://www.zdnet.com/article/over-25-million-accounts-stolen-after-mail-ru-forums-raided-by-hackers/" TargetMode="External"/><Relationship Id="rId271" Type="http://schemas.openxmlformats.org/officeDocument/2006/relationships/hyperlink" Target="http://ssndob.ms" TargetMode="External"/><Relationship Id="rId392" Type="http://schemas.openxmlformats.org/officeDocument/2006/relationships/hyperlink" Target="http://news.bbc.co.uk/1/hi/6956349.stm" TargetMode="External"/><Relationship Id="rId270" Type="http://schemas.openxmlformats.org/officeDocument/2006/relationships/hyperlink" Target="http://www.reuters.com/article/2013/09/26/us-cyberattacks-databrokers-idUSBRE98P03220130926" TargetMode="External"/><Relationship Id="rId391" Type="http://schemas.openxmlformats.org/officeDocument/2006/relationships/hyperlink" Target="http://monster.com" TargetMode="External"/><Relationship Id="rId390" Type="http://schemas.openxmlformats.org/officeDocument/2006/relationships/hyperlink" Target="http://news.bbc.co.uk/1/hi/england/gloucestershire/7639006.stm"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healthcare-informatics.com/news-item/cybersecurity/breaking-massive-cyber-attack-banner-health-affects-37m-individual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www.businessinsider.com/turkish-citizenship-database-allegedly-hacked-and-leaked-2016-4?r=UK&amp;IR=T" TargetMode="External"/><Relationship Id="rId269" Type="http://schemas.openxmlformats.org/officeDocument/2006/relationships/hyperlink" Target="http://www.usatoday.com/story/cybertruth/2013/09/26/lexisnexis-dunn--bradstreet-altegrity-hacked/2878769/" TargetMode="External"/><Relationship Id="rId9" Type="http://schemas.openxmlformats.org/officeDocument/2006/relationships/hyperlink" Target="https://www.bbc.co.uk/news/business-51760510" TargetMode="External"/><Relationship Id="rId143" Type="http://schemas.openxmlformats.org/officeDocument/2006/relationships/hyperlink" Target="https://www.cnbc.com/2016/09/22/yahoo-data-breach-is-among-the-biggest-in-history.html" TargetMode="External"/><Relationship Id="rId264" Type="http://schemas.openxmlformats.org/officeDocument/2006/relationships/hyperlink" Target="http://www.wired.co.uk/news/archive/2013-11/13/mac-rumours-forums-hacked" TargetMode="External"/><Relationship Id="rId385" Type="http://schemas.openxmlformats.org/officeDocument/2006/relationships/hyperlink" Target="https://www.chron.com/news/houston-texas/article/89-000-lottery-winners-affected-by-security-breach-1603025.php" TargetMode="External"/><Relationship Id="rId142" Type="http://schemas.openxmlformats.org/officeDocument/2006/relationships/hyperlink" Target="https://www.vice.com/en_us/article/8q88k5/hackers-stole-68-million-passwords-from-tumblr-new-analysis-reveals" TargetMode="External"/><Relationship Id="rId263" Type="http://schemas.openxmlformats.org/officeDocument/2006/relationships/hyperlink" Target="http://macrumours.com" TargetMode="External"/><Relationship Id="rId384" Type="http://schemas.openxmlformats.org/officeDocument/2006/relationships/hyperlink" Target="http://www.nbc29.com/Global/story.asp?S=9313271&amp;nav=menu496_2_5" TargetMode="External"/><Relationship Id="rId141" Type="http://schemas.openxmlformats.org/officeDocument/2006/relationships/hyperlink" Target="https://money.cnn.com/2012/06/06/technology/linkedin-password-hack/?iid=EL" TargetMode="External"/><Relationship Id="rId262" Type="http://schemas.openxmlformats.org/officeDocument/2006/relationships/hyperlink" Target="http://www.privacyrights.org/data-breach" TargetMode="External"/><Relationship Id="rId383" Type="http://schemas.openxmlformats.org/officeDocument/2006/relationships/hyperlink" Target="http://www.geek.com/articles/news/government-servers-in-chile-hacked-6-million-personal-records-made-public-20080514/" TargetMode="External"/><Relationship Id="rId140" Type="http://schemas.openxmlformats.org/officeDocument/2006/relationships/hyperlink" Target="http://money.cnn.com/2016/05/19/technology/linkedin-hack/" TargetMode="External"/><Relationship Id="rId261" Type="http://schemas.openxmlformats.org/officeDocument/2006/relationships/hyperlink" Target="https://www.reuters.com/article/us-usa-hack-washingtonstate-idUSBRE9480YY20130509" TargetMode="External"/><Relationship Id="rId382" Type="http://schemas.openxmlformats.org/officeDocument/2006/relationships/hyperlink" Target="http://news.bbc.co.uk/2/hi/americas/7395295.stm" TargetMode="External"/><Relationship Id="rId5" Type="http://schemas.openxmlformats.org/officeDocument/2006/relationships/hyperlink" Target="https://9to5mac.com/2020/05/15/db8151dd/" TargetMode="External"/><Relationship Id="rId147" Type="http://schemas.openxmlformats.org/officeDocument/2006/relationships/hyperlink" Target="https://www.bbc.co.uk/news/technology-36168860" TargetMode="External"/><Relationship Id="rId268" Type="http://schemas.openxmlformats.org/officeDocument/2006/relationships/hyperlink" Target="https://www.bbc.co.uk/news/technology-24740873" TargetMode="External"/><Relationship Id="rId389" Type="http://schemas.openxmlformats.org/officeDocument/2006/relationships/hyperlink" Target="http://infowatch.com/node/1289" TargetMode="External"/><Relationship Id="rId6" Type="http://schemas.openxmlformats.org/officeDocument/2006/relationships/hyperlink" Target="https://www.bbc.co.uk/news/technology-52722626" TargetMode="External"/><Relationship Id="rId146" Type="http://schemas.openxmlformats.org/officeDocument/2006/relationships/hyperlink" Target="http://news.softpedia.com/news/syrian-government-hacked-43-gb-of-data-spilled-online-by-hacktivists-502765.shtml" TargetMode="External"/><Relationship Id="rId267" Type="http://schemas.openxmlformats.org/officeDocument/2006/relationships/hyperlink" Target="http://www.securityweek.com/attacker-steals-data-2-million-vodafone-germany-customers" TargetMode="External"/><Relationship Id="rId388" Type="http://schemas.openxmlformats.org/officeDocument/2006/relationships/hyperlink" Target="https://www.dw.com/en/telekom-says-data-from-17-million-customers-was-stolen/a-3690132"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blog.trendmicro.com/trendlabs-security-intelligence/55m-registered-voters-risk-philippine-commission-elections-hacked/" TargetMode="External"/><Relationship Id="rId266" Type="http://schemas.openxmlformats.org/officeDocument/2006/relationships/hyperlink" Target="http://www.govtech.com/security/San-Diego-Sues-Experian-Over-Alleged-2010-Breach.html" TargetMode="External"/><Relationship Id="rId387" Type="http://schemas.openxmlformats.org/officeDocument/2006/relationships/hyperlink" Target="http://news.bbc.co.uk/1/hi/uk_politics/7667507.stm"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panamapapers.sueddeutsche.de/articles/56febff0a1bb8d3c3495adf4/" TargetMode="External"/><Relationship Id="rId265" Type="http://schemas.openxmlformats.org/officeDocument/2006/relationships/hyperlink" Target="https://krebsonsecurity.com/2014/03/experian-lapse-allowed-id-theft-service-to-access-200-million-consumer-records/" TargetMode="External"/><Relationship Id="rId386" Type="http://schemas.openxmlformats.org/officeDocument/2006/relationships/hyperlink" Target="https://infowatch.com/analytics/leaks_monitoring/1304" TargetMode="External"/><Relationship Id="rId260" Type="http://schemas.openxmlformats.org/officeDocument/2006/relationships/hyperlink" Target="http://www.wired.co.uk/news/archive/2013-05/23/reporter-google-breach-hacker" TargetMode="External"/><Relationship Id="rId381" Type="http://schemas.openxmlformats.org/officeDocument/2006/relationships/hyperlink" Target="http://archive.sltrib.com/story.php?ref=/ci_9540210" TargetMode="External"/><Relationship Id="rId380" Type="http://schemas.openxmlformats.org/officeDocument/2006/relationships/hyperlink" Target="http://www.sfgate.com/bayarea/article/Stanford-employees-data-on-stolen-laptop-3281185.php" TargetMode="External"/><Relationship Id="rId139" Type="http://schemas.openxmlformats.org/officeDocument/2006/relationships/hyperlink" Target="https://thehackernews.com/2017/09/hacker-track-car.html" TargetMode="External"/><Relationship Id="rId138" Type="http://schemas.openxmlformats.org/officeDocument/2006/relationships/hyperlink" Target="https://www.consumer.ftc.gov/blog/2017/09/equifax-data-breach-what-do" TargetMode="External"/><Relationship Id="rId259" Type="http://schemas.openxmlformats.org/officeDocument/2006/relationships/hyperlink" Target="http://boingboing.net/2013/05/23/terracom-and-yourtel-threaten.html" TargetMode="External"/><Relationship Id="rId137" Type="http://schemas.openxmlformats.org/officeDocument/2006/relationships/hyperlink" Target="https://thehackernews.com/2017/09/viacom-amazon-server.html" TargetMode="External"/><Relationship Id="rId258" Type="http://schemas.openxmlformats.org/officeDocument/2006/relationships/hyperlink" Target="http://arstechnica.com/security/2013/05/drupal-org-resets-login-credentials-after-hack-exposes-password-data/" TargetMode="External"/><Relationship Id="rId379" Type="http://schemas.openxmlformats.org/officeDocument/2006/relationships/hyperlink" Target="https://www.networkworld.com/article/2344552/security/latest--lost--laptop-holds-treasure-trove-of-unencrypted-at-t-payroll-data.html" TargetMode="External"/><Relationship Id="rId132" Type="http://schemas.openxmlformats.org/officeDocument/2006/relationships/hyperlink" Target="https://blog.imgur.com/2017/11/24/notice-of-data-breach/" TargetMode="External"/><Relationship Id="rId253" Type="http://schemas.openxmlformats.org/officeDocument/2006/relationships/hyperlink" Target="https://www.facebook.com/notes/facebook-security/important-message-from-facebooks-white-hat-program/10151437074840766" TargetMode="External"/><Relationship Id="rId374" Type="http://schemas.openxmlformats.org/officeDocument/2006/relationships/hyperlink" Target="https://www.networkworld.com/article/2274502/lan-wan/security-oversight-may-have-enabled-countrywide-breach.html" TargetMode="External"/><Relationship Id="rId131" Type="http://schemas.openxmlformats.org/officeDocument/2006/relationships/hyperlink" Target="https://www.hackread.com/zomato-hacked-17-million-accounts-sold-on-dark-web/" TargetMode="External"/><Relationship Id="rId252" Type="http://schemas.openxmlformats.org/officeDocument/2006/relationships/hyperlink" Target="http://uk.businessinsider.com/snowden-leaks-timeline-2016-9" TargetMode="External"/><Relationship Id="rId373" Type="http://schemas.openxmlformats.org/officeDocument/2006/relationships/hyperlink" Target="http://news.bbc.co.uk/1/hi/uk_politics/7608155.stm" TargetMode="External"/><Relationship Id="rId130" Type="http://schemas.openxmlformats.org/officeDocument/2006/relationships/hyperlink" Target="http://www.cbc.ca/beta/news/technology/bell-data-breach-customer-names-phone-numbers-emails-leak-1.4116608" TargetMode="External"/><Relationship Id="rId251" Type="http://schemas.openxmlformats.org/officeDocument/2006/relationships/hyperlink" Target="https://www.zdnet.com/article/club-nintendo-site-hacked-customer-data-exposed/" TargetMode="External"/><Relationship Id="rId372" Type="http://schemas.openxmlformats.org/officeDocument/2006/relationships/hyperlink" Target="https://www.networkworld.com/article/2274502/security-oversight-may-have-enabled-countrywide-breach.html" TargetMode="External"/><Relationship Id="rId250" Type="http://schemas.openxmlformats.org/officeDocument/2006/relationships/hyperlink" Target="http://arstechnica.com/security/2013/07/hack-exposes-e-mail-addresses-password-data-for-2-million-ubuntu-forum-users/" TargetMode="External"/><Relationship Id="rId371" Type="http://schemas.openxmlformats.org/officeDocument/2006/relationships/hyperlink" Target="https://www.reuters.com/article/us-mellon-breach-idUSN2143343820080521" TargetMode="External"/><Relationship Id="rId136" Type="http://schemas.openxmlformats.org/officeDocument/2006/relationships/hyperlink" Target="https://www.theverge.com/2017/9/1/16244304/instagram-hack-api-bug-doxagram-selena-gomez" TargetMode="External"/><Relationship Id="rId257" Type="http://schemas.openxmlformats.org/officeDocument/2006/relationships/hyperlink" Target="https://www.reuters.com/article/us-yahoojapan/yahoo-japan-suspects-22-million-user-ids-leaked-kyodo-idUSBRE94G0P620130517" TargetMode="External"/><Relationship Id="rId378" Type="http://schemas.openxmlformats.org/officeDocument/2006/relationships/hyperlink" Target="http://english.donga.com/srv/service.php3?biid=2008090631088" TargetMode="External"/><Relationship Id="rId135" Type="http://schemas.openxmlformats.org/officeDocument/2006/relationships/hyperlink" Target="https://www.silicon.co.uk/cloud/data-breach-mobile-numbers-malaysia-224079" TargetMode="External"/><Relationship Id="rId256" Type="http://schemas.openxmlformats.org/officeDocument/2006/relationships/hyperlink" Target="https://www.esecurityplanet.com/hackers/kirkwood-community-college-hacked.html" TargetMode="External"/><Relationship Id="rId377" Type="http://schemas.openxmlformats.org/officeDocument/2006/relationships/hyperlink" Target="https://www.darkreading.com/attacks-breaches/hacker-steals-data-on-18m-auction-customers-in-south-korea/d/d-id/1129325" TargetMode="External"/><Relationship Id="rId134" Type="http://schemas.openxmlformats.org/officeDocument/2006/relationships/hyperlink" Target="https://www.lowyat.net/2017/146339/46-2-million-mobile-phone-numbers-leaked-from-2014-data-breach/" TargetMode="External"/><Relationship Id="rId255" Type="http://schemas.openxmlformats.org/officeDocument/2006/relationships/hyperlink" Target="http://www.digitaltrends.com/mobile/evernote-hack-50-million-users-forced-to-reset-passwords/" TargetMode="External"/><Relationship Id="rId376" Type="http://schemas.openxmlformats.org/officeDocument/2006/relationships/hyperlink" Target="http://auction.co.kr" TargetMode="External"/><Relationship Id="rId133" Type="http://schemas.openxmlformats.org/officeDocument/2006/relationships/hyperlink" Target="https://www.bleepingcomputer.com/news/security/paypal-says-1-6-million-customer-details-stolen-in-breach-at-canadian-subsidiary/" TargetMode="External"/><Relationship Id="rId254" Type="http://schemas.openxmlformats.org/officeDocument/2006/relationships/hyperlink" Target="http://www.wired.co.uk/news/archive/2013-03/04/evernote-hacked" TargetMode="External"/><Relationship Id="rId375" Type="http://schemas.openxmlformats.org/officeDocument/2006/relationships/hyperlink" Target="http://www.theregister.co.uk/2008/12/29/rbs_worldpay_breach/" TargetMode="External"/><Relationship Id="rId172" Type="http://schemas.openxmlformats.org/officeDocument/2006/relationships/hyperlink" Target="https://www.vice.com/en_us/article/vv7pgd/nearly-800000-brazzers-porn-site-accounts-exposed-in-forum-hack" TargetMode="External"/><Relationship Id="rId293" Type="http://schemas.openxmlformats.org/officeDocument/2006/relationships/hyperlink" Target="http://news.cnet.com/8301-1009_3-57449325-83/what-the-password-leaks-mean-to-you-faq/?tag=mncol;txt" TargetMode="External"/><Relationship Id="rId171" Type="http://schemas.openxmlformats.org/officeDocument/2006/relationships/hyperlink" Target="http://www.zdnet.com/article/adultfriendfinder-network-hack-exposes-secrets-of-412-million-users/" TargetMode="External"/><Relationship Id="rId292" Type="http://schemas.openxmlformats.org/officeDocument/2006/relationships/hyperlink" Target="https://www.zdnet.com/article/last-fm-investigating-security-issue-passwords-leaked/" TargetMode="External"/><Relationship Id="rId170" Type="http://schemas.openxmlformats.org/officeDocument/2006/relationships/hyperlink" Target="http://newsroom.questdiagnostics.com/2016-12-12-Quest-Diagnostics-Provides-Notice-of-Data-Security-Incident" TargetMode="External"/><Relationship Id="rId291" Type="http://schemas.openxmlformats.org/officeDocument/2006/relationships/hyperlink" Target="http://www.zdnet.com/article/hackers-stole-43-million-last-fm-account-details-in-2012-breach/" TargetMode="External"/><Relationship Id="rId290" Type="http://schemas.openxmlformats.org/officeDocument/2006/relationships/hyperlink" Target="http://last.fm" TargetMode="External"/><Relationship Id="rId165" Type="http://schemas.openxmlformats.org/officeDocument/2006/relationships/hyperlink" Target="http://www.abc.net.au/news/2016-10-28/red-cross-blood-service-admits-to-data-breach/7974036" TargetMode="External"/><Relationship Id="rId286" Type="http://schemas.openxmlformats.org/officeDocument/2006/relationships/hyperlink" Target="http://news.cnet.com/8301-1009_3-57469944-83/formspring-disables-user-passwords-in-security-breach/?tag=mncol;txt" TargetMode="External"/><Relationship Id="rId164" Type="http://schemas.openxmlformats.org/officeDocument/2006/relationships/hyperlink" Target="http://www.threemediacentre.co.uk/news/2017/handsetfraud-update.aspx" TargetMode="External"/><Relationship Id="rId285" Type="http://schemas.openxmlformats.org/officeDocument/2006/relationships/hyperlink" Target="http://www.forbes.com/sites/andygreenberg/2012/01/15/zappos-says-hackers-accessed-24-million-customers-account-details/" TargetMode="External"/><Relationship Id="rId163" Type="http://schemas.openxmlformats.org/officeDocument/2006/relationships/hyperlink" Target="https://www.vice.com/en_us/article/pgkk8v/427-million-myspace-passwords-emails-data-breach" TargetMode="External"/><Relationship Id="rId284" Type="http://schemas.openxmlformats.org/officeDocument/2006/relationships/hyperlink" Target="https://www.databreaches.net/more-breaches-you-may-not-have-known-about/" TargetMode="External"/><Relationship Id="rId162" Type="http://schemas.openxmlformats.org/officeDocument/2006/relationships/hyperlink" Target="https://www.ibtimes.co.uk/fling-com-breach-passwords-sexual-preferences-40-million-users-sale-dark-web-1558711" TargetMode="External"/><Relationship Id="rId283" Type="http://schemas.openxmlformats.org/officeDocument/2006/relationships/hyperlink" Target="https://www.databreaches.net/nyseg-and-rge-notify-customers-of-unauthorized-access-to-customer-data/" TargetMode="External"/><Relationship Id="rId169" Type="http://schemas.openxmlformats.org/officeDocument/2006/relationships/hyperlink" Target="http://www.nytimes.com/2016/07/29/world/asia/north-korea-hacking-interpark.html" TargetMode="External"/><Relationship Id="rId168" Type="http://schemas.openxmlformats.org/officeDocument/2006/relationships/hyperlink" Target="https://techcrunch.com/2016/10/20/weebly-hacked-43-million-credentials-stolen/" TargetMode="External"/><Relationship Id="rId289" Type="http://schemas.openxmlformats.org/officeDocument/2006/relationships/hyperlink" Target="https://www.helpnetsecurity.com/2012/07/12/nearly-half-a-million-yahoo-passwords-leaked-following-hack/" TargetMode="External"/><Relationship Id="rId167" Type="http://schemas.openxmlformats.org/officeDocument/2006/relationships/hyperlink" Target="http://www.zdnet.com/article/dailymotion-hack-exposes-millions-of-accounts/" TargetMode="External"/><Relationship Id="rId288" Type="http://schemas.openxmlformats.org/officeDocument/2006/relationships/hyperlink" Target="http://news.cnet.com/8301-1009_3-57482215-83/hackers-accused-of-stealing-data-from-9m-korean-mobile-users/" TargetMode="External"/><Relationship Id="rId166" Type="http://schemas.openxmlformats.org/officeDocument/2006/relationships/hyperlink" Target="http://venturebeat.com/2016/08/02/hackers-break-into-telegram-revealing-15-million-users-phone-numbers/" TargetMode="External"/><Relationship Id="rId287" Type="http://schemas.openxmlformats.org/officeDocument/2006/relationships/hyperlink" Target="http://www.koreatimes.co.kr/www/news/biz/2012/07/113_116143.html" TargetMode="External"/><Relationship Id="rId161" Type="http://schemas.openxmlformats.org/officeDocument/2006/relationships/hyperlink" Target="https://motherboard.vice.com/en_us/article/pgkp57/a-teen-hacker-is-targeting-russian-sites-as-revenge-for-the-mh17-crash" TargetMode="External"/><Relationship Id="rId282" Type="http://schemas.openxmlformats.org/officeDocument/2006/relationships/hyperlink" Target="https://www.forbes.com/sites/erikkain/2012/08/09/its-official-blizzard-hacked-account-information-stolen/" TargetMode="External"/><Relationship Id="rId160" Type="http://schemas.openxmlformats.org/officeDocument/2006/relationships/hyperlink" Target="http://motherboard.vice.com/read/another-day-another-hack-100-million-accounts-for-vk-russias-facebook" TargetMode="External"/><Relationship Id="rId281" Type="http://schemas.openxmlformats.org/officeDocument/2006/relationships/hyperlink" Target="https://www.reuters.com/article/us-usa-hackers-utah/european-hackers-suspected-in-utah-medicaid-files-breach-idUSBRE83404G20120405" TargetMode="External"/><Relationship Id="rId280" Type="http://schemas.openxmlformats.org/officeDocument/2006/relationships/hyperlink" Target="http://www.rawstory.com/rs/2012/04/26/texas-attorney-general-exposes-millions-of-voters-social-security-numbers/" TargetMode="External"/><Relationship Id="rId159" Type="http://schemas.openxmlformats.org/officeDocument/2006/relationships/hyperlink" Target="http://www.bbc.co.uk/news/world-europe-36645519" TargetMode="External"/><Relationship Id="rId154" Type="http://schemas.openxmlformats.org/officeDocument/2006/relationships/hyperlink" Target="https://www.zdnet.com/article/ubuntu-forums-hack-exposes-two-million-users/" TargetMode="External"/><Relationship Id="rId275" Type="http://schemas.openxmlformats.org/officeDocument/2006/relationships/hyperlink" Target="http://www.washingtonpost.com/business/technology/faq-the-global-payments-hack/2012/04/02/gIQAIHLLrS_story.html" TargetMode="External"/><Relationship Id="rId396" Type="http://schemas.openxmlformats.org/officeDocument/2006/relationships/hyperlink" Target="http://www.pcworld.com/article/137865/article.html" TargetMode="External"/><Relationship Id="rId153" Type="http://schemas.openxmlformats.org/officeDocument/2006/relationships/hyperlink" Target="https://www.neowin.net/news/microsoft-owned-linkedin-is-sending-emails-to-users-about-a-lyndacom-data-breach" TargetMode="External"/><Relationship Id="rId274" Type="http://schemas.openxmlformats.org/officeDocument/2006/relationships/hyperlink" Target="http://www.zdnet.com/blog/security/chinese-hacker-arrested-for-leaking-6-million-logins/11064" TargetMode="External"/><Relationship Id="rId395" Type="http://schemas.openxmlformats.org/officeDocument/2006/relationships/hyperlink" Target="https://www.computerweekly.com/news/2240104003/Hackney-NHS-trust-encrypts-IT-equipment-following-loss-of-child-data" TargetMode="External"/><Relationship Id="rId152" Type="http://schemas.openxmlformats.org/officeDocument/2006/relationships/hyperlink" Target="http://lynda.com" TargetMode="External"/><Relationship Id="rId273" Type="http://schemas.openxmlformats.org/officeDocument/2006/relationships/hyperlink" Target="http://www.huffingtonpost.com/2013/12/19/target-hacked-customer-credit-card-data-accessed_n_4471672.html?utm_hp_ref=mostpopular" TargetMode="External"/><Relationship Id="rId394" Type="http://schemas.openxmlformats.org/officeDocument/2006/relationships/hyperlink" Target="http://www.pcworld.com/article/135117/article.html" TargetMode="External"/><Relationship Id="rId151" Type="http://schemas.openxmlformats.org/officeDocument/2006/relationships/hyperlink" Target="http://www.bbc.co.uk/news/technology-38350987" TargetMode="External"/><Relationship Id="rId272" Type="http://schemas.openxmlformats.org/officeDocument/2006/relationships/hyperlink" Target="http://krebsonsecurity.com/2013/09/data-broker-giants-hacked-by-id-theft-service/" TargetMode="External"/><Relationship Id="rId393" Type="http://schemas.openxmlformats.org/officeDocument/2006/relationships/hyperlink" Target="http://news.bbc.co.uk/1/hi/uk_politics/7147715.stm" TargetMode="External"/><Relationship Id="rId158" Type="http://schemas.openxmlformats.org/officeDocument/2006/relationships/hyperlink" Target="https://thestack.com/security/2016/06/29/2-million-person-terror-database-leaked-online/" TargetMode="External"/><Relationship Id="rId279" Type="http://schemas.openxmlformats.org/officeDocument/2006/relationships/hyperlink" Target="http://news.emory.edu/stories/2012/04/ehc_missing_data/campus.html" TargetMode="External"/><Relationship Id="rId157" Type="http://schemas.openxmlformats.org/officeDocument/2006/relationships/hyperlink" Target="https://torrentfreak.com/utorrent-forums-hacked-passwords-compromised-160608/" TargetMode="External"/><Relationship Id="rId278" Type="http://schemas.openxmlformats.org/officeDocument/2006/relationships/hyperlink" Target="https://www.businessinsider.com/california-child-support-data-breach-2012-4?IR=T" TargetMode="External"/><Relationship Id="rId399" Type="http://schemas.openxmlformats.org/officeDocument/2006/relationships/hyperlink" Target="http://www.pcworld.com/article/131453/article.html" TargetMode="External"/><Relationship Id="rId156" Type="http://schemas.openxmlformats.org/officeDocument/2006/relationships/hyperlink" Target="http://news.trust.org/item/20160729204542-r98dj" TargetMode="External"/><Relationship Id="rId277" Type="http://schemas.openxmlformats.org/officeDocument/2006/relationships/hyperlink" Target="http://www.zdnet.com/blog/security/3-million-bank-accounts-hacked-in-iran/11577" TargetMode="External"/><Relationship Id="rId398" Type="http://schemas.openxmlformats.org/officeDocument/2006/relationships/hyperlink" Target="http://www.zdnet.com/wi-fi-hack-caused-tk-maxx-security-breach-3039286991/" TargetMode="External"/><Relationship Id="rId155" Type="http://schemas.openxmlformats.org/officeDocument/2006/relationships/hyperlink" Target="https://www.forbes.com/sites/moneybuilder/2016/07/08/this-week-in-credit-card-news-wendys-data-breach-affects-1000-stores-card-fraud-dropping/" TargetMode="External"/><Relationship Id="rId276" Type="http://schemas.openxmlformats.org/officeDocument/2006/relationships/hyperlink" Target="https://www.infosecurity-magazine.com/news/data-breach-hits-228000-south-carolina-medicaid/" TargetMode="External"/><Relationship Id="rId397" Type="http://schemas.openxmlformats.org/officeDocument/2006/relationships/hyperlink" Target="https://www.comparebusinessproducts.com/fyi/15-most-massive-data-breaches-history"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9" Type="http://schemas.openxmlformats.org/officeDocument/2006/relationships/hyperlink" Target="http://www.nbcnews.com/id/7561268/" TargetMode="External"/><Relationship Id="rId404" Type="http://schemas.openxmlformats.org/officeDocument/2006/relationships/hyperlink" Target="http://gcn.com/Articles/2009/02/02/VA-data-breach-suit-settlement.aspx" TargetMode="External"/><Relationship Id="rId403" Type="http://schemas.openxmlformats.org/officeDocument/2006/relationships/hyperlink" Target="http://techcrunch.com/2006/08/06/aol-proudly-releases-massive-amounts-of-user-search-data/" TargetMode="External"/><Relationship Id="rId402" Type="http://schemas.openxmlformats.org/officeDocument/2006/relationships/hyperlink" Target="https://www.cnbc.com/id/20775257" TargetMode="External"/><Relationship Id="rId401" Type="http://schemas.openxmlformats.org/officeDocument/2006/relationships/hyperlink" Target="http://www.wired.com/threatlevel/2008/07/ameritrade-hack/" TargetMode="External"/><Relationship Id="rId408" Type="http://schemas.openxmlformats.org/officeDocument/2006/relationships/hyperlink" Target="https://www.computerweekly.com/news/2240076956/Personal-data-on-200000-HP-employees-stolen" TargetMode="External"/><Relationship Id="rId407" Type="http://schemas.openxmlformats.org/officeDocument/2006/relationships/hyperlink" Target="http://www.computerworld.com/s/article/9001150/KDDI_suffers_massive_data_breach" TargetMode="External"/><Relationship Id="rId406" Type="http://schemas.openxmlformats.org/officeDocument/2006/relationships/hyperlink" Target="http://abcnews.go.com/Technology/story?id=2160425&amp;page=1" TargetMode="External"/><Relationship Id="rId405" Type="http://schemas.openxmlformats.org/officeDocument/2006/relationships/hyperlink" Target="https://www.va.gov/oig/pubs/VAOIG-06-02238-163.pdf" TargetMode="Externa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news.bbc.co.uk/2/hi/uk_news/7103911.st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nytimes.com/2018/04/01/technology/saks-lord-taylor-credit-cards.html" TargetMode="External"/><Relationship Id="rId83" Type="http://schemas.openxmlformats.org/officeDocument/2006/relationships/hyperlink" Target="https://www.bloombergquint.com/technology/hack-of-dna-website-exposes-data-from-92-million-user-accounts" TargetMode="External"/><Relationship Id="rId86" Type="http://schemas.openxmlformats.org/officeDocument/2006/relationships/hyperlink" Target="https://techcrunch.com/2018/08/23/millions-of-texas-voter-records-exposed-online/" TargetMode="External"/><Relationship Id="rId85" Type="http://schemas.openxmlformats.org/officeDocument/2006/relationships/hyperlink" Target="https://www.khaleejtimes.com/nation/dubai//dubais-careem-admits-to-data-breach-of-14-million-users" TargetMode="External"/><Relationship Id="rId88" Type="http://schemas.openxmlformats.org/officeDocument/2006/relationships/hyperlink" Target="https://motherboard.vice.com/en_us/article/a3qpk5/t-mobile-hack-data-breach-api-customer-data" TargetMode="External"/><Relationship Id="rId87" Type="http://schemas.openxmlformats.org/officeDocument/2006/relationships/hyperlink" Target="https://www.theguardian.com/business/2018/sep/06/british-airways-customer-data-stolen-from-its-website" TargetMode="External"/><Relationship Id="rId89" Type="http://schemas.openxmlformats.org/officeDocument/2006/relationships/hyperlink" Target="https://www.theguardian.com/technology/2018/mar/30/hackers-steal-data-150m-myfitnesspal-app-users-under-armour" TargetMode="External"/><Relationship Id="rId80" Type="http://schemas.openxmlformats.org/officeDocument/2006/relationships/hyperlink" Target="https://krebsonsecurity.com/2018/04/panerabread-com-leaks-millions-of-customer-records/" TargetMode="External"/><Relationship Id="rId82" Type="http://schemas.openxmlformats.org/officeDocument/2006/relationships/hyperlink" Target="https://www.bbc.co.uk/news/business-45016906" TargetMode="External"/><Relationship Id="rId81" Type="http://schemas.openxmlformats.org/officeDocument/2006/relationships/hyperlink" Target="https://medium.com/@djhoulihan/no-panera-bread-doesnt-take-security-seriously-bf078027f815" TargetMode="External"/><Relationship Id="rId73" Type="http://schemas.openxmlformats.org/officeDocument/2006/relationships/hyperlink" Target="https://www.zdnet.com/article/wordpress-vulnerability-affects-a-third-of-most-popular-websites-online/" TargetMode="External"/><Relationship Id="rId72" Type="http://schemas.openxmlformats.org/officeDocument/2006/relationships/hyperlink" Target="https://www.zdnet.com/article/wordpress-plugs-bug-that-led-to-google-indexing-some-user-passwords/" TargetMode="External"/><Relationship Id="rId75" Type="http://schemas.openxmlformats.org/officeDocument/2006/relationships/hyperlink" Target="https://www.nytimes.com/2018/12/04/technology/quora-hack-data-breach.html" TargetMode="External"/><Relationship Id="rId74" Type="http://schemas.openxmlformats.org/officeDocument/2006/relationships/hyperlink" Target="https://www.theverge.com/2018/12/10/18134541/google-plus-privacy-api-data-leak-developers" TargetMode="External"/><Relationship Id="rId77" Type="http://schemas.openxmlformats.org/officeDocument/2006/relationships/hyperlink" Target="https://www.cnet.com/news/marriott-says-hackers-stole-more-than-5-million-passport-numbers/" TargetMode="External"/><Relationship Id="rId76" Type="http://schemas.openxmlformats.org/officeDocument/2006/relationships/hyperlink" Target="https://www.nytimes.com/2018/11/30/business/marriott-data-breach.html" TargetMode="External"/><Relationship Id="rId79" Type="http://schemas.openxmlformats.org/officeDocument/2006/relationships/hyperlink" Target="https://www.theguardian.com/news/2018/mar/17/cambridge-analytica-facebook-influence-us-election?CMP=twt_gu" TargetMode="External"/><Relationship Id="rId78" Type="http://schemas.openxmlformats.org/officeDocument/2006/relationships/hyperlink" Target="http://www.flanderstoday.eu/business/nmbs-data-leak-was-breach-privacy" TargetMode="External"/><Relationship Id="rId71" Type="http://schemas.openxmlformats.org/officeDocument/2006/relationships/hyperlink" Target="https://blog.hackenproof.com/industry-news/202-million-private-resumes-exposed" TargetMode="External"/><Relationship Id="rId70" Type="http://schemas.openxmlformats.org/officeDocument/2006/relationships/hyperlink" Target="https://www.abc.net.au/news/2018-10-25/cathay-pacific-data-breach-affects-9.4-million-customers/10429878"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businessinsider.in/tech/news/passwords-of-44-million-microsoft-users-compromised/articleshow/72433154.cms" TargetMode="External"/><Relationship Id="rId66" Type="http://schemas.openxmlformats.org/officeDocument/2006/relationships/hyperlink" Target="http://fortune.com/2018/12/18/click2gov-local-government-portals-hackers-credit-card-breach/" TargetMode="External"/><Relationship Id="rId65" Type="http://schemas.openxmlformats.org/officeDocument/2006/relationships/hyperlink" Target="https://www.dataviper.io/blog/2019/pdl-data-exposure-billion-people/" TargetMode="External"/><Relationship Id="rId68" Type="http://schemas.openxmlformats.org/officeDocument/2006/relationships/hyperlink" Target="http://govpaynow.com" TargetMode="External"/><Relationship Id="rId67" Type="http://schemas.openxmlformats.org/officeDocument/2006/relationships/hyperlink" Target="https://www.straitstimes.com/singapore/personal-info-of-15m-singhealth-patients-including-pm-lee-stolen-in-singapores-most"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krebsonsecurity.com/2018/09/govpaynow-com-leaks-14m-records/"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www.bbc.co.uk/news/technology-46261209" TargetMode="External"/><Relationship Id="rId228" Type="http://schemas.openxmlformats.org/officeDocument/2006/relationships/hyperlink" Target="https://privacylaw.proskauer.com/2013/08/articles/identity-theft/a-1-2-million-photocopier-mistake-health-plan-settles-with-hhs-in-hipaa-breach-case/" TargetMode="External"/><Relationship Id="rId349" Type="http://schemas.openxmlformats.org/officeDocument/2006/relationships/hyperlink" Target="http://www.databreaches.net/?p=12611" TargetMode="External"/><Relationship Id="rId106" Type="http://schemas.openxmlformats.org/officeDocument/2006/relationships/hyperlink" Target="https://www.bleepingcomputer.com/news/security/sky-brasil-exposes-32-million-customer-records/" TargetMode="External"/><Relationship Id="rId227" Type="http://schemas.openxmlformats.org/officeDocument/2006/relationships/hyperlink" Target="https://www.technologyreview.com/s/517551/prosecutors-describe-massive-breach-of-credit-card-data/" TargetMode="External"/><Relationship Id="rId348" Type="http://schemas.openxmlformats.org/officeDocument/2006/relationships/hyperlink" Target="http://www.healthcareinfosecurity.com/chicago-breach-affects-180000-a-2496" TargetMode="External"/><Relationship Id="rId105" Type="http://schemas.openxmlformats.org/officeDocument/2006/relationships/hyperlink" Target="https://www.dailymail.co.uk/sciencetech/article-6415441/Furry-erotica-site-hit-data-breach-exposed-hundreds-thousands-users-information.html" TargetMode="External"/><Relationship Id="rId226" Type="http://schemas.openxmlformats.org/officeDocument/2006/relationships/hyperlink" Target="http://www.theguardian.com/technology/2014/aug/05/mozilla-leak-developer-email-addresses-passwords-firefox" TargetMode="External"/><Relationship Id="rId347" Type="http://schemas.openxmlformats.org/officeDocument/2006/relationships/hyperlink" Target="https://www.thelantern.com/2010/12/hacked-data-breach-costly-for-ohio-state-victims-of-compromised-info/" TargetMode="External"/><Relationship Id="rId104" Type="http://schemas.openxmlformats.org/officeDocument/2006/relationships/hyperlink" Target="https://www.zdnet.com/article/dell-announces-security-breach/" TargetMode="External"/><Relationship Id="rId225" Type="http://schemas.openxmlformats.org/officeDocument/2006/relationships/hyperlink" Target="http://www.theguardian.com/technology/2014/jun/16/dominos-pizza-ransom-hack-data" TargetMode="External"/><Relationship Id="rId346" Type="http://schemas.openxmlformats.org/officeDocument/2006/relationships/hyperlink" Target="https://www.databreaches.net/puerto-rico-dept-of-health-reports-breach-affecting-400000-triple-s-salud-fined-100k/" TargetMode="External"/><Relationship Id="rId109" Type="http://schemas.openxmlformats.org/officeDocument/2006/relationships/hyperlink" Target="https://www.hcanews.com/news/update-94k-hit-in-cms-data-breach" TargetMode="External"/><Relationship Id="rId108" Type="http://schemas.openxmlformats.org/officeDocument/2006/relationships/hyperlink" Target="https://gizmodo.com/healthcare-gov-portal-suffers-data-breach-trump-offici-1829877392?IR=T" TargetMode="External"/><Relationship Id="rId229" Type="http://schemas.openxmlformats.org/officeDocument/2006/relationships/hyperlink" Target="http://news.softpedia.com/news/Citi-Exposes-Details-of-150-000-Individuals-Who-Went-into-Bankruptcy-369979.shtml" TargetMode="External"/><Relationship Id="rId220" Type="http://schemas.openxmlformats.org/officeDocument/2006/relationships/hyperlink" Target="http://www.jal.co.jp/en/info/other/140924.html" TargetMode="External"/><Relationship Id="rId341" Type="http://schemas.openxmlformats.org/officeDocument/2006/relationships/hyperlink" Target="https://www.databreaches.net/bcbs-of-tenn-breach-lessons-learned/" TargetMode="External"/><Relationship Id="rId340" Type="http://schemas.openxmlformats.org/officeDocument/2006/relationships/hyperlink" Target="https://www.databreachtoday.com/avmed-sued-over-laptop-breach-a-3111" TargetMode="External"/><Relationship Id="rId103" Type="http://schemas.openxmlformats.org/officeDocument/2006/relationships/hyperlink" Target="https://techcrunch.com/2018/11/27/urban-massage-data-exposed-customers-creepy-clients/?guccounter=1" TargetMode="External"/><Relationship Id="rId224" Type="http://schemas.openxmlformats.org/officeDocument/2006/relationships/hyperlink" Target="http://www.securityweek.com/20-million-people-fall-victim-south-korea-data-leak" TargetMode="External"/><Relationship Id="rId345" Type="http://schemas.openxmlformats.org/officeDocument/2006/relationships/hyperlink" Target="http://www.mediaite.com/online/gawker-medias-entire-commenter-database-appears-to-have-been-hacked/" TargetMode="External"/><Relationship Id="rId102" Type="http://schemas.openxmlformats.org/officeDocument/2006/relationships/hyperlink" Target="https://amp.theguardian.com/technology/2018/nov/21/amazon-hit-with-major-data-breach-days-before-black-friday" TargetMode="External"/><Relationship Id="rId223" Type="http://schemas.openxmlformats.org/officeDocument/2006/relationships/hyperlink" Target="http://krebsonsecurity.com/2014/09/banks-credit-card-breach-at-home-depot/" TargetMode="External"/><Relationship Id="rId344" Type="http://schemas.openxmlformats.org/officeDocument/2006/relationships/hyperlink" Target="http://www.guardian.co.uk/technology/2010/dec/13/gawker-hackers-passwords-twitter-wikileaks?INTCMP=SRCH" TargetMode="External"/><Relationship Id="rId101" Type="http://schemas.openxmlformats.org/officeDocument/2006/relationships/hyperlink" Target="https://www.theguardian.com/technology/2018/nov/21/amazon-hit-with-major-data-breach-days-before-black-friday" TargetMode="External"/><Relationship Id="rId222" Type="http://schemas.openxmlformats.org/officeDocument/2006/relationships/hyperlink" Target="http://thenextweb.com/google/2014/09/10/4-93-million-gmail-usernames-passwords-published-google-says-evidence-systems-compromised/" TargetMode="External"/><Relationship Id="rId343" Type="http://schemas.openxmlformats.org/officeDocument/2006/relationships/hyperlink" Target="http://gawker.com" TargetMode="External"/><Relationship Id="rId100" Type="http://schemas.openxmlformats.org/officeDocument/2006/relationships/hyperlink" Target="https://www.theverge.com/2018/6/7/17438516/ticketfly-hack-personal-information-26-million-customers-leaked" TargetMode="External"/><Relationship Id="rId221" Type="http://schemas.openxmlformats.org/officeDocument/2006/relationships/hyperlink" Target="http://fortune.com/2014/12/19/staples-cards-affected-breach/" TargetMode="External"/><Relationship Id="rId342" Type="http://schemas.openxmlformats.org/officeDocument/2006/relationships/hyperlink" Target="http://www.guardian.co.uk/news/datablog/2010/nov/29/wikileaks-cables-data" TargetMode="External"/><Relationship Id="rId217" Type="http://schemas.openxmlformats.org/officeDocument/2006/relationships/hyperlink" Target="https://medium.com/@vijayp/f6bc289679a1" TargetMode="External"/><Relationship Id="rId338" Type="http://schemas.openxmlformats.org/officeDocument/2006/relationships/hyperlink" Target="https://blog.trendmicro.com/sutter-health-sued-for-1-billion-following-data-breach/" TargetMode="External"/><Relationship Id="rId216" Type="http://schemas.openxmlformats.org/officeDocument/2006/relationships/hyperlink" Target="http://dealbook.nytimes.com/2014/10/02/jpmorgan-discovers-further-cyber-security-issues/?_php=true&amp;_type=blogs&amp;_r=0" TargetMode="External"/><Relationship Id="rId337" Type="http://schemas.openxmlformats.org/officeDocument/2006/relationships/hyperlink" Target="https://www.law360.com/articles/277961/nemours-says-data-breach-affected-1-6m-patients" TargetMode="External"/><Relationship Id="rId215" Type="http://schemas.openxmlformats.org/officeDocument/2006/relationships/hyperlink" Target="http://www.cityam.com/1406190300/ecb-website-hacked" TargetMode="External"/><Relationship Id="rId336" Type="http://schemas.openxmlformats.org/officeDocument/2006/relationships/hyperlink" Target="https://uk.reuters.com/article/us-korea-hacking-nexon/data-of-13-million-south-korean-online-game-subscribers-hacked-idUSTRE7AP09H20111126" TargetMode="External"/><Relationship Id="rId214" Type="http://schemas.openxmlformats.org/officeDocument/2006/relationships/hyperlink" Target="http://time.com/3151681/ups-hack/" TargetMode="External"/><Relationship Id="rId335" Type="http://schemas.openxmlformats.org/officeDocument/2006/relationships/hyperlink" Target="https://www.finextra.com/newsarticle/23243/restaurant-depot-hacked-by-russian-cyber-criminals" TargetMode="External"/><Relationship Id="rId219" Type="http://schemas.openxmlformats.org/officeDocument/2006/relationships/hyperlink" Target="http://online.wsj.com/articles/japan-airlines-reports-hacker-attack-1412053828" TargetMode="External"/><Relationship Id="rId218" Type="http://schemas.openxmlformats.org/officeDocument/2006/relationships/hyperlink" Target="http://www.reuters.com/article/us-hsbc-turkey-cybersecurity/hsbc-turkey-says-customer-credit-card-data-stolen-idUSKCN0IW1RR20141112" TargetMode="External"/><Relationship Id="rId339" Type="http://schemas.openxmlformats.org/officeDocument/2006/relationships/hyperlink" Target="http://www.reuters.com/article/us-data-breach-texas-idUSTRE78S5JG20110929" TargetMode="External"/><Relationship Id="rId330" Type="http://schemas.openxmlformats.org/officeDocument/2006/relationships/hyperlink" Target="https://privacyrights.org/data-breaches/sony-playstation-network-psn-sony-online-entertainment-soe" TargetMode="External"/><Relationship Id="rId213" Type="http://schemas.openxmlformats.org/officeDocument/2006/relationships/hyperlink" Target="https://www.businessinsider.com/cyber-thieves-took-data-on-145-million-ebay-customers-by-hacking-3-corporate-employees-2014-5?r=US&amp;IR=T" TargetMode="External"/><Relationship Id="rId334" Type="http://schemas.openxmlformats.org/officeDocument/2006/relationships/hyperlink" Target="http://www.bbc.co.uk/news/technology-15690187" TargetMode="External"/><Relationship Id="rId212" Type="http://schemas.openxmlformats.org/officeDocument/2006/relationships/hyperlink" Target="http://www.usatoday.com/story/news/nation/2014/02/26/indiana-university-data-breach/5830685/" TargetMode="External"/><Relationship Id="rId333" Type="http://schemas.openxmlformats.org/officeDocument/2006/relationships/hyperlink" Target="https://www.databreaches.net/or-deputies-man-used-dmv-database-in-id-theft/" TargetMode="External"/><Relationship Id="rId211" Type="http://schemas.openxmlformats.org/officeDocument/2006/relationships/hyperlink" Target="http://news.iu.edu/releases/iu/2014/02/data-exposure-disclosure.shtml" TargetMode="External"/><Relationship Id="rId332" Type="http://schemas.openxmlformats.org/officeDocument/2006/relationships/hyperlink" Target="http://www.nbcnews.com/id/43086769/ns/technology_and_science-security/t/huge-data-breach-puts-risk/" TargetMode="External"/><Relationship Id="rId210" Type="http://schemas.openxmlformats.org/officeDocument/2006/relationships/hyperlink" Target="http://www.buzzfeed.com/tomgara/sony-hack" TargetMode="External"/><Relationship Id="rId331" Type="http://schemas.openxmlformats.org/officeDocument/2006/relationships/hyperlink" Target="http://www.guelphmercury.com/news-story/2200845-honda-canada-hit-by-online-security-breach-283-000-car-owners-personal-data-stolen/" TargetMode="External"/><Relationship Id="rId370" Type="http://schemas.openxmlformats.org/officeDocument/2006/relationships/hyperlink" Target="https://www.computerworld.com/article/2536837/thieves-pilfer-backup-tapes-holding-2m-medical-records.html" TargetMode="External"/><Relationship Id="rId129" Type="http://schemas.openxmlformats.org/officeDocument/2006/relationships/hyperlink" Target="http://www.zdnet.com/article/font-sharing-site-dafont-hacked-thousands-of-accounts-stolen/" TargetMode="External"/><Relationship Id="rId128" Type="http://schemas.openxmlformats.org/officeDocument/2006/relationships/hyperlink" Target="https://www.theguardian.com/technology/2017/mar/06/email-addresses-spam-leak-river-city-media" TargetMode="External"/><Relationship Id="rId249" Type="http://schemas.openxmlformats.org/officeDocument/2006/relationships/hyperlink" Target="https://www.bbc.co.uk/news/technology-23159997" TargetMode="External"/><Relationship Id="rId127" Type="http://schemas.openxmlformats.org/officeDocument/2006/relationships/hyperlink" Target="http://www.scmp.com/news/hong-kong/politics/article/2082566/laptops-containing-37-million-hong-kong-voters-data-stolen" TargetMode="External"/><Relationship Id="rId248" Type="http://schemas.openxmlformats.org/officeDocument/2006/relationships/hyperlink" Target="https://uk.reuters.com/article/net-us-nasdaq-cybercrime-website/nasdaq-forum-website-hacked-passwords-compromised-idUSBRE96H1F520130718" TargetMode="External"/><Relationship Id="rId369" Type="http://schemas.openxmlformats.org/officeDocument/2006/relationships/hyperlink" Target="https://www.networkworld.com/article/2284998/lan-wan/details-emerging-on-hannaford-data-breach.html" TargetMode="External"/><Relationship Id="rId126" Type="http://schemas.openxmlformats.org/officeDocument/2006/relationships/hyperlink" Target="https://www.thelocal.se/20170717/swedish-authority-handed-over-keys-to-the-kingdom-in-it-security-slip-up" TargetMode="External"/><Relationship Id="rId247" Type="http://schemas.openxmlformats.org/officeDocument/2006/relationships/hyperlink" Target="http://www.guardian.co.uk/technology/2013/jul/22/apple-developer-site-hacked" TargetMode="External"/><Relationship Id="rId368" Type="http://schemas.openxmlformats.org/officeDocument/2006/relationships/hyperlink" Target="https://www.computerworld.com/article/2536195/programmer-who-stole-drive-containing-1-million-bank-records-gets-42-months.html" TargetMode="External"/><Relationship Id="rId121" Type="http://schemas.openxmlformats.org/officeDocument/2006/relationships/hyperlink" Target="https://www.theguardian.com/technology/2017/aug/30/spambot-leaks-700m-email-addresses-huge-data-breach-passwords" TargetMode="External"/><Relationship Id="rId242" Type="http://schemas.openxmlformats.org/officeDocument/2006/relationships/hyperlink" Target="https://edition.cnn.com/2013/02/01/tech/social-media/twitter-hacked/index.html" TargetMode="External"/><Relationship Id="rId363" Type="http://schemas.openxmlformats.org/officeDocument/2006/relationships/hyperlink" Target="https://www.digitalhealth.net/2009/05/virginia-department-of-health-hacked/" TargetMode="External"/><Relationship Id="rId120" Type="http://schemas.openxmlformats.org/officeDocument/2006/relationships/hyperlink" Target="http://www.bgr.in/news/indian-hacker-group-leaks-data-of-1-7-million-snapchat-users-after-ceos-poor-country-comments-report/" TargetMode="External"/><Relationship Id="rId241" Type="http://schemas.openxmlformats.org/officeDocument/2006/relationships/hyperlink" Target="https://www.esecurityplanet.com/network-security/central-hudson-gas-and-electric-hacked.html" TargetMode="External"/><Relationship Id="rId362" Type="http://schemas.openxmlformats.org/officeDocument/2006/relationships/hyperlink" Target="http://voices.washingtonpost.com/securityfix/2009/07/network_solutions_hack_comprom.html" TargetMode="External"/><Relationship Id="rId240" Type="http://schemas.openxmlformats.org/officeDocument/2006/relationships/hyperlink" Target="http://www1.udel.edu/udaily/2014/jul/resources073013.html" TargetMode="External"/><Relationship Id="rId361" Type="http://schemas.openxmlformats.org/officeDocument/2006/relationships/hyperlink" Target="https://www.computerworld.com/article/2530152/checkfree-warns-5-million-customers-after-hack.html" TargetMode="External"/><Relationship Id="rId360" Type="http://schemas.openxmlformats.org/officeDocument/2006/relationships/hyperlink" Target="http://techcrunch.com/2009/12/14/rockyou-hack-security-myspace-facebook-passwords/" TargetMode="External"/><Relationship Id="rId125" Type="http://schemas.openxmlformats.org/officeDocument/2006/relationships/hyperlink" Target="https://www.databreaches.net/waterly-app-potentially-exposed-up-to-1-million-israelis-details-researcher/" TargetMode="External"/><Relationship Id="rId246" Type="http://schemas.openxmlformats.org/officeDocument/2006/relationships/hyperlink" Target="http://status.ovh.net/?do=details&amp;id=5070" TargetMode="External"/><Relationship Id="rId367" Type="http://schemas.openxmlformats.org/officeDocument/2006/relationships/hyperlink" Target="http://www.wired.com/threatlevel/2009/10/probe-targets-archives-handling-of-data-on-70-million-vets/" TargetMode="External"/><Relationship Id="rId124" Type="http://schemas.openxmlformats.org/officeDocument/2006/relationships/hyperlink" Target="https://www.vice.com/en_us/article/3daywj/hacker-steals-900-gb-of-cellebrite-data" TargetMode="External"/><Relationship Id="rId245" Type="http://schemas.openxmlformats.org/officeDocument/2006/relationships/hyperlink" Target="http://healthitsecurity.com/2013/08/27/advocate-medical-group-endures-massive-data-breach/" TargetMode="External"/><Relationship Id="rId366" Type="http://schemas.openxmlformats.org/officeDocument/2006/relationships/hyperlink" Target="https://www.computerworld.com/article/2521838/security0/health-net-says-1-5m-medical-records-lost-in-data-breach.html" TargetMode="External"/><Relationship Id="rId123" Type="http://schemas.openxmlformats.org/officeDocument/2006/relationships/hyperlink" Target="http://www.zdnet.com/article/popular-virtual-keyboard-leaks-31-million-user-data/" TargetMode="External"/><Relationship Id="rId244" Type="http://schemas.openxmlformats.org/officeDocument/2006/relationships/hyperlink" Target="https://www.databreaches.net/stolen-florida-dept-of-juvenile-justice-device-contained-records-of-more-than-100000-youth-and-employees/" TargetMode="External"/><Relationship Id="rId365" Type="http://schemas.openxmlformats.org/officeDocument/2006/relationships/hyperlink" Target="https://www.cnet.com/news/uc-berkeley-computers-hacked-160000-at-risk/" TargetMode="External"/><Relationship Id="rId122" Type="http://schemas.openxmlformats.org/officeDocument/2006/relationships/hyperlink" Target="https://uk.pcmag.com/cex/90937/cex-hack-up-to-2m-customers-potentially-affected" TargetMode="External"/><Relationship Id="rId243" Type="http://schemas.openxmlformats.org/officeDocument/2006/relationships/hyperlink" Target="https://www.healthcareitnews.com/news/walgreens-company-announces-data-breach" TargetMode="External"/><Relationship Id="rId364" Type="http://schemas.openxmlformats.org/officeDocument/2006/relationships/hyperlink" Target="http://voices.washingtonpost.com/securityfix/2009/05/hackers_break_into_virginia_he.html" TargetMode="External"/><Relationship Id="rId95" Type="http://schemas.openxmlformats.org/officeDocument/2006/relationships/hyperlink" Target="https://www.nbcnews.com/feature/nbc-out/security-flaws-gay-dating-app-grindr-expose-users-location-data-n858446" TargetMode="External"/><Relationship Id="rId94" Type="http://schemas.openxmlformats.org/officeDocument/2006/relationships/hyperlink" Target="http://www.zdnet.com/article/another-data-leak-hits-india-aadhaar-biometric-database/" TargetMode="External"/><Relationship Id="rId97" Type="http://schemas.openxmlformats.org/officeDocument/2006/relationships/hyperlink" Target="https://thenextweb.com/security/2018/03/14/jewelry-site-accidentally-leaks-personal-details-plaintext-passwords-1-3m-users/" TargetMode="External"/><Relationship Id="rId96" Type="http://schemas.openxmlformats.org/officeDocument/2006/relationships/hyperlink" Target="https://www.usnews.com/news/business/articles/2018-03-20/orbitz-legacy-travel-booking-platform-likely-hacked" TargetMode="External"/><Relationship Id="rId99" Type="http://schemas.openxmlformats.org/officeDocument/2006/relationships/hyperlink" Target="https://www.reuters.com/article/us-twitter-passwords/twitter-urges-all-users-to-change-passwords-after-glitch-idUSKBN1I42JG" TargetMode="External"/><Relationship Id="rId98" Type="http://schemas.openxmlformats.org/officeDocument/2006/relationships/hyperlink" Target="https://www.upguard.com/breaches/s3-localblox" TargetMode="External"/><Relationship Id="rId91" Type="http://schemas.openxmlformats.org/officeDocument/2006/relationships/hyperlink" Target="https://medium.com/@intideceukelaire/this-popular-facebook-app-publicly-exposed-your-data-for-years-12483418eff8" TargetMode="External"/><Relationship Id="rId90" Type="http://schemas.openxmlformats.org/officeDocument/2006/relationships/hyperlink" Target="https://www.itgovernance.eu/blog/en/breach-at-norways-largest-healthcare-authority-was-a-disaster-waiting-to-happen" TargetMode="External"/><Relationship Id="rId93" Type="http://schemas.openxmlformats.org/officeDocument/2006/relationships/hyperlink" Target="https://www.bleepingcomputer.com/news/security/thousands-of-apps-leak-sensitive-data-via-misconfigured-firebase-backends/" TargetMode="External"/><Relationship Id="rId92" Type="http://schemas.openxmlformats.org/officeDocument/2006/relationships/hyperlink" Target="https://www.bbc.co.uk/news/technology-44628874" TargetMode="External"/><Relationship Id="rId118" Type="http://schemas.openxmlformats.org/officeDocument/2006/relationships/hyperlink" Target="https://www.bloomberg.com/news/articles/2017-11-21/uber-concealed-cyberattack-that-exposed-57-million-people-s-data" TargetMode="External"/><Relationship Id="rId239" Type="http://schemas.openxmlformats.org/officeDocument/2006/relationships/hyperlink" Target="https://www.bbc.co.uk/news/technology-25572661" TargetMode="External"/><Relationship Id="rId117" Type="http://schemas.openxmlformats.org/officeDocument/2006/relationships/hyperlink" Target="https://www.cnet.com/news/yahoo-says-forged-cookie-attack-accessed-about-32m-accounts/" TargetMode="External"/><Relationship Id="rId238" Type="http://schemas.openxmlformats.org/officeDocument/2006/relationships/hyperlink" Target="https://www.bbc.co.uk/news/business-41493494" TargetMode="External"/><Relationship Id="rId359" Type="http://schemas.openxmlformats.org/officeDocument/2006/relationships/hyperlink" Target="http://edition.cnn.com/2009/US/12/17/theft.security.breach/index.html" TargetMode="External"/><Relationship Id="rId116" Type="http://schemas.openxmlformats.org/officeDocument/2006/relationships/hyperlink" Target="https://threatpost.com/leaky-rootsweb-server-exposes-some-ancestry-com-user-data/129248/" TargetMode="External"/><Relationship Id="rId237" Type="http://schemas.openxmlformats.org/officeDocument/2006/relationships/hyperlink" Target="http://www.nytimes.com/2016/12/14/technology/yahoo-hack.html?action=Click&amp;contentCollection=BreakingNews&amp;contentID=64651831&amp;pgtype=Homepage&amp;_r=0" TargetMode="External"/><Relationship Id="rId358" Type="http://schemas.openxmlformats.org/officeDocument/2006/relationships/hyperlink" Target="https://www.darkreading.com/attacks-and-breaches/heartland-payment-systems-hit-by-data-security-breach/d/d-id/1075770" TargetMode="External"/><Relationship Id="rId115" Type="http://schemas.openxmlformats.org/officeDocument/2006/relationships/hyperlink" Target="http://www.zdnet.com/article/disqus-confirms-comments-tool-hacked/" TargetMode="External"/><Relationship Id="rId236" Type="http://schemas.openxmlformats.org/officeDocument/2006/relationships/hyperlink" Target="http://bits.blogs.nytimes.com/2013/04/26/living-social-hack-exposes-data-for-50-million-customers/" TargetMode="External"/><Relationship Id="rId357" Type="http://schemas.openxmlformats.org/officeDocument/2006/relationships/hyperlink" Target="https://blogs.gartner.com/jack-santos/2010/12/27/year-end-2010-healthcare-breach-synopsis/" TargetMode="External"/><Relationship Id="rId119" Type="http://schemas.openxmlformats.org/officeDocument/2006/relationships/hyperlink" Target="https://www.theguardian.com/business/2017/apr/09/wonga-data-breach-could-affect-250000-uk-customers?CMP=Share_iOSApp_Other" TargetMode="External"/><Relationship Id="rId110" Type="http://schemas.openxmlformats.org/officeDocument/2006/relationships/hyperlink" Target="https://www.businessinsider.com.au/facebook-thinks-spammers-responsible-hack-stole-info-from-29-million-users-2018-10?r=US&amp;IR=T" TargetMode="External"/><Relationship Id="rId231" Type="http://schemas.openxmlformats.org/officeDocument/2006/relationships/hyperlink" Target="https://thehackernews.com/2011/12/tianya-chinas-biggest-online-forum-40.html" TargetMode="External"/><Relationship Id="rId352" Type="http://schemas.openxmlformats.org/officeDocument/2006/relationships/hyperlink" Target="https://www.wsj.com/articles/SB10001424052702304434404575150024174102954" TargetMode="External"/><Relationship Id="rId230" Type="http://schemas.openxmlformats.org/officeDocument/2006/relationships/hyperlink" Target="http://www.scmagazine.com.au/News/349585,28-million-clear-text-passwords-found-after-tianya65279-hack.aspx" TargetMode="External"/><Relationship Id="rId351" Type="http://schemas.openxmlformats.org/officeDocument/2006/relationships/hyperlink" Target="https://www.pcworld.idg.com.au/article/351659/new_york_hospital_loses_data_130_000_via_fedex/" TargetMode="External"/><Relationship Id="rId350" Type="http://schemas.openxmlformats.org/officeDocument/2006/relationships/hyperlink" Target="http://www.guardian.co.uk/technology/2010/jun/10/apple-ipad-security-leak?INTCMP=SRCH" TargetMode="External"/><Relationship Id="rId114" Type="http://schemas.openxmlformats.org/officeDocument/2006/relationships/hyperlink" Target="https://www.wired.com/story/apollo-breach-linkedin-salesforce-data/" TargetMode="External"/><Relationship Id="rId235" Type="http://schemas.openxmlformats.org/officeDocument/2006/relationships/hyperlink" Target="http://nakedsecurity.sophos.com/2013/04/27/livingsocial-hacked-50-million-affected/" TargetMode="External"/><Relationship Id="rId356" Type="http://schemas.openxmlformats.org/officeDocument/2006/relationships/hyperlink" Target="http://www.forbes.com/sites/andygreenberg/2010/10/22/wikileaks-reveals-the-biggest-classified-data-breach-in-history/" TargetMode="External"/><Relationship Id="rId113" Type="http://schemas.openxmlformats.org/officeDocument/2006/relationships/hyperlink" Target="https://www.housingwire.com/articles/36597-guaranteed-rate-ordered-to-pay-25m-to-mount-olympus-mortgage-for-data-theft/" TargetMode="External"/><Relationship Id="rId234" Type="http://schemas.openxmlformats.org/officeDocument/2006/relationships/hyperlink" Target="https://www.wikileaks.org/plusd/about/" TargetMode="External"/><Relationship Id="rId355" Type="http://schemas.openxmlformats.org/officeDocument/2006/relationships/hyperlink" Target="https://www.bankinfosecurity.com/cleveland-federal-reserve-hacked-a-3115" TargetMode="External"/><Relationship Id="rId112" Type="http://schemas.openxmlformats.org/officeDocument/2006/relationships/hyperlink" Target="https://techcrunch.com/2018/09/19/newegg-credit-card-data-breach/" TargetMode="External"/><Relationship Id="rId233" Type="http://schemas.openxmlformats.org/officeDocument/2006/relationships/hyperlink" Target="http://www.nbcnews.com/technology/scribd-hack-exposes-thousands-users-1B9239618" TargetMode="External"/><Relationship Id="rId354" Type="http://schemas.openxmlformats.org/officeDocument/2006/relationships/hyperlink" Target="https://www.theguardian.com/news/blog/2010/nov/29/wikileaks-us-embassy-cables-live-updates" TargetMode="External"/><Relationship Id="rId111" Type="http://schemas.openxmlformats.org/officeDocument/2006/relationships/hyperlink" Target="https://newsroom.fb.com/news/2018/10/update-on-security-issue/" TargetMode="External"/><Relationship Id="rId232" Type="http://schemas.openxmlformats.org/officeDocument/2006/relationships/hyperlink" Target="http://nakedsecurity.sophos.com/2013/04/05/scribd-worlds-largest-online-library-admits-to-network-intrusion-password-breach/" TargetMode="External"/><Relationship Id="rId353" Type="http://schemas.openxmlformats.org/officeDocument/2006/relationships/hyperlink" Target="http://wikileaks.org/cablegate.html" TargetMode="External"/><Relationship Id="rId305" Type="http://schemas.openxmlformats.org/officeDocument/2006/relationships/hyperlink" Target="https://www-ft-com.libezproxy.open.ac.uk/content/819f5b1c-eb80-11e0-a576-00144feab49a" TargetMode="External"/><Relationship Id="rId304" Type="http://schemas.openxmlformats.org/officeDocument/2006/relationships/hyperlink" Target="https://www.infosecurity-magazine.com/news/south-shore-hospital-data-breach-may-affect-up-to/" TargetMode="External"/><Relationship Id="rId303" Type="http://schemas.openxmlformats.org/officeDocument/2006/relationships/hyperlink" Target="http://www.fosters.com/apps/pbcs.dll/article?AID=/20110120/GJNEWS_01/701209744" TargetMode="External"/><Relationship Id="rId302" Type="http://schemas.openxmlformats.org/officeDocument/2006/relationships/hyperlink" Target="https://www.inforisktoday.com/new-york-breach-affects-17-million-a-3349" TargetMode="External"/><Relationship Id="rId309" Type="http://schemas.openxmlformats.org/officeDocument/2006/relationships/hyperlink" Target="https://uk.pcmag.com/news/105457/texas-security-breach-exposes-35m-records" TargetMode="External"/><Relationship Id="rId308" Type="http://schemas.openxmlformats.org/officeDocument/2006/relationships/hyperlink" Target="https://abcnews.go.com/Business/morgan-stanley-smith-barney-breach-losing-client-data/story?id=14008632" TargetMode="External"/><Relationship Id="rId307" Type="http://schemas.openxmlformats.org/officeDocument/2006/relationships/hyperlink" Target="http://www.nbcnews.com/id/44235153/ns/technology_and_science-security/t/data-breach-hits-yale-university/" TargetMode="External"/><Relationship Id="rId306" Type="http://schemas.openxmlformats.org/officeDocument/2006/relationships/hyperlink" Target="https://www.databreaches.net/ankle-foot-center-of-tampa-bay-breach-affecting-156000-included-social-security-numbers-as-well-as-phi/" TargetMode="External"/><Relationship Id="rId301" Type="http://schemas.openxmlformats.org/officeDocument/2006/relationships/hyperlink" Target="https://www.bbc.co.uk/news/technology-37232635" TargetMode="External"/><Relationship Id="rId300" Type="http://schemas.openxmlformats.org/officeDocument/2006/relationships/hyperlink" Target="http://www.infoworld.com/article/2615754/cyber-crime/south-carolina-reveals-massive-data-breach-of-social-security-numbers--credit-cards.html" TargetMode="External"/><Relationship Id="rId413" Type="http://schemas.openxmlformats.org/officeDocument/2006/relationships/drawing" Target="../drawings/drawing9.xml"/><Relationship Id="rId412" Type="http://schemas.openxmlformats.org/officeDocument/2006/relationships/hyperlink" Target="http://money.cnn.com/2004/06/23/technology/aol_spam/" TargetMode="External"/><Relationship Id="rId411" Type="http://schemas.openxmlformats.org/officeDocument/2006/relationships/hyperlink" Target="https://www.wired.com/2005/06/cardsystems-data-left-unsecured/" TargetMode="External"/><Relationship Id="rId410" Type="http://schemas.openxmlformats.org/officeDocument/2006/relationships/hyperlink" Target="http://www.nytimes.com/2005/06/07/business/07data.html?pagewanted=all&amp;_moc.semityn.www" TargetMode="External"/><Relationship Id="rId206" Type="http://schemas.openxmlformats.org/officeDocument/2006/relationships/hyperlink" Target="http://krebsonsecurity.com/2014/08/stealthy-razor-thin-atm-insert-skimmers/" TargetMode="External"/><Relationship Id="rId327" Type="http://schemas.openxmlformats.org/officeDocument/2006/relationships/hyperlink" Target="https://www.inforisktoday.com/400000-affected-by-stolen-pc-a-3853" TargetMode="External"/><Relationship Id="rId205" Type="http://schemas.openxmlformats.org/officeDocument/2006/relationships/hyperlink" Target="http://www.nytimes.com/2014/01/24/business/neiman-marcus-breach-affected-1-1-million-cards.html" TargetMode="External"/><Relationship Id="rId326" Type="http://schemas.openxmlformats.org/officeDocument/2006/relationships/hyperlink" Target="http://databreachinvestigation.blogspot.com/2011/04/thief-gets-away-with-eisenhower-medical.html" TargetMode="External"/><Relationship Id="rId204" Type="http://schemas.openxmlformats.org/officeDocument/2006/relationships/hyperlink" Target="https://healthitsecurity.com/news/ucla-health-reaches-7.5m-settlement-over-2015-breach-of-4.5m" TargetMode="External"/><Relationship Id="rId325" Type="http://schemas.openxmlformats.org/officeDocument/2006/relationships/hyperlink" Target="https://spectrum.ieee.org/riskfactor/computing/it/health-net-data-breaches-affects-19-million-people" TargetMode="External"/><Relationship Id="rId203" Type="http://schemas.openxmlformats.org/officeDocument/2006/relationships/hyperlink" Target="https://www.nytimes.com/2015/02/05/business/hackers-breached-data-of-millions-insurer-says.html" TargetMode="External"/><Relationship Id="rId324" Type="http://schemas.openxmlformats.org/officeDocument/2006/relationships/hyperlink" Target="http://www.pcmag.com/article2/0,2817,2388200,00.asp" TargetMode="External"/><Relationship Id="rId209" Type="http://schemas.openxmlformats.org/officeDocument/2006/relationships/hyperlink" Target="https://www.poverenik.rs/en/press-releases/1953-povreda-prava-na-zastitu-podataka-o-licnosti-skoro-svih-punoletnih-gradjana-srbije.html" TargetMode="External"/><Relationship Id="rId208" Type="http://schemas.openxmlformats.org/officeDocument/2006/relationships/hyperlink" Target="http://money.cnn.com/2014/08/18/technology/security/hospital-chs-hack/" TargetMode="External"/><Relationship Id="rId329" Type="http://schemas.openxmlformats.org/officeDocument/2006/relationships/hyperlink" Target="http://news.cnet.com/8301-27080_3-20068386-245/sf-utilities-agency-warns-of-potential-breach/" TargetMode="External"/><Relationship Id="rId207" Type="http://schemas.openxmlformats.org/officeDocument/2006/relationships/hyperlink" Target="https://www.nbcnews.com/tech/security/youve-got-hacked-aol-confirms-significant-number-mail-users-hit-n91701" TargetMode="External"/><Relationship Id="rId328" Type="http://schemas.openxmlformats.org/officeDocument/2006/relationships/hyperlink" Target="https://www.alphr.com/news/security/368062/nhs-loses-laptop-holding-8m-patient-records" TargetMode="External"/><Relationship Id="rId202" Type="http://schemas.openxmlformats.org/officeDocument/2006/relationships/hyperlink" Target="http://www.theguardian.com/business/2015/mar/29/british-airways-frequent-flyer-accounts-hacked" TargetMode="External"/><Relationship Id="rId323" Type="http://schemas.openxmlformats.org/officeDocument/2006/relationships/hyperlink" Target="http://www.databreaches.net/?p=19198" TargetMode="External"/><Relationship Id="rId201" Type="http://schemas.openxmlformats.org/officeDocument/2006/relationships/hyperlink" Target="http://www.theguardian.com/technology/2015/aug/10/carphone-warehouse-uk-data-watchdog-investigating-customer-hack" TargetMode="External"/><Relationship Id="rId322" Type="http://schemas.openxmlformats.org/officeDocument/2006/relationships/hyperlink" Target="http://mashable.com/2011/06/02/sony-pictures-hacked/" TargetMode="External"/><Relationship Id="rId200" Type="http://schemas.openxmlformats.org/officeDocument/2006/relationships/hyperlink" Target="http://techcrunch.com/2015/03/27/slack-got-hacked/" TargetMode="External"/><Relationship Id="rId321" Type="http://schemas.openxmlformats.org/officeDocument/2006/relationships/hyperlink" Target="http://www.pcworld.com/article/229891/Citigroup_Hack_Nets_Over_200k_in_Stolen_Customer_Details.html" TargetMode="External"/><Relationship Id="rId320" Type="http://schemas.openxmlformats.org/officeDocument/2006/relationships/hyperlink" Target="http://www.zdnet.com/blog/gamification/sega-1-3-million-customer-records-hacked-lulzsec-promises-retribution/481" TargetMode="External"/><Relationship Id="rId316" Type="http://schemas.openxmlformats.org/officeDocument/2006/relationships/hyperlink" Target="https://www.databreaches.net/southern-california-medical-legal-consultants-reveals-that-300000-workers-compensation-applicants-names-and-social-security-numbers-were-exposed-on-internet/" TargetMode="External"/><Relationship Id="rId315" Type="http://schemas.openxmlformats.org/officeDocument/2006/relationships/hyperlink" Target="http://www.ehackingnews.com/2011/12/hackers-compromised-38-million-chinese.html" TargetMode="External"/><Relationship Id="rId314"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13" Type="http://schemas.openxmlformats.org/officeDocument/2006/relationships/hyperlink" Target="https://www.zdnet.com/article/university-of-wisconsin-hacked-75000-social-security-numbers-student-names-exposed/" TargetMode="External"/><Relationship Id="rId319" Type="http://schemas.openxmlformats.org/officeDocument/2006/relationships/hyperlink" Target="https://venturebeat.com/2011/06/13/lulzsec-bethesda-hack/" TargetMode="External"/><Relationship Id="rId318" Type="http://schemas.openxmlformats.org/officeDocument/2006/relationships/hyperlink" Target="http://www.pcmag.com/article2/0,2817,2387186,00.asp" TargetMode="External"/><Relationship Id="rId317" Type="http://schemas.openxmlformats.org/officeDocument/2006/relationships/hyperlink" Target="http://writerspace.com" TargetMode="External"/><Relationship Id="rId312" Type="http://schemas.openxmlformats.org/officeDocument/2006/relationships/hyperlink" Target="http://www.pcmag.com/article2/0,2817,2390683,00.asp" TargetMode="External"/><Relationship Id="rId311" Type="http://schemas.openxmlformats.org/officeDocument/2006/relationships/hyperlink" Target="https://blog.playstation.com/archive/2011/04/28/playstation-network-and-qriocity-outage-faq/" TargetMode="External"/><Relationship Id="rId310" Type="http://schemas.openxmlformats.org/officeDocument/2006/relationships/hyperlink" Target="https://www.theguardian.com/technology/2011/apr/04/epsilon-email-hac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s>
  <sheetData>
    <row r="1">
      <c r="A1" s="1" t="s">
        <v>0</v>
      </c>
      <c r="B1" s="2" t="s">
        <v>1</v>
      </c>
      <c r="C1" s="3" t="s">
        <v>2</v>
      </c>
      <c r="D1" s="1" t="s">
        <v>3</v>
      </c>
      <c r="E1" s="4" t="s">
        <v>4</v>
      </c>
      <c r="F1" s="2" t="s">
        <v>5</v>
      </c>
      <c r="G1" s="5" t="s">
        <v>6</v>
      </c>
      <c r="H1" s="6" t="s">
        <v>7</v>
      </c>
      <c r="I1" s="2" t="s">
        <v>8</v>
      </c>
      <c r="J1" s="1" t="s">
        <v>9</v>
      </c>
      <c r="K1" s="7" t="s">
        <v>10</v>
      </c>
      <c r="L1" s="8"/>
      <c r="M1" s="8" t="s">
        <v>11</v>
      </c>
      <c r="N1" s="9" t="s">
        <v>12</v>
      </c>
      <c r="O1" s="9" t="s">
        <v>13</v>
      </c>
      <c r="P1" s="10" t="s">
        <v>14</v>
      </c>
    </row>
    <row r="2">
      <c r="A2" s="11" t="s">
        <v>15</v>
      </c>
      <c r="B2" s="12"/>
      <c r="C2" s="13" t="s">
        <v>16</v>
      </c>
      <c r="D2" s="14" t="s">
        <v>17</v>
      </c>
      <c r="E2" s="15"/>
      <c r="F2" s="16"/>
      <c r="G2" s="16" t="s">
        <v>18</v>
      </c>
      <c r="H2" s="16" t="s">
        <v>19</v>
      </c>
      <c r="I2" s="12"/>
      <c r="J2" s="17" t="s">
        <v>20</v>
      </c>
      <c r="K2" s="18" t="str">
        <f>"=IF(C3&gt;100000000,C3,"")"</f>
        <v>=IF(C3&gt;100000000,C3,")</v>
      </c>
      <c r="L2" s="12"/>
      <c r="M2" s="12"/>
      <c r="N2" s="19"/>
      <c r="O2" s="19"/>
      <c r="P2" s="19"/>
    </row>
    <row r="3" ht="49.5" customHeight="1">
      <c r="A3" s="20" t="s">
        <v>21</v>
      </c>
      <c r="B3" s="21"/>
      <c r="C3" s="22">
        <v>1.5E7</v>
      </c>
      <c r="D3" s="23">
        <v>2022.0</v>
      </c>
      <c r="E3" s="24">
        <v>44774.0</v>
      </c>
      <c r="F3" s="25" t="s">
        <v>22</v>
      </c>
      <c r="G3" s="23" t="s">
        <v>23</v>
      </c>
      <c r="H3" s="23" t="s">
        <v>24</v>
      </c>
      <c r="I3" s="23"/>
      <c r="J3" s="23">
        <v>1.0</v>
      </c>
      <c r="K3" s="26"/>
      <c r="L3" s="27"/>
      <c r="M3" s="28" t="s">
        <v>25</v>
      </c>
      <c r="N3" s="29" t="s">
        <v>26</v>
      </c>
      <c r="O3" s="30"/>
      <c r="P3" s="31">
        <v>418.0</v>
      </c>
    </row>
    <row r="4" ht="49.5" customHeight="1">
      <c r="A4" s="20" t="s">
        <v>27</v>
      </c>
      <c r="B4" s="21"/>
      <c r="C4" s="22">
        <v>5400000.0</v>
      </c>
      <c r="D4" s="23">
        <v>2021.0</v>
      </c>
      <c r="E4" s="24">
        <v>44531.0</v>
      </c>
      <c r="F4" s="32" t="s">
        <v>28</v>
      </c>
      <c r="G4" s="23" t="s">
        <v>29</v>
      </c>
      <c r="H4" s="23" t="s">
        <v>24</v>
      </c>
      <c r="I4" s="23"/>
      <c r="J4" s="23">
        <v>2.0</v>
      </c>
      <c r="K4" s="26"/>
      <c r="L4" s="27"/>
      <c r="M4" s="28" t="s">
        <v>30</v>
      </c>
      <c r="N4" s="29" t="s">
        <v>31</v>
      </c>
      <c r="O4" s="30"/>
      <c r="P4" s="31">
        <v>419.0</v>
      </c>
    </row>
    <row r="5" ht="49.5" customHeight="1">
      <c r="A5" s="20" t="s">
        <v>32</v>
      </c>
      <c r="B5" s="21"/>
      <c r="C5" s="22">
        <v>5.0E8</v>
      </c>
      <c r="D5" s="23">
        <v>2022.0</v>
      </c>
      <c r="E5" s="24">
        <v>44743.0</v>
      </c>
      <c r="F5" s="33" t="s">
        <v>33</v>
      </c>
      <c r="G5" s="23" t="s">
        <v>34</v>
      </c>
      <c r="H5" s="23" t="s">
        <v>24</v>
      </c>
      <c r="I5" s="23"/>
      <c r="J5" s="23">
        <v>5.0</v>
      </c>
      <c r="K5" s="26" t="s">
        <v>35</v>
      </c>
      <c r="L5" s="27"/>
      <c r="M5" s="28" t="s">
        <v>36</v>
      </c>
      <c r="N5" s="29" t="s">
        <v>37</v>
      </c>
      <c r="O5" s="30"/>
      <c r="P5" s="31">
        <v>420.0</v>
      </c>
    </row>
    <row r="6" ht="49.5" customHeight="1">
      <c r="A6" s="20" t="s">
        <v>38</v>
      </c>
      <c r="B6" s="21"/>
      <c r="C6" s="22">
        <v>500000.0</v>
      </c>
      <c r="D6" s="23">
        <v>2022.0</v>
      </c>
      <c r="E6" s="24">
        <v>44713.0</v>
      </c>
      <c r="F6" s="33" t="s">
        <v>39</v>
      </c>
      <c r="G6" s="23" t="s">
        <v>40</v>
      </c>
      <c r="H6" s="23" t="s">
        <v>41</v>
      </c>
      <c r="I6" s="23"/>
      <c r="J6" s="23">
        <v>3.0</v>
      </c>
      <c r="K6" s="26"/>
      <c r="L6" s="27"/>
      <c r="M6" s="28" t="s">
        <v>42</v>
      </c>
      <c r="N6" s="29" t="s">
        <v>43</v>
      </c>
      <c r="O6" s="30"/>
      <c r="P6" s="31">
        <v>421.0</v>
      </c>
    </row>
    <row r="7" ht="49.5" customHeight="1">
      <c r="A7" s="20" t="s">
        <v>44</v>
      </c>
      <c r="B7" s="21"/>
      <c r="C7" s="22">
        <v>800000.0</v>
      </c>
      <c r="D7" s="23">
        <v>2022.0</v>
      </c>
      <c r="E7" s="24">
        <v>44682.0</v>
      </c>
      <c r="F7" s="23" t="s">
        <v>45</v>
      </c>
      <c r="G7" s="23" t="s">
        <v>34</v>
      </c>
      <c r="H7" s="23" t="s">
        <v>46</v>
      </c>
      <c r="I7" s="23" t="s">
        <v>47</v>
      </c>
      <c r="J7" s="23">
        <v>1.0</v>
      </c>
      <c r="K7" s="26"/>
      <c r="L7" s="27"/>
      <c r="M7" s="28" t="s">
        <v>48</v>
      </c>
      <c r="N7" s="29" t="s">
        <v>49</v>
      </c>
      <c r="O7" s="30"/>
      <c r="P7" s="31">
        <v>417.0</v>
      </c>
    </row>
    <row r="8" ht="87.0" customHeight="1">
      <c r="A8" s="20" t="s">
        <v>50</v>
      </c>
      <c r="B8" s="21"/>
      <c r="C8" s="22">
        <v>50000.0</v>
      </c>
      <c r="D8" s="23">
        <v>2022.0</v>
      </c>
      <c r="E8" s="24">
        <v>44652.0</v>
      </c>
      <c r="F8" s="23" t="s">
        <v>51</v>
      </c>
      <c r="G8" s="23" t="s">
        <v>52</v>
      </c>
      <c r="H8" s="23" t="s">
        <v>24</v>
      </c>
      <c r="I8" s="23"/>
      <c r="J8" s="23">
        <v>2.0</v>
      </c>
      <c r="K8" s="26"/>
      <c r="L8" s="27"/>
      <c r="M8" s="28" t="s">
        <v>30</v>
      </c>
      <c r="N8" s="29" t="s">
        <v>53</v>
      </c>
      <c r="O8" s="30"/>
      <c r="P8" s="31">
        <v>416.0</v>
      </c>
    </row>
    <row r="9" ht="32.25" customHeight="1">
      <c r="A9" s="20" t="s">
        <v>54</v>
      </c>
      <c r="B9" s="21"/>
      <c r="C9" s="22">
        <v>106586.0</v>
      </c>
      <c r="D9" s="23">
        <v>2022.0</v>
      </c>
      <c r="E9" s="24">
        <v>44652.0</v>
      </c>
      <c r="F9" s="28" t="s">
        <v>55</v>
      </c>
      <c r="G9" s="23" t="s">
        <v>52</v>
      </c>
      <c r="H9" s="23" t="s">
        <v>24</v>
      </c>
      <c r="I9" s="23"/>
      <c r="J9" s="23">
        <v>1.0</v>
      </c>
      <c r="K9" s="26"/>
      <c r="L9" s="27"/>
      <c r="M9" s="28" t="s">
        <v>30</v>
      </c>
      <c r="N9" s="34" t="s">
        <v>56</v>
      </c>
      <c r="O9" s="30"/>
      <c r="P9" s="31">
        <v>415.0</v>
      </c>
    </row>
    <row r="10" ht="32.25" customHeight="1">
      <c r="A10" s="20" t="s">
        <v>57</v>
      </c>
      <c r="B10" s="35"/>
      <c r="C10" s="22">
        <v>1580249.0</v>
      </c>
      <c r="D10" s="23">
        <v>2022.0</v>
      </c>
      <c r="E10" s="24">
        <v>44621.0</v>
      </c>
      <c r="F10" s="23" t="s">
        <v>58</v>
      </c>
      <c r="G10" s="23" t="s">
        <v>34</v>
      </c>
      <c r="H10" s="23" t="s">
        <v>24</v>
      </c>
      <c r="I10" s="23"/>
      <c r="J10" s="23">
        <v>3.0</v>
      </c>
      <c r="K10" s="26"/>
      <c r="L10" s="27"/>
      <c r="M10" s="28" t="s">
        <v>59</v>
      </c>
      <c r="N10" s="29" t="s">
        <v>60</v>
      </c>
      <c r="O10" s="30"/>
      <c r="P10" s="31">
        <v>414.0</v>
      </c>
    </row>
    <row r="11" ht="32.25" customHeight="1">
      <c r="A11" s="20" t="s">
        <v>61</v>
      </c>
      <c r="B11" s="36"/>
      <c r="C11" s="22">
        <v>1.8218203E7</v>
      </c>
      <c r="D11" s="23">
        <v>2022.0</v>
      </c>
      <c r="E11" s="24">
        <v>44621.0</v>
      </c>
      <c r="F11" s="23" t="s">
        <v>62</v>
      </c>
      <c r="G11" s="23" t="s">
        <v>63</v>
      </c>
      <c r="H11" s="23" t="s">
        <v>24</v>
      </c>
      <c r="I11" s="23"/>
      <c r="J11" s="23">
        <v>3.0</v>
      </c>
      <c r="K11" s="26">
        <v>1.9E7</v>
      </c>
      <c r="L11" s="27"/>
      <c r="M11" s="28" t="s">
        <v>64</v>
      </c>
      <c r="N11" s="37" t="s">
        <v>65</v>
      </c>
      <c r="O11" s="30"/>
      <c r="P11" s="31">
        <v>413.0</v>
      </c>
    </row>
    <row r="12" ht="32.25" customHeight="1">
      <c r="A12" s="20" t="s">
        <v>66</v>
      </c>
      <c r="B12" s="21"/>
      <c r="C12" s="22">
        <v>257000.0</v>
      </c>
      <c r="D12" s="23">
        <v>2022.0</v>
      </c>
      <c r="E12" s="24">
        <v>44593.0</v>
      </c>
      <c r="F12" s="38" t="s">
        <v>67</v>
      </c>
      <c r="G12" s="23" t="s">
        <v>40</v>
      </c>
      <c r="H12" s="23" t="s">
        <v>24</v>
      </c>
      <c r="I12" s="23"/>
      <c r="J12" s="23">
        <v>3.0</v>
      </c>
      <c r="K12" s="26"/>
      <c r="L12" s="27"/>
      <c r="M12" s="28" t="s">
        <v>68</v>
      </c>
      <c r="N12" s="39" t="s">
        <v>69</v>
      </c>
      <c r="O12" s="30"/>
      <c r="P12" s="31">
        <v>412.0</v>
      </c>
    </row>
    <row r="13" ht="32.25" customHeight="1">
      <c r="A13" s="20" t="s">
        <v>70</v>
      </c>
      <c r="B13" s="21"/>
      <c r="C13" s="22">
        <v>500000.0</v>
      </c>
      <c r="D13" s="23">
        <v>2022.0</v>
      </c>
      <c r="E13" s="24">
        <v>44562.0</v>
      </c>
      <c r="F13" s="28" t="s">
        <v>71</v>
      </c>
      <c r="G13" s="23" t="s">
        <v>72</v>
      </c>
      <c r="H13" s="23" t="s">
        <v>24</v>
      </c>
      <c r="I13" s="23"/>
      <c r="J13" s="23">
        <v>4.0</v>
      </c>
      <c r="K13" s="26"/>
      <c r="L13" s="27"/>
      <c r="M13" s="28" t="s">
        <v>73</v>
      </c>
      <c r="N13" s="29" t="s">
        <v>74</v>
      </c>
      <c r="O13" s="30"/>
      <c r="P13" s="31">
        <v>411.0</v>
      </c>
    </row>
    <row r="14" ht="54.0" customHeight="1">
      <c r="A14" s="20" t="s">
        <v>75</v>
      </c>
      <c r="B14" s="21"/>
      <c r="C14" s="22">
        <v>100000.0</v>
      </c>
      <c r="D14" s="23">
        <v>2022.0</v>
      </c>
      <c r="E14" s="24">
        <v>44562.0</v>
      </c>
      <c r="F14" s="40"/>
      <c r="G14" s="23" t="s">
        <v>29</v>
      </c>
      <c r="H14" s="23" t="s">
        <v>24</v>
      </c>
      <c r="I14" s="23"/>
      <c r="J14" s="23">
        <v>1.0</v>
      </c>
      <c r="K14" s="26"/>
      <c r="L14" s="27"/>
      <c r="M14" s="28" t="s">
        <v>75</v>
      </c>
      <c r="N14" s="29" t="s">
        <v>76</v>
      </c>
      <c r="O14" s="30"/>
      <c r="P14" s="31">
        <v>410.0</v>
      </c>
    </row>
    <row r="15" ht="32.25" customHeight="1">
      <c r="A15" s="20" t="s">
        <v>77</v>
      </c>
      <c r="B15" s="35"/>
      <c r="C15" s="22">
        <v>3700000.0</v>
      </c>
      <c r="D15" s="23">
        <v>2022.0</v>
      </c>
      <c r="E15" s="24">
        <v>44562.0</v>
      </c>
      <c r="F15" s="41" t="s">
        <v>78</v>
      </c>
      <c r="G15" s="23" t="s">
        <v>29</v>
      </c>
      <c r="H15" s="23" t="s">
        <v>24</v>
      </c>
      <c r="I15" s="23"/>
      <c r="J15" s="23">
        <v>3.0</v>
      </c>
      <c r="K15" s="26">
        <v>3700000.0</v>
      </c>
      <c r="L15" s="27"/>
      <c r="M15" s="28" t="s">
        <v>30</v>
      </c>
      <c r="N15" s="29" t="s">
        <v>79</v>
      </c>
      <c r="O15" s="30"/>
      <c r="P15" s="31">
        <v>409.0</v>
      </c>
    </row>
    <row r="16" ht="32.25" customHeight="1">
      <c r="A16" s="20" t="s">
        <v>80</v>
      </c>
      <c r="B16" s="35"/>
      <c r="C16" s="22">
        <v>133000.0</v>
      </c>
      <c r="D16" s="23">
        <v>2021.0</v>
      </c>
      <c r="E16" s="24">
        <v>44531.0</v>
      </c>
      <c r="F16" s="42"/>
      <c r="G16" s="23" t="s">
        <v>34</v>
      </c>
      <c r="H16" s="23" t="s">
        <v>81</v>
      </c>
      <c r="I16" s="23"/>
      <c r="J16" s="23">
        <v>2.0</v>
      </c>
      <c r="K16" s="26"/>
      <c r="L16" s="27"/>
      <c r="M16" s="28" t="s">
        <v>36</v>
      </c>
      <c r="N16" s="29" t="s">
        <v>82</v>
      </c>
      <c r="O16" s="30"/>
      <c r="P16" s="31">
        <v>408.0</v>
      </c>
    </row>
    <row r="17" ht="32.25" customHeight="1">
      <c r="A17" s="20" t="s">
        <v>83</v>
      </c>
      <c r="B17" s="35"/>
      <c r="C17" s="22">
        <v>5000937.0</v>
      </c>
      <c r="D17" s="23">
        <v>2021.0</v>
      </c>
      <c r="E17" s="24">
        <v>44501.0</v>
      </c>
      <c r="F17" s="42" t="s">
        <v>84</v>
      </c>
      <c r="G17" s="23" t="s">
        <v>34</v>
      </c>
      <c r="H17" s="23" t="s">
        <v>24</v>
      </c>
      <c r="I17" s="23"/>
      <c r="J17" s="23">
        <v>2.0</v>
      </c>
      <c r="K17" s="26">
        <v>5000000.0</v>
      </c>
      <c r="L17" s="27"/>
      <c r="M17" s="28" t="s">
        <v>85</v>
      </c>
      <c r="N17" s="29" t="s">
        <v>86</v>
      </c>
      <c r="O17" s="30"/>
      <c r="P17" s="31">
        <v>407.0</v>
      </c>
    </row>
    <row r="18" ht="32.25" customHeight="1">
      <c r="A18" s="20" t="s">
        <v>87</v>
      </c>
      <c r="B18" s="35"/>
      <c r="C18" s="22">
        <v>1200000.0</v>
      </c>
      <c r="D18" s="23">
        <v>2021.0</v>
      </c>
      <c r="E18" s="24">
        <v>44501.0</v>
      </c>
      <c r="F18" s="23" t="s">
        <v>88</v>
      </c>
      <c r="G18" s="23" t="s">
        <v>29</v>
      </c>
      <c r="H18" s="23" t="s">
        <v>24</v>
      </c>
      <c r="I18" s="23"/>
      <c r="J18" s="23">
        <v>1.0</v>
      </c>
      <c r="K18" s="26"/>
      <c r="L18" s="27"/>
      <c r="M18" s="28" t="s">
        <v>89</v>
      </c>
      <c r="N18" s="29" t="s">
        <v>86</v>
      </c>
      <c r="O18" s="30"/>
      <c r="P18" s="31">
        <v>406.0</v>
      </c>
    </row>
    <row r="19" ht="32.25" customHeight="1">
      <c r="A19" s="20" t="s">
        <v>90</v>
      </c>
      <c r="B19" s="36"/>
      <c r="C19" s="22">
        <v>471376.0</v>
      </c>
      <c r="D19" s="23">
        <v>2021.0</v>
      </c>
      <c r="E19" s="24">
        <v>44501.0</v>
      </c>
      <c r="F19" s="23" t="s">
        <v>91</v>
      </c>
      <c r="G19" s="23" t="s">
        <v>92</v>
      </c>
      <c r="H19" s="23" t="s">
        <v>24</v>
      </c>
      <c r="I19" s="23"/>
      <c r="J19" s="23">
        <v>2.0</v>
      </c>
      <c r="K19" s="26">
        <v>470000.0</v>
      </c>
      <c r="L19" s="27"/>
      <c r="M19" s="28" t="s">
        <v>93</v>
      </c>
      <c r="N19" s="34" t="s">
        <v>94</v>
      </c>
      <c r="O19" s="30"/>
      <c r="P19" s="31">
        <v>405.0</v>
      </c>
    </row>
    <row r="20" ht="32.25" customHeight="1">
      <c r="A20" s="20" t="s">
        <v>95</v>
      </c>
      <c r="B20" s="35"/>
      <c r="C20" s="22">
        <v>3000000.0</v>
      </c>
      <c r="D20" s="23">
        <v>2021.0</v>
      </c>
      <c r="E20" s="24">
        <v>44470.0</v>
      </c>
      <c r="F20" s="23"/>
      <c r="G20" s="23" t="s">
        <v>52</v>
      </c>
      <c r="H20" s="23" t="s">
        <v>24</v>
      </c>
      <c r="I20" s="23"/>
      <c r="J20" s="23">
        <v>1.0</v>
      </c>
      <c r="K20" s="26"/>
      <c r="L20" s="27"/>
      <c r="M20" s="28" t="s">
        <v>96</v>
      </c>
      <c r="N20" s="29" t="s">
        <v>97</v>
      </c>
      <c r="O20" s="30"/>
      <c r="P20" s="31">
        <v>404.0</v>
      </c>
    </row>
    <row r="21" ht="32.25" customHeight="1">
      <c r="A21" s="20" t="s">
        <v>98</v>
      </c>
      <c r="B21" s="35"/>
      <c r="C21" s="22">
        <v>200000.0</v>
      </c>
      <c r="D21" s="23">
        <v>2021.0</v>
      </c>
      <c r="E21" s="24">
        <v>44470.0</v>
      </c>
      <c r="F21" s="39" t="s">
        <v>99</v>
      </c>
      <c r="G21" s="23" t="s">
        <v>63</v>
      </c>
      <c r="H21" s="23" t="s">
        <v>100</v>
      </c>
      <c r="I21" s="23"/>
      <c r="J21" s="23">
        <v>1.0</v>
      </c>
      <c r="K21" s="26"/>
      <c r="L21" s="27"/>
      <c r="M21" s="28" t="s">
        <v>101</v>
      </c>
      <c r="N21" s="29" t="s">
        <v>102</v>
      </c>
      <c r="O21" s="30"/>
      <c r="P21" s="31">
        <v>403.0</v>
      </c>
    </row>
    <row r="22" ht="32.25" customHeight="1">
      <c r="A22" s="20" t="s">
        <v>103</v>
      </c>
      <c r="B22" s="36"/>
      <c r="C22" s="22">
        <v>100000.0</v>
      </c>
      <c r="D22" s="23">
        <v>2021.0</v>
      </c>
      <c r="E22" s="24">
        <v>44256.0</v>
      </c>
      <c r="F22" s="43"/>
      <c r="G22" s="23" t="s">
        <v>52</v>
      </c>
      <c r="H22" s="23" t="s">
        <v>24</v>
      </c>
      <c r="I22" s="23"/>
      <c r="J22" s="23">
        <v>2.0</v>
      </c>
      <c r="K22" s="26"/>
      <c r="L22" s="27"/>
      <c r="M22" s="28" t="s">
        <v>104</v>
      </c>
      <c r="N22" s="29" t="s">
        <v>105</v>
      </c>
      <c r="O22" s="34" t="s">
        <v>106</v>
      </c>
      <c r="P22" s="31">
        <v>401.0</v>
      </c>
    </row>
    <row r="23">
      <c r="A23" s="20" t="s">
        <v>107</v>
      </c>
      <c r="B23" s="36"/>
      <c r="C23" s="22">
        <v>100000.0</v>
      </c>
      <c r="D23" s="23">
        <v>2021.0</v>
      </c>
      <c r="E23" s="24">
        <v>44197.0</v>
      </c>
      <c r="F23" s="44" t="s">
        <v>108</v>
      </c>
      <c r="G23" s="23" t="s">
        <v>52</v>
      </c>
      <c r="H23" s="23" t="s">
        <v>24</v>
      </c>
      <c r="I23" s="23"/>
      <c r="J23" s="23">
        <v>1.0</v>
      </c>
      <c r="K23" s="26"/>
      <c r="L23" s="27"/>
      <c r="M23" s="28" t="s">
        <v>109</v>
      </c>
      <c r="N23" s="29" t="s">
        <v>110</v>
      </c>
      <c r="O23" s="34" t="s">
        <v>111</v>
      </c>
      <c r="P23" s="31">
        <v>399.0</v>
      </c>
    </row>
    <row r="24">
      <c r="A24" s="20" t="s">
        <v>112</v>
      </c>
      <c r="B24" s="45" t="s">
        <v>113</v>
      </c>
      <c r="C24" s="22">
        <v>2.4E7</v>
      </c>
      <c r="D24" s="23">
        <v>2020.0</v>
      </c>
      <c r="E24" s="46">
        <v>44013.0</v>
      </c>
      <c r="F24" s="23" t="s">
        <v>114</v>
      </c>
      <c r="G24" s="23" t="s">
        <v>29</v>
      </c>
      <c r="H24" s="23" t="s">
        <v>41</v>
      </c>
      <c r="I24" s="23"/>
      <c r="J24" s="23">
        <v>3.0</v>
      </c>
      <c r="K24" s="26"/>
      <c r="L24" s="27"/>
      <c r="M24" s="28" t="s">
        <v>115</v>
      </c>
      <c r="N24" s="47" t="s">
        <v>116</v>
      </c>
      <c r="O24" s="30"/>
      <c r="P24" s="31">
        <v>402.0</v>
      </c>
    </row>
    <row r="25">
      <c r="A25" s="20" t="s">
        <v>117</v>
      </c>
      <c r="B25" s="36"/>
      <c r="C25" s="22">
        <v>420873.0</v>
      </c>
      <c r="D25" s="23">
        <v>2020.0</v>
      </c>
      <c r="E25" s="46">
        <v>43831.0</v>
      </c>
      <c r="F25" s="23" t="s">
        <v>118</v>
      </c>
      <c r="G25" s="23" t="s">
        <v>119</v>
      </c>
      <c r="H25" s="23" t="s">
        <v>100</v>
      </c>
      <c r="I25" s="23"/>
      <c r="J25" s="23">
        <v>3.0</v>
      </c>
      <c r="K25" s="26"/>
      <c r="L25" s="27"/>
      <c r="M25" s="28" t="s">
        <v>120</v>
      </c>
      <c r="N25" s="34" t="s">
        <v>121</v>
      </c>
      <c r="O25" s="30"/>
      <c r="P25" s="31">
        <v>398.0</v>
      </c>
    </row>
    <row r="26">
      <c r="A26" s="20" t="s">
        <v>122</v>
      </c>
      <c r="B26" s="21"/>
      <c r="C26" s="22">
        <v>4101101.0</v>
      </c>
      <c r="D26" s="23">
        <v>2019.0</v>
      </c>
      <c r="E26" s="24">
        <v>43800.0</v>
      </c>
      <c r="F26" s="23" t="s">
        <v>123</v>
      </c>
      <c r="G26" s="23" t="s">
        <v>124</v>
      </c>
      <c r="H26" s="23" t="s">
        <v>24</v>
      </c>
      <c r="I26" s="23"/>
      <c r="J26" s="23">
        <v>1.0</v>
      </c>
      <c r="K26" s="26">
        <v>4100000.0</v>
      </c>
      <c r="L26" s="27"/>
      <c r="M26" s="28" t="s">
        <v>93</v>
      </c>
      <c r="N26" s="34" t="s">
        <v>125</v>
      </c>
      <c r="O26" s="30"/>
      <c r="P26" s="31">
        <v>397.0</v>
      </c>
    </row>
    <row r="27">
      <c r="A27" s="20" t="s">
        <v>126</v>
      </c>
      <c r="B27" s="35"/>
      <c r="C27" s="22">
        <v>305470.0</v>
      </c>
      <c r="D27" s="23">
        <v>2019.0</v>
      </c>
      <c r="E27" s="24">
        <v>43586.0</v>
      </c>
      <c r="F27" s="38" t="s">
        <v>127</v>
      </c>
      <c r="G27" s="23" t="s">
        <v>128</v>
      </c>
      <c r="H27" s="23" t="s">
        <v>24</v>
      </c>
      <c r="I27" s="23"/>
      <c r="J27" s="23">
        <v>3.0</v>
      </c>
      <c r="K27" s="26"/>
      <c r="L27" s="27"/>
      <c r="M27" s="28" t="s">
        <v>93</v>
      </c>
      <c r="N27" s="48"/>
      <c r="O27" s="30"/>
      <c r="P27" s="31">
        <v>396.0</v>
      </c>
    </row>
    <row r="28">
      <c r="A28" s="49" t="s">
        <v>129</v>
      </c>
      <c r="B28" s="50"/>
      <c r="C28" s="51">
        <v>1.0E7</v>
      </c>
      <c r="D28" s="52">
        <v>2021.0</v>
      </c>
      <c r="E28" s="53">
        <v>44470.0</v>
      </c>
      <c r="F28" s="52" t="s">
        <v>130</v>
      </c>
      <c r="G28" s="52" t="s">
        <v>128</v>
      </c>
      <c r="H28" s="52" t="s">
        <v>24</v>
      </c>
      <c r="I28" s="52" t="s">
        <v>47</v>
      </c>
      <c r="J28" s="52">
        <v>4.0</v>
      </c>
      <c r="K28" s="51" t="s">
        <v>131</v>
      </c>
      <c r="L28" s="54"/>
      <c r="M28" s="55" t="s">
        <v>42</v>
      </c>
      <c r="N28" s="56" t="s">
        <v>132</v>
      </c>
      <c r="O28" s="57"/>
      <c r="P28" s="58">
        <v>395.0</v>
      </c>
    </row>
    <row r="29">
      <c r="A29" s="49" t="s">
        <v>133</v>
      </c>
      <c r="B29" s="50"/>
      <c r="C29" s="51">
        <v>5.0E8</v>
      </c>
      <c r="D29" s="52">
        <v>2021.0</v>
      </c>
      <c r="E29" s="53">
        <v>44440.0</v>
      </c>
      <c r="F29" s="52" t="s">
        <v>134</v>
      </c>
      <c r="G29" s="52" t="s">
        <v>135</v>
      </c>
      <c r="H29" s="52" t="s">
        <v>24</v>
      </c>
      <c r="I29" s="52"/>
      <c r="J29" s="52">
        <v>4.0</v>
      </c>
      <c r="K29" s="51" t="s">
        <v>131</v>
      </c>
      <c r="L29" s="54"/>
      <c r="M29" s="55" t="s">
        <v>136</v>
      </c>
      <c r="N29" s="56" t="s">
        <v>137</v>
      </c>
      <c r="O29" s="57"/>
      <c r="P29" s="58">
        <v>394.0</v>
      </c>
    </row>
    <row r="30">
      <c r="A30" s="49" t="s">
        <v>138</v>
      </c>
      <c r="B30" s="50"/>
      <c r="C30" s="51">
        <v>1.19E7</v>
      </c>
      <c r="D30" s="52">
        <v>2021.0</v>
      </c>
      <c r="E30" s="53">
        <v>44470.0</v>
      </c>
      <c r="F30" s="59" t="s">
        <v>139</v>
      </c>
      <c r="G30" s="52" t="s">
        <v>40</v>
      </c>
      <c r="H30" s="52" t="s">
        <v>24</v>
      </c>
      <c r="I30" s="52" t="s">
        <v>47</v>
      </c>
      <c r="J30" s="52">
        <v>4.0</v>
      </c>
      <c r="K30" s="51"/>
      <c r="L30" s="54"/>
      <c r="M30" s="55" t="s">
        <v>140</v>
      </c>
      <c r="N30" s="56" t="s">
        <v>141</v>
      </c>
      <c r="O30" s="57"/>
      <c r="P30" s="58">
        <v>393.0</v>
      </c>
    </row>
    <row r="31">
      <c r="A31" s="49" t="s">
        <v>142</v>
      </c>
      <c r="B31" s="50"/>
      <c r="C31" s="51">
        <v>4600000.0</v>
      </c>
      <c r="D31" s="52">
        <v>2021.0</v>
      </c>
      <c r="E31" s="53">
        <v>44440.0</v>
      </c>
      <c r="F31" s="55" t="s">
        <v>143</v>
      </c>
      <c r="G31" s="52" t="s">
        <v>63</v>
      </c>
      <c r="H31" s="52" t="s">
        <v>24</v>
      </c>
      <c r="I31" s="52"/>
      <c r="J31" s="52">
        <v>3.0</v>
      </c>
      <c r="K31" s="51"/>
      <c r="L31" s="54"/>
      <c r="M31" s="55" t="s">
        <v>144</v>
      </c>
      <c r="N31" s="56" t="s">
        <v>145</v>
      </c>
      <c r="O31" s="57"/>
      <c r="P31" s="58">
        <v>392.0</v>
      </c>
    </row>
    <row r="32">
      <c r="A32" s="49" t="s">
        <v>146</v>
      </c>
      <c r="B32" s="50"/>
      <c r="C32" s="51">
        <v>1.5E7</v>
      </c>
      <c r="D32" s="52">
        <v>2021.0</v>
      </c>
      <c r="E32" s="53">
        <v>44440.0</v>
      </c>
      <c r="F32" s="55" t="s">
        <v>147</v>
      </c>
      <c r="G32" s="52" t="s">
        <v>63</v>
      </c>
      <c r="H32" s="52" t="s">
        <v>24</v>
      </c>
      <c r="I32" s="52" t="s">
        <v>47</v>
      </c>
      <c r="J32" s="52">
        <v>5.0</v>
      </c>
      <c r="K32" s="51"/>
      <c r="L32" s="54"/>
      <c r="M32" s="55" t="s">
        <v>144</v>
      </c>
      <c r="N32" s="56" t="s">
        <v>148</v>
      </c>
      <c r="O32" s="57"/>
      <c r="P32" s="58">
        <v>391.0</v>
      </c>
    </row>
    <row r="33">
      <c r="A33" s="49" t="s">
        <v>149</v>
      </c>
      <c r="B33" s="50"/>
      <c r="C33" s="51">
        <v>1.0E8</v>
      </c>
      <c r="D33" s="52">
        <v>2021.0</v>
      </c>
      <c r="E33" s="53">
        <v>44440.0</v>
      </c>
      <c r="F33" s="60" t="s">
        <v>150</v>
      </c>
      <c r="G33" s="52" t="s">
        <v>40</v>
      </c>
      <c r="H33" s="52" t="s">
        <v>81</v>
      </c>
      <c r="I33" s="52"/>
      <c r="J33" s="52">
        <v>2.0</v>
      </c>
      <c r="K33" s="51">
        <v>1.0E8</v>
      </c>
      <c r="L33" s="54"/>
      <c r="M33" s="55" t="s">
        <v>151</v>
      </c>
      <c r="N33" s="56" t="s">
        <v>152</v>
      </c>
      <c r="O33" s="57"/>
      <c r="P33" s="58">
        <v>390.0</v>
      </c>
    </row>
    <row r="34">
      <c r="A34" s="49" t="s">
        <v>153</v>
      </c>
      <c r="B34" s="50"/>
      <c r="C34" s="51">
        <v>7.6E7</v>
      </c>
      <c r="D34" s="52">
        <v>2021.0</v>
      </c>
      <c r="E34" s="53">
        <v>44409.0</v>
      </c>
      <c r="F34" s="61" t="s">
        <v>154</v>
      </c>
      <c r="G34" s="52" t="s">
        <v>135</v>
      </c>
      <c r="H34" s="52" t="s">
        <v>24</v>
      </c>
      <c r="I34" s="52"/>
      <c r="J34" s="52">
        <v>3.0</v>
      </c>
      <c r="K34" s="51"/>
      <c r="L34" s="54"/>
      <c r="M34" s="55" t="s">
        <v>155</v>
      </c>
      <c r="N34" s="56" t="s">
        <v>156</v>
      </c>
      <c r="O34" s="57"/>
      <c r="P34" s="58">
        <v>389.0</v>
      </c>
    </row>
    <row r="35">
      <c r="A35" s="49" t="s">
        <v>157</v>
      </c>
      <c r="B35" s="50"/>
      <c r="C35" s="51">
        <v>3.8E7</v>
      </c>
      <c r="D35" s="52">
        <v>2021.0</v>
      </c>
      <c r="E35" s="53">
        <v>44409.0</v>
      </c>
      <c r="F35" s="62" t="s">
        <v>158</v>
      </c>
      <c r="G35" s="52" t="s">
        <v>135</v>
      </c>
      <c r="H35" s="52" t="s">
        <v>24</v>
      </c>
      <c r="I35" s="52"/>
      <c r="J35" s="52">
        <v>3.0</v>
      </c>
      <c r="K35" s="51">
        <v>3.8E7</v>
      </c>
      <c r="L35" s="54"/>
      <c r="M35" s="55" t="s">
        <v>159</v>
      </c>
      <c r="N35" s="56" t="s">
        <v>160</v>
      </c>
      <c r="O35" s="57"/>
      <c r="P35" s="58">
        <v>388.0</v>
      </c>
    </row>
    <row r="36">
      <c r="A36" s="49" t="s">
        <v>161</v>
      </c>
      <c r="B36" s="50"/>
      <c r="C36" s="51">
        <v>280000.0</v>
      </c>
      <c r="D36" s="52">
        <v>2021.0</v>
      </c>
      <c r="E36" s="53">
        <v>44378.0</v>
      </c>
      <c r="F36" s="63" t="s">
        <v>162</v>
      </c>
      <c r="G36" s="52" t="s">
        <v>40</v>
      </c>
      <c r="H36" s="52" t="s">
        <v>24</v>
      </c>
      <c r="I36" s="52"/>
      <c r="J36" s="52">
        <v>4.0</v>
      </c>
      <c r="K36" s="51"/>
      <c r="L36" s="54"/>
      <c r="M36" s="55" t="s">
        <v>163</v>
      </c>
      <c r="N36" s="56" t="s">
        <v>164</v>
      </c>
      <c r="O36" s="57"/>
      <c r="P36" s="58">
        <v>387.0</v>
      </c>
    </row>
    <row r="37">
      <c r="A37" s="49" t="s">
        <v>165</v>
      </c>
      <c r="B37" s="64" t="s">
        <v>166</v>
      </c>
      <c r="C37" s="51">
        <v>111000.0</v>
      </c>
      <c r="D37" s="52">
        <v>2021.0</v>
      </c>
      <c r="E37" s="53">
        <v>44378.0</v>
      </c>
      <c r="F37" s="33" t="s">
        <v>167</v>
      </c>
      <c r="G37" s="52" t="s">
        <v>63</v>
      </c>
      <c r="H37" s="52" t="s">
        <v>24</v>
      </c>
      <c r="I37" s="52"/>
      <c r="J37" s="52">
        <v>2.0</v>
      </c>
      <c r="K37" s="51"/>
      <c r="L37" s="54"/>
      <c r="M37" s="55" t="s">
        <v>36</v>
      </c>
      <c r="N37" s="56" t="s">
        <v>168</v>
      </c>
      <c r="O37" s="57"/>
      <c r="P37" s="58">
        <v>386.0</v>
      </c>
    </row>
    <row r="38">
      <c r="A38" s="49" t="s">
        <v>169</v>
      </c>
      <c r="B38" s="64"/>
      <c r="C38" s="51">
        <v>7.0E8</v>
      </c>
      <c r="D38" s="52">
        <v>2021.0</v>
      </c>
      <c r="E38" s="53">
        <v>44378.0</v>
      </c>
      <c r="F38" s="33" t="s">
        <v>170</v>
      </c>
      <c r="G38" s="52" t="s">
        <v>23</v>
      </c>
      <c r="H38" s="52" t="s">
        <v>24</v>
      </c>
      <c r="I38" s="52"/>
      <c r="J38" s="52">
        <v>1.0</v>
      </c>
      <c r="K38" s="51">
        <v>7.0E8</v>
      </c>
      <c r="L38" s="54"/>
      <c r="M38" s="55" t="s">
        <v>171</v>
      </c>
      <c r="N38" s="56" t="s">
        <v>172</v>
      </c>
      <c r="O38" s="57"/>
      <c r="P38" s="58">
        <v>385.0</v>
      </c>
    </row>
    <row r="39">
      <c r="A39" s="49" t="s">
        <v>173</v>
      </c>
      <c r="B39" s="64"/>
      <c r="C39" s="51">
        <v>3300000.0</v>
      </c>
      <c r="D39" s="52">
        <v>2021.0</v>
      </c>
      <c r="E39" s="53">
        <v>44348.0</v>
      </c>
      <c r="F39" s="33" t="s">
        <v>174</v>
      </c>
      <c r="G39" s="52" t="s">
        <v>119</v>
      </c>
      <c r="H39" s="52" t="s">
        <v>24</v>
      </c>
      <c r="I39" s="52"/>
      <c r="J39" s="52">
        <v>2.0</v>
      </c>
      <c r="K39" s="51"/>
      <c r="L39" s="54"/>
      <c r="M39" s="55" t="s">
        <v>175</v>
      </c>
      <c r="N39" s="56" t="s">
        <v>176</v>
      </c>
      <c r="O39" s="57"/>
      <c r="P39" s="58">
        <v>384.0</v>
      </c>
    </row>
    <row r="40">
      <c r="A40" s="49" t="s">
        <v>177</v>
      </c>
      <c r="B40" s="64"/>
      <c r="C40" s="51">
        <v>1.0E7</v>
      </c>
      <c r="D40" s="52">
        <v>2021.0</v>
      </c>
      <c r="E40" s="53">
        <v>44348.0</v>
      </c>
      <c r="F40" s="33" t="s">
        <v>178</v>
      </c>
      <c r="G40" s="52" t="s">
        <v>63</v>
      </c>
      <c r="H40" s="52" t="s">
        <v>24</v>
      </c>
      <c r="I40" s="52"/>
      <c r="J40" s="52">
        <v>2.0</v>
      </c>
      <c r="K40" s="51" t="s">
        <v>131</v>
      </c>
      <c r="L40" s="54"/>
      <c r="M40" s="55" t="s">
        <v>179</v>
      </c>
      <c r="N40" s="56" t="s">
        <v>180</v>
      </c>
      <c r="O40" s="57"/>
      <c r="P40" s="58">
        <v>383.0</v>
      </c>
    </row>
    <row r="41">
      <c r="A41" s="49" t="s">
        <v>181</v>
      </c>
      <c r="B41" s="64"/>
      <c r="C41" s="51">
        <v>4500000.0</v>
      </c>
      <c r="D41" s="52">
        <v>2021.0</v>
      </c>
      <c r="E41" s="53">
        <v>44317.0</v>
      </c>
      <c r="F41" s="33" t="s">
        <v>182</v>
      </c>
      <c r="G41" s="52" t="s">
        <v>119</v>
      </c>
      <c r="H41" s="52" t="s">
        <v>24</v>
      </c>
      <c r="I41" s="52"/>
      <c r="J41" s="52">
        <v>2.0</v>
      </c>
      <c r="K41" s="51"/>
      <c r="L41" s="54"/>
      <c r="M41" s="55" t="s">
        <v>183</v>
      </c>
      <c r="N41" s="56" t="s">
        <v>184</v>
      </c>
      <c r="O41" s="57"/>
      <c r="P41" s="58">
        <v>382.0</v>
      </c>
    </row>
    <row r="42">
      <c r="A42" s="49" t="s">
        <v>185</v>
      </c>
      <c r="B42" s="64" t="s">
        <v>186</v>
      </c>
      <c r="C42" s="51">
        <v>1710000.0</v>
      </c>
      <c r="D42" s="52">
        <v>2021.0</v>
      </c>
      <c r="E42" s="53">
        <v>44317.0</v>
      </c>
      <c r="F42" s="65" t="s">
        <v>187</v>
      </c>
      <c r="G42" s="52" t="s">
        <v>188</v>
      </c>
      <c r="H42" s="52" t="s">
        <v>24</v>
      </c>
      <c r="I42" s="52"/>
      <c r="J42" s="52">
        <v>2.0</v>
      </c>
      <c r="K42" s="51"/>
      <c r="L42" s="54"/>
      <c r="M42" s="55" t="s">
        <v>189</v>
      </c>
      <c r="N42" s="56" t="s">
        <v>190</v>
      </c>
      <c r="O42" s="57"/>
      <c r="P42" s="58">
        <v>381.0</v>
      </c>
    </row>
    <row r="43">
      <c r="A43" s="49" t="s">
        <v>191</v>
      </c>
      <c r="B43" s="64"/>
      <c r="C43" s="51">
        <v>1.3124962E7</v>
      </c>
      <c r="D43" s="52">
        <v>2021.0</v>
      </c>
      <c r="E43" s="53">
        <v>44317.0</v>
      </c>
      <c r="F43" s="65" t="s">
        <v>192</v>
      </c>
      <c r="G43" s="52" t="s">
        <v>29</v>
      </c>
      <c r="H43" s="52" t="s">
        <v>81</v>
      </c>
      <c r="I43" s="52" t="s">
        <v>47</v>
      </c>
      <c r="J43" s="52">
        <v>2.0</v>
      </c>
      <c r="K43" s="51"/>
      <c r="L43" s="54"/>
      <c r="M43" s="55" t="s">
        <v>193</v>
      </c>
      <c r="N43" s="56" t="s">
        <v>194</v>
      </c>
      <c r="O43" s="57"/>
      <c r="P43" s="58">
        <v>380.0</v>
      </c>
    </row>
    <row r="44">
      <c r="A44" s="49" t="s">
        <v>195</v>
      </c>
      <c r="B44" s="64"/>
      <c r="C44" s="51">
        <v>3000000.0</v>
      </c>
      <c r="D44" s="52">
        <v>2021.0</v>
      </c>
      <c r="E44" s="53">
        <v>44317.0</v>
      </c>
      <c r="F44" s="65"/>
      <c r="G44" s="52" t="s">
        <v>52</v>
      </c>
      <c r="H44" s="52" t="s">
        <v>81</v>
      </c>
      <c r="I44" s="52"/>
      <c r="J44" s="52">
        <v>2.0</v>
      </c>
      <c r="K44" s="51"/>
      <c r="L44" s="54"/>
      <c r="M44" s="55" t="s">
        <v>144</v>
      </c>
      <c r="N44" s="56" t="s">
        <v>196</v>
      </c>
      <c r="O44" s="57"/>
      <c r="P44" s="58">
        <v>379.0</v>
      </c>
    </row>
    <row r="45">
      <c r="A45" s="49" t="s">
        <v>197</v>
      </c>
      <c r="B45" s="64"/>
      <c r="C45" s="51">
        <v>1.0E7</v>
      </c>
      <c r="D45" s="52">
        <v>2021.0</v>
      </c>
      <c r="E45" s="53">
        <v>44287.0</v>
      </c>
      <c r="F45" s="65"/>
      <c r="G45" s="52" t="s">
        <v>52</v>
      </c>
      <c r="H45" s="52" t="s">
        <v>81</v>
      </c>
      <c r="I45" s="52"/>
      <c r="J45" s="52"/>
      <c r="K45" s="51" t="s">
        <v>131</v>
      </c>
      <c r="L45" s="54"/>
      <c r="M45" s="55" t="s">
        <v>85</v>
      </c>
      <c r="N45" s="56" t="s">
        <v>198</v>
      </c>
      <c r="O45" s="57"/>
      <c r="P45" s="58">
        <v>378.0</v>
      </c>
    </row>
    <row r="46">
      <c r="A46" s="49" t="s">
        <v>199</v>
      </c>
      <c r="B46" s="64" t="s">
        <v>200</v>
      </c>
      <c r="C46" s="51">
        <v>2.1E7</v>
      </c>
      <c r="D46" s="52">
        <v>2021.0</v>
      </c>
      <c r="E46" s="53">
        <v>44287.0</v>
      </c>
      <c r="F46" s="61" t="s">
        <v>201</v>
      </c>
      <c r="G46" s="52" t="s">
        <v>119</v>
      </c>
      <c r="H46" s="52" t="s">
        <v>24</v>
      </c>
      <c r="I46" s="52"/>
      <c r="J46" s="52">
        <v>2.0</v>
      </c>
      <c r="K46" s="51"/>
      <c r="L46" s="54"/>
      <c r="M46" s="55" t="s">
        <v>155</v>
      </c>
      <c r="N46" s="56" t="s">
        <v>202</v>
      </c>
      <c r="O46" s="57"/>
      <c r="P46" s="58">
        <v>377.0</v>
      </c>
    </row>
    <row r="47">
      <c r="A47" s="49" t="s">
        <v>203</v>
      </c>
      <c r="B47" s="50"/>
      <c r="C47" s="51">
        <v>1.6E7</v>
      </c>
      <c r="D47" s="52">
        <v>2021.0</v>
      </c>
      <c r="E47" s="53">
        <v>44228.0</v>
      </c>
      <c r="F47" s="52" t="s">
        <v>204</v>
      </c>
      <c r="G47" s="52" t="s">
        <v>52</v>
      </c>
      <c r="H47" s="52" t="s">
        <v>24</v>
      </c>
      <c r="I47" s="52"/>
      <c r="J47" s="52">
        <v>2.0</v>
      </c>
      <c r="K47" s="51"/>
      <c r="L47" s="54"/>
      <c r="M47" s="55" t="s">
        <v>205</v>
      </c>
      <c r="N47" s="66" t="s">
        <v>206</v>
      </c>
      <c r="O47" s="57"/>
      <c r="P47" s="58">
        <v>376.0</v>
      </c>
    </row>
    <row r="48">
      <c r="A48" s="49" t="s">
        <v>207</v>
      </c>
      <c r="B48" s="50"/>
      <c r="C48" s="51">
        <v>2240000.0</v>
      </c>
      <c r="D48" s="52">
        <v>2021.0</v>
      </c>
      <c r="E48" s="53">
        <v>44228.0</v>
      </c>
      <c r="F48" s="52" t="s">
        <v>208</v>
      </c>
      <c r="G48" s="52" t="s">
        <v>52</v>
      </c>
      <c r="H48" s="52" t="s">
        <v>24</v>
      </c>
      <c r="I48" s="52"/>
      <c r="J48" s="52">
        <v>4.0</v>
      </c>
      <c r="K48" s="51"/>
      <c r="L48" s="54"/>
      <c r="M48" s="55" t="s">
        <v>209</v>
      </c>
      <c r="N48" s="66" t="s">
        <v>210</v>
      </c>
      <c r="O48" s="57"/>
      <c r="P48" s="58">
        <v>375.0</v>
      </c>
    </row>
    <row r="49">
      <c r="A49" s="49" t="s">
        <v>211</v>
      </c>
      <c r="B49" s="50"/>
      <c r="C49" s="51">
        <v>2.2E8</v>
      </c>
      <c r="D49" s="52">
        <v>2021.0</v>
      </c>
      <c r="E49" s="53">
        <v>44228.0</v>
      </c>
      <c r="F49" s="52" t="s">
        <v>212</v>
      </c>
      <c r="G49" s="52" t="s">
        <v>213</v>
      </c>
      <c r="H49" s="52" t="s">
        <v>24</v>
      </c>
      <c r="I49" s="52"/>
      <c r="J49" s="52">
        <v>2.0</v>
      </c>
      <c r="K49" s="51">
        <v>2.2E8</v>
      </c>
      <c r="L49" s="54"/>
      <c r="M49" s="55" t="s">
        <v>205</v>
      </c>
      <c r="N49" s="66" t="s">
        <v>214</v>
      </c>
      <c r="O49" s="57"/>
      <c r="P49" s="58">
        <v>374.0</v>
      </c>
    </row>
    <row r="50">
      <c r="A50" s="49" t="s">
        <v>215</v>
      </c>
      <c r="B50" s="50"/>
      <c r="C50" s="51">
        <v>4000000.0</v>
      </c>
      <c r="D50" s="52">
        <v>2021.0</v>
      </c>
      <c r="E50" s="67">
        <v>44256.0</v>
      </c>
      <c r="F50" s="52" t="s">
        <v>216</v>
      </c>
      <c r="G50" s="52" t="s">
        <v>52</v>
      </c>
      <c r="H50" s="52" t="s">
        <v>24</v>
      </c>
      <c r="I50" s="52" t="s">
        <v>47</v>
      </c>
      <c r="J50" s="52">
        <v>3.0</v>
      </c>
      <c r="K50" s="51">
        <v>100000.0</v>
      </c>
      <c r="L50" s="54"/>
      <c r="M50" s="55" t="s">
        <v>159</v>
      </c>
      <c r="N50" s="66" t="s">
        <v>217</v>
      </c>
      <c r="O50" s="57"/>
      <c r="P50" s="58">
        <v>373.0</v>
      </c>
    </row>
    <row r="51">
      <c r="A51" s="49" t="s">
        <v>218</v>
      </c>
      <c r="B51" s="50"/>
      <c r="C51" s="51">
        <v>1.6E7</v>
      </c>
      <c r="D51" s="52">
        <v>2021.0</v>
      </c>
      <c r="E51" s="67">
        <v>44256.0</v>
      </c>
      <c r="F51" s="52" t="s">
        <v>219</v>
      </c>
      <c r="G51" s="52" t="s">
        <v>119</v>
      </c>
      <c r="H51" s="52" t="s">
        <v>24</v>
      </c>
      <c r="I51" s="52"/>
      <c r="J51" s="52">
        <v>1.0</v>
      </c>
      <c r="K51" s="51"/>
      <c r="L51" s="54"/>
      <c r="M51" s="55" t="s">
        <v>220</v>
      </c>
      <c r="N51" s="66" t="s">
        <v>221</v>
      </c>
      <c r="O51" s="57"/>
      <c r="P51" s="58">
        <v>372.0</v>
      </c>
    </row>
    <row r="52">
      <c r="A52" s="49" t="s">
        <v>222</v>
      </c>
      <c r="B52" s="50"/>
      <c r="C52" s="51">
        <v>5.33E8</v>
      </c>
      <c r="D52" s="52">
        <v>2021.0</v>
      </c>
      <c r="E52" s="67">
        <v>44256.0</v>
      </c>
      <c r="F52" s="52" t="s">
        <v>223</v>
      </c>
      <c r="G52" s="52" t="s">
        <v>52</v>
      </c>
      <c r="H52" s="52" t="s">
        <v>24</v>
      </c>
      <c r="I52" s="52" t="s">
        <v>47</v>
      </c>
      <c r="J52" s="52">
        <v>1.0</v>
      </c>
      <c r="K52" s="51">
        <v>5.33E8</v>
      </c>
      <c r="L52" s="54"/>
      <c r="M52" s="55" t="s">
        <v>224</v>
      </c>
      <c r="N52" s="66" t="s">
        <v>225</v>
      </c>
      <c r="O52" s="57"/>
      <c r="P52" s="58">
        <v>371.0</v>
      </c>
    </row>
    <row r="53">
      <c r="A53" s="49" t="s">
        <v>226</v>
      </c>
      <c r="B53" s="50"/>
      <c r="C53" s="51">
        <v>270000.0</v>
      </c>
      <c r="D53" s="52">
        <v>2020.0</v>
      </c>
      <c r="E53" s="67">
        <v>44166.0</v>
      </c>
      <c r="F53" s="52" t="s">
        <v>227</v>
      </c>
      <c r="G53" s="52" t="s">
        <v>213</v>
      </c>
      <c r="H53" s="52" t="s">
        <v>24</v>
      </c>
      <c r="I53" s="52"/>
      <c r="J53" s="52">
        <v>2.0</v>
      </c>
      <c r="K53" s="68"/>
      <c r="L53" s="54"/>
      <c r="M53" s="55" t="s">
        <v>30</v>
      </c>
      <c r="N53" s="66" t="s">
        <v>228</v>
      </c>
      <c r="O53" s="57"/>
      <c r="P53" s="58">
        <v>370.0</v>
      </c>
    </row>
    <row r="54">
      <c r="A54" s="49" t="s">
        <v>229</v>
      </c>
      <c r="B54" s="50"/>
      <c r="C54" s="51">
        <v>200000.0</v>
      </c>
      <c r="D54" s="52">
        <v>2020.0</v>
      </c>
      <c r="E54" s="67">
        <v>44166.0</v>
      </c>
      <c r="F54" s="52" t="s">
        <v>230</v>
      </c>
      <c r="G54" s="52" t="s">
        <v>135</v>
      </c>
      <c r="H54" s="52" t="s">
        <v>24</v>
      </c>
      <c r="I54" s="52"/>
      <c r="J54" s="52">
        <v>1.0</v>
      </c>
      <c r="K54" s="68"/>
      <c r="L54" s="54"/>
      <c r="M54" s="55" t="s">
        <v>30</v>
      </c>
      <c r="N54" s="66" t="s">
        <v>231</v>
      </c>
      <c r="O54" s="57"/>
      <c r="P54" s="58">
        <v>369.0</v>
      </c>
    </row>
    <row r="55">
      <c r="A55" s="49" t="s">
        <v>232</v>
      </c>
      <c r="B55" s="50"/>
      <c r="C55" s="51">
        <v>1000000.0</v>
      </c>
      <c r="D55" s="52">
        <v>2020.0</v>
      </c>
      <c r="E55" s="67">
        <v>44166.0</v>
      </c>
      <c r="F55" s="52" t="s">
        <v>233</v>
      </c>
      <c r="G55" s="52" t="s">
        <v>234</v>
      </c>
      <c r="H55" s="52" t="s">
        <v>24</v>
      </c>
      <c r="I55" s="52" t="s">
        <v>47</v>
      </c>
      <c r="J55" s="52">
        <v>4.0</v>
      </c>
      <c r="K55" s="68"/>
      <c r="L55" s="54"/>
      <c r="M55" s="55" t="s">
        <v>42</v>
      </c>
      <c r="N55" s="66" t="s">
        <v>235</v>
      </c>
      <c r="O55" s="57"/>
      <c r="P55" s="58">
        <v>368.0</v>
      </c>
    </row>
    <row r="56">
      <c r="A56" s="49" t="s">
        <v>236</v>
      </c>
      <c r="B56" s="50"/>
      <c r="C56" s="51">
        <v>5.0E7</v>
      </c>
      <c r="D56" s="52">
        <v>2020.0</v>
      </c>
      <c r="E56" s="67">
        <v>44166.0</v>
      </c>
      <c r="F56" s="52" t="s">
        <v>237</v>
      </c>
      <c r="G56" s="52" t="s">
        <v>188</v>
      </c>
      <c r="H56" s="52" t="s">
        <v>24</v>
      </c>
      <c r="I56" s="52" t="s">
        <v>47</v>
      </c>
      <c r="J56" s="52">
        <v>3.0</v>
      </c>
      <c r="K56" s="68"/>
      <c r="L56" s="54"/>
      <c r="M56" s="55" t="s">
        <v>238</v>
      </c>
      <c r="N56" s="66" t="s">
        <v>239</v>
      </c>
      <c r="O56" s="57"/>
      <c r="P56" s="58">
        <v>367.0</v>
      </c>
    </row>
    <row r="57">
      <c r="A57" s="49" t="s">
        <v>240</v>
      </c>
      <c r="B57" s="50"/>
      <c r="C57" s="51">
        <v>2500000.0</v>
      </c>
      <c r="D57" s="52">
        <v>2020.0</v>
      </c>
      <c r="E57" s="67">
        <v>44166.0</v>
      </c>
      <c r="F57" s="52" t="s">
        <v>241</v>
      </c>
      <c r="G57" s="52" t="s">
        <v>135</v>
      </c>
      <c r="H57" s="52" t="s">
        <v>24</v>
      </c>
      <c r="I57" s="52"/>
      <c r="J57" s="52">
        <v>2.0</v>
      </c>
      <c r="K57" s="68"/>
      <c r="L57" s="54"/>
      <c r="M57" s="55" t="s">
        <v>242</v>
      </c>
      <c r="N57" s="66" t="s">
        <v>243</v>
      </c>
      <c r="O57" s="57"/>
      <c r="P57" s="58">
        <v>366.0</v>
      </c>
    </row>
    <row r="58">
      <c r="A58" s="49" t="s">
        <v>244</v>
      </c>
      <c r="B58" s="50"/>
      <c r="C58" s="51">
        <v>500000.0</v>
      </c>
      <c r="D58" s="52">
        <v>2020.0</v>
      </c>
      <c r="E58" s="67">
        <v>44166.0</v>
      </c>
      <c r="F58" s="52" t="s">
        <v>245</v>
      </c>
      <c r="G58" s="52" t="s">
        <v>188</v>
      </c>
      <c r="H58" s="52" t="s">
        <v>41</v>
      </c>
      <c r="I58" s="52"/>
      <c r="J58" s="52">
        <v>1.0</v>
      </c>
      <c r="K58" s="68"/>
      <c r="L58" s="54"/>
      <c r="M58" s="55" t="s">
        <v>85</v>
      </c>
      <c r="N58" s="66" t="s">
        <v>246</v>
      </c>
      <c r="O58" s="57"/>
      <c r="P58" s="58">
        <v>365.0</v>
      </c>
    </row>
    <row r="59">
      <c r="A59" s="49" t="s">
        <v>247</v>
      </c>
      <c r="B59" s="50"/>
      <c r="C59" s="51">
        <v>2400000.0</v>
      </c>
      <c r="D59" s="52">
        <v>2020.0</v>
      </c>
      <c r="E59" s="67">
        <v>44075.0</v>
      </c>
      <c r="F59" s="52" t="s">
        <v>248</v>
      </c>
      <c r="G59" s="52" t="s">
        <v>188</v>
      </c>
      <c r="H59" s="52" t="s">
        <v>24</v>
      </c>
      <c r="I59" s="52"/>
      <c r="J59" s="52">
        <v>2.0</v>
      </c>
      <c r="K59" s="68"/>
      <c r="L59" s="54"/>
      <c r="M59" s="55" t="s">
        <v>85</v>
      </c>
      <c r="N59" s="66" t="s">
        <v>249</v>
      </c>
      <c r="O59" s="57"/>
      <c r="P59" s="58">
        <v>364.0</v>
      </c>
    </row>
    <row r="60">
      <c r="A60" s="49" t="s">
        <v>250</v>
      </c>
      <c r="B60" s="50"/>
      <c r="C60" s="51">
        <v>1400000.0</v>
      </c>
      <c r="D60" s="52">
        <v>2020.0</v>
      </c>
      <c r="E60" s="67">
        <v>44075.0</v>
      </c>
      <c r="F60" s="52" t="s">
        <v>251</v>
      </c>
      <c r="G60" s="52" t="s">
        <v>252</v>
      </c>
      <c r="H60" s="52" t="s">
        <v>24</v>
      </c>
      <c r="I60" s="52" t="s">
        <v>47</v>
      </c>
      <c r="J60" s="52">
        <v>5.0</v>
      </c>
      <c r="K60" s="68"/>
      <c r="L60" s="54"/>
      <c r="M60" s="55" t="s">
        <v>238</v>
      </c>
      <c r="N60" s="66" t="s">
        <v>253</v>
      </c>
      <c r="O60" s="57"/>
      <c r="P60" s="58">
        <v>363.0</v>
      </c>
    </row>
    <row r="61">
      <c r="A61" s="49" t="s">
        <v>254</v>
      </c>
      <c r="B61" s="50"/>
      <c r="C61" s="51">
        <v>500000.0</v>
      </c>
      <c r="D61" s="52">
        <v>2020.0</v>
      </c>
      <c r="E61" s="67">
        <v>44075.0</v>
      </c>
      <c r="F61" s="52" t="s">
        <v>255</v>
      </c>
      <c r="G61" s="52" t="s">
        <v>128</v>
      </c>
      <c r="H61" s="52" t="s">
        <v>24</v>
      </c>
      <c r="I61" s="52"/>
      <c r="J61" s="52">
        <v>1.0</v>
      </c>
      <c r="K61" s="68"/>
      <c r="L61" s="54"/>
      <c r="M61" s="55" t="s">
        <v>256</v>
      </c>
      <c r="N61" s="66" t="s">
        <v>257</v>
      </c>
      <c r="O61" s="57"/>
      <c r="P61" s="58">
        <v>362.0</v>
      </c>
    </row>
    <row r="62">
      <c r="A62" s="49" t="s">
        <v>258</v>
      </c>
      <c r="B62" s="50"/>
      <c r="C62" s="51">
        <v>2400000.0</v>
      </c>
      <c r="D62" s="52">
        <v>2020.0</v>
      </c>
      <c r="E62" s="67">
        <v>44075.0</v>
      </c>
      <c r="F62" s="52" t="s">
        <v>259</v>
      </c>
      <c r="G62" s="52" t="s">
        <v>92</v>
      </c>
      <c r="H62" s="52" t="s">
        <v>41</v>
      </c>
      <c r="I62" s="52" t="s">
        <v>47</v>
      </c>
      <c r="J62" s="52">
        <v>1.0</v>
      </c>
      <c r="K62" s="68"/>
      <c r="L62" s="54"/>
      <c r="M62" s="55" t="s">
        <v>220</v>
      </c>
      <c r="N62" s="66" t="s">
        <v>260</v>
      </c>
      <c r="O62" s="57"/>
      <c r="P62" s="58">
        <v>361.0</v>
      </c>
    </row>
    <row r="63">
      <c r="A63" s="49" t="s">
        <v>261</v>
      </c>
      <c r="B63" s="50"/>
      <c r="C63" s="51">
        <v>2500000.0</v>
      </c>
      <c r="D63" s="52">
        <v>2020.0</v>
      </c>
      <c r="E63" s="67">
        <v>44044.0</v>
      </c>
      <c r="F63" s="52" t="s">
        <v>262</v>
      </c>
      <c r="G63" s="52" t="s">
        <v>263</v>
      </c>
      <c r="H63" s="52" t="s">
        <v>100</v>
      </c>
      <c r="I63" s="54"/>
      <c r="J63" s="52">
        <v>4.0</v>
      </c>
      <c r="K63" s="68"/>
      <c r="L63" s="54"/>
      <c r="M63" s="55" t="s">
        <v>264</v>
      </c>
      <c r="N63" s="66" t="s">
        <v>265</v>
      </c>
      <c r="O63" s="57"/>
      <c r="P63" s="58">
        <v>360.0</v>
      </c>
    </row>
    <row r="64">
      <c r="A64" s="49" t="s">
        <v>266</v>
      </c>
      <c r="B64" s="50"/>
      <c r="C64" s="51">
        <v>300000.0</v>
      </c>
      <c r="D64" s="52">
        <v>2020.0</v>
      </c>
      <c r="E64" s="67">
        <v>43922.0</v>
      </c>
      <c r="F64" s="52" t="s">
        <v>267</v>
      </c>
      <c r="G64" s="52" t="s">
        <v>128</v>
      </c>
      <c r="H64" s="52" t="s">
        <v>24</v>
      </c>
      <c r="I64" s="54"/>
      <c r="J64" s="52">
        <v>3.0</v>
      </c>
      <c r="K64" s="68">
        <v>300000.0</v>
      </c>
      <c r="L64" s="54"/>
      <c r="M64" s="55" t="s">
        <v>85</v>
      </c>
      <c r="N64" s="66" t="s">
        <v>268</v>
      </c>
      <c r="O64" s="57"/>
      <c r="P64" s="58">
        <v>359.0</v>
      </c>
    </row>
    <row r="65">
      <c r="A65" s="49" t="s">
        <v>269</v>
      </c>
      <c r="B65" s="50"/>
      <c r="C65" s="51">
        <v>1.15E8</v>
      </c>
      <c r="D65" s="52">
        <v>2020.0</v>
      </c>
      <c r="E65" s="67">
        <v>43922.0</v>
      </c>
      <c r="F65" s="52" t="s">
        <v>270</v>
      </c>
      <c r="G65" s="52" t="s">
        <v>135</v>
      </c>
      <c r="H65" s="52" t="s">
        <v>24</v>
      </c>
      <c r="I65" s="54"/>
      <c r="J65" s="52">
        <v>2.0</v>
      </c>
      <c r="K65" s="68">
        <v>1.15E8</v>
      </c>
      <c r="L65" s="54"/>
      <c r="M65" s="55" t="s">
        <v>205</v>
      </c>
      <c r="N65" s="66" t="s">
        <v>271</v>
      </c>
      <c r="O65" s="57"/>
      <c r="P65" s="58">
        <v>358.0</v>
      </c>
    </row>
    <row r="66">
      <c r="A66" s="49" t="s">
        <v>272</v>
      </c>
      <c r="B66" s="50"/>
      <c r="C66" s="51">
        <v>387000.0</v>
      </c>
      <c r="D66" s="52">
        <v>2020.0</v>
      </c>
      <c r="E66" s="67">
        <v>43952.0</v>
      </c>
      <c r="F66" s="52" t="s">
        <v>273</v>
      </c>
      <c r="G66" s="52" t="s">
        <v>40</v>
      </c>
      <c r="H66" s="52" t="s">
        <v>24</v>
      </c>
      <c r="I66" s="54"/>
      <c r="J66" s="52">
        <v>2.0</v>
      </c>
      <c r="K66" s="68">
        <v>287000.0</v>
      </c>
      <c r="L66" s="54"/>
      <c r="M66" s="55" t="s">
        <v>274</v>
      </c>
      <c r="N66" s="66" t="s">
        <v>275</v>
      </c>
      <c r="O66" s="57"/>
      <c r="P66" s="58">
        <v>357.0</v>
      </c>
    </row>
    <row r="67">
      <c r="A67" s="69" t="s">
        <v>276</v>
      </c>
      <c r="B67" s="69" t="s">
        <v>277</v>
      </c>
      <c r="C67" s="51">
        <v>2.2E7</v>
      </c>
      <c r="D67" s="52">
        <v>2020.0</v>
      </c>
      <c r="E67" s="67">
        <v>43952.0</v>
      </c>
      <c r="F67" s="52" t="s">
        <v>278</v>
      </c>
      <c r="G67" s="52" t="s">
        <v>29</v>
      </c>
      <c r="H67" s="52" t="s">
        <v>24</v>
      </c>
      <c r="I67" s="54"/>
      <c r="J67" s="52">
        <v>2.0</v>
      </c>
      <c r="K67" s="68">
        <v>2.2E7</v>
      </c>
      <c r="L67" s="54"/>
      <c r="M67" s="55" t="s">
        <v>279</v>
      </c>
      <c r="N67" s="66" t="s">
        <v>280</v>
      </c>
      <c r="O67" s="57"/>
      <c r="P67" s="58">
        <v>356.0</v>
      </c>
    </row>
    <row r="68">
      <c r="A68" s="49" t="s">
        <v>281</v>
      </c>
      <c r="B68" s="50"/>
      <c r="C68" s="51">
        <v>9000000.0</v>
      </c>
      <c r="D68" s="52">
        <v>2020.0</v>
      </c>
      <c r="E68" s="67">
        <v>43952.0</v>
      </c>
      <c r="F68" s="52" t="s">
        <v>282</v>
      </c>
      <c r="G68" s="52" t="s">
        <v>119</v>
      </c>
      <c r="H68" s="52" t="s">
        <v>24</v>
      </c>
      <c r="I68" s="54"/>
      <c r="J68" s="52">
        <v>3.0</v>
      </c>
      <c r="K68" s="68">
        <v>9000000.0</v>
      </c>
      <c r="L68" s="54"/>
      <c r="M68" s="55" t="s">
        <v>42</v>
      </c>
      <c r="N68" s="66" t="s">
        <v>283</v>
      </c>
      <c r="O68" s="57"/>
      <c r="P68" s="58">
        <v>355.0</v>
      </c>
    </row>
    <row r="69">
      <c r="A69" s="49" t="s">
        <v>284</v>
      </c>
      <c r="B69" s="50"/>
      <c r="C69" s="51">
        <v>2.5E8</v>
      </c>
      <c r="D69" s="52">
        <v>2020.0</v>
      </c>
      <c r="E69" s="67">
        <v>43831.0</v>
      </c>
      <c r="F69" s="52" t="s">
        <v>285</v>
      </c>
      <c r="G69" s="52" t="s">
        <v>29</v>
      </c>
      <c r="H69" s="52" t="s">
        <v>100</v>
      </c>
      <c r="I69" s="54"/>
      <c r="J69" s="52">
        <v>1.0</v>
      </c>
      <c r="K69" s="68">
        <v>2.5E8</v>
      </c>
      <c r="L69" s="54"/>
      <c r="M69" s="55" t="s">
        <v>256</v>
      </c>
      <c r="N69" s="66" t="s">
        <v>286</v>
      </c>
      <c r="O69" s="57"/>
      <c r="P69" s="58">
        <v>354.0</v>
      </c>
    </row>
    <row r="70">
      <c r="A70" s="49" t="s">
        <v>287</v>
      </c>
      <c r="B70" s="50"/>
      <c r="C70" s="51">
        <v>6900000.0</v>
      </c>
      <c r="D70" s="52">
        <v>2020.0</v>
      </c>
      <c r="E70" s="67">
        <v>43891.0</v>
      </c>
      <c r="F70" s="52" t="s">
        <v>288</v>
      </c>
      <c r="G70" s="52" t="s">
        <v>40</v>
      </c>
      <c r="H70" s="52" t="s">
        <v>289</v>
      </c>
      <c r="I70" s="54"/>
      <c r="J70" s="52">
        <v>4.0</v>
      </c>
      <c r="K70" s="68">
        <v>6900000.0</v>
      </c>
      <c r="L70" s="54"/>
      <c r="M70" s="55" t="s">
        <v>205</v>
      </c>
      <c r="N70" s="66" t="s">
        <v>290</v>
      </c>
      <c r="O70" s="57"/>
      <c r="P70" s="58">
        <v>353.0</v>
      </c>
    </row>
    <row r="71">
      <c r="A71" s="49" t="s">
        <v>291</v>
      </c>
      <c r="B71" s="50"/>
      <c r="C71" s="51">
        <v>900000.0</v>
      </c>
      <c r="D71" s="52">
        <v>2020.0</v>
      </c>
      <c r="E71" s="67">
        <v>43891.0</v>
      </c>
      <c r="F71" s="52" t="s">
        <v>292</v>
      </c>
      <c r="G71" s="52" t="s">
        <v>63</v>
      </c>
      <c r="H71" s="52" t="s">
        <v>100</v>
      </c>
      <c r="I71" s="54"/>
      <c r="J71" s="52">
        <v>1.0</v>
      </c>
      <c r="K71" s="68">
        <v>900000.0</v>
      </c>
      <c r="L71" s="54"/>
      <c r="M71" s="55" t="s">
        <v>293</v>
      </c>
      <c r="N71" s="66" t="s">
        <v>294</v>
      </c>
      <c r="O71" s="57"/>
      <c r="P71" s="58">
        <v>352.0</v>
      </c>
    </row>
    <row r="72">
      <c r="A72" s="49" t="s">
        <v>295</v>
      </c>
      <c r="B72" s="50"/>
      <c r="C72" s="51">
        <v>150000.0</v>
      </c>
      <c r="D72" s="52">
        <v>2020.0</v>
      </c>
      <c r="E72" s="67">
        <v>43891.0</v>
      </c>
      <c r="F72" s="52" t="s">
        <v>296</v>
      </c>
      <c r="G72" s="52" t="s">
        <v>63</v>
      </c>
      <c r="H72" s="52" t="s">
        <v>24</v>
      </c>
      <c r="I72" s="54"/>
      <c r="J72" s="52">
        <v>1.0</v>
      </c>
      <c r="K72" s="68">
        <v>150000.0</v>
      </c>
      <c r="L72" s="54"/>
      <c r="M72" s="55" t="s">
        <v>297</v>
      </c>
      <c r="N72" s="66" t="s">
        <v>298</v>
      </c>
      <c r="O72" s="57"/>
      <c r="P72" s="58">
        <v>351.0</v>
      </c>
    </row>
    <row r="73">
      <c r="A73" s="49" t="s">
        <v>299</v>
      </c>
      <c r="B73" s="50"/>
      <c r="C73" s="51">
        <v>600000.0</v>
      </c>
      <c r="D73" s="52">
        <v>2020.0</v>
      </c>
      <c r="E73" s="67">
        <v>43891.0</v>
      </c>
      <c r="F73" s="52" t="s">
        <v>300</v>
      </c>
      <c r="G73" s="52" t="s">
        <v>63</v>
      </c>
      <c r="H73" s="52" t="s">
        <v>24</v>
      </c>
      <c r="I73" s="54"/>
      <c r="J73" s="52">
        <v>1.0</v>
      </c>
      <c r="K73" s="68">
        <v>600000.0</v>
      </c>
      <c r="L73" s="54"/>
      <c r="M73" s="55" t="s">
        <v>101</v>
      </c>
      <c r="N73" s="66" t="s">
        <v>301</v>
      </c>
      <c r="O73" s="57"/>
      <c r="P73" s="58">
        <v>350.0</v>
      </c>
    </row>
    <row r="74">
      <c r="A74" s="49" t="s">
        <v>302</v>
      </c>
      <c r="B74" s="50"/>
      <c r="C74" s="51">
        <v>5200000.0</v>
      </c>
      <c r="D74" s="52">
        <v>2020.0</v>
      </c>
      <c r="E74" s="67">
        <v>43891.0</v>
      </c>
      <c r="F74" s="52" t="s">
        <v>303</v>
      </c>
      <c r="G74" s="52" t="s">
        <v>63</v>
      </c>
      <c r="H74" s="52" t="s">
        <v>46</v>
      </c>
      <c r="I74" s="54"/>
      <c r="J74" s="52">
        <v>2.0</v>
      </c>
      <c r="K74" s="68">
        <v>5200000.0</v>
      </c>
      <c r="L74" s="54"/>
      <c r="M74" s="55" t="s">
        <v>304</v>
      </c>
      <c r="N74" s="66" t="s">
        <v>305</v>
      </c>
      <c r="O74" s="57"/>
      <c r="P74" s="58">
        <v>349.0</v>
      </c>
    </row>
    <row r="75">
      <c r="A75" s="49" t="s">
        <v>306</v>
      </c>
      <c r="B75" s="50"/>
      <c r="C75" s="51">
        <v>500000.0</v>
      </c>
      <c r="D75" s="52">
        <v>2020.0</v>
      </c>
      <c r="E75" s="67">
        <v>43922.0</v>
      </c>
      <c r="F75" s="52" t="s">
        <v>307</v>
      </c>
      <c r="G75" s="52" t="s">
        <v>188</v>
      </c>
      <c r="H75" s="52" t="s">
        <v>24</v>
      </c>
      <c r="I75" s="54"/>
      <c r="J75" s="52">
        <v>1.0</v>
      </c>
      <c r="K75" s="68">
        <v>500000.0</v>
      </c>
      <c r="L75" s="54"/>
      <c r="M75" s="55" t="s">
        <v>308</v>
      </c>
      <c r="N75" s="56" t="s">
        <v>309</v>
      </c>
      <c r="O75" s="57"/>
      <c r="P75" s="58">
        <v>348.0</v>
      </c>
    </row>
    <row r="76">
      <c r="A76" s="49" t="s">
        <v>310</v>
      </c>
      <c r="B76" s="50"/>
      <c r="C76" s="51">
        <v>6500000.0</v>
      </c>
      <c r="D76" s="52">
        <v>2020.0</v>
      </c>
      <c r="E76" s="67">
        <v>43862.0</v>
      </c>
      <c r="F76" s="52" t="s">
        <v>311</v>
      </c>
      <c r="G76" s="52" t="s">
        <v>40</v>
      </c>
      <c r="H76" s="52" t="s">
        <v>100</v>
      </c>
      <c r="I76" s="54"/>
      <c r="J76" s="52">
        <v>2.0</v>
      </c>
      <c r="K76" s="68">
        <v>6500000.0</v>
      </c>
      <c r="L76" s="54"/>
      <c r="M76" s="55" t="s">
        <v>312</v>
      </c>
      <c r="N76" s="70" t="s">
        <v>313</v>
      </c>
      <c r="O76" s="57"/>
      <c r="P76" s="58">
        <v>347.0</v>
      </c>
    </row>
    <row r="77">
      <c r="A77" s="49" t="s">
        <v>314</v>
      </c>
      <c r="B77" s="50"/>
      <c r="C77" s="51">
        <v>1.06E7</v>
      </c>
      <c r="D77" s="52">
        <v>2020.0</v>
      </c>
      <c r="E77" s="67">
        <v>43862.0</v>
      </c>
      <c r="F77" s="52" t="s">
        <v>315</v>
      </c>
      <c r="G77" s="52" t="s">
        <v>63</v>
      </c>
      <c r="H77" s="52" t="s">
        <v>24</v>
      </c>
      <c r="I77" s="54"/>
      <c r="J77" s="52">
        <v>2.0</v>
      </c>
      <c r="K77" s="68">
        <v>1.06E7</v>
      </c>
      <c r="L77" s="54"/>
      <c r="M77" s="55" t="s">
        <v>205</v>
      </c>
      <c r="N77" s="70" t="s">
        <v>316</v>
      </c>
      <c r="O77" s="57"/>
      <c r="P77" s="58">
        <v>346.0</v>
      </c>
    </row>
    <row r="78">
      <c r="A78" s="49" t="s">
        <v>317</v>
      </c>
      <c r="B78" s="50"/>
      <c r="C78" s="51">
        <v>5000000.0</v>
      </c>
      <c r="D78" s="52">
        <v>2020.0</v>
      </c>
      <c r="E78" s="67">
        <v>43831.0</v>
      </c>
      <c r="F78" s="52" t="s">
        <v>318</v>
      </c>
      <c r="G78" s="52" t="s">
        <v>119</v>
      </c>
      <c r="H78" s="52" t="s">
        <v>100</v>
      </c>
      <c r="I78" s="54"/>
      <c r="J78" s="52">
        <v>2.0</v>
      </c>
      <c r="K78" s="68">
        <v>5000000.0</v>
      </c>
      <c r="L78" s="54"/>
      <c r="M78" s="55" t="s">
        <v>319</v>
      </c>
      <c r="N78" s="70" t="s">
        <v>320</v>
      </c>
      <c r="O78" s="57"/>
      <c r="P78" s="58">
        <v>345.0</v>
      </c>
    </row>
    <row r="79">
      <c r="A79" s="49" t="s">
        <v>321</v>
      </c>
      <c r="B79" s="64" t="s">
        <v>322</v>
      </c>
      <c r="C79" s="51">
        <v>3.0E7</v>
      </c>
      <c r="D79" s="52">
        <v>2019.0</v>
      </c>
      <c r="E79" s="67">
        <v>43800.0</v>
      </c>
      <c r="F79" s="52" t="s">
        <v>323</v>
      </c>
      <c r="G79" s="52" t="s">
        <v>63</v>
      </c>
      <c r="H79" s="52" t="s">
        <v>24</v>
      </c>
      <c r="I79" s="54"/>
      <c r="J79" s="52">
        <v>3.0</v>
      </c>
      <c r="K79" s="68">
        <v>3.0E7</v>
      </c>
      <c r="L79" s="54"/>
      <c r="M79" s="55" t="s">
        <v>324</v>
      </c>
      <c r="N79" s="66" t="s">
        <v>325</v>
      </c>
      <c r="O79" s="57"/>
      <c r="P79" s="58">
        <v>344.0</v>
      </c>
    </row>
    <row r="80">
      <c r="A80" s="71" t="s">
        <v>326</v>
      </c>
      <c r="B80" s="72"/>
      <c r="C80" s="51">
        <v>4200000.0</v>
      </c>
      <c r="D80" s="52">
        <v>2019.0</v>
      </c>
      <c r="E80" s="67">
        <v>43617.0</v>
      </c>
      <c r="F80" s="52" t="s">
        <v>327</v>
      </c>
      <c r="G80" s="52" t="s">
        <v>213</v>
      </c>
      <c r="H80" s="52" t="s">
        <v>46</v>
      </c>
      <c r="I80" s="52"/>
      <c r="J80" s="52">
        <v>2.0</v>
      </c>
      <c r="K80" s="68"/>
      <c r="L80" s="54"/>
      <c r="M80" s="73" t="s">
        <v>328</v>
      </c>
      <c r="N80" s="74" t="s">
        <v>329</v>
      </c>
      <c r="O80" s="75"/>
      <c r="P80" s="58">
        <v>343.0</v>
      </c>
    </row>
    <row r="81">
      <c r="A81" s="71" t="s">
        <v>330</v>
      </c>
      <c r="B81" s="72"/>
      <c r="C81" s="51">
        <v>100000.0</v>
      </c>
      <c r="D81" s="52">
        <v>2019.0</v>
      </c>
      <c r="E81" s="67">
        <v>43617.0</v>
      </c>
      <c r="F81" s="52" t="s">
        <v>331</v>
      </c>
      <c r="G81" s="52" t="s">
        <v>40</v>
      </c>
      <c r="H81" s="52" t="s">
        <v>24</v>
      </c>
      <c r="I81" s="52" t="s">
        <v>47</v>
      </c>
      <c r="J81" s="52">
        <v>2.0</v>
      </c>
      <c r="K81" s="68"/>
      <c r="L81" s="54"/>
      <c r="M81" s="73" t="s">
        <v>332</v>
      </c>
      <c r="N81" s="74" t="s">
        <v>333</v>
      </c>
      <c r="O81" s="75"/>
      <c r="P81" s="58">
        <v>342.0</v>
      </c>
    </row>
    <row r="82">
      <c r="A82" s="71" t="s">
        <v>334</v>
      </c>
      <c r="B82" s="72"/>
      <c r="C82" s="51">
        <v>2.0E7</v>
      </c>
      <c r="D82" s="52">
        <v>2019.0</v>
      </c>
      <c r="E82" s="67">
        <v>43617.0</v>
      </c>
      <c r="F82" s="52" t="s">
        <v>335</v>
      </c>
      <c r="G82" s="52" t="s">
        <v>234</v>
      </c>
      <c r="H82" s="52" t="s">
        <v>100</v>
      </c>
      <c r="I82" s="52"/>
      <c r="J82" s="52">
        <v>4.0</v>
      </c>
      <c r="K82" s="68"/>
      <c r="L82" s="54"/>
      <c r="M82" s="73" t="s">
        <v>205</v>
      </c>
      <c r="N82" s="74" t="s">
        <v>336</v>
      </c>
      <c r="O82" s="75"/>
      <c r="P82" s="58">
        <v>341.0</v>
      </c>
    </row>
    <row r="83">
      <c r="A83" s="71" t="s">
        <v>337</v>
      </c>
      <c r="B83" s="72"/>
      <c r="C83" s="51">
        <v>200000.0</v>
      </c>
      <c r="D83" s="52">
        <v>2019.0</v>
      </c>
      <c r="E83" s="76">
        <v>43617.0</v>
      </c>
      <c r="F83" s="52" t="s">
        <v>338</v>
      </c>
      <c r="G83" s="52" t="s">
        <v>339</v>
      </c>
      <c r="H83" s="52" t="s">
        <v>24</v>
      </c>
      <c r="I83" s="52"/>
      <c r="J83" s="52">
        <v>4.0</v>
      </c>
      <c r="K83" s="68"/>
      <c r="L83" s="54"/>
      <c r="M83" s="73" t="s">
        <v>140</v>
      </c>
      <c r="N83" s="74" t="s">
        <v>340</v>
      </c>
      <c r="O83" s="75"/>
      <c r="P83" s="58">
        <v>340.0</v>
      </c>
    </row>
    <row r="84">
      <c r="A84" s="71" t="s">
        <v>341</v>
      </c>
      <c r="B84" s="72"/>
      <c r="C84" s="51">
        <v>1.39E8</v>
      </c>
      <c r="D84" s="52">
        <v>2019.0</v>
      </c>
      <c r="E84" s="67">
        <v>43586.0</v>
      </c>
      <c r="F84" s="52" t="s">
        <v>342</v>
      </c>
      <c r="G84" s="52" t="s">
        <v>29</v>
      </c>
      <c r="H84" s="52" t="s">
        <v>24</v>
      </c>
      <c r="I84" s="52"/>
      <c r="J84" s="52">
        <v>2.0</v>
      </c>
      <c r="K84" s="68">
        <v>1.39E8</v>
      </c>
      <c r="L84" s="54"/>
      <c r="M84" s="73" t="s">
        <v>205</v>
      </c>
      <c r="N84" s="74" t="s">
        <v>343</v>
      </c>
      <c r="O84" s="75"/>
      <c r="P84" s="58">
        <v>339.0</v>
      </c>
    </row>
    <row r="85">
      <c r="A85" s="71" t="s">
        <v>344</v>
      </c>
      <c r="B85" s="72" t="s">
        <v>345</v>
      </c>
      <c r="C85" s="51">
        <v>4.9E7</v>
      </c>
      <c r="D85" s="52">
        <v>2019.0</v>
      </c>
      <c r="E85" s="67">
        <v>43586.0</v>
      </c>
      <c r="F85" s="52" t="s">
        <v>346</v>
      </c>
      <c r="G85" s="52" t="s">
        <v>92</v>
      </c>
      <c r="H85" s="52" t="s">
        <v>100</v>
      </c>
      <c r="I85" s="52" t="s">
        <v>47</v>
      </c>
      <c r="J85" s="52">
        <v>1.0</v>
      </c>
      <c r="K85" s="68"/>
      <c r="L85" s="54"/>
      <c r="M85" s="73" t="s">
        <v>347</v>
      </c>
      <c r="N85" s="74" t="s">
        <v>348</v>
      </c>
      <c r="O85" s="75"/>
      <c r="P85" s="58">
        <v>337.0</v>
      </c>
    </row>
    <row r="86">
      <c r="A86" s="71" t="s">
        <v>349</v>
      </c>
      <c r="B86" s="72" t="s">
        <v>350</v>
      </c>
      <c r="C86" s="51">
        <v>2000000.0</v>
      </c>
      <c r="D86" s="52">
        <v>2019.0</v>
      </c>
      <c r="E86" s="67">
        <v>43556.0</v>
      </c>
      <c r="F86" s="52" t="s">
        <v>351</v>
      </c>
      <c r="G86" s="52" t="s">
        <v>188</v>
      </c>
      <c r="H86" s="52" t="s">
        <v>100</v>
      </c>
      <c r="I86" s="52"/>
      <c r="J86" s="52">
        <v>1.0</v>
      </c>
      <c r="K86" s="68" t="str">
        <f t="shared" ref="K86:K113" si="1">IF(C86&gt;100000000,C86,"")</f>
        <v/>
      </c>
      <c r="L86" s="54"/>
      <c r="M86" s="73" t="s">
        <v>347</v>
      </c>
      <c r="N86" s="74" t="s">
        <v>352</v>
      </c>
      <c r="O86" s="75"/>
      <c r="P86" s="58">
        <v>336.0</v>
      </c>
    </row>
    <row r="87">
      <c r="A87" s="71" t="s">
        <v>353</v>
      </c>
      <c r="B87" s="72"/>
      <c r="C87" s="51">
        <v>3100000.0</v>
      </c>
      <c r="D87" s="52">
        <v>2019.0</v>
      </c>
      <c r="E87" s="67">
        <v>43556.0</v>
      </c>
      <c r="F87" s="52" t="s">
        <v>354</v>
      </c>
      <c r="G87" s="52" t="s">
        <v>119</v>
      </c>
      <c r="H87" s="52" t="s">
        <v>24</v>
      </c>
      <c r="I87" s="52"/>
      <c r="J87" s="52">
        <v>2.0</v>
      </c>
      <c r="K87" s="68" t="str">
        <f t="shared" si="1"/>
        <v/>
      </c>
      <c r="L87" s="54"/>
      <c r="M87" s="73" t="s">
        <v>30</v>
      </c>
      <c r="N87" s="74" t="s">
        <v>355</v>
      </c>
      <c r="O87" s="74" t="s">
        <v>356</v>
      </c>
      <c r="P87" s="58">
        <v>335.0</v>
      </c>
    </row>
    <row r="88">
      <c r="A88" s="71" t="s">
        <v>357</v>
      </c>
      <c r="B88" s="72" t="s">
        <v>358</v>
      </c>
      <c r="C88" s="51">
        <v>1800000.0</v>
      </c>
      <c r="D88" s="52">
        <v>2019.0</v>
      </c>
      <c r="E88" s="67">
        <v>43525.0</v>
      </c>
      <c r="F88" s="52" t="s">
        <v>359</v>
      </c>
      <c r="G88" s="52" t="s">
        <v>29</v>
      </c>
      <c r="H88" s="52" t="s">
        <v>100</v>
      </c>
      <c r="I88" s="52" t="s">
        <v>47</v>
      </c>
      <c r="J88" s="52">
        <v>4.0</v>
      </c>
      <c r="K88" s="68" t="str">
        <f t="shared" si="1"/>
        <v/>
      </c>
      <c r="L88" s="54"/>
      <c r="M88" s="73" t="s">
        <v>220</v>
      </c>
      <c r="N88" s="74" t="s">
        <v>360</v>
      </c>
      <c r="O88" s="75"/>
      <c r="P88" s="58">
        <v>334.0</v>
      </c>
    </row>
    <row r="89">
      <c r="A89" s="71" t="s">
        <v>361</v>
      </c>
      <c r="B89" s="72" t="s">
        <v>362</v>
      </c>
      <c r="C89" s="51">
        <v>2700000.0</v>
      </c>
      <c r="D89" s="52">
        <v>2019.0</v>
      </c>
      <c r="E89" s="67">
        <v>43497.0</v>
      </c>
      <c r="F89" s="52" t="s">
        <v>363</v>
      </c>
      <c r="G89" s="52" t="s">
        <v>234</v>
      </c>
      <c r="H89" s="52" t="s">
        <v>100</v>
      </c>
      <c r="I89" s="52" t="s">
        <v>47</v>
      </c>
      <c r="J89" s="52">
        <v>5.0</v>
      </c>
      <c r="K89" s="68" t="str">
        <f t="shared" si="1"/>
        <v/>
      </c>
      <c r="L89" s="54"/>
      <c r="M89" s="73" t="s">
        <v>364</v>
      </c>
      <c r="N89" s="74" t="s">
        <v>365</v>
      </c>
      <c r="O89" s="74" t="s">
        <v>366</v>
      </c>
      <c r="P89" s="58">
        <v>333.0</v>
      </c>
    </row>
    <row r="90">
      <c r="A90" s="71" t="s">
        <v>367</v>
      </c>
      <c r="B90" s="72"/>
      <c r="C90" s="51">
        <v>1.62E8</v>
      </c>
      <c r="D90" s="52">
        <v>2019.0</v>
      </c>
      <c r="E90" s="67">
        <v>43497.0</v>
      </c>
      <c r="F90" s="52" t="s">
        <v>368</v>
      </c>
      <c r="G90" s="52" t="s">
        <v>23</v>
      </c>
      <c r="H90" s="52" t="s">
        <v>24</v>
      </c>
      <c r="I90" s="54"/>
      <c r="J90" s="52">
        <v>1.0</v>
      </c>
      <c r="K90" s="68">
        <f t="shared" si="1"/>
        <v>162000000</v>
      </c>
      <c r="L90" s="54"/>
      <c r="M90" s="73" t="s">
        <v>36</v>
      </c>
      <c r="N90" s="74" t="s">
        <v>369</v>
      </c>
      <c r="O90" s="77"/>
      <c r="P90" s="58">
        <v>332.0</v>
      </c>
    </row>
    <row r="91">
      <c r="A91" s="71" t="s">
        <v>370</v>
      </c>
      <c r="B91" s="72"/>
      <c r="C91" s="51">
        <v>4.1E7</v>
      </c>
      <c r="D91" s="52">
        <v>2019.0</v>
      </c>
      <c r="E91" s="67">
        <v>43497.0</v>
      </c>
      <c r="F91" s="52" t="s">
        <v>368</v>
      </c>
      <c r="G91" s="52" t="s">
        <v>29</v>
      </c>
      <c r="H91" s="52" t="s">
        <v>24</v>
      </c>
      <c r="I91" s="54"/>
      <c r="J91" s="52">
        <v>1.0</v>
      </c>
      <c r="K91" s="68" t="str">
        <f t="shared" si="1"/>
        <v/>
      </c>
      <c r="L91" s="54"/>
      <c r="M91" s="73" t="s">
        <v>36</v>
      </c>
      <c r="N91" s="74" t="s">
        <v>369</v>
      </c>
      <c r="O91" s="77"/>
      <c r="P91" s="58">
        <v>331.0</v>
      </c>
    </row>
    <row r="92">
      <c r="A92" s="71" t="s">
        <v>371</v>
      </c>
      <c r="B92" s="72"/>
      <c r="C92" s="51">
        <v>2.8E7</v>
      </c>
      <c r="D92" s="52">
        <v>2019.0</v>
      </c>
      <c r="E92" s="67">
        <v>43497.0</v>
      </c>
      <c r="F92" s="52" t="s">
        <v>368</v>
      </c>
      <c r="G92" s="52" t="s">
        <v>63</v>
      </c>
      <c r="H92" s="52" t="s">
        <v>24</v>
      </c>
      <c r="I92" s="54"/>
      <c r="J92" s="52">
        <v>1.0</v>
      </c>
      <c r="K92" s="68" t="str">
        <f t="shared" si="1"/>
        <v/>
      </c>
      <c r="L92" s="54"/>
      <c r="M92" s="73" t="s">
        <v>36</v>
      </c>
      <c r="N92" s="74" t="s">
        <v>369</v>
      </c>
      <c r="O92" s="77"/>
      <c r="P92" s="58">
        <v>330.0</v>
      </c>
    </row>
    <row r="93">
      <c r="A93" s="71" t="s">
        <v>372</v>
      </c>
      <c r="B93" s="72"/>
      <c r="C93" s="51">
        <v>2.5E7</v>
      </c>
      <c r="D93" s="52">
        <v>2019.0</v>
      </c>
      <c r="E93" s="67">
        <v>43497.0</v>
      </c>
      <c r="F93" s="52" t="s">
        <v>368</v>
      </c>
      <c r="G93" s="52" t="s">
        <v>29</v>
      </c>
      <c r="H93" s="52" t="s">
        <v>24</v>
      </c>
      <c r="I93" s="54"/>
      <c r="J93" s="52">
        <v>1.0</v>
      </c>
      <c r="K93" s="68" t="str">
        <f t="shared" si="1"/>
        <v/>
      </c>
      <c r="L93" s="54"/>
      <c r="M93" s="73" t="s">
        <v>36</v>
      </c>
      <c r="N93" s="74" t="s">
        <v>369</v>
      </c>
      <c r="O93" s="77"/>
      <c r="P93" s="58">
        <v>329.0</v>
      </c>
    </row>
    <row r="94">
      <c r="A94" s="71" t="s">
        <v>373</v>
      </c>
      <c r="B94" s="72"/>
      <c r="C94" s="51">
        <v>2.2E7</v>
      </c>
      <c r="D94" s="52">
        <v>2019.0</v>
      </c>
      <c r="E94" s="67">
        <v>43497.0</v>
      </c>
      <c r="F94" s="52" t="s">
        <v>368</v>
      </c>
      <c r="G94" s="52" t="s">
        <v>29</v>
      </c>
      <c r="H94" s="52" t="s">
        <v>24</v>
      </c>
      <c r="I94" s="54"/>
      <c r="J94" s="52">
        <v>1.0</v>
      </c>
      <c r="K94" s="68" t="str">
        <f t="shared" si="1"/>
        <v/>
      </c>
      <c r="L94" s="54"/>
      <c r="M94" s="73" t="s">
        <v>36</v>
      </c>
      <c r="N94" s="74" t="s">
        <v>369</v>
      </c>
      <c r="O94" s="77"/>
      <c r="P94" s="58">
        <v>328.0</v>
      </c>
    </row>
    <row r="95">
      <c r="A95" s="71" t="s">
        <v>374</v>
      </c>
      <c r="B95" s="72"/>
      <c r="C95" s="51">
        <v>2.0E7</v>
      </c>
      <c r="D95" s="52">
        <v>2019.0</v>
      </c>
      <c r="E95" s="67">
        <v>43497.0</v>
      </c>
      <c r="F95" s="52" t="s">
        <v>368</v>
      </c>
      <c r="G95" s="52" t="s">
        <v>29</v>
      </c>
      <c r="H95" s="52" t="s">
        <v>24</v>
      </c>
      <c r="I95" s="54"/>
      <c r="J95" s="52">
        <v>1.0</v>
      </c>
      <c r="K95" s="68" t="str">
        <f t="shared" si="1"/>
        <v/>
      </c>
      <c r="L95" s="54"/>
      <c r="M95" s="73" t="s">
        <v>36</v>
      </c>
      <c r="N95" s="74" t="s">
        <v>369</v>
      </c>
      <c r="O95" s="77"/>
      <c r="P95" s="58">
        <v>327.0</v>
      </c>
    </row>
    <row r="96">
      <c r="A96" s="71" t="s">
        <v>375</v>
      </c>
      <c r="B96" s="72"/>
      <c r="C96" s="51">
        <v>1.8E7</v>
      </c>
      <c r="D96" s="52">
        <v>2019.0</v>
      </c>
      <c r="E96" s="67">
        <v>43497.0</v>
      </c>
      <c r="F96" s="52" t="s">
        <v>368</v>
      </c>
      <c r="G96" s="52" t="s">
        <v>29</v>
      </c>
      <c r="H96" s="52" t="s">
        <v>24</v>
      </c>
      <c r="I96" s="54"/>
      <c r="J96" s="52">
        <v>1.0</v>
      </c>
      <c r="K96" s="68" t="str">
        <f t="shared" si="1"/>
        <v/>
      </c>
      <c r="L96" s="54"/>
      <c r="M96" s="73" t="s">
        <v>36</v>
      </c>
      <c r="N96" s="74" t="s">
        <v>369</v>
      </c>
      <c r="O96" s="77"/>
      <c r="P96" s="58">
        <v>326.0</v>
      </c>
    </row>
    <row r="97">
      <c r="A97" s="71" t="s">
        <v>376</v>
      </c>
      <c r="B97" s="72"/>
      <c r="C97" s="51">
        <v>1.6E7</v>
      </c>
      <c r="D97" s="52">
        <v>2019.0</v>
      </c>
      <c r="E97" s="67">
        <v>43497.0</v>
      </c>
      <c r="F97" s="52" t="s">
        <v>368</v>
      </c>
      <c r="G97" s="52" t="s">
        <v>29</v>
      </c>
      <c r="H97" s="52" t="s">
        <v>24</v>
      </c>
      <c r="I97" s="54"/>
      <c r="J97" s="52">
        <v>1.0</v>
      </c>
      <c r="K97" s="68" t="str">
        <f t="shared" si="1"/>
        <v/>
      </c>
      <c r="L97" s="54"/>
      <c r="M97" s="73" t="s">
        <v>36</v>
      </c>
      <c r="N97" s="74" t="s">
        <v>369</v>
      </c>
      <c r="O97" s="77"/>
      <c r="P97" s="58">
        <v>325.0</v>
      </c>
    </row>
    <row r="98">
      <c r="A98" s="71" t="s">
        <v>377</v>
      </c>
      <c r="B98" s="72"/>
      <c r="C98" s="51">
        <v>1.1E7</v>
      </c>
      <c r="D98" s="52">
        <v>2019.0</v>
      </c>
      <c r="E98" s="67">
        <v>43497.0</v>
      </c>
      <c r="F98" s="52" t="s">
        <v>368</v>
      </c>
      <c r="G98" s="52" t="s">
        <v>128</v>
      </c>
      <c r="H98" s="52" t="s">
        <v>24</v>
      </c>
      <c r="I98" s="54"/>
      <c r="J98" s="52">
        <v>1.0</v>
      </c>
      <c r="K98" s="68" t="str">
        <f t="shared" si="1"/>
        <v/>
      </c>
      <c r="L98" s="54"/>
      <c r="M98" s="73" t="s">
        <v>36</v>
      </c>
      <c r="N98" s="74" t="s">
        <v>369</v>
      </c>
      <c r="O98" s="77"/>
      <c r="P98" s="58">
        <v>324.0</v>
      </c>
    </row>
    <row r="99">
      <c r="A99" s="71" t="s">
        <v>378</v>
      </c>
      <c r="B99" s="72"/>
      <c r="C99" s="51">
        <v>8000000.0</v>
      </c>
      <c r="D99" s="52">
        <v>2019.0</v>
      </c>
      <c r="E99" s="67">
        <v>43497.0</v>
      </c>
      <c r="F99" s="52" t="s">
        <v>368</v>
      </c>
      <c r="G99" s="52" t="s">
        <v>29</v>
      </c>
      <c r="H99" s="52" t="s">
        <v>24</v>
      </c>
      <c r="I99" s="54"/>
      <c r="J99" s="52">
        <v>1.0</v>
      </c>
      <c r="K99" s="68" t="str">
        <f t="shared" si="1"/>
        <v/>
      </c>
      <c r="L99" s="54"/>
      <c r="M99" s="73" t="s">
        <v>36</v>
      </c>
      <c r="N99" s="74" t="s">
        <v>369</v>
      </c>
      <c r="O99" s="77"/>
      <c r="P99" s="58">
        <v>323.0</v>
      </c>
    </row>
    <row r="100">
      <c r="A100" s="71" t="s">
        <v>379</v>
      </c>
      <c r="B100" s="72"/>
      <c r="C100" s="51">
        <v>6000000.0</v>
      </c>
      <c r="D100" s="52">
        <v>2019.0</v>
      </c>
      <c r="E100" s="67">
        <v>43497.0</v>
      </c>
      <c r="F100" s="52" t="s">
        <v>368</v>
      </c>
      <c r="G100" s="52" t="s">
        <v>29</v>
      </c>
      <c r="H100" s="52" t="s">
        <v>24</v>
      </c>
      <c r="I100" s="54"/>
      <c r="J100" s="52">
        <v>1.0</v>
      </c>
      <c r="K100" s="68" t="str">
        <f t="shared" si="1"/>
        <v/>
      </c>
      <c r="L100" s="54"/>
      <c r="M100" s="73" t="s">
        <v>36</v>
      </c>
      <c r="N100" s="74" t="s">
        <v>369</v>
      </c>
      <c r="O100" s="77"/>
      <c r="P100" s="58">
        <v>322.0</v>
      </c>
    </row>
    <row r="101">
      <c r="A101" s="71" t="s">
        <v>380</v>
      </c>
      <c r="B101" s="72"/>
      <c r="C101" s="51">
        <v>1000000.0</v>
      </c>
      <c r="D101" s="52">
        <v>2019.0</v>
      </c>
      <c r="E101" s="67">
        <v>43497.0</v>
      </c>
      <c r="F101" s="52" t="s">
        <v>368</v>
      </c>
      <c r="G101" s="52" t="s">
        <v>29</v>
      </c>
      <c r="H101" s="52" t="s">
        <v>24</v>
      </c>
      <c r="I101" s="54"/>
      <c r="J101" s="52">
        <v>1.0</v>
      </c>
      <c r="K101" s="68" t="str">
        <f t="shared" si="1"/>
        <v/>
      </c>
      <c r="L101" s="54"/>
      <c r="M101" s="73" t="s">
        <v>36</v>
      </c>
      <c r="N101" s="74" t="s">
        <v>369</v>
      </c>
      <c r="O101" s="77"/>
      <c r="P101" s="58">
        <v>321.0</v>
      </c>
    </row>
    <row r="102">
      <c r="A102" s="71" t="s">
        <v>381</v>
      </c>
      <c r="B102" s="72"/>
      <c r="C102" s="51">
        <v>700000.0</v>
      </c>
      <c r="D102" s="52">
        <v>2019.0</v>
      </c>
      <c r="E102" s="67">
        <v>43497.0</v>
      </c>
      <c r="F102" s="52" t="s">
        <v>368</v>
      </c>
      <c r="G102" s="52" t="s">
        <v>29</v>
      </c>
      <c r="H102" s="52" t="s">
        <v>24</v>
      </c>
      <c r="I102" s="54"/>
      <c r="J102" s="52">
        <v>1.0</v>
      </c>
      <c r="K102" s="68" t="str">
        <f t="shared" si="1"/>
        <v/>
      </c>
      <c r="L102" s="54"/>
      <c r="M102" s="73" t="s">
        <v>36</v>
      </c>
      <c r="N102" s="74" t="s">
        <v>369</v>
      </c>
      <c r="O102" s="77"/>
      <c r="P102" s="58">
        <v>320.0</v>
      </c>
    </row>
    <row r="103">
      <c r="A103" s="71" t="s">
        <v>382</v>
      </c>
      <c r="B103" s="72"/>
      <c r="C103" s="51">
        <v>1.8E7</v>
      </c>
      <c r="D103" s="52">
        <v>2019.0</v>
      </c>
      <c r="E103" s="67">
        <v>43497.0</v>
      </c>
      <c r="F103" s="52" t="s">
        <v>383</v>
      </c>
      <c r="G103" s="52" t="s">
        <v>119</v>
      </c>
      <c r="H103" s="52" t="s">
        <v>100</v>
      </c>
      <c r="I103" s="54"/>
      <c r="J103" s="52">
        <v>1.0</v>
      </c>
      <c r="K103" s="68" t="str">
        <f t="shared" si="1"/>
        <v/>
      </c>
      <c r="L103" s="54"/>
      <c r="M103" s="73" t="s">
        <v>347</v>
      </c>
      <c r="N103" s="74" t="s">
        <v>384</v>
      </c>
      <c r="O103" s="77"/>
      <c r="P103" s="58">
        <v>319.0</v>
      </c>
    </row>
    <row r="104">
      <c r="A104" s="71" t="s">
        <v>385</v>
      </c>
      <c r="B104" s="72"/>
      <c r="C104" s="51">
        <v>4.0E7</v>
      </c>
      <c r="D104" s="52">
        <v>2019.0</v>
      </c>
      <c r="E104" s="67">
        <v>43497.0</v>
      </c>
      <c r="F104" s="52" t="s">
        <v>383</v>
      </c>
      <c r="G104" s="52" t="s">
        <v>29</v>
      </c>
      <c r="H104" s="52" t="s">
        <v>24</v>
      </c>
      <c r="I104" s="54"/>
      <c r="J104" s="52">
        <v>1.0</v>
      </c>
      <c r="K104" s="68" t="str">
        <f t="shared" si="1"/>
        <v/>
      </c>
      <c r="L104" s="54"/>
      <c r="M104" s="73" t="s">
        <v>347</v>
      </c>
      <c r="N104" s="74" t="s">
        <v>384</v>
      </c>
      <c r="O104" s="77"/>
      <c r="P104" s="58">
        <v>318.0</v>
      </c>
    </row>
    <row r="105">
      <c r="A105" s="71" t="s">
        <v>386</v>
      </c>
      <c r="B105" s="72"/>
      <c r="C105" s="51">
        <v>5.7E7</v>
      </c>
      <c r="D105" s="52">
        <v>2019.0</v>
      </c>
      <c r="E105" s="67">
        <v>43497.0</v>
      </c>
      <c r="F105" s="52" t="s">
        <v>383</v>
      </c>
      <c r="G105" s="52" t="s">
        <v>63</v>
      </c>
      <c r="H105" s="52" t="s">
        <v>24</v>
      </c>
      <c r="I105" s="54"/>
      <c r="J105" s="52">
        <v>2.0</v>
      </c>
      <c r="K105" s="68" t="str">
        <f t="shared" si="1"/>
        <v/>
      </c>
      <c r="L105" s="54"/>
      <c r="M105" s="73" t="s">
        <v>347</v>
      </c>
      <c r="N105" s="74" t="s">
        <v>387</v>
      </c>
      <c r="O105" s="77"/>
      <c r="P105" s="58">
        <v>317.0</v>
      </c>
    </row>
    <row r="106">
      <c r="A106" s="71" t="s">
        <v>388</v>
      </c>
      <c r="B106" s="72"/>
      <c r="C106" s="51">
        <v>1800000.0</v>
      </c>
      <c r="D106" s="52">
        <v>2019.0</v>
      </c>
      <c r="E106" s="67">
        <v>43497.0</v>
      </c>
      <c r="F106" s="52" t="s">
        <v>383</v>
      </c>
      <c r="G106" s="52" t="s">
        <v>29</v>
      </c>
      <c r="H106" s="52" t="s">
        <v>24</v>
      </c>
      <c r="I106" s="54"/>
      <c r="J106" s="52">
        <v>1.0</v>
      </c>
      <c r="K106" s="68" t="str">
        <f t="shared" si="1"/>
        <v/>
      </c>
      <c r="L106" s="54"/>
      <c r="M106" s="73" t="s">
        <v>347</v>
      </c>
      <c r="N106" s="74" t="s">
        <v>384</v>
      </c>
      <c r="O106" s="77"/>
      <c r="P106" s="58">
        <v>316.0</v>
      </c>
    </row>
    <row r="107">
      <c r="A107" s="71" t="s">
        <v>389</v>
      </c>
      <c r="B107" s="72"/>
      <c r="C107" s="51">
        <v>450000.0</v>
      </c>
      <c r="D107" s="52">
        <v>2019.0</v>
      </c>
      <c r="E107" s="67">
        <v>43497.0</v>
      </c>
      <c r="F107" s="52" t="s">
        <v>383</v>
      </c>
      <c r="G107" s="52" t="s">
        <v>213</v>
      </c>
      <c r="H107" s="52" t="s">
        <v>24</v>
      </c>
      <c r="I107" s="54"/>
      <c r="J107" s="52">
        <v>1.0</v>
      </c>
      <c r="K107" s="68" t="str">
        <f t="shared" si="1"/>
        <v/>
      </c>
      <c r="L107" s="54"/>
      <c r="M107" s="73" t="s">
        <v>347</v>
      </c>
      <c r="N107" s="74" t="s">
        <v>384</v>
      </c>
      <c r="O107" s="77"/>
      <c r="P107" s="58">
        <v>315.0</v>
      </c>
    </row>
    <row r="108">
      <c r="A108" s="71" t="s">
        <v>390</v>
      </c>
      <c r="B108" s="72"/>
      <c r="C108" s="51">
        <v>4000000.0</v>
      </c>
      <c r="D108" s="52">
        <v>2019.0</v>
      </c>
      <c r="E108" s="67">
        <v>43497.0</v>
      </c>
      <c r="F108" s="52" t="s">
        <v>383</v>
      </c>
      <c r="G108" s="52" t="s">
        <v>128</v>
      </c>
      <c r="H108" s="52" t="s">
        <v>24</v>
      </c>
      <c r="I108" s="54"/>
      <c r="J108" s="52">
        <v>1.0</v>
      </c>
      <c r="K108" s="68" t="str">
        <f t="shared" si="1"/>
        <v/>
      </c>
      <c r="L108" s="54"/>
      <c r="M108" s="73" t="s">
        <v>347</v>
      </c>
      <c r="N108" s="74" t="s">
        <v>384</v>
      </c>
      <c r="O108" s="77"/>
      <c r="P108" s="58">
        <v>314.0</v>
      </c>
    </row>
    <row r="109">
      <c r="A109" s="71" t="s">
        <v>391</v>
      </c>
      <c r="B109" s="72"/>
      <c r="C109" s="51">
        <v>5000000.0</v>
      </c>
      <c r="D109" s="52">
        <v>2019.0</v>
      </c>
      <c r="E109" s="67">
        <v>43497.0</v>
      </c>
      <c r="F109" s="52" t="s">
        <v>383</v>
      </c>
      <c r="G109" s="52" t="s">
        <v>128</v>
      </c>
      <c r="H109" s="52" t="s">
        <v>24</v>
      </c>
      <c r="I109" s="54"/>
      <c r="J109" s="52">
        <v>1.0</v>
      </c>
      <c r="K109" s="68" t="str">
        <f t="shared" si="1"/>
        <v/>
      </c>
      <c r="L109" s="54"/>
      <c r="M109" s="73" t="s">
        <v>347</v>
      </c>
      <c r="N109" s="74" t="s">
        <v>384</v>
      </c>
      <c r="O109" s="77"/>
      <c r="P109" s="58">
        <v>313.0</v>
      </c>
    </row>
    <row r="110">
      <c r="A110" s="71" t="s">
        <v>392</v>
      </c>
      <c r="B110" s="72"/>
      <c r="C110" s="51">
        <v>1000000.0</v>
      </c>
      <c r="D110" s="52">
        <v>2019.0</v>
      </c>
      <c r="E110" s="67">
        <v>43497.0</v>
      </c>
      <c r="F110" s="52" t="s">
        <v>383</v>
      </c>
      <c r="G110" s="52" t="s">
        <v>63</v>
      </c>
      <c r="H110" s="52" t="s">
        <v>100</v>
      </c>
      <c r="I110" s="54"/>
      <c r="J110" s="52">
        <v>1.0</v>
      </c>
      <c r="K110" s="68" t="str">
        <f t="shared" si="1"/>
        <v/>
      </c>
      <c r="L110" s="54"/>
      <c r="M110" s="73" t="s">
        <v>347</v>
      </c>
      <c r="N110" s="74" t="s">
        <v>384</v>
      </c>
      <c r="O110" s="77"/>
      <c r="P110" s="58">
        <v>312.0</v>
      </c>
    </row>
    <row r="111">
      <c r="A111" s="71" t="s">
        <v>393</v>
      </c>
      <c r="B111" s="72"/>
      <c r="C111" s="51">
        <v>1.48E7</v>
      </c>
      <c r="D111" s="52">
        <v>2019.0</v>
      </c>
      <c r="E111" s="67">
        <v>43497.0</v>
      </c>
      <c r="F111" s="52" t="s">
        <v>394</v>
      </c>
      <c r="G111" s="52" t="s">
        <v>29</v>
      </c>
      <c r="H111" s="52" t="s">
        <v>24</v>
      </c>
      <c r="I111" s="54"/>
      <c r="J111" s="52">
        <v>2.0</v>
      </c>
      <c r="K111" s="68" t="str">
        <f t="shared" si="1"/>
        <v/>
      </c>
      <c r="L111" s="54"/>
      <c r="M111" s="73" t="s">
        <v>395</v>
      </c>
      <c r="N111" s="74" t="s">
        <v>396</v>
      </c>
      <c r="O111" s="77"/>
      <c r="P111" s="58">
        <v>311.0</v>
      </c>
    </row>
    <row r="112">
      <c r="A112" s="49" t="s">
        <v>397</v>
      </c>
      <c r="B112" s="52" t="s">
        <v>398</v>
      </c>
      <c r="C112" s="51">
        <v>2400000.0</v>
      </c>
      <c r="D112" s="52">
        <v>2019.0</v>
      </c>
      <c r="E112" s="67">
        <v>43466.0</v>
      </c>
      <c r="F112" s="52" t="s">
        <v>399</v>
      </c>
      <c r="G112" s="52" t="s">
        <v>52</v>
      </c>
      <c r="H112" s="55" t="s">
        <v>41</v>
      </c>
      <c r="I112" s="54"/>
      <c r="J112" s="52">
        <v>1.0</v>
      </c>
      <c r="K112" s="68" t="str">
        <f t="shared" si="1"/>
        <v/>
      </c>
      <c r="L112" s="78"/>
      <c r="M112" s="52" t="s">
        <v>205</v>
      </c>
      <c r="N112" s="74" t="s">
        <v>400</v>
      </c>
      <c r="O112" s="75"/>
      <c r="P112" s="58">
        <v>310.0</v>
      </c>
    </row>
    <row r="113">
      <c r="A113" s="49" t="s">
        <v>401</v>
      </c>
      <c r="B113" s="52"/>
      <c r="C113" s="51">
        <v>7600000.0</v>
      </c>
      <c r="D113" s="52">
        <v>2019.0</v>
      </c>
      <c r="E113" s="67">
        <v>43466.0</v>
      </c>
      <c r="F113" s="52" t="s">
        <v>402</v>
      </c>
      <c r="G113" s="52" t="s">
        <v>128</v>
      </c>
      <c r="H113" s="55" t="s">
        <v>24</v>
      </c>
      <c r="I113" s="54"/>
      <c r="J113" s="52">
        <v>1.0</v>
      </c>
      <c r="K113" s="68" t="str">
        <f t="shared" si="1"/>
        <v/>
      </c>
      <c r="L113" s="78"/>
      <c r="M113" s="52" t="s">
        <v>205</v>
      </c>
      <c r="N113" s="74" t="s">
        <v>403</v>
      </c>
      <c r="O113" s="75"/>
      <c r="P113" s="58">
        <v>309.0</v>
      </c>
    </row>
    <row r="114">
      <c r="A114" s="69" t="s">
        <v>404</v>
      </c>
      <c r="B114" s="79"/>
      <c r="C114" s="51">
        <v>2.75265298E8</v>
      </c>
      <c r="D114" s="52">
        <v>2019.0</v>
      </c>
      <c r="E114" s="67">
        <v>43586.0</v>
      </c>
      <c r="F114" s="55" t="s">
        <v>405</v>
      </c>
      <c r="G114" s="55" t="s">
        <v>29</v>
      </c>
      <c r="H114" s="55" t="s">
        <v>100</v>
      </c>
      <c r="I114" s="79"/>
      <c r="J114" s="52">
        <v>2.0</v>
      </c>
      <c r="K114" s="68">
        <v>2.75E8</v>
      </c>
      <c r="L114" s="79"/>
      <c r="M114" s="55" t="s">
        <v>30</v>
      </c>
      <c r="N114" s="70" t="s">
        <v>406</v>
      </c>
      <c r="O114" s="79"/>
      <c r="P114" s="58">
        <v>308.0</v>
      </c>
    </row>
    <row r="115">
      <c r="A115" s="49" t="s">
        <v>407</v>
      </c>
      <c r="B115" s="80"/>
      <c r="C115" s="51">
        <v>5000000.0</v>
      </c>
      <c r="D115" s="52">
        <v>2019.0</v>
      </c>
      <c r="E115" s="67">
        <v>43647.0</v>
      </c>
      <c r="F115" s="52" t="s">
        <v>408</v>
      </c>
      <c r="G115" s="52" t="s">
        <v>40</v>
      </c>
      <c r="H115" s="52" t="s">
        <v>24</v>
      </c>
      <c r="I115" s="54"/>
      <c r="J115" s="52">
        <v>2.0</v>
      </c>
      <c r="K115" s="68"/>
      <c r="L115" s="54"/>
      <c r="M115" s="55" t="s">
        <v>205</v>
      </c>
      <c r="N115" s="70" t="s">
        <v>409</v>
      </c>
      <c r="O115" s="57"/>
      <c r="P115" s="58">
        <v>307.0</v>
      </c>
    </row>
    <row r="116">
      <c r="A116" s="49" t="s">
        <v>410</v>
      </c>
      <c r="B116" s="80"/>
      <c r="C116" s="51">
        <v>1.0E8</v>
      </c>
      <c r="D116" s="52">
        <v>2019.0</v>
      </c>
      <c r="E116" s="67">
        <v>43647.0</v>
      </c>
      <c r="F116" s="52" t="s">
        <v>411</v>
      </c>
      <c r="G116" s="52" t="s">
        <v>213</v>
      </c>
      <c r="H116" s="52" t="s">
        <v>24</v>
      </c>
      <c r="I116" s="54"/>
      <c r="J116" s="52">
        <v>3.0</v>
      </c>
      <c r="K116" s="68">
        <v>1.0E8</v>
      </c>
      <c r="L116" s="54"/>
      <c r="M116" s="55" t="s">
        <v>256</v>
      </c>
      <c r="N116" s="70" t="s">
        <v>412</v>
      </c>
      <c r="O116" s="57"/>
      <c r="P116" s="58">
        <v>306.0</v>
      </c>
    </row>
    <row r="117">
      <c r="A117" s="49" t="s">
        <v>413</v>
      </c>
      <c r="B117" s="80" t="s">
        <v>414</v>
      </c>
      <c r="C117" s="51">
        <v>2.78E7</v>
      </c>
      <c r="D117" s="52">
        <v>2019.0</v>
      </c>
      <c r="E117" s="67">
        <v>43678.0</v>
      </c>
      <c r="F117" s="52" t="s">
        <v>415</v>
      </c>
      <c r="G117" s="52" t="s">
        <v>52</v>
      </c>
      <c r="H117" s="52" t="s">
        <v>100</v>
      </c>
      <c r="I117" s="54"/>
      <c r="J117" s="52">
        <v>5.0</v>
      </c>
      <c r="K117" s="68"/>
      <c r="L117" s="54"/>
      <c r="M117" s="55" t="s">
        <v>140</v>
      </c>
      <c r="N117" s="70" t="s">
        <v>416</v>
      </c>
      <c r="O117" s="57"/>
      <c r="P117" s="58">
        <v>305.0</v>
      </c>
    </row>
    <row r="118">
      <c r="A118" s="49" t="s">
        <v>222</v>
      </c>
      <c r="B118" s="80"/>
      <c r="C118" s="51">
        <v>4.19E8</v>
      </c>
      <c r="D118" s="52">
        <v>2019.0</v>
      </c>
      <c r="E118" s="67">
        <v>43709.0</v>
      </c>
      <c r="F118" s="52" t="s">
        <v>417</v>
      </c>
      <c r="G118" s="52" t="s">
        <v>29</v>
      </c>
      <c r="H118" s="52" t="s">
        <v>100</v>
      </c>
      <c r="I118" s="54"/>
      <c r="J118" s="52">
        <v>2.0</v>
      </c>
      <c r="K118" s="68">
        <v>4.2E8</v>
      </c>
      <c r="L118" s="54"/>
      <c r="M118" s="55" t="s">
        <v>418</v>
      </c>
      <c r="N118" s="81" t="s">
        <v>419</v>
      </c>
      <c r="O118" s="57"/>
      <c r="P118" s="58">
        <v>304.0</v>
      </c>
    </row>
    <row r="119">
      <c r="A119" s="49" t="s">
        <v>420</v>
      </c>
      <c r="B119" s="64" t="s">
        <v>421</v>
      </c>
      <c r="C119" s="51">
        <v>4900000.0</v>
      </c>
      <c r="D119" s="52">
        <v>2019.0</v>
      </c>
      <c r="E119" s="67">
        <v>43709.0</v>
      </c>
      <c r="F119" s="52" t="s">
        <v>422</v>
      </c>
      <c r="G119" s="52" t="s">
        <v>119</v>
      </c>
      <c r="H119" s="52" t="s">
        <v>24</v>
      </c>
      <c r="I119" s="54"/>
      <c r="J119" s="52">
        <v>2.0</v>
      </c>
      <c r="K119" s="68">
        <v>4900000.0</v>
      </c>
      <c r="L119" s="54"/>
      <c r="M119" s="55" t="s">
        <v>347</v>
      </c>
      <c r="N119" s="70" t="s">
        <v>423</v>
      </c>
      <c r="O119" s="57"/>
      <c r="P119" s="58">
        <v>303.0</v>
      </c>
    </row>
    <row r="120">
      <c r="A120" s="49" t="s">
        <v>424</v>
      </c>
      <c r="B120" s="64" t="s">
        <v>425</v>
      </c>
      <c r="C120" s="51">
        <v>2.6E7</v>
      </c>
      <c r="D120" s="52">
        <v>2019.0</v>
      </c>
      <c r="E120" s="67">
        <v>43739.0</v>
      </c>
      <c r="F120" s="52" t="s">
        <v>426</v>
      </c>
      <c r="G120" s="52" t="s">
        <v>29</v>
      </c>
      <c r="H120" s="52" t="s">
        <v>24</v>
      </c>
      <c r="I120" s="54"/>
      <c r="J120" s="52">
        <v>3.0</v>
      </c>
      <c r="K120" s="68">
        <v>2.6E7</v>
      </c>
      <c r="L120" s="54"/>
      <c r="M120" s="55" t="s">
        <v>144</v>
      </c>
      <c r="N120" s="70" t="s">
        <v>427</v>
      </c>
      <c r="O120" s="57"/>
      <c r="P120" s="58">
        <v>302.0</v>
      </c>
    </row>
    <row r="121">
      <c r="A121" s="49" t="s">
        <v>428</v>
      </c>
      <c r="B121" s="50"/>
      <c r="C121" s="51">
        <v>3.8E8</v>
      </c>
      <c r="D121" s="52">
        <v>2019.0</v>
      </c>
      <c r="E121" s="67">
        <v>43770.0</v>
      </c>
      <c r="F121" s="52" t="s">
        <v>429</v>
      </c>
      <c r="G121" s="52" t="s">
        <v>52</v>
      </c>
      <c r="H121" s="52" t="s">
        <v>100</v>
      </c>
      <c r="I121" s="54"/>
      <c r="J121" s="52">
        <v>2.0</v>
      </c>
      <c r="K121" s="68">
        <v>3.8E8</v>
      </c>
      <c r="L121" s="54"/>
      <c r="M121" s="55" t="s">
        <v>430</v>
      </c>
      <c r="N121" s="70" t="s">
        <v>431</v>
      </c>
      <c r="O121" s="57"/>
      <c r="P121" s="58">
        <v>300.0</v>
      </c>
    </row>
    <row r="122">
      <c r="A122" s="71" t="s">
        <v>432</v>
      </c>
      <c r="B122" s="72"/>
      <c r="C122" s="51">
        <v>300000.0</v>
      </c>
      <c r="D122" s="52">
        <v>2018.0</v>
      </c>
      <c r="E122" s="67">
        <v>43435.0</v>
      </c>
      <c r="F122" s="52" t="s">
        <v>433</v>
      </c>
      <c r="G122" s="52" t="s">
        <v>213</v>
      </c>
      <c r="H122" s="52" t="s">
        <v>24</v>
      </c>
      <c r="I122" s="52"/>
      <c r="J122" s="52">
        <v>3.0</v>
      </c>
      <c r="K122" s="68"/>
      <c r="L122" s="54"/>
      <c r="M122" s="73" t="s">
        <v>434</v>
      </c>
      <c r="N122" s="74" t="s">
        <v>435</v>
      </c>
      <c r="O122" s="75"/>
      <c r="P122" s="58">
        <v>299.0</v>
      </c>
    </row>
    <row r="123">
      <c r="A123" s="71" t="s">
        <v>436</v>
      </c>
      <c r="B123" s="72"/>
      <c r="C123" s="51">
        <v>1500000.0</v>
      </c>
      <c r="D123" s="52">
        <v>2018.0</v>
      </c>
      <c r="E123" s="67">
        <v>43282.0</v>
      </c>
      <c r="F123" s="52" t="s">
        <v>437</v>
      </c>
      <c r="G123" s="52" t="s">
        <v>234</v>
      </c>
      <c r="H123" s="52" t="s">
        <v>24</v>
      </c>
      <c r="I123" s="52"/>
      <c r="J123" s="52">
        <v>4.0</v>
      </c>
      <c r="K123" s="68"/>
      <c r="L123" s="54"/>
      <c r="M123" s="73" t="s">
        <v>438</v>
      </c>
      <c r="N123" s="74" t="s">
        <v>439</v>
      </c>
      <c r="O123" s="75"/>
      <c r="P123" s="58">
        <v>298.0</v>
      </c>
    </row>
    <row r="124">
      <c r="A124" s="71" t="s">
        <v>440</v>
      </c>
      <c r="B124" s="72" t="s">
        <v>441</v>
      </c>
      <c r="C124" s="51">
        <v>1.4E7</v>
      </c>
      <c r="D124" s="52">
        <v>2018.0</v>
      </c>
      <c r="E124" s="67">
        <v>43344.0</v>
      </c>
      <c r="F124" s="52" t="s">
        <v>442</v>
      </c>
      <c r="G124" s="52" t="s">
        <v>213</v>
      </c>
      <c r="H124" s="52" t="s">
        <v>100</v>
      </c>
      <c r="I124" s="54"/>
      <c r="J124" s="52">
        <v>2.0</v>
      </c>
      <c r="K124" s="68" t="str">
        <f t="shared" ref="K124:K127" si="2">IF(C124&gt;100000000,C124,"")</f>
        <v/>
      </c>
      <c r="L124" s="54"/>
      <c r="M124" s="73" t="s">
        <v>324</v>
      </c>
      <c r="N124" s="74" t="s">
        <v>443</v>
      </c>
      <c r="O124" s="77"/>
      <c r="P124" s="58">
        <v>297.0</v>
      </c>
    </row>
    <row r="125">
      <c r="A125" s="49" t="s">
        <v>444</v>
      </c>
      <c r="B125" s="52"/>
      <c r="C125" s="51">
        <v>9.4E7</v>
      </c>
      <c r="D125" s="52">
        <v>2018.0</v>
      </c>
      <c r="E125" s="67">
        <v>43374.0</v>
      </c>
      <c r="F125" s="52" t="s">
        <v>445</v>
      </c>
      <c r="G125" s="52" t="s">
        <v>119</v>
      </c>
      <c r="H125" s="55" t="s">
        <v>24</v>
      </c>
      <c r="I125" s="54"/>
      <c r="J125" s="52">
        <v>3.0</v>
      </c>
      <c r="K125" s="68" t="str">
        <f t="shared" si="2"/>
        <v/>
      </c>
      <c r="L125" s="78"/>
      <c r="M125" s="52" t="s">
        <v>446</v>
      </c>
      <c r="N125" s="74" t="s">
        <v>447</v>
      </c>
      <c r="O125" s="75"/>
      <c r="P125" s="58">
        <v>296.0</v>
      </c>
    </row>
    <row r="126">
      <c r="A126" s="49" t="s">
        <v>448</v>
      </c>
      <c r="B126" s="52"/>
      <c r="C126" s="51">
        <v>2.02E8</v>
      </c>
      <c r="D126" s="52">
        <v>2018.0</v>
      </c>
      <c r="E126" s="67">
        <v>43435.0</v>
      </c>
      <c r="F126" s="52" t="s">
        <v>449</v>
      </c>
      <c r="G126" s="52" t="s">
        <v>29</v>
      </c>
      <c r="H126" s="82" t="s">
        <v>100</v>
      </c>
      <c r="I126" s="54"/>
      <c r="J126" s="52">
        <v>2.0</v>
      </c>
      <c r="K126" s="68">
        <f t="shared" si="2"/>
        <v>202000000</v>
      </c>
      <c r="L126" s="78"/>
      <c r="M126" s="52" t="s">
        <v>450</v>
      </c>
      <c r="N126" s="74" t="s">
        <v>451</v>
      </c>
      <c r="O126" s="75"/>
      <c r="P126" s="58">
        <v>295.0</v>
      </c>
    </row>
    <row r="127">
      <c r="A127" s="49" t="s">
        <v>452</v>
      </c>
      <c r="B127" s="52"/>
      <c r="C127" s="51">
        <v>5.25E7</v>
      </c>
      <c r="D127" s="52">
        <v>2018.0</v>
      </c>
      <c r="E127" s="67">
        <v>43435.0</v>
      </c>
      <c r="F127" s="52" t="s">
        <v>453</v>
      </c>
      <c r="G127" s="52" t="s">
        <v>29</v>
      </c>
      <c r="H127" s="82" t="s">
        <v>100</v>
      </c>
      <c r="I127" s="54"/>
      <c r="J127" s="52">
        <v>2.0</v>
      </c>
      <c r="K127" s="68" t="str">
        <f t="shared" si="2"/>
        <v/>
      </c>
      <c r="L127" s="78"/>
      <c r="M127" s="52" t="s">
        <v>109</v>
      </c>
      <c r="N127" s="74" t="s">
        <v>454</v>
      </c>
      <c r="O127" s="83"/>
      <c r="P127" s="58">
        <v>294.0</v>
      </c>
    </row>
    <row r="128">
      <c r="A128" s="49" t="s">
        <v>455</v>
      </c>
      <c r="B128" s="52"/>
      <c r="C128" s="51">
        <v>1.0E8</v>
      </c>
      <c r="D128" s="52">
        <v>2018.0</v>
      </c>
      <c r="E128" s="67">
        <v>43435.0</v>
      </c>
      <c r="F128" s="52" t="s">
        <v>456</v>
      </c>
      <c r="G128" s="52" t="s">
        <v>29</v>
      </c>
      <c r="H128" s="73" t="s">
        <v>24</v>
      </c>
      <c r="I128" s="54"/>
      <c r="J128" s="52">
        <v>1.0</v>
      </c>
      <c r="K128" s="68">
        <v>1.0E8</v>
      </c>
      <c r="L128" s="78"/>
      <c r="M128" s="52" t="s">
        <v>457</v>
      </c>
      <c r="N128" s="74" t="s">
        <v>458</v>
      </c>
      <c r="O128" s="83"/>
      <c r="P128" s="58">
        <v>293.0</v>
      </c>
    </row>
    <row r="129">
      <c r="A129" s="49" t="s">
        <v>459</v>
      </c>
      <c r="B129" s="52"/>
      <c r="C129" s="51">
        <v>3.83E8</v>
      </c>
      <c r="D129" s="52">
        <v>2018.0</v>
      </c>
      <c r="E129" s="67">
        <v>43405.0</v>
      </c>
      <c r="F129" s="52" t="s">
        <v>460</v>
      </c>
      <c r="G129" s="52" t="s">
        <v>63</v>
      </c>
      <c r="H129" s="73" t="s">
        <v>24</v>
      </c>
      <c r="I129" s="54"/>
      <c r="J129" s="52">
        <v>3.0</v>
      </c>
      <c r="K129" s="68">
        <v>3.83E8</v>
      </c>
      <c r="L129" s="78"/>
      <c r="M129" s="52" t="s">
        <v>461</v>
      </c>
      <c r="N129" s="74" t="s">
        <v>462</v>
      </c>
      <c r="O129" s="74" t="s">
        <v>463</v>
      </c>
      <c r="P129" s="58">
        <v>292.0</v>
      </c>
    </row>
    <row r="130">
      <c r="A130" s="84" t="s">
        <v>464</v>
      </c>
      <c r="B130" s="85" t="s">
        <v>465</v>
      </c>
      <c r="C130" s="51">
        <v>700000.0</v>
      </c>
      <c r="D130" s="52">
        <v>2018.0</v>
      </c>
      <c r="E130" s="67">
        <v>43435.0</v>
      </c>
      <c r="F130" s="55" t="s">
        <v>466</v>
      </c>
      <c r="G130" s="85" t="s">
        <v>119</v>
      </c>
      <c r="H130" s="73" t="s">
        <v>41</v>
      </c>
      <c r="I130" s="55" t="s">
        <v>47</v>
      </c>
      <c r="J130" s="52">
        <v>2.0</v>
      </c>
      <c r="K130" s="86"/>
      <c r="L130" s="79"/>
      <c r="M130" s="73" t="s">
        <v>467</v>
      </c>
      <c r="N130" s="87" t="s">
        <v>468</v>
      </c>
      <c r="O130" s="88"/>
      <c r="P130" s="58">
        <v>291.0</v>
      </c>
    </row>
    <row r="131">
      <c r="A131" s="49" t="s">
        <v>222</v>
      </c>
      <c r="B131" s="52"/>
      <c r="C131" s="51">
        <v>5.0E7</v>
      </c>
      <c r="D131" s="52">
        <v>2018.0</v>
      </c>
      <c r="E131" s="67">
        <v>43160.0</v>
      </c>
      <c r="F131" s="52" t="s">
        <v>469</v>
      </c>
      <c r="G131" s="52" t="s">
        <v>29</v>
      </c>
      <c r="H131" s="52" t="s">
        <v>24</v>
      </c>
      <c r="I131" s="52" t="s">
        <v>47</v>
      </c>
      <c r="J131" s="52">
        <v>1.0</v>
      </c>
      <c r="K131" s="68">
        <v>5.0E7</v>
      </c>
      <c r="L131" s="78"/>
      <c r="M131" s="52" t="s">
        <v>140</v>
      </c>
      <c r="N131" s="74" t="s">
        <v>470</v>
      </c>
      <c r="O131" s="83"/>
      <c r="P131" s="58">
        <v>290.0</v>
      </c>
    </row>
    <row r="132">
      <c r="A132" s="89" t="s">
        <v>471</v>
      </c>
      <c r="B132" s="82"/>
      <c r="C132" s="90">
        <v>3.7E7</v>
      </c>
      <c r="D132" s="52">
        <v>2018.0</v>
      </c>
      <c r="E132" s="67">
        <v>43191.0</v>
      </c>
      <c r="F132" s="55" t="s">
        <v>472</v>
      </c>
      <c r="G132" s="82" t="s">
        <v>63</v>
      </c>
      <c r="H132" s="82" t="s">
        <v>100</v>
      </c>
      <c r="I132" s="91"/>
      <c r="J132" s="52">
        <v>2.0</v>
      </c>
      <c r="K132" s="86"/>
      <c r="L132" s="91"/>
      <c r="M132" s="82" t="s">
        <v>473</v>
      </c>
      <c r="N132" s="92" t="s">
        <v>474</v>
      </c>
      <c r="O132" s="93" t="s">
        <v>475</v>
      </c>
      <c r="P132" s="58">
        <v>289.0</v>
      </c>
    </row>
    <row r="133">
      <c r="A133" s="49" t="s">
        <v>476</v>
      </c>
      <c r="B133" s="52"/>
      <c r="C133" s="51">
        <v>1.0E7</v>
      </c>
      <c r="D133" s="52">
        <v>2018.0</v>
      </c>
      <c r="E133" s="67">
        <v>43252.0</v>
      </c>
      <c r="F133" s="52" t="s">
        <v>477</v>
      </c>
      <c r="G133" s="52" t="s">
        <v>135</v>
      </c>
      <c r="H133" s="52" t="s">
        <v>24</v>
      </c>
      <c r="I133" s="54"/>
      <c r="J133" s="52">
        <v>1.0</v>
      </c>
      <c r="K133" s="86"/>
      <c r="L133" s="78"/>
      <c r="M133" s="52" t="s">
        <v>42</v>
      </c>
      <c r="N133" s="74" t="s">
        <v>478</v>
      </c>
      <c r="O133" s="83"/>
      <c r="P133" s="58">
        <v>288.0</v>
      </c>
    </row>
    <row r="134">
      <c r="A134" s="49" t="s">
        <v>479</v>
      </c>
      <c r="B134" s="52"/>
      <c r="C134" s="51">
        <v>9.2283889E7</v>
      </c>
      <c r="D134" s="52">
        <v>2018.0</v>
      </c>
      <c r="E134" s="67">
        <v>43252.0</v>
      </c>
      <c r="F134" s="52" t="s">
        <v>480</v>
      </c>
      <c r="G134" s="52" t="s">
        <v>29</v>
      </c>
      <c r="H134" s="73" t="s">
        <v>24</v>
      </c>
      <c r="I134" s="54"/>
      <c r="J134" s="52">
        <v>1.0</v>
      </c>
      <c r="K134" s="86"/>
      <c r="L134" s="94"/>
      <c r="M134" s="52" t="s">
        <v>481</v>
      </c>
      <c r="N134" s="74" t="s">
        <v>482</v>
      </c>
      <c r="O134" s="83"/>
      <c r="P134" s="58">
        <v>287.0</v>
      </c>
    </row>
    <row r="135">
      <c r="A135" s="89" t="s">
        <v>483</v>
      </c>
      <c r="B135" s="82" t="s">
        <v>484</v>
      </c>
      <c r="C135" s="90">
        <v>5000000.0</v>
      </c>
      <c r="D135" s="95">
        <v>2018.0</v>
      </c>
      <c r="E135" s="67">
        <v>43191.0</v>
      </c>
      <c r="F135" s="55" t="s">
        <v>485</v>
      </c>
      <c r="G135" s="82" t="s">
        <v>63</v>
      </c>
      <c r="H135" s="82" t="s">
        <v>24</v>
      </c>
      <c r="I135" s="73" t="s">
        <v>47</v>
      </c>
      <c r="J135" s="52">
        <v>3.0</v>
      </c>
      <c r="K135" s="86"/>
      <c r="L135" s="91"/>
      <c r="M135" s="82" t="s">
        <v>312</v>
      </c>
      <c r="N135" s="92" t="s">
        <v>486</v>
      </c>
      <c r="O135" s="88"/>
      <c r="P135" s="58">
        <v>286.0</v>
      </c>
    </row>
    <row r="136">
      <c r="A136" s="49" t="s">
        <v>487</v>
      </c>
      <c r="B136" s="52" t="s">
        <v>488</v>
      </c>
      <c r="C136" s="51">
        <v>1.4E7</v>
      </c>
      <c r="D136" s="52">
        <v>2018.0</v>
      </c>
      <c r="E136" s="67">
        <v>43191.0</v>
      </c>
      <c r="F136" s="52" t="s">
        <v>489</v>
      </c>
      <c r="G136" s="52" t="s">
        <v>188</v>
      </c>
      <c r="H136" s="52" t="s">
        <v>24</v>
      </c>
      <c r="I136" s="54"/>
      <c r="J136" s="52">
        <v>2.0</v>
      </c>
      <c r="K136" s="86"/>
      <c r="L136" s="78"/>
      <c r="M136" s="52" t="s">
        <v>490</v>
      </c>
      <c r="N136" s="74" t="s">
        <v>491</v>
      </c>
      <c r="O136" s="83"/>
      <c r="P136" s="58">
        <v>285.0</v>
      </c>
    </row>
    <row r="137">
      <c r="A137" s="49" t="s">
        <v>492</v>
      </c>
      <c r="B137" s="52"/>
      <c r="C137" s="51">
        <v>1.48E7</v>
      </c>
      <c r="D137" s="52">
        <v>2018.0</v>
      </c>
      <c r="E137" s="67">
        <v>43313.0</v>
      </c>
      <c r="F137" s="52" t="s">
        <v>493</v>
      </c>
      <c r="G137" s="52" t="s">
        <v>29</v>
      </c>
      <c r="H137" s="52" t="s">
        <v>100</v>
      </c>
      <c r="I137" s="54"/>
      <c r="J137" s="52">
        <v>2.0</v>
      </c>
      <c r="K137" s="86"/>
      <c r="L137" s="78"/>
      <c r="M137" s="52" t="s">
        <v>494</v>
      </c>
      <c r="N137" s="74" t="s">
        <v>495</v>
      </c>
      <c r="O137" s="83"/>
      <c r="P137" s="58">
        <v>284.0</v>
      </c>
    </row>
    <row r="138">
      <c r="A138" s="49" t="s">
        <v>496</v>
      </c>
      <c r="B138" s="52"/>
      <c r="C138" s="51">
        <v>380000.0</v>
      </c>
      <c r="D138" s="52">
        <v>2018.0</v>
      </c>
      <c r="E138" s="67">
        <v>43344.0</v>
      </c>
      <c r="F138" s="52" t="s">
        <v>497</v>
      </c>
      <c r="G138" s="52" t="s">
        <v>119</v>
      </c>
      <c r="H138" s="52" t="s">
        <v>24</v>
      </c>
      <c r="I138" s="54"/>
      <c r="J138" s="52">
        <v>4.0</v>
      </c>
      <c r="K138" s="86"/>
      <c r="L138" s="78"/>
      <c r="M138" s="52" t="s">
        <v>140</v>
      </c>
      <c r="N138" s="74" t="s">
        <v>498</v>
      </c>
      <c r="O138" s="83"/>
      <c r="P138" s="58">
        <v>283.0</v>
      </c>
    </row>
    <row r="139">
      <c r="A139" s="49" t="s">
        <v>499</v>
      </c>
      <c r="B139" s="52"/>
      <c r="C139" s="51">
        <v>2000000.0</v>
      </c>
      <c r="D139" s="52">
        <v>2018.0</v>
      </c>
      <c r="E139" s="67">
        <v>43313.0</v>
      </c>
      <c r="F139" s="52" t="s">
        <v>500</v>
      </c>
      <c r="G139" s="52" t="s">
        <v>135</v>
      </c>
      <c r="H139" s="52" t="s">
        <v>24</v>
      </c>
      <c r="I139" s="54"/>
      <c r="J139" s="52">
        <v>1.0</v>
      </c>
      <c r="K139" s="86"/>
      <c r="L139" s="78"/>
      <c r="M139" s="52" t="s">
        <v>501</v>
      </c>
      <c r="N139" s="74" t="s">
        <v>502</v>
      </c>
      <c r="O139" s="83"/>
      <c r="P139" s="58">
        <v>282.0</v>
      </c>
    </row>
    <row r="140">
      <c r="A140" s="89" t="s">
        <v>503</v>
      </c>
      <c r="B140" s="82" t="s">
        <v>504</v>
      </c>
      <c r="C140" s="90">
        <v>1.5E8</v>
      </c>
      <c r="D140" s="95">
        <v>2018.0</v>
      </c>
      <c r="E140" s="67">
        <v>43160.0</v>
      </c>
      <c r="F140" s="55" t="s">
        <v>505</v>
      </c>
      <c r="G140" s="82" t="s">
        <v>188</v>
      </c>
      <c r="H140" s="82" t="s">
        <v>24</v>
      </c>
      <c r="I140" s="91"/>
      <c r="J140" s="95">
        <v>1.0</v>
      </c>
      <c r="K140" s="68">
        <v>1.5E8</v>
      </c>
      <c r="L140" s="91"/>
      <c r="M140" s="82" t="s">
        <v>140</v>
      </c>
      <c r="N140" s="92" t="s">
        <v>506</v>
      </c>
      <c r="O140" s="88"/>
      <c r="P140" s="58">
        <v>281.0</v>
      </c>
    </row>
    <row r="141">
      <c r="A141" s="49" t="s">
        <v>507</v>
      </c>
      <c r="B141" s="52" t="s">
        <v>508</v>
      </c>
      <c r="C141" s="51">
        <v>3000000.0</v>
      </c>
      <c r="D141" s="52">
        <v>2018.0</v>
      </c>
      <c r="E141" s="67">
        <v>43132.0</v>
      </c>
      <c r="F141" s="52" t="s">
        <v>509</v>
      </c>
      <c r="G141" s="52" t="s">
        <v>234</v>
      </c>
      <c r="H141" s="52" t="s">
        <v>24</v>
      </c>
      <c r="I141" s="54"/>
      <c r="J141" s="52">
        <v>4.0</v>
      </c>
      <c r="K141" s="86"/>
      <c r="L141" s="78"/>
      <c r="M141" s="52" t="s">
        <v>510</v>
      </c>
      <c r="N141" s="74" t="s">
        <v>511</v>
      </c>
      <c r="O141" s="83"/>
      <c r="P141" s="58">
        <v>280.0</v>
      </c>
    </row>
    <row r="142">
      <c r="A142" s="49" t="s">
        <v>512</v>
      </c>
      <c r="B142" s="52" t="s">
        <v>513</v>
      </c>
      <c r="C142" s="51">
        <v>1.2E8</v>
      </c>
      <c r="D142" s="52">
        <v>2018.0</v>
      </c>
      <c r="E142" s="67">
        <v>43252.0</v>
      </c>
      <c r="F142" s="52" t="s">
        <v>514</v>
      </c>
      <c r="G142" s="52" t="s">
        <v>188</v>
      </c>
      <c r="H142" s="52" t="s">
        <v>100</v>
      </c>
      <c r="I142" s="52" t="s">
        <v>47</v>
      </c>
      <c r="J142" s="52">
        <v>1.0</v>
      </c>
      <c r="K142" s="68">
        <v>1.2E8</v>
      </c>
      <c r="L142" s="78"/>
      <c r="M142" s="52" t="s">
        <v>515</v>
      </c>
      <c r="N142" s="74" t="s">
        <v>516</v>
      </c>
      <c r="O142" s="83"/>
      <c r="P142" s="58">
        <v>279.0</v>
      </c>
    </row>
    <row r="143">
      <c r="A143" s="49" t="s">
        <v>517</v>
      </c>
      <c r="B143" s="52"/>
      <c r="C143" s="51">
        <v>40000.0</v>
      </c>
      <c r="D143" s="52">
        <v>2018.0</v>
      </c>
      <c r="E143" s="67">
        <v>43252.0</v>
      </c>
      <c r="F143" s="52" t="s">
        <v>518</v>
      </c>
      <c r="G143" s="52" t="s">
        <v>29</v>
      </c>
      <c r="H143" s="52" t="s">
        <v>24</v>
      </c>
      <c r="I143" s="54"/>
      <c r="J143" s="52">
        <v>3.0</v>
      </c>
      <c r="K143" s="86"/>
      <c r="L143" s="78"/>
      <c r="M143" s="79" t="s">
        <v>519</v>
      </c>
      <c r="N143" s="96" t="s">
        <v>520</v>
      </c>
      <c r="O143" s="88"/>
      <c r="P143" s="58">
        <v>278.0</v>
      </c>
    </row>
    <row r="144">
      <c r="A144" s="49" t="s">
        <v>521</v>
      </c>
      <c r="B144" s="97" t="s">
        <v>522</v>
      </c>
      <c r="C144" s="51">
        <v>1.0E8</v>
      </c>
      <c r="D144" s="52">
        <v>2018.0</v>
      </c>
      <c r="E144" s="67">
        <v>43252.0</v>
      </c>
      <c r="F144" s="52" t="s">
        <v>523</v>
      </c>
      <c r="G144" s="52" t="s">
        <v>188</v>
      </c>
      <c r="H144" s="52" t="s">
        <v>100</v>
      </c>
      <c r="I144" s="54"/>
      <c r="J144" s="52">
        <v>5.0</v>
      </c>
      <c r="K144" s="68">
        <v>1.0E8</v>
      </c>
      <c r="L144" s="78"/>
      <c r="M144" s="52" t="s">
        <v>30</v>
      </c>
      <c r="N144" s="74" t="s">
        <v>524</v>
      </c>
      <c r="O144" s="83"/>
      <c r="P144" s="58">
        <v>277.0</v>
      </c>
    </row>
    <row r="145">
      <c r="A145" s="49" t="s">
        <v>525</v>
      </c>
      <c r="B145" s="52" t="s">
        <v>526</v>
      </c>
      <c r="C145" s="51">
        <v>5.5E8</v>
      </c>
      <c r="D145" s="52">
        <v>2018.0</v>
      </c>
      <c r="E145" s="67">
        <v>43160.0</v>
      </c>
      <c r="F145" s="52" t="s">
        <v>527</v>
      </c>
      <c r="G145" s="52" t="s">
        <v>40</v>
      </c>
      <c r="H145" s="98" t="s">
        <v>100</v>
      </c>
      <c r="I145" s="54"/>
      <c r="J145" s="52">
        <v>4.0</v>
      </c>
      <c r="K145" s="68">
        <v>1.1E9</v>
      </c>
      <c r="L145" s="78"/>
      <c r="M145" s="52" t="s">
        <v>205</v>
      </c>
      <c r="N145" s="74" t="s">
        <v>528</v>
      </c>
      <c r="O145" s="83"/>
      <c r="P145" s="58">
        <v>276.0</v>
      </c>
    </row>
    <row r="146">
      <c r="A146" s="49" t="s">
        <v>529</v>
      </c>
      <c r="B146" s="52"/>
      <c r="C146" s="51">
        <v>3000000.0</v>
      </c>
      <c r="D146" s="52">
        <v>2018.0</v>
      </c>
      <c r="E146" s="67">
        <v>43160.0</v>
      </c>
      <c r="F146" s="52" t="s">
        <v>530</v>
      </c>
      <c r="G146" s="52" t="s">
        <v>188</v>
      </c>
      <c r="H146" s="52" t="s">
        <v>100</v>
      </c>
      <c r="I146" s="54"/>
      <c r="J146" s="52">
        <v>3.0</v>
      </c>
      <c r="K146" s="86"/>
      <c r="L146" s="78"/>
      <c r="M146" s="52" t="s">
        <v>531</v>
      </c>
      <c r="N146" s="74" t="s">
        <v>532</v>
      </c>
      <c r="O146" s="83"/>
      <c r="P146" s="58">
        <v>275.0</v>
      </c>
    </row>
    <row r="147">
      <c r="A147" s="49" t="s">
        <v>533</v>
      </c>
      <c r="B147" s="52"/>
      <c r="C147" s="51">
        <v>880000.0</v>
      </c>
      <c r="D147" s="52">
        <v>2018.0</v>
      </c>
      <c r="E147" s="67">
        <v>43160.0</v>
      </c>
      <c r="F147" s="52" t="s">
        <v>534</v>
      </c>
      <c r="G147" s="52" t="s">
        <v>29</v>
      </c>
      <c r="H147" s="52" t="s">
        <v>24</v>
      </c>
      <c r="I147" s="54"/>
      <c r="J147" s="52">
        <v>3.0</v>
      </c>
      <c r="K147" s="86"/>
      <c r="L147" s="78"/>
      <c r="M147" s="52" t="s">
        <v>535</v>
      </c>
      <c r="N147" s="74" t="s">
        <v>536</v>
      </c>
      <c r="O147" s="83"/>
      <c r="P147" s="58">
        <v>274.0</v>
      </c>
    </row>
    <row r="148">
      <c r="A148" s="49" t="s">
        <v>537</v>
      </c>
      <c r="B148" s="52" t="s">
        <v>538</v>
      </c>
      <c r="C148" s="51">
        <v>1300000.0</v>
      </c>
      <c r="D148" s="52">
        <v>2018.0</v>
      </c>
      <c r="E148" s="67">
        <v>43160.0</v>
      </c>
      <c r="F148" s="52" t="s">
        <v>539</v>
      </c>
      <c r="G148" s="52" t="s">
        <v>63</v>
      </c>
      <c r="H148" s="98" t="s">
        <v>100</v>
      </c>
      <c r="I148" s="54"/>
      <c r="J148" s="52">
        <v>4.0</v>
      </c>
      <c r="K148" s="86"/>
      <c r="L148" s="94"/>
      <c r="M148" s="52" t="s">
        <v>540</v>
      </c>
      <c r="N148" s="74" t="s">
        <v>541</v>
      </c>
      <c r="O148" s="83"/>
      <c r="P148" s="58">
        <v>273.0</v>
      </c>
    </row>
    <row r="149">
      <c r="A149" s="49" t="s">
        <v>542</v>
      </c>
      <c r="B149" s="52" t="s">
        <v>543</v>
      </c>
      <c r="C149" s="51">
        <v>4.8E7</v>
      </c>
      <c r="D149" s="52">
        <v>2018.0</v>
      </c>
      <c r="E149" s="67">
        <v>43221.0</v>
      </c>
      <c r="F149" s="52" t="s">
        <v>544</v>
      </c>
      <c r="G149" s="52" t="s">
        <v>29</v>
      </c>
      <c r="H149" s="52" t="s">
        <v>100</v>
      </c>
      <c r="I149" s="54"/>
      <c r="J149" s="52">
        <v>2.0</v>
      </c>
      <c r="K149" s="86"/>
      <c r="L149" s="78"/>
      <c r="M149" s="52" t="s">
        <v>545</v>
      </c>
      <c r="N149" s="74" t="s">
        <v>546</v>
      </c>
      <c r="O149" s="83"/>
      <c r="P149" s="58">
        <v>272.0</v>
      </c>
    </row>
    <row r="150">
      <c r="A150" s="49" t="s">
        <v>27</v>
      </c>
      <c r="B150" s="52"/>
      <c r="C150" s="51">
        <v>3.3E8</v>
      </c>
      <c r="D150" s="52">
        <v>2018.0</v>
      </c>
      <c r="E150" s="67">
        <v>43221.0</v>
      </c>
      <c r="F150" s="52" t="s">
        <v>547</v>
      </c>
      <c r="G150" s="52" t="s">
        <v>52</v>
      </c>
      <c r="H150" s="52" t="s">
        <v>100</v>
      </c>
      <c r="I150" s="54"/>
      <c r="J150" s="52">
        <v>1.0</v>
      </c>
      <c r="K150" s="68">
        <v>3.3E8</v>
      </c>
      <c r="L150" s="78"/>
      <c r="M150" s="52" t="s">
        <v>175</v>
      </c>
      <c r="N150" s="74" t="s">
        <v>548</v>
      </c>
      <c r="O150" s="83"/>
      <c r="P150" s="58">
        <v>271.0</v>
      </c>
    </row>
    <row r="151">
      <c r="A151" s="89" t="s">
        <v>549</v>
      </c>
      <c r="B151" s="82" t="s">
        <v>550</v>
      </c>
      <c r="C151" s="90">
        <v>934000.0</v>
      </c>
      <c r="D151" s="95">
        <v>2018.0</v>
      </c>
      <c r="E151" s="67">
        <v>43221.0</v>
      </c>
      <c r="F151" s="55" t="s">
        <v>551</v>
      </c>
      <c r="G151" s="98" t="s">
        <v>119</v>
      </c>
      <c r="H151" s="73" t="s">
        <v>41</v>
      </c>
      <c r="I151" s="99"/>
      <c r="J151" s="100">
        <v>4.0</v>
      </c>
      <c r="K151" s="86"/>
      <c r="L151" s="91"/>
      <c r="M151" s="79" t="s">
        <v>552</v>
      </c>
      <c r="N151" s="92" t="s">
        <v>553</v>
      </c>
      <c r="O151" s="88"/>
      <c r="P151" s="58">
        <v>270.0</v>
      </c>
    </row>
    <row r="152">
      <c r="A152" s="49" t="s">
        <v>554</v>
      </c>
      <c r="B152" s="52"/>
      <c r="C152" s="51">
        <v>2.7E7</v>
      </c>
      <c r="D152" s="52">
        <v>2018.0</v>
      </c>
      <c r="E152" s="67">
        <v>43221.0</v>
      </c>
      <c r="F152" s="52" t="s">
        <v>555</v>
      </c>
      <c r="G152" s="52" t="s">
        <v>29</v>
      </c>
      <c r="H152" s="52" t="s">
        <v>24</v>
      </c>
      <c r="I152" s="54"/>
      <c r="J152" s="52">
        <v>2.0</v>
      </c>
      <c r="K152" s="86"/>
      <c r="L152" s="78"/>
      <c r="M152" s="52" t="s">
        <v>109</v>
      </c>
      <c r="N152" s="74" t="s">
        <v>556</v>
      </c>
      <c r="O152" s="83"/>
      <c r="P152" s="58">
        <v>269.0</v>
      </c>
    </row>
    <row r="153">
      <c r="A153" s="49" t="s">
        <v>557</v>
      </c>
      <c r="B153" s="80"/>
      <c r="C153" s="51">
        <v>5000000.0</v>
      </c>
      <c r="D153" s="52">
        <v>2018.0</v>
      </c>
      <c r="E153" s="67">
        <v>43405.0</v>
      </c>
      <c r="F153" s="52" t="s">
        <v>558</v>
      </c>
      <c r="G153" s="52" t="s">
        <v>63</v>
      </c>
      <c r="H153" s="73" t="s">
        <v>41</v>
      </c>
      <c r="I153" s="54"/>
      <c r="J153" s="52">
        <v>1.0</v>
      </c>
      <c r="K153" s="68"/>
      <c r="L153" s="54"/>
      <c r="M153" s="73" t="s">
        <v>140</v>
      </c>
      <c r="N153" s="74" t="s">
        <v>559</v>
      </c>
      <c r="O153" s="77"/>
      <c r="P153" s="58">
        <v>268.0</v>
      </c>
    </row>
    <row r="154">
      <c r="A154" s="49" t="s">
        <v>560</v>
      </c>
      <c r="B154" s="52" t="s">
        <v>561</v>
      </c>
      <c r="C154" s="51">
        <v>309000.0</v>
      </c>
      <c r="D154" s="52">
        <v>2018.0</v>
      </c>
      <c r="E154" s="67">
        <v>43405.0</v>
      </c>
      <c r="F154" s="52" t="s">
        <v>562</v>
      </c>
      <c r="G154" s="52" t="s">
        <v>188</v>
      </c>
      <c r="H154" s="73" t="s">
        <v>100</v>
      </c>
      <c r="I154" s="54"/>
      <c r="J154" s="52">
        <v>2.0</v>
      </c>
      <c r="K154" s="68"/>
      <c r="L154" s="78"/>
      <c r="M154" s="52" t="s">
        <v>85</v>
      </c>
      <c r="N154" s="74" t="s">
        <v>563</v>
      </c>
      <c r="O154" s="83"/>
      <c r="P154" s="58">
        <v>267.0</v>
      </c>
    </row>
    <row r="155">
      <c r="A155" s="49" t="s">
        <v>564</v>
      </c>
      <c r="B155" s="52"/>
      <c r="C155" s="51">
        <v>100000.0</v>
      </c>
      <c r="D155" s="52">
        <v>2018.0</v>
      </c>
      <c r="E155" s="67">
        <v>43405.0</v>
      </c>
      <c r="F155" s="52" t="s">
        <v>565</v>
      </c>
      <c r="G155" s="52" t="s">
        <v>52</v>
      </c>
      <c r="H155" s="73" t="s">
        <v>24</v>
      </c>
      <c r="I155" s="54"/>
      <c r="J155" s="52">
        <v>1.0</v>
      </c>
      <c r="K155" s="68"/>
      <c r="L155" s="78"/>
      <c r="M155" s="52" t="s">
        <v>242</v>
      </c>
      <c r="N155" s="74" t="s">
        <v>566</v>
      </c>
      <c r="O155" s="83"/>
      <c r="P155" s="58">
        <v>266.0</v>
      </c>
    </row>
    <row r="156">
      <c r="A156" s="49" t="s">
        <v>567</v>
      </c>
      <c r="B156" s="80" t="s">
        <v>568</v>
      </c>
      <c r="C156" s="51">
        <v>411000.0</v>
      </c>
      <c r="D156" s="52">
        <v>2018.0</v>
      </c>
      <c r="E156" s="67">
        <v>43405.0</v>
      </c>
      <c r="F156" s="52" t="s">
        <v>569</v>
      </c>
      <c r="G156" s="101" t="s">
        <v>29</v>
      </c>
      <c r="H156" s="52" t="s">
        <v>24</v>
      </c>
      <c r="I156" s="54"/>
      <c r="J156" s="52">
        <v>2.0</v>
      </c>
      <c r="K156" s="68"/>
      <c r="L156" s="54"/>
      <c r="M156" s="73" t="s">
        <v>570</v>
      </c>
      <c r="N156" s="74" t="s">
        <v>571</v>
      </c>
      <c r="O156" s="77"/>
      <c r="P156" s="58">
        <v>265.0</v>
      </c>
    </row>
    <row r="157">
      <c r="A157" s="49" t="s">
        <v>572</v>
      </c>
      <c r="B157" s="52"/>
      <c r="C157" s="51">
        <v>3.2E7</v>
      </c>
      <c r="D157" s="52">
        <v>2018.0</v>
      </c>
      <c r="E157" s="67">
        <v>43405.0</v>
      </c>
      <c r="F157" s="52" t="s">
        <v>573</v>
      </c>
      <c r="G157" s="52" t="s">
        <v>135</v>
      </c>
      <c r="H157" s="73" t="s">
        <v>100</v>
      </c>
      <c r="I157" s="54"/>
      <c r="J157" s="52">
        <v>1.0</v>
      </c>
      <c r="K157" s="68"/>
      <c r="L157" s="78"/>
      <c r="M157" s="52" t="s">
        <v>30</v>
      </c>
      <c r="N157" s="74" t="s">
        <v>574</v>
      </c>
      <c r="O157" s="83"/>
      <c r="P157" s="58">
        <v>264.0</v>
      </c>
    </row>
    <row r="158">
      <c r="A158" s="49" t="s">
        <v>575</v>
      </c>
      <c r="B158" s="52" t="s">
        <v>576</v>
      </c>
      <c r="C158" s="51">
        <v>16300.0</v>
      </c>
      <c r="D158" s="52">
        <v>2018.0</v>
      </c>
      <c r="E158" s="67">
        <v>43405.0</v>
      </c>
      <c r="F158" s="52" t="s">
        <v>577</v>
      </c>
      <c r="G158" s="52" t="s">
        <v>63</v>
      </c>
      <c r="H158" s="73" t="s">
        <v>24</v>
      </c>
      <c r="I158" s="54"/>
      <c r="J158" s="52">
        <v>4.0</v>
      </c>
      <c r="K158" s="68"/>
      <c r="L158" s="78"/>
      <c r="M158" s="52" t="s">
        <v>42</v>
      </c>
      <c r="N158" s="74" t="s">
        <v>578</v>
      </c>
      <c r="O158" s="83"/>
      <c r="P158" s="58">
        <v>263.0</v>
      </c>
    </row>
    <row r="159">
      <c r="A159" s="49" t="s">
        <v>579</v>
      </c>
      <c r="B159" s="80" t="s">
        <v>580</v>
      </c>
      <c r="C159" s="51">
        <v>93689.0</v>
      </c>
      <c r="D159" s="52">
        <v>2018.0</v>
      </c>
      <c r="E159" s="67">
        <v>43405.0</v>
      </c>
      <c r="F159" s="52" t="s">
        <v>581</v>
      </c>
      <c r="G159" s="52" t="s">
        <v>234</v>
      </c>
      <c r="H159" s="52" t="s">
        <v>24</v>
      </c>
      <c r="I159" s="54"/>
      <c r="J159" s="52">
        <v>2.0</v>
      </c>
      <c r="K159" s="68"/>
      <c r="L159" s="54"/>
      <c r="M159" s="73" t="s">
        <v>582</v>
      </c>
      <c r="N159" s="74" t="s">
        <v>583</v>
      </c>
      <c r="O159" s="77"/>
      <c r="P159" s="58">
        <v>262.0</v>
      </c>
    </row>
    <row r="160">
      <c r="A160" s="49" t="s">
        <v>222</v>
      </c>
      <c r="B160" s="52"/>
      <c r="C160" s="51">
        <v>2.9E7</v>
      </c>
      <c r="D160" s="52">
        <v>2018.0</v>
      </c>
      <c r="E160" s="67">
        <v>43374.0</v>
      </c>
      <c r="F160" s="52" t="s">
        <v>584</v>
      </c>
      <c r="G160" s="52" t="s">
        <v>29</v>
      </c>
      <c r="H160" s="52" t="s">
        <v>24</v>
      </c>
      <c r="I160" s="54"/>
      <c r="J160" s="52">
        <v>2.0</v>
      </c>
      <c r="K160" s="86"/>
      <c r="L160" s="78"/>
      <c r="M160" s="52" t="s">
        <v>585</v>
      </c>
      <c r="N160" s="74" t="s">
        <v>586</v>
      </c>
      <c r="O160" s="74" t="s">
        <v>587</v>
      </c>
      <c r="P160" s="58">
        <v>261.0</v>
      </c>
    </row>
    <row r="161">
      <c r="A161" s="49" t="s">
        <v>588</v>
      </c>
      <c r="B161" s="52"/>
      <c r="C161" s="51">
        <v>4.5E7</v>
      </c>
      <c r="D161" s="52">
        <v>2018.0</v>
      </c>
      <c r="E161" s="67">
        <v>43344.0</v>
      </c>
      <c r="F161" s="52" t="s">
        <v>589</v>
      </c>
      <c r="G161" s="52" t="s">
        <v>63</v>
      </c>
      <c r="H161" s="52" t="s">
        <v>24</v>
      </c>
      <c r="I161" s="52" t="s">
        <v>47</v>
      </c>
      <c r="J161" s="52">
        <v>3.0</v>
      </c>
      <c r="K161" s="86"/>
      <c r="L161" s="78"/>
      <c r="M161" s="52" t="s">
        <v>494</v>
      </c>
      <c r="N161" s="74" t="s">
        <v>590</v>
      </c>
      <c r="O161" s="83"/>
      <c r="P161" s="58">
        <v>260.0</v>
      </c>
    </row>
    <row r="162">
      <c r="A162" s="49" t="s">
        <v>591</v>
      </c>
      <c r="B162" s="64" t="s">
        <v>592</v>
      </c>
      <c r="C162" s="51">
        <v>1100.0</v>
      </c>
      <c r="D162" s="52">
        <v>2016.0</v>
      </c>
      <c r="E162" s="67">
        <v>42430.0</v>
      </c>
      <c r="F162" s="52" t="s">
        <v>593</v>
      </c>
      <c r="G162" s="52" t="s">
        <v>213</v>
      </c>
      <c r="H162" s="52" t="s">
        <v>46</v>
      </c>
      <c r="I162" s="54"/>
      <c r="J162" s="52">
        <v>5.0</v>
      </c>
      <c r="K162" s="68">
        <v>188000.0</v>
      </c>
      <c r="L162" s="54"/>
      <c r="M162" s="55" t="s">
        <v>594</v>
      </c>
      <c r="N162" s="70" t="s">
        <v>595</v>
      </c>
      <c r="O162" s="57"/>
      <c r="P162" s="58">
        <v>259.0</v>
      </c>
    </row>
    <row r="163">
      <c r="A163" s="49" t="s">
        <v>596</v>
      </c>
      <c r="B163" s="64" t="s">
        <v>597</v>
      </c>
      <c r="C163" s="51">
        <v>2.0E8</v>
      </c>
      <c r="D163" s="52">
        <v>2018.0</v>
      </c>
      <c r="E163" s="67">
        <v>43221.0</v>
      </c>
      <c r="F163" s="52" t="s">
        <v>598</v>
      </c>
      <c r="G163" s="52" t="s">
        <v>52</v>
      </c>
      <c r="H163" s="52" t="s">
        <v>100</v>
      </c>
      <c r="I163" s="54"/>
      <c r="J163" s="52">
        <v>1.0</v>
      </c>
      <c r="K163" s="68">
        <v>2.0E8</v>
      </c>
      <c r="L163" s="54"/>
      <c r="M163" s="55" t="s">
        <v>159</v>
      </c>
      <c r="N163" s="70" t="s">
        <v>599</v>
      </c>
      <c r="O163" s="57"/>
      <c r="P163" s="58">
        <v>258.0</v>
      </c>
    </row>
    <row r="164">
      <c r="A164" s="102" t="s">
        <v>600</v>
      </c>
      <c r="B164" s="103"/>
      <c r="C164" s="104">
        <v>1.75E7</v>
      </c>
      <c r="D164" s="52">
        <v>2017.0</v>
      </c>
      <c r="E164" s="105">
        <v>43070.0</v>
      </c>
      <c r="F164" s="73" t="s">
        <v>601</v>
      </c>
      <c r="G164" s="91" t="s">
        <v>29</v>
      </c>
      <c r="H164" s="91" t="s">
        <v>24</v>
      </c>
      <c r="I164" s="91"/>
      <c r="J164" s="100">
        <v>4.0</v>
      </c>
      <c r="K164" s="86"/>
      <c r="L164" s="91"/>
      <c r="M164" s="91" t="s">
        <v>242</v>
      </c>
      <c r="N164" s="93" t="s">
        <v>602</v>
      </c>
      <c r="O164" s="88"/>
      <c r="P164" s="58">
        <v>257.0</v>
      </c>
    </row>
    <row r="165">
      <c r="A165" s="49" t="s">
        <v>603</v>
      </c>
      <c r="B165" s="52"/>
      <c r="C165" s="51">
        <v>300000.0</v>
      </c>
      <c r="D165" s="52">
        <v>2017.0</v>
      </c>
      <c r="E165" s="67">
        <v>43070.0</v>
      </c>
      <c r="F165" s="52" t="s">
        <v>604</v>
      </c>
      <c r="G165" s="52" t="s">
        <v>29</v>
      </c>
      <c r="H165" s="101" t="s">
        <v>100</v>
      </c>
      <c r="I165" s="52" t="s">
        <v>47</v>
      </c>
      <c r="J165" s="52">
        <v>4.0</v>
      </c>
      <c r="K165" s="86"/>
      <c r="L165" s="78"/>
      <c r="M165" s="52" t="s">
        <v>605</v>
      </c>
      <c r="N165" s="74" t="s">
        <v>606</v>
      </c>
      <c r="O165" s="83"/>
      <c r="P165" s="58">
        <v>256.0</v>
      </c>
    </row>
    <row r="166">
      <c r="A166" s="49" t="s">
        <v>607</v>
      </c>
      <c r="B166" s="52"/>
      <c r="C166" s="51">
        <v>3.2E7</v>
      </c>
      <c r="D166" s="52">
        <v>2017.0</v>
      </c>
      <c r="E166" s="67">
        <v>42795.0</v>
      </c>
      <c r="F166" s="52" t="s">
        <v>608</v>
      </c>
      <c r="G166" s="52" t="s">
        <v>29</v>
      </c>
      <c r="H166" s="52" t="s">
        <v>24</v>
      </c>
      <c r="I166" s="54"/>
      <c r="J166" s="52">
        <v>4.0</v>
      </c>
      <c r="K166" s="86"/>
      <c r="L166" s="54"/>
      <c r="M166" s="79" t="s">
        <v>609</v>
      </c>
      <c r="N166" s="74" t="s">
        <v>610</v>
      </c>
      <c r="O166" s="83"/>
      <c r="P166" s="58">
        <v>255.0</v>
      </c>
    </row>
    <row r="167">
      <c r="A167" s="49" t="s">
        <v>611</v>
      </c>
      <c r="B167" s="52"/>
      <c r="C167" s="51">
        <v>5.7E7</v>
      </c>
      <c r="D167" s="100">
        <v>2017.0</v>
      </c>
      <c r="E167" s="67">
        <v>43040.0</v>
      </c>
      <c r="F167" s="52" t="s">
        <v>612</v>
      </c>
      <c r="G167" s="52" t="s">
        <v>188</v>
      </c>
      <c r="H167" s="52" t="s">
        <v>24</v>
      </c>
      <c r="I167" s="52" t="s">
        <v>47</v>
      </c>
      <c r="J167" s="52">
        <v>1.0</v>
      </c>
      <c r="K167" s="68">
        <v>5.7E7</v>
      </c>
      <c r="L167" s="91"/>
      <c r="M167" s="73" t="s">
        <v>481</v>
      </c>
      <c r="N167" s="74" t="s">
        <v>613</v>
      </c>
      <c r="O167" s="83"/>
      <c r="P167" s="58">
        <v>254.0</v>
      </c>
    </row>
    <row r="168">
      <c r="A168" s="49" t="s">
        <v>614</v>
      </c>
      <c r="B168" s="52"/>
      <c r="C168" s="51">
        <v>270000.0</v>
      </c>
      <c r="D168" s="52">
        <v>2017.0</v>
      </c>
      <c r="E168" s="67">
        <v>42826.0</v>
      </c>
      <c r="F168" s="52" t="s">
        <v>615</v>
      </c>
      <c r="G168" s="52" t="s">
        <v>213</v>
      </c>
      <c r="H168" s="52" t="s">
        <v>24</v>
      </c>
      <c r="I168" s="54"/>
      <c r="J168" s="52">
        <v>4.0</v>
      </c>
      <c r="K168" s="86"/>
      <c r="L168" s="54"/>
      <c r="M168" s="79" t="s">
        <v>220</v>
      </c>
      <c r="N168" s="74" t="s">
        <v>616</v>
      </c>
      <c r="O168" s="83"/>
      <c r="P168" s="58">
        <v>253.0</v>
      </c>
    </row>
    <row r="169">
      <c r="A169" s="49" t="s">
        <v>617</v>
      </c>
      <c r="B169" s="52"/>
      <c r="C169" s="51">
        <v>1700000.0</v>
      </c>
      <c r="D169" s="52">
        <v>2017.0</v>
      </c>
      <c r="E169" s="67">
        <v>42826.0</v>
      </c>
      <c r="F169" s="52" t="s">
        <v>618</v>
      </c>
      <c r="G169" s="52" t="s">
        <v>188</v>
      </c>
      <c r="H169" s="52" t="s">
        <v>24</v>
      </c>
      <c r="I169" s="52" t="s">
        <v>47</v>
      </c>
      <c r="J169" s="52">
        <v>1.0</v>
      </c>
      <c r="K169" s="86"/>
      <c r="L169" s="54"/>
      <c r="M169" s="79" t="s">
        <v>619</v>
      </c>
      <c r="N169" s="74" t="s">
        <v>620</v>
      </c>
      <c r="O169" s="83"/>
      <c r="P169" s="58">
        <v>252.0</v>
      </c>
    </row>
    <row r="170">
      <c r="A170" s="69" t="s">
        <v>621</v>
      </c>
      <c r="B170" s="79"/>
      <c r="C170" s="51">
        <v>5.2E8</v>
      </c>
      <c r="D170" s="52">
        <v>2017.0</v>
      </c>
      <c r="E170" s="67">
        <v>42948.0</v>
      </c>
      <c r="F170" s="55" t="s">
        <v>622</v>
      </c>
      <c r="G170" s="52" t="s">
        <v>29</v>
      </c>
      <c r="H170" s="52" t="s">
        <v>100</v>
      </c>
      <c r="I170" s="55"/>
      <c r="J170" s="52">
        <v>4.0</v>
      </c>
      <c r="K170" s="68">
        <v>7.11E8</v>
      </c>
      <c r="L170" s="79"/>
      <c r="M170" s="79" t="s">
        <v>220</v>
      </c>
      <c r="N170" s="106" t="s">
        <v>623</v>
      </c>
      <c r="O170" s="107"/>
      <c r="P170" s="58">
        <v>251.0</v>
      </c>
    </row>
    <row r="171">
      <c r="A171" s="69" t="s">
        <v>624</v>
      </c>
      <c r="B171" s="79"/>
      <c r="C171" s="51">
        <v>2000000.0</v>
      </c>
      <c r="D171" s="52">
        <v>2017.0</v>
      </c>
      <c r="E171" s="67">
        <v>42948.0</v>
      </c>
      <c r="F171" s="55" t="s">
        <v>625</v>
      </c>
      <c r="G171" s="52" t="s">
        <v>63</v>
      </c>
      <c r="H171" s="73" t="s">
        <v>41</v>
      </c>
      <c r="I171" s="85"/>
      <c r="J171" s="52">
        <v>3.0</v>
      </c>
      <c r="K171" s="86"/>
      <c r="L171" s="79"/>
      <c r="M171" s="55" t="s">
        <v>264</v>
      </c>
      <c r="N171" s="106" t="s">
        <v>626</v>
      </c>
      <c r="O171" s="107"/>
      <c r="P171" s="58">
        <v>250.0</v>
      </c>
    </row>
    <row r="172">
      <c r="A172" s="49" t="s">
        <v>627</v>
      </c>
      <c r="B172" s="52"/>
      <c r="C172" s="51">
        <v>3.1E7</v>
      </c>
      <c r="D172" s="100">
        <v>2017.0</v>
      </c>
      <c r="E172" s="67">
        <v>43070.0</v>
      </c>
      <c r="F172" s="52" t="s">
        <v>628</v>
      </c>
      <c r="G172" s="52" t="s">
        <v>188</v>
      </c>
      <c r="H172" s="98" t="s">
        <v>100</v>
      </c>
      <c r="I172" s="54"/>
      <c r="J172" s="52">
        <v>4.0</v>
      </c>
      <c r="K172" s="86"/>
      <c r="L172" s="78"/>
      <c r="M172" s="52" t="s">
        <v>205</v>
      </c>
      <c r="N172" s="74" t="s">
        <v>629</v>
      </c>
      <c r="O172" s="83"/>
      <c r="P172" s="58">
        <v>249.0</v>
      </c>
    </row>
    <row r="173">
      <c r="A173" s="49" t="s">
        <v>630</v>
      </c>
      <c r="B173" s="52"/>
      <c r="C173" s="51">
        <v>3000000.0</v>
      </c>
      <c r="D173" s="52">
        <v>2017.0</v>
      </c>
      <c r="E173" s="67">
        <v>42736.0</v>
      </c>
      <c r="F173" s="52" t="s">
        <v>631</v>
      </c>
      <c r="G173" s="52" t="s">
        <v>52</v>
      </c>
      <c r="H173" s="52" t="s">
        <v>24</v>
      </c>
      <c r="I173" s="52" t="s">
        <v>47</v>
      </c>
      <c r="J173" s="52">
        <v>2.0</v>
      </c>
      <c r="K173" s="86"/>
      <c r="L173" s="54"/>
      <c r="M173" s="55" t="s">
        <v>136</v>
      </c>
      <c r="N173" s="74" t="s">
        <v>632</v>
      </c>
      <c r="O173" s="83"/>
      <c r="P173" s="58">
        <v>248.0</v>
      </c>
    </row>
    <row r="174">
      <c r="A174" s="49" t="s">
        <v>633</v>
      </c>
      <c r="B174" s="52" t="s">
        <v>634</v>
      </c>
      <c r="C174" s="51">
        <v>1000000.0</v>
      </c>
      <c r="D174" s="52">
        <v>2017.0</v>
      </c>
      <c r="E174" s="67">
        <v>42736.0</v>
      </c>
      <c r="F174" s="52" t="s">
        <v>635</v>
      </c>
      <c r="G174" s="52" t="s">
        <v>188</v>
      </c>
      <c r="H174" s="52" t="s">
        <v>100</v>
      </c>
      <c r="I174" s="54"/>
      <c r="J174" s="52">
        <v>3.0</v>
      </c>
      <c r="K174" s="86"/>
      <c r="L174" s="54"/>
      <c r="M174" s="79" t="s">
        <v>636</v>
      </c>
      <c r="N174" s="74" t="s">
        <v>637</v>
      </c>
      <c r="O174" s="83"/>
      <c r="P174" s="58">
        <v>247.0</v>
      </c>
    </row>
    <row r="175">
      <c r="A175" s="69" t="s">
        <v>638</v>
      </c>
      <c r="B175" s="55"/>
      <c r="C175" s="51">
        <v>3000000.0</v>
      </c>
      <c r="D175" s="52">
        <v>2017.0</v>
      </c>
      <c r="E175" s="67">
        <v>42917.0</v>
      </c>
      <c r="F175" s="55" t="s">
        <v>639</v>
      </c>
      <c r="G175" s="52" t="s">
        <v>40</v>
      </c>
      <c r="H175" s="52" t="s">
        <v>100</v>
      </c>
      <c r="I175" s="55" t="s">
        <v>47</v>
      </c>
      <c r="J175" s="52">
        <v>5.0</v>
      </c>
      <c r="K175" s="86"/>
      <c r="L175" s="79"/>
      <c r="M175" s="79" t="s">
        <v>640</v>
      </c>
      <c r="N175" s="106" t="s">
        <v>641</v>
      </c>
      <c r="O175" s="107"/>
      <c r="P175" s="58">
        <v>246.0</v>
      </c>
    </row>
    <row r="176">
      <c r="A176" s="49" t="s">
        <v>642</v>
      </c>
      <c r="B176" s="101"/>
      <c r="C176" s="51">
        <v>3700000.0</v>
      </c>
      <c r="D176" s="52">
        <v>2017.0</v>
      </c>
      <c r="E176" s="67">
        <v>42795.0</v>
      </c>
      <c r="F176" s="52" t="s">
        <v>643</v>
      </c>
      <c r="G176" s="52" t="s">
        <v>40</v>
      </c>
      <c r="H176" s="52" t="s">
        <v>644</v>
      </c>
      <c r="I176" s="101"/>
      <c r="J176" s="52">
        <v>2.0</v>
      </c>
      <c r="K176" s="86"/>
      <c r="L176" s="78"/>
      <c r="M176" s="79" t="s">
        <v>645</v>
      </c>
      <c r="N176" s="74" t="s">
        <v>646</v>
      </c>
      <c r="O176" s="83"/>
      <c r="P176" s="58">
        <v>245.0</v>
      </c>
    </row>
    <row r="177">
      <c r="A177" s="108" t="s">
        <v>647</v>
      </c>
      <c r="B177" s="109" t="s">
        <v>648</v>
      </c>
      <c r="C177" s="51">
        <v>3.4E8</v>
      </c>
      <c r="D177" s="52">
        <v>2017.0</v>
      </c>
      <c r="E177" s="67">
        <v>42795.0</v>
      </c>
      <c r="F177" s="52" t="s">
        <v>649</v>
      </c>
      <c r="G177" s="95" t="s">
        <v>29</v>
      </c>
      <c r="H177" s="73" t="s">
        <v>41</v>
      </c>
      <c r="I177" s="79"/>
      <c r="J177" s="52">
        <v>2.0</v>
      </c>
      <c r="K177" s="68">
        <v>3.4E8</v>
      </c>
      <c r="L177" s="79"/>
      <c r="M177" s="55" t="s">
        <v>140</v>
      </c>
      <c r="N177" s="74" t="s">
        <v>650</v>
      </c>
      <c r="O177" s="88"/>
      <c r="P177" s="58">
        <v>244.0</v>
      </c>
    </row>
    <row r="178">
      <c r="A178" s="49" t="s">
        <v>651</v>
      </c>
      <c r="B178" s="52" t="s">
        <v>652</v>
      </c>
      <c r="C178" s="51">
        <v>700000.0</v>
      </c>
      <c r="D178" s="52">
        <v>2017.0</v>
      </c>
      <c r="E178" s="67">
        <v>42856.0</v>
      </c>
      <c r="F178" s="52" t="s">
        <v>653</v>
      </c>
      <c r="G178" s="52" t="s">
        <v>29</v>
      </c>
      <c r="H178" s="52" t="s">
        <v>24</v>
      </c>
      <c r="I178" s="54"/>
      <c r="J178" s="52">
        <v>4.0</v>
      </c>
      <c r="K178" s="86"/>
      <c r="L178" s="54"/>
      <c r="M178" s="79" t="s">
        <v>242</v>
      </c>
      <c r="N178" s="74" t="s">
        <v>654</v>
      </c>
      <c r="O178" s="83"/>
      <c r="P178" s="58">
        <v>243.0</v>
      </c>
    </row>
    <row r="179">
      <c r="A179" s="49" t="s">
        <v>655</v>
      </c>
      <c r="B179" s="52"/>
      <c r="C179" s="51">
        <v>1900000.0</v>
      </c>
      <c r="D179" s="52">
        <v>2017.0</v>
      </c>
      <c r="E179" s="67">
        <v>42856.0</v>
      </c>
      <c r="F179" s="52" t="s">
        <v>656</v>
      </c>
      <c r="G179" s="52" t="s">
        <v>135</v>
      </c>
      <c r="H179" s="52" t="s">
        <v>24</v>
      </c>
      <c r="I179" s="54"/>
      <c r="J179" s="52">
        <v>1.0</v>
      </c>
      <c r="K179" s="86"/>
      <c r="L179" s="54"/>
      <c r="M179" s="79" t="s">
        <v>328</v>
      </c>
      <c r="N179" s="74" t="s">
        <v>657</v>
      </c>
      <c r="O179" s="83"/>
      <c r="P179" s="58">
        <v>242.0</v>
      </c>
    </row>
    <row r="180">
      <c r="A180" s="49" t="s">
        <v>658</v>
      </c>
      <c r="B180" s="52" t="s">
        <v>659</v>
      </c>
      <c r="C180" s="51">
        <v>1.7E7</v>
      </c>
      <c r="D180" s="52">
        <v>2017.0</v>
      </c>
      <c r="E180" s="67">
        <v>42856.0</v>
      </c>
      <c r="F180" s="52" t="s">
        <v>660</v>
      </c>
      <c r="G180" s="52" t="s">
        <v>29</v>
      </c>
      <c r="H180" s="52" t="s">
        <v>24</v>
      </c>
      <c r="I180" s="54"/>
      <c r="J180" s="52">
        <v>4.0</v>
      </c>
      <c r="K180" s="86"/>
      <c r="L180" s="54"/>
      <c r="M180" s="79" t="s">
        <v>661</v>
      </c>
      <c r="N180" s="74" t="s">
        <v>662</v>
      </c>
      <c r="O180" s="83"/>
      <c r="P180" s="58">
        <v>241.0</v>
      </c>
    </row>
    <row r="181">
      <c r="A181" s="89" t="s">
        <v>663</v>
      </c>
      <c r="B181" s="98"/>
      <c r="C181" s="104">
        <v>1700000.0</v>
      </c>
      <c r="D181" s="100">
        <v>2017.0</v>
      </c>
      <c r="E181" s="105">
        <v>42856.0</v>
      </c>
      <c r="F181" s="73" t="s">
        <v>660</v>
      </c>
      <c r="G181" s="99" t="s">
        <v>188</v>
      </c>
      <c r="H181" s="98" t="s">
        <v>24</v>
      </c>
      <c r="I181" s="98"/>
      <c r="J181" s="100">
        <v>4.0</v>
      </c>
      <c r="K181" s="86"/>
      <c r="L181" s="91"/>
      <c r="M181" s="79" t="s">
        <v>663</v>
      </c>
      <c r="N181" s="93" t="s">
        <v>664</v>
      </c>
      <c r="O181" s="110"/>
      <c r="P181" s="58">
        <v>240.0</v>
      </c>
    </row>
    <row r="182">
      <c r="A182" s="89" t="s">
        <v>665</v>
      </c>
      <c r="B182" s="98" t="s">
        <v>666</v>
      </c>
      <c r="C182" s="104">
        <v>1600000.0</v>
      </c>
      <c r="D182" s="100">
        <v>2017.0</v>
      </c>
      <c r="E182" s="105">
        <v>43070.0</v>
      </c>
      <c r="F182" s="73" t="s">
        <v>667</v>
      </c>
      <c r="G182" s="52" t="s">
        <v>213</v>
      </c>
      <c r="H182" s="98" t="s">
        <v>24</v>
      </c>
      <c r="I182" s="98"/>
      <c r="J182" s="100">
        <v>4.0</v>
      </c>
      <c r="K182" s="86"/>
      <c r="L182" s="91"/>
      <c r="M182" s="73" t="s">
        <v>30</v>
      </c>
      <c r="N182" s="93" t="s">
        <v>668</v>
      </c>
      <c r="O182" s="110"/>
      <c r="P182" s="58">
        <v>239.0</v>
      </c>
    </row>
    <row r="183">
      <c r="A183" s="49" t="s">
        <v>669</v>
      </c>
      <c r="B183" s="52"/>
      <c r="C183" s="51">
        <v>4.62E7</v>
      </c>
      <c r="D183" s="100">
        <v>2017.0</v>
      </c>
      <c r="E183" s="67">
        <v>43009.0</v>
      </c>
      <c r="F183" s="52" t="s">
        <v>670</v>
      </c>
      <c r="G183" s="52" t="s">
        <v>135</v>
      </c>
      <c r="H183" s="52" t="s">
        <v>24</v>
      </c>
      <c r="I183" s="54"/>
      <c r="J183" s="52">
        <v>4.0</v>
      </c>
      <c r="K183" s="86"/>
      <c r="L183" s="78"/>
      <c r="M183" s="52" t="s">
        <v>671</v>
      </c>
      <c r="N183" s="74" t="s">
        <v>672</v>
      </c>
      <c r="O183" s="83"/>
      <c r="P183" s="58">
        <v>238.0</v>
      </c>
    </row>
    <row r="184">
      <c r="A184" s="49" t="s">
        <v>673</v>
      </c>
      <c r="B184" s="52"/>
      <c r="C184" s="51">
        <v>81309.0</v>
      </c>
      <c r="D184" s="100">
        <v>2017.0</v>
      </c>
      <c r="E184" s="67">
        <v>43009.0</v>
      </c>
      <c r="F184" s="52" t="s">
        <v>674</v>
      </c>
      <c r="G184" s="52" t="s">
        <v>234</v>
      </c>
      <c r="H184" s="52" t="s">
        <v>24</v>
      </c>
      <c r="I184" s="54"/>
      <c r="J184" s="52">
        <v>4.0</v>
      </c>
      <c r="K184" s="86"/>
      <c r="L184" s="78"/>
      <c r="M184" s="52" t="s">
        <v>675</v>
      </c>
      <c r="N184" s="74" t="s">
        <v>676</v>
      </c>
      <c r="O184" s="83"/>
      <c r="P184" s="58">
        <v>237.0</v>
      </c>
    </row>
    <row r="185">
      <c r="A185" s="69" t="s">
        <v>677</v>
      </c>
      <c r="B185" s="79"/>
      <c r="C185" s="51">
        <v>6000000.0</v>
      </c>
      <c r="D185" s="52">
        <v>2017.0</v>
      </c>
      <c r="E185" s="67">
        <v>42979.0</v>
      </c>
      <c r="F185" s="55" t="s">
        <v>678</v>
      </c>
      <c r="G185" s="52" t="s">
        <v>29</v>
      </c>
      <c r="H185" s="52" t="s">
        <v>24</v>
      </c>
      <c r="I185" s="85"/>
      <c r="J185" s="52">
        <v>1.0</v>
      </c>
      <c r="K185" s="86"/>
      <c r="L185" s="79"/>
      <c r="M185" s="79" t="s">
        <v>109</v>
      </c>
      <c r="N185" s="106" t="s">
        <v>679</v>
      </c>
      <c r="O185" s="107"/>
      <c r="P185" s="58">
        <v>236.0</v>
      </c>
    </row>
    <row r="186">
      <c r="A186" s="111" t="s">
        <v>680</v>
      </c>
      <c r="B186" s="91"/>
      <c r="C186" s="104">
        <v>3000000.0</v>
      </c>
      <c r="D186" s="52">
        <v>2017.0</v>
      </c>
      <c r="E186" s="105">
        <v>42979.0</v>
      </c>
      <c r="F186" s="73" t="s">
        <v>681</v>
      </c>
      <c r="G186" s="91" t="s">
        <v>29</v>
      </c>
      <c r="H186" s="91" t="s">
        <v>24</v>
      </c>
      <c r="I186" s="91"/>
      <c r="J186" s="100">
        <v>4.0</v>
      </c>
      <c r="K186" s="86"/>
      <c r="L186" s="91"/>
      <c r="M186" s="91" t="s">
        <v>682</v>
      </c>
      <c r="N186" s="93" t="s">
        <v>683</v>
      </c>
      <c r="O186" s="88"/>
      <c r="P186" s="58">
        <v>235.0</v>
      </c>
    </row>
    <row r="187">
      <c r="A187" s="69" t="s">
        <v>684</v>
      </c>
      <c r="B187" s="79"/>
      <c r="C187" s="51">
        <v>1.43E8</v>
      </c>
      <c r="D187" s="52">
        <v>2017.0</v>
      </c>
      <c r="E187" s="67">
        <v>42979.0</v>
      </c>
      <c r="F187" s="55" t="s">
        <v>685</v>
      </c>
      <c r="G187" s="52" t="s">
        <v>213</v>
      </c>
      <c r="H187" s="52" t="s">
        <v>24</v>
      </c>
      <c r="I187" s="85" t="s">
        <v>47</v>
      </c>
      <c r="J187" s="52">
        <v>4.0</v>
      </c>
      <c r="K187" s="68">
        <v>1.43E8</v>
      </c>
      <c r="L187" s="79"/>
      <c r="M187" s="79" t="s">
        <v>686</v>
      </c>
      <c r="N187" s="106" t="s">
        <v>687</v>
      </c>
      <c r="O187" s="107"/>
      <c r="P187" s="58">
        <v>234.0</v>
      </c>
    </row>
    <row r="188">
      <c r="A188" s="89" t="s">
        <v>688</v>
      </c>
      <c r="B188" s="112" t="s">
        <v>689</v>
      </c>
      <c r="C188" s="90">
        <v>540000.0</v>
      </c>
      <c r="D188" s="52">
        <v>2017.0</v>
      </c>
      <c r="E188" s="67">
        <v>42979.0</v>
      </c>
      <c r="F188" s="55" t="s">
        <v>690</v>
      </c>
      <c r="G188" s="82" t="s">
        <v>188</v>
      </c>
      <c r="H188" s="98" t="s">
        <v>100</v>
      </c>
      <c r="I188" s="91"/>
      <c r="J188" s="52">
        <v>4.0</v>
      </c>
      <c r="K188" s="86"/>
      <c r="L188" s="91"/>
      <c r="M188" s="91" t="s">
        <v>682</v>
      </c>
      <c r="N188" s="92" t="s">
        <v>691</v>
      </c>
      <c r="O188" s="88"/>
      <c r="P188" s="58">
        <v>233.0</v>
      </c>
    </row>
    <row r="189">
      <c r="A189" s="49" t="s">
        <v>692</v>
      </c>
      <c r="B189" s="109"/>
      <c r="C189" s="51">
        <v>1.17E8</v>
      </c>
      <c r="D189" s="52">
        <v>2016.0</v>
      </c>
      <c r="E189" s="67">
        <v>42491.0</v>
      </c>
      <c r="F189" s="52" t="s">
        <v>693</v>
      </c>
      <c r="G189" s="52" t="s">
        <v>29</v>
      </c>
      <c r="H189" s="52" t="s">
        <v>24</v>
      </c>
      <c r="I189" s="54"/>
      <c r="J189" s="52">
        <v>1.0</v>
      </c>
      <c r="K189" s="68">
        <v>1.17E8</v>
      </c>
      <c r="L189" s="54"/>
      <c r="M189" s="79" t="s">
        <v>694</v>
      </c>
      <c r="N189" s="74" t="s">
        <v>695</v>
      </c>
      <c r="O189" s="74" t="s">
        <v>696</v>
      </c>
      <c r="P189" s="58">
        <v>232.0</v>
      </c>
    </row>
    <row r="190">
      <c r="A190" s="49" t="s">
        <v>697</v>
      </c>
      <c r="B190" s="109"/>
      <c r="C190" s="51">
        <v>6.5E7</v>
      </c>
      <c r="D190" s="52">
        <v>2016.0</v>
      </c>
      <c r="E190" s="67">
        <v>42491.0</v>
      </c>
      <c r="F190" s="52" t="s">
        <v>698</v>
      </c>
      <c r="G190" s="52" t="s">
        <v>29</v>
      </c>
      <c r="H190" s="52" t="s">
        <v>24</v>
      </c>
      <c r="I190" s="54"/>
      <c r="J190" s="52">
        <v>1.0</v>
      </c>
      <c r="K190" s="86"/>
      <c r="L190" s="54"/>
      <c r="M190" s="55" t="s">
        <v>136</v>
      </c>
      <c r="N190" s="74" t="s">
        <v>699</v>
      </c>
      <c r="O190" s="83"/>
      <c r="P190" s="58">
        <v>231.0</v>
      </c>
    </row>
    <row r="191">
      <c r="A191" s="49" t="s">
        <v>607</v>
      </c>
      <c r="B191" s="80"/>
      <c r="C191" s="51">
        <v>5.0E8</v>
      </c>
      <c r="D191" s="52">
        <v>2016.0</v>
      </c>
      <c r="E191" s="67">
        <v>42614.0</v>
      </c>
      <c r="F191" s="52" t="s">
        <v>700</v>
      </c>
      <c r="G191" s="52" t="s">
        <v>29</v>
      </c>
      <c r="H191" s="52" t="s">
        <v>24</v>
      </c>
      <c r="I191" s="54"/>
      <c r="J191" s="52">
        <v>2.0</v>
      </c>
      <c r="K191" s="68">
        <v>5.0E8</v>
      </c>
      <c r="L191" s="54"/>
      <c r="M191" s="55" t="s">
        <v>701</v>
      </c>
      <c r="N191" s="74" t="s">
        <v>702</v>
      </c>
      <c r="O191" s="77"/>
      <c r="P191" s="58">
        <v>230.0</v>
      </c>
    </row>
    <row r="192">
      <c r="A192" s="49" t="s">
        <v>703</v>
      </c>
      <c r="B192" s="80" t="s">
        <v>704</v>
      </c>
      <c r="C192" s="51">
        <v>1.15E7</v>
      </c>
      <c r="D192" s="52">
        <v>2016.0</v>
      </c>
      <c r="E192" s="67">
        <v>42461.0</v>
      </c>
      <c r="F192" s="52" t="s">
        <v>705</v>
      </c>
      <c r="G192" s="52" t="s">
        <v>92</v>
      </c>
      <c r="H192" s="52" t="s">
        <v>24</v>
      </c>
      <c r="I192" s="52" t="s">
        <v>47</v>
      </c>
      <c r="J192" s="52">
        <v>5.0</v>
      </c>
      <c r="K192" s="86"/>
      <c r="L192" s="54"/>
      <c r="M192" s="79" t="s">
        <v>706</v>
      </c>
      <c r="N192" s="74" t="s">
        <v>707</v>
      </c>
      <c r="O192" s="83"/>
      <c r="P192" s="58">
        <v>229.0</v>
      </c>
    </row>
    <row r="193">
      <c r="A193" s="69" t="s">
        <v>708</v>
      </c>
      <c r="B193" s="80" t="s">
        <v>709</v>
      </c>
      <c r="C193" s="51">
        <v>5.5E7</v>
      </c>
      <c r="D193" s="52">
        <v>2016.0</v>
      </c>
      <c r="E193" s="67">
        <v>42461.0</v>
      </c>
      <c r="F193" s="52" t="s">
        <v>710</v>
      </c>
      <c r="G193" s="52" t="s">
        <v>40</v>
      </c>
      <c r="H193" s="52" t="s">
        <v>24</v>
      </c>
      <c r="I193" s="54"/>
      <c r="J193" s="52">
        <v>5.0</v>
      </c>
      <c r="K193" s="86"/>
      <c r="L193" s="54"/>
      <c r="M193" s="79" t="s">
        <v>711</v>
      </c>
      <c r="N193" s="74" t="s">
        <v>712</v>
      </c>
      <c r="O193" s="83"/>
      <c r="P193" s="58">
        <v>228.0</v>
      </c>
    </row>
    <row r="194">
      <c r="A194" s="49" t="s">
        <v>713</v>
      </c>
      <c r="B194" s="109"/>
      <c r="C194" s="51">
        <v>274477.0</v>
      </c>
      <c r="D194" s="52">
        <v>2016.0</v>
      </c>
      <c r="E194" s="67">
        <v>42461.0</v>
      </c>
      <c r="F194" s="52" t="s">
        <v>714</v>
      </c>
      <c r="G194" s="52" t="s">
        <v>40</v>
      </c>
      <c r="H194" s="52" t="s">
        <v>24</v>
      </c>
      <c r="I194" s="54"/>
      <c r="J194" s="52">
        <v>1.0</v>
      </c>
      <c r="K194" s="86"/>
      <c r="L194" s="54"/>
      <c r="M194" s="79" t="s">
        <v>715</v>
      </c>
      <c r="N194" s="74" t="s">
        <v>716</v>
      </c>
      <c r="O194" s="83"/>
      <c r="P194" s="58">
        <v>227.0</v>
      </c>
    </row>
    <row r="195">
      <c r="A195" s="49" t="s">
        <v>717</v>
      </c>
      <c r="B195" s="113" t="s">
        <v>718</v>
      </c>
      <c r="C195" s="51">
        <v>7000000.0</v>
      </c>
      <c r="D195" s="52">
        <v>2016.0</v>
      </c>
      <c r="E195" s="67">
        <v>42461.0</v>
      </c>
      <c r="F195" s="52" t="s">
        <v>719</v>
      </c>
      <c r="G195" s="52" t="s">
        <v>128</v>
      </c>
      <c r="H195" s="52" t="s">
        <v>24</v>
      </c>
      <c r="I195" s="54"/>
      <c r="J195" s="52">
        <v>1.0</v>
      </c>
      <c r="K195" s="86"/>
      <c r="L195" s="54"/>
      <c r="M195" s="55" t="s">
        <v>42</v>
      </c>
      <c r="N195" s="74" t="s">
        <v>720</v>
      </c>
      <c r="O195" s="83"/>
      <c r="P195" s="58">
        <v>226.0</v>
      </c>
    </row>
    <row r="196">
      <c r="A196" s="49" t="s">
        <v>721</v>
      </c>
      <c r="B196" s="109"/>
      <c r="C196" s="51">
        <v>4.9611709E7</v>
      </c>
      <c r="D196" s="52">
        <v>2016.0</v>
      </c>
      <c r="E196" s="67">
        <v>42461.0</v>
      </c>
      <c r="F196" s="55" t="s">
        <v>722</v>
      </c>
      <c r="G196" s="52" t="s">
        <v>40</v>
      </c>
      <c r="H196" s="52" t="s">
        <v>24</v>
      </c>
      <c r="I196" s="54"/>
      <c r="J196" s="52">
        <v>2.0</v>
      </c>
      <c r="K196" s="86"/>
      <c r="L196" s="54"/>
      <c r="M196" s="79" t="s">
        <v>224</v>
      </c>
      <c r="N196" s="74" t="s">
        <v>723</v>
      </c>
      <c r="O196" s="83"/>
      <c r="P196" s="58">
        <v>225.0</v>
      </c>
    </row>
    <row r="197">
      <c r="A197" s="114" t="s">
        <v>724</v>
      </c>
      <c r="B197" s="112"/>
      <c r="C197" s="90">
        <v>3700000.0</v>
      </c>
      <c r="D197" s="52">
        <v>2016.0</v>
      </c>
      <c r="E197" s="67">
        <v>42583.0</v>
      </c>
      <c r="F197" s="115" t="s">
        <v>725</v>
      </c>
      <c r="G197" s="52" t="s">
        <v>234</v>
      </c>
      <c r="H197" s="54" t="s">
        <v>24</v>
      </c>
      <c r="I197" s="79"/>
      <c r="J197" s="52">
        <v>3.0</v>
      </c>
      <c r="K197" s="86"/>
      <c r="L197" s="79"/>
      <c r="M197" s="55" t="s">
        <v>726</v>
      </c>
      <c r="N197" s="74" t="s">
        <v>727</v>
      </c>
      <c r="O197" s="88"/>
      <c r="P197" s="58">
        <v>224.0</v>
      </c>
    </row>
    <row r="198">
      <c r="A198" s="49" t="s">
        <v>728</v>
      </c>
      <c r="B198" s="52" t="s">
        <v>729</v>
      </c>
      <c r="C198" s="51">
        <v>2.5E7</v>
      </c>
      <c r="D198" s="52">
        <v>2016.0</v>
      </c>
      <c r="E198" s="67">
        <v>42583.0</v>
      </c>
      <c r="F198" s="52" t="s">
        <v>730</v>
      </c>
      <c r="G198" s="52" t="s">
        <v>29</v>
      </c>
      <c r="H198" s="52" t="s">
        <v>24</v>
      </c>
      <c r="I198" s="54"/>
      <c r="J198" s="52">
        <v>2.0</v>
      </c>
      <c r="K198" s="86"/>
      <c r="L198" s="54"/>
      <c r="M198" s="79" t="s">
        <v>242</v>
      </c>
      <c r="N198" s="74" t="s">
        <v>731</v>
      </c>
      <c r="O198" s="83"/>
      <c r="P198" s="58">
        <v>223.0</v>
      </c>
    </row>
    <row r="199">
      <c r="A199" s="49" t="s">
        <v>732</v>
      </c>
      <c r="B199" s="52"/>
      <c r="C199" s="51">
        <v>300000.0</v>
      </c>
      <c r="D199" s="52">
        <v>2016.0</v>
      </c>
      <c r="E199" s="67">
        <v>42705.0</v>
      </c>
      <c r="F199" s="52" t="s">
        <v>733</v>
      </c>
      <c r="G199" s="52" t="s">
        <v>29</v>
      </c>
      <c r="H199" s="101" t="s">
        <v>24</v>
      </c>
      <c r="I199" s="54"/>
      <c r="J199" s="52">
        <v>1.0</v>
      </c>
      <c r="K199" s="86"/>
      <c r="L199" s="54"/>
      <c r="M199" s="79" t="s">
        <v>519</v>
      </c>
      <c r="N199" s="74" t="s">
        <v>734</v>
      </c>
      <c r="O199" s="83"/>
      <c r="P199" s="58">
        <v>222.0</v>
      </c>
    </row>
    <row r="200">
      <c r="A200" s="116" t="s">
        <v>735</v>
      </c>
      <c r="B200" s="52" t="s">
        <v>736</v>
      </c>
      <c r="C200" s="51">
        <v>9500000.0</v>
      </c>
      <c r="D200" s="52">
        <v>2016.0</v>
      </c>
      <c r="E200" s="67">
        <v>42705.0</v>
      </c>
      <c r="F200" s="52" t="s">
        <v>737</v>
      </c>
      <c r="G200" s="52" t="s">
        <v>29</v>
      </c>
      <c r="H200" s="52" t="s">
        <v>24</v>
      </c>
      <c r="I200" s="54"/>
      <c r="J200" s="52">
        <v>1.0</v>
      </c>
      <c r="K200" s="86"/>
      <c r="L200" s="54"/>
      <c r="M200" s="79" t="s">
        <v>738</v>
      </c>
      <c r="N200" s="74" t="s">
        <v>739</v>
      </c>
      <c r="O200" s="83"/>
      <c r="P200" s="58">
        <v>221.0</v>
      </c>
    </row>
    <row r="201">
      <c r="A201" s="114" t="s">
        <v>740</v>
      </c>
      <c r="B201" s="112"/>
      <c r="C201" s="90">
        <v>2000000.0</v>
      </c>
      <c r="D201" s="52">
        <v>2016.0</v>
      </c>
      <c r="E201" s="67">
        <v>42552.0</v>
      </c>
      <c r="F201" s="55" t="s">
        <v>741</v>
      </c>
      <c r="G201" s="54" t="s">
        <v>29</v>
      </c>
      <c r="H201" s="54" t="s">
        <v>24</v>
      </c>
      <c r="I201" s="79"/>
      <c r="J201" s="54">
        <v>1.0</v>
      </c>
      <c r="K201" s="86"/>
      <c r="L201" s="79"/>
      <c r="M201" s="55" t="s">
        <v>209</v>
      </c>
      <c r="N201" s="74" t="s">
        <v>742</v>
      </c>
      <c r="O201" s="88"/>
      <c r="P201" s="58">
        <v>220.0</v>
      </c>
    </row>
    <row r="202">
      <c r="A202" s="49" t="s">
        <v>743</v>
      </c>
      <c r="B202" s="80" t="s">
        <v>744</v>
      </c>
      <c r="C202" s="51">
        <v>1025.0</v>
      </c>
      <c r="D202" s="52">
        <v>2016.0</v>
      </c>
      <c r="E202" s="67">
        <v>42552.0</v>
      </c>
      <c r="F202" s="52" t="s">
        <v>745</v>
      </c>
      <c r="G202" s="52" t="s">
        <v>63</v>
      </c>
      <c r="H202" s="52" t="s">
        <v>24</v>
      </c>
      <c r="I202" s="52" t="s">
        <v>47</v>
      </c>
      <c r="J202" s="52">
        <v>3.0</v>
      </c>
      <c r="K202" s="86"/>
      <c r="L202" s="54"/>
      <c r="M202" s="55" t="s">
        <v>256</v>
      </c>
      <c r="N202" s="74" t="s">
        <v>746</v>
      </c>
      <c r="O202" s="83"/>
      <c r="P202" s="58">
        <v>219.0</v>
      </c>
    </row>
    <row r="203">
      <c r="A203" s="114" t="s">
        <v>747</v>
      </c>
      <c r="B203" s="112"/>
      <c r="C203" s="51">
        <v>5000000.0</v>
      </c>
      <c r="D203" s="52">
        <v>2016.0</v>
      </c>
      <c r="E203" s="67">
        <v>42552.0</v>
      </c>
      <c r="F203" s="55" t="s">
        <v>748</v>
      </c>
      <c r="G203" s="54" t="s">
        <v>40</v>
      </c>
      <c r="H203" s="54" t="s">
        <v>24</v>
      </c>
      <c r="I203" s="79"/>
      <c r="J203" s="52">
        <v>2.0</v>
      </c>
      <c r="K203" s="86"/>
      <c r="L203" s="79"/>
      <c r="M203" s="55" t="s">
        <v>175</v>
      </c>
      <c r="N203" s="74" t="s">
        <v>749</v>
      </c>
      <c r="O203" s="88"/>
      <c r="P203" s="58">
        <v>218.0</v>
      </c>
    </row>
    <row r="204">
      <c r="A204" s="117" t="s">
        <v>750</v>
      </c>
      <c r="B204" s="112"/>
      <c r="C204" s="51">
        <v>35000.0</v>
      </c>
      <c r="D204" s="52">
        <v>2016.0</v>
      </c>
      <c r="E204" s="67">
        <v>42522.0</v>
      </c>
      <c r="F204" s="52" t="s">
        <v>751</v>
      </c>
      <c r="G204" s="54" t="s">
        <v>29</v>
      </c>
      <c r="H204" s="54" t="s">
        <v>24</v>
      </c>
      <c r="I204" s="79"/>
      <c r="J204" s="54">
        <v>1.0</v>
      </c>
      <c r="K204" s="86"/>
      <c r="L204" s="79"/>
      <c r="M204" s="79" t="s">
        <v>752</v>
      </c>
      <c r="N204" s="118" t="s">
        <v>753</v>
      </c>
      <c r="O204" s="88"/>
      <c r="P204" s="58">
        <v>217.0</v>
      </c>
    </row>
    <row r="205">
      <c r="A205" s="49" t="s">
        <v>754</v>
      </c>
      <c r="B205" s="80" t="s">
        <v>755</v>
      </c>
      <c r="C205" s="51">
        <v>2200000.0</v>
      </c>
      <c r="D205" s="52">
        <v>2016.0</v>
      </c>
      <c r="E205" s="67">
        <v>42522.0</v>
      </c>
      <c r="F205" s="52" t="s">
        <v>756</v>
      </c>
      <c r="G205" s="52" t="s">
        <v>92</v>
      </c>
      <c r="H205" s="52" t="s">
        <v>100</v>
      </c>
      <c r="I205" s="54"/>
      <c r="J205" s="52">
        <v>3.0</v>
      </c>
      <c r="K205" s="86"/>
      <c r="L205" s="54"/>
      <c r="M205" s="79" t="s">
        <v>757</v>
      </c>
      <c r="N205" s="74" t="s">
        <v>758</v>
      </c>
      <c r="O205" s="83"/>
      <c r="P205" s="58">
        <v>216.0</v>
      </c>
    </row>
    <row r="206">
      <c r="A206" s="49" t="s">
        <v>759</v>
      </c>
      <c r="B206" s="80" t="s">
        <v>760</v>
      </c>
      <c r="C206" s="51">
        <v>112000.0</v>
      </c>
      <c r="D206" s="52">
        <v>2016.0</v>
      </c>
      <c r="E206" s="67">
        <v>42522.0</v>
      </c>
      <c r="F206" s="52" t="s">
        <v>761</v>
      </c>
      <c r="G206" s="52" t="s">
        <v>234</v>
      </c>
      <c r="H206" s="52" t="s">
        <v>46</v>
      </c>
      <c r="I206" s="54"/>
      <c r="J206" s="52">
        <v>5.0</v>
      </c>
      <c r="K206" s="86"/>
      <c r="L206" s="54"/>
      <c r="M206" s="79" t="s">
        <v>519</v>
      </c>
      <c r="N206" s="74" t="s">
        <v>762</v>
      </c>
      <c r="O206" s="83"/>
      <c r="P206" s="58">
        <v>215.0</v>
      </c>
    </row>
    <row r="207">
      <c r="A207" s="49" t="s">
        <v>763</v>
      </c>
      <c r="B207" s="80" t="s">
        <v>764</v>
      </c>
      <c r="C207" s="51">
        <v>1.71E8</v>
      </c>
      <c r="D207" s="52">
        <v>2016.0</v>
      </c>
      <c r="E207" s="67">
        <v>42522.0</v>
      </c>
      <c r="F207" s="52" t="s">
        <v>765</v>
      </c>
      <c r="G207" s="52" t="s">
        <v>29</v>
      </c>
      <c r="H207" s="52" t="s">
        <v>24</v>
      </c>
      <c r="I207" s="54"/>
      <c r="J207" s="52">
        <v>4.0</v>
      </c>
      <c r="K207" s="68">
        <v>1.0E8</v>
      </c>
      <c r="L207" s="54"/>
      <c r="M207" s="79" t="s">
        <v>501</v>
      </c>
      <c r="N207" s="74" t="s">
        <v>766</v>
      </c>
      <c r="O207" s="83"/>
      <c r="P207" s="58">
        <v>214.0</v>
      </c>
    </row>
    <row r="208">
      <c r="A208" s="119" t="s">
        <v>767</v>
      </c>
      <c r="B208" s="120" t="s">
        <v>768</v>
      </c>
      <c r="C208" s="121">
        <v>1500000.0</v>
      </c>
      <c r="D208" s="52">
        <v>2016.0</v>
      </c>
      <c r="E208" s="105">
        <v>42430.0</v>
      </c>
      <c r="F208" s="100" t="s">
        <v>769</v>
      </c>
      <c r="G208" s="100" t="s">
        <v>29</v>
      </c>
      <c r="H208" s="100" t="s">
        <v>24</v>
      </c>
      <c r="I208" s="122"/>
      <c r="J208" s="100">
        <v>4.0</v>
      </c>
      <c r="K208" s="86"/>
      <c r="L208" s="122"/>
      <c r="M208" s="79" t="s">
        <v>501</v>
      </c>
      <c r="N208" s="74" t="s">
        <v>770</v>
      </c>
      <c r="O208" s="83"/>
      <c r="P208" s="58">
        <v>213.0</v>
      </c>
    </row>
    <row r="209">
      <c r="A209" s="49" t="s">
        <v>771</v>
      </c>
      <c r="B209" s="52" t="s">
        <v>772</v>
      </c>
      <c r="C209" s="51">
        <v>4.0E7</v>
      </c>
      <c r="D209" s="52">
        <v>2016.0</v>
      </c>
      <c r="E209" s="67">
        <v>42491.0</v>
      </c>
      <c r="F209" s="52" t="s">
        <v>773</v>
      </c>
      <c r="G209" s="52" t="s">
        <v>29</v>
      </c>
      <c r="H209" s="52" t="s">
        <v>24</v>
      </c>
      <c r="I209" s="54"/>
      <c r="J209" s="52">
        <v>4.0</v>
      </c>
      <c r="K209" s="86"/>
      <c r="L209" s="54"/>
      <c r="M209" s="55" t="s">
        <v>774</v>
      </c>
      <c r="N209" s="118" t="s">
        <v>775</v>
      </c>
      <c r="O209" s="83"/>
      <c r="P209" s="58">
        <v>212.0</v>
      </c>
    </row>
    <row r="210">
      <c r="A210" s="49" t="s">
        <v>776</v>
      </c>
      <c r="B210" s="109"/>
      <c r="C210" s="51">
        <v>1.64E8</v>
      </c>
      <c r="D210" s="52">
        <v>2016.0</v>
      </c>
      <c r="E210" s="67">
        <v>42491.0</v>
      </c>
      <c r="F210" s="52" t="s">
        <v>777</v>
      </c>
      <c r="G210" s="52" t="s">
        <v>29</v>
      </c>
      <c r="H210" s="52" t="s">
        <v>24</v>
      </c>
      <c r="I210" s="54"/>
      <c r="J210" s="52">
        <v>1.0</v>
      </c>
      <c r="K210" s="68">
        <v>1.64E8</v>
      </c>
      <c r="L210" s="54"/>
      <c r="M210" s="55" t="s">
        <v>136</v>
      </c>
      <c r="N210" s="74" t="s">
        <v>778</v>
      </c>
      <c r="O210" s="83"/>
      <c r="P210" s="58">
        <v>211.0</v>
      </c>
    </row>
    <row r="211">
      <c r="A211" s="108" t="s">
        <v>779</v>
      </c>
      <c r="B211" s="95" t="s">
        <v>780</v>
      </c>
      <c r="C211" s="51">
        <v>130000.0</v>
      </c>
      <c r="D211" s="52">
        <v>2016.0</v>
      </c>
      <c r="E211" s="67">
        <v>42675.0</v>
      </c>
      <c r="F211" s="52" t="s">
        <v>781</v>
      </c>
      <c r="G211" s="95" t="s">
        <v>135</v>
      </c>
      <c r="H211" s="52" t="s">
        <v>24</v>
      </c>
      <c r="I211" s="79"/>
      <c r="J211" s="52">
        <v>2.0</v>
      </c>
      <c r="K211" s="86"/>
      <c r="L211" s="79"/>
      <c r="M211" s="79" t="s">
        <v>779</v>
      </c>
      <c r="N211" s="123" t="s">
        <v>782</v>
      </c>
      <c r="O211" s="88"/>
      <c r="P211" s="58">
        <v>210.0</v>
      </c>
    </row>
    <row r="212">
      <c r="A212" s="49" t="s">
        <v>783</v>
      </c>
      <c r="B212" s="52"/>
      <c r="C212" s="51">
        <v>550000.0</v>
      </c>
      <c r="D212" s="52">
        <v>2016.0</v>
      </c>
      <c r="E212" s="67">
        <v>42644.0</v>
      </c>
      <c r="F212" s="52" t="s">
        <v>784</v>
      </c>
      <c r="G212" s="52" t="s">
        <v>234</v>
      </c>
      <c r="H212" s="73" t="s">
        <v>41</v>
      </c>
      <c r="I212" s="54"/>
      <c r="J212" s="52">
        <v>4.0</v>
      </c>
      <c r="K212" s="86"/>
      <c r="L212" s="54"/>
      <c r="M212" s="79" t="s">
        <v>446</v>
      </c>
      <c r="N212" s="74" t="s">
        <v>785</v>
      </c>
      <c r="O212" s="83"/>
      <c r="P212" s="58">
        <v>209.0</v>
      </c>
    </row>
    <row r="213">
      <c r="A213" s="114" t="s">
        <v>786</v>
      </c>
      <c r="B213" s="109" t="s">
        <v>787</v>
      </c>
      <c r="C213" s="90">
        <v>1.5E7</v>
      </c>
      <c r="D213" s="52">
        <v>2016.0</v>
      </c>
      <c r="E213" s="67">
        <v>42583.0</v>
      </c>
      <c r="F213" s="115" t="s">
        <v>788</v>
      </c>
      <c r="G213" s="52" t="s">
        <v>188</v>
      </c>
      <c r="H213" s="54" t="s">
        <v>24</v>
      </c>
      <c r="I213" s="79"/>
      <c r="J213" s="54">
        <v>1.0</v>
      </c>
      <c r="K213" s="86"/>
      <c r="L213" s="79"/>
      <c r="M213" s="79" t="s">
        <v>789</v>
      </c>
      <c r="N213" s="124" t="s">
        <v>790</v>
      </c>
      <c r="O213" s="88"/>
      <c r="P213" s="58">
        <v>208.0</v>
      </c>
    </row>
    <row r="214">
      <c r="A214" s="49" t="s">
        <v>791</v>
      </c>
      <c r="B214" s="52" t="s">
        <v>792</v>
      </c>
      <c r="C214" s="51">
        <v>8.52E7</v>
      </c>
      <c r="D214" s="52">
        <v>2016.0</v>
      </c>
      <c r="E214" s="67">
        <v>42705.0</v>
      </c>
      <c r="F214" s="52" t="s">
        <v>793</v>
      </c>
      <c r="G214" s="52" t="s">
        <v>29</v>
      </c>
      <c r="H214" s="101" t="s">
        <v>24</v>
      </c>
      <c r="I214" s="54"/>
      <c r="J214" s="52">
        <v>1.0</v>
      </c>
      <c r="K214" s="86"/>
      <c r="L214" s="54"/>
      <c r="M214" s="79" t="s">
        <v>205</v>
      </c>
      <c r="N214" s="74" t="s">
        <v>794</v>
      </c>
      <c r="O214" s="83"/>
      <c r="P214" s="58">
        <v>207.0</v>
      </c>
    </row>
    <row r="215">
      <c r="A215" s="49" t="s">
        <v>795</v>
      </c>
      <c r="B215" s="52"/>
      <c r="C215" s="51">
        <v>4.3E7</v>
      </c>
      <c r="D215" s="52">
        <v>2016.0</v>
      </c>
      <c r="E215" s="67">
        <v>42644.0</v>
      </c>
      <c r="F215" s="52" t="s">
        <v>796</v>
      </c>
      <c r="G215" s="52" t="s">
        <v>29</v>
      </c>
      <c r="H215" s="52" t="s">
        <v>24</v>
      </c>
      <c r="I215" s="54"/>
      <c r="J215" s="52">
        <v>4.0</v>
      </c>
      <c r="K215" s="86"/>
      <c r="L215" s="54"/>
      <c r="M215" s="79" t="s">
        <v>85</v>
      </c>
      <c r="N215" s="74" t="s">
        <v>797</v>
      </c>
      <c r="O215" s="83"/>
      <c r="P215" s="58">
        <v>206.0</v>
      </c>
    </row>
    <row r="216">
      <c r="A216" s="49" t="s">
        <v>798</v>
      </c>
      <c r="B216" s="52"/>
      <c r="C216" s="51">
        <v>1.0E7</v>
      </c>
      <c r="D216" s="52">
        <v>2016.0</v>
      </c>
      <c r="E216" s="67">
        <v>42552.0</v>
      </c>
      <c r="F216" s="55" t="s">
        <v>799</v>
      </c>
      <c r="G216" s="52" t="s">
        <v>29</v>
      </c>
      <c r="H216" s="52" t="s">
        <v>24</v>
      </c>
      <c r="I216" s="54"/>
      <c r="J216" s="52">
        <v>2.0</v>
      </c>
      <c r="K216" s="86"/>
      <c r="L216" s="54"/>
      <c r="M216" s="79" t="s">
        <v>800</v>
      </c>
      <c r="N216" s="74" t="s">
        <v>801</v>
      </c>
      <c r="O216" s="83"/>
      <c r="P216" s="58">
        <v>205.0</v>
      </c>
    </row>
    <row r="217">
      <c r="A217" s="49" t="s">
        <v>334</v>
      </c>
      <c r="B217" s="52"/>
      <c r="C217" s="51">
        <v>34000.0</v>
      </c>
      <c r="D217" s="52">
        <v>2016.0</v>
      </c>
      <c r="E217" s="67">
        <v>42705.0</v>
      </c>
      <c r="F217" s="52" t="s">
        <v>802</v>
      </c>
      <c r="G217" s="52" t="s">
        <v>234</v>
      </c>
      <c r="H217" s="101" t="s">
        <v>24</v>
      </c>
      <c r="I217" s="54"/>
      <c r="J217" s="52">
        <v>4.0</v>
      </c>
      <c r="K217" s="86"/>
      <c r="L217" s="54"/>
      <c r="M217" s="79" t="s">
        <v>803</v>
      </c>
      <c r="N217" s="74" t="s">
        <v>804</v>
      </c>
      <c r="O217" s="83"/>
      <c r="P217" s="58">
        <v>204.0</v>
      </c>
    </row>
    <row r="218">
      <c r="A218" s="69" t="s">
        <v>805</v>
      </c>
      <c r="B218" s="55" t="s">
        <v>806</v>
      </c>
      <c r="C218" s="51">
        <v>4.12E8</v>
      </c>
      <c r="D218" s="52">
        <v>2016.0</v>
      </c>
      <c r="E218" s="67">
        <v>42675.0</v>
      </c>
      <c r="F218" s="55" t="s">
        <v>807</v>
      </c>
      <c r="G218" s="85" t="s">
        <v>29</v>
      </c>
      <c r="H218" s="85" t="s">
        <v>24</v>
      </c>
      <c r="I218" s="79"/>
      <c r="J218" s="101">
        <v>1.0</v>
      </c>
      <c r="K218" s="68">
        <v>4.12E8</v>
      </c>
      <c r="L218" s="54"/>
      <c r="M218" s="55" t="s">
        <v>205</v>
      </c>
      <c r="N218" s="118" t="s">
        <v>808</v>
      </c>
      <c r="O218" s="125"/>
      <c r="P218" s="58">
        <v>203.0</v>
      </c>
    </row>
    <row r="219">
      <c r="A219" s="49" t="s">
        <v>809</v>
      </c>
      <c r="B219" s="52" t="s">
        <v>810</v>
      </c>
      <c r="C219" s="51">
        <v>790724.0</v>
      </c>
      <c r="D219" s="52">
        <v>2016.0</v>
      </c>
      <c r="E219" s="67">
        <v>42614.0</v>
      </c>
      <c r="F219" s="55" t="s">
        <v>811</v>
      </c>
      <c r="G219" s="52" t="s">
        <v>29</v>
      </c>
      <c r="H219" s="52" t="s">
        <v>24</v>
      </c>
      <c r="I219" s="54"/>
      <c r="J219" s="52">
        <v>4.0</v>
      </c>
      <c r="K219" s="126"/>
      <c r="L219" s="52"/>
      <c r="M219" s="55" t="s">
        <v>136</v>
      </c>
      <c r="N219" s="74" t="s">
        <v>812</v>
      </c>
      <c r="O219" s="83"/>
      <c r="P219" s="58">
        <v>202.0</v>
      </c>
    </row>
    <row r="220">
      <c r="A220" s="49" t="s">
        <v>813</v>
      </c>
      <c r="B220" s="52"/>
      <c r="C220" s="51">
        <v>6600000.0</v>
      </c>
      <c r="D220" s="52">
        <v>2016.0</v>
      </c>
      <c r="E220" s="67">
        <v>42614.0</v>
      </c>
      <c r="F220" s="52" t="s">
        <v>814</v>
      </c>
      <c r="G220" s="52" t="s">
        <v>29</v>
      </c>
      <c r="H220" s="52" t="s">
        <v>24</v>
      </c>
      <c r="I220" s="54"/>
      <c r="J220" s="52">
        <v>5.0</v>
      </c>
      <c r="K220" s="86"/>
      <c r="L220" s="54"/>
      <c r="M220" s="79" t="s">
        <v>815</v>
      </c>
      <c r="N220" s="74" t="s">
        <v>816</v>
      </c>
      <c r="O220" s="83"/>
      <c r="P220" s="58">
        <v>201.0</v>
      </c>
    </row>
    <row r="221">
      <c r="A221" s="84" t="s">
        <v>817</v>
      </c>
      <c r="B221" s="85" t="s">
        <v>818</v>
      </c>
      <c r="C221" s="51">
        <v>1100000.0</v>
      </c>
      <c r="D221" s="52">
        <v>2015.0</v>
      </c>
      <c r="E221" s="67">
        <v>42125.0</v>
      </c>
      <c r="F221" s="55" t="s">
        <v>819</v>
      </c>
      <c r="G221" s="52" t="s">
        <v>234</v>
      </c>
      <c r="H221" s="85" t="s">
        <v>24</v>
      </c>
      <c r="I221" s="79"/>
      <c r="J221" s="101">
        <v>1.0</v>
      </c>
      <c r="K221" s="86"/>
      <c r="L221" s="79"/>
      <c r="M221" s="55" t="s">
        <v>324</v>
      </c>
      <c r="N221" s="118" t="s">
        <v>820</v>
      </c>
      <c r="O221" s="19"/>
      <c r="P221" s="58">
        <v>200.0</v>
      </c>
    </row>
    <row r="222">
      <c r="A222" s="127" t="s">
        <v>129</v>
      </c>
      <c r="B222" s="85" t="s">
        <v>821</v>
      </c>
      <c r="C222" s="51">
        <v>1.0E7</v>
      </c>
      <c r="D222" s="52">
        <v>2015.0</v>
      </c>
      <c r="E222" s="67">
        <v>42064.0</v>
      </c>
      <c r="F222" s="55" t="s">
        <v>822</v>
      </c>
      <c r="G222" s="52" t="s">
        <v>234</v>
      </c>
      <c r="H222" s="85" t="s">
        <v>24</v>
      </c>
      <c r="I222" s="79"/>
      <c r="J222" s="101">
        <v>1.0</v>
      </c>
      <c r="K222" s="86"/>
      <c r="L222" s="79"/>
      <c r="M222" s="79" t="s">
        <v>129</v>
      </c>
      <c r="N222" s="128" t="s">
        <v>823</v>
      </c>
      <c r="O222" s="19"/>
      <c r="P222" s="58">
        <v>199.0</v>
      </c>
    </row>
    <row r="223">
      <c r="A223" s="84" t="s">
        <v>824</v>
      </c>
      <c r="B223" s="85" t="s">
        <v>825</v>
      </c>
      <c r="C223" s="51">
        <v>1.1E7</v>
      </c>
      <c r="D223" s="52">
        <v>2015.0</v>
      </c>
      <c r="E223" s="67">
        <v>42064.0</v>
      </c>
      <c r="F223" s="55" t="s">
        <v>826</v>
      </c>
      <c r="G223" s="52" t="s">
        <v>234</v>
      </c>
      <c r="H223" s="85" t="s">
        <v>24</v>
      </c>
      <c r="I223" s="79"/>
      <c r="J223" s="52">
        <v>5.0</v>
      </c>
      <c r="K223" s="86"/>
      <c r="L223" s="79"/>
      <c r="M223" s="55" t="s">
        <v>827</v>
      </c>
      <c r="N223" s="128" t="s">
        <v>828</v>
      </c>
      <c r="O223" s="19"/>
      <c r="P223" s="58">
        <v>198.0</v>
      </c>
    </row>
    <row r="224">
      <c r="A224" s="84" t="s">
        <v>611</v>
      </c>
      <c r="B224" s="79"/>
      <c r="C224" s="51">
        <v>50000.0</v>
      </c>
      <c r="D224" s="52">
        <v>2015.0</v>
      </c>
      <c r="E224" s="67">
        <v>42036.0</v>
      </c>
      <c r="F224" s="55" t="s">
        <v>829</v>
      </c>
      <c r="G224" s="52" t="s">
        <v>830</v>
      </c>
      <c r="H224" s="85" t="s">
        <v>100</v>
      </c>
      <c r="I224" s="79"/>
      <c r="J224" s="101">
        <v>1.0</v>
      </c>
      <c r="K224" s="86"/>
      <c r="L224" s="79"/>
      <c r="M224" s="55" t="s">
        <v>494</v>
      </c>
      <c r="N224" s="128" t="s">
        <v>831</v>
      </c>
      <c r="O224" s="19"/>
      <c r="P224" s="58">
        <v>197.0</v>
      </c>
    </row>
    <row r="225">
      <c r="A225" s="108" t="s">
        <v>832</v>
      </c>
      <c r="B225" s="112"/>
      <c r="C225" s="90">
        <v>1.98E8</v>
      </c>
      <c r="D225" s="52">
        <v>2015.0</v>
      </c>
      <c r="E225" s="67">
        <v>42339.0</v>
      </c>
      <c r="F225" s="52" t="s">
        <v>833</v>
      </c>
      <c r="G225" s="79" t="s">
        <v>29</v>
      </c>
      <c r="H225" s="52" t="s">
        <v>100</v>
      </c>
      <c r="I225" s="79"/>
      <c r="J225" s="52">
        <v>2.0</v>
      </c>
      <c r="K225" s="68">
        <v>1.98E8</v>
      </c>
      <c r="L225" s="79"/>
      <c r="M225" s="79" t="s">
        <v>834</v>
      </c>
      <c r="N225" s="123" t="s">
        <v>835</v>
      </c>
      <c r="O225" s="129" t="s">
        <v>836</v>
      </c>
      <c r="P225" s="58">
        <v>196.0</v>
      </c>
    </row>
    <row r="226">
      <c r="A226" s="49" t="s">
        <v>837</v>
      </c>
      <c r="B226" s="52" t="s">
        <v>838</v>
      </c>
      <c r="C226" s="51">
        <v>1.3E7</v>
      </c>
      <c r="D226" s="52">
        <v>2015.0</v>
      </c>
      <c r="E226" s="67">
        <v>42339.0</v>
      </c>
      <c r="F226" s="52" t="s">
        <v>839</v>
      </c>
      <c r="G226" s="52" t="s">
        <v>29</v>
      </c>
      <c r="H226" s="52" t="s">
        <v>24</v>
      </c>
      <c r="I226" s="54"/>
      <c r="J226" s="52">
        <v>1.0</v>
      </c>
      <c r="K226" s="86"/>
      <c r="L226" s="54"/>
      <c r="M226" s="55" t="s">
        <v>42</v>
      </c>
      <c r="N226" s="74" t="s">
        <v>840</v>
      </c>
      <c r="O226" s="74" t="s">
        <v>841</v>
      </c>
      <c r="P226" s="58">
        <v>195.0</v>
      </c>
    </row>
    <row r="227">
      <c r="A227" s="49" t="s">
        <v>842</v>
      </c>
      <c r="B227" s="80" t="s">
        <v>843</v>
      </c>
      <c r="C227" s="51">
        <v>40000.0</v>
      </c>
      <c r="D227" s="52">
        <v>2015.0</v>
      </c>
      <c r="E227" s="67">
        <v>42339.0</v>
      </c>
      <c r="F227" s="52" t="s">
        <v>844</v>
      </c>
      <c r="G227" s="52" t="s">
        <v>213</v>
      </c>
      <c r="H227" s="52" t="s">
        <v>24</v>
      </c>
      <c r="I227" s="54"/>
      <c r="J227" s="52">
        <v>4.0</v>
      </c>
      <c r="K227" s="86"/>
      <c r="L227" s="54"/>
      <c r="M227" s="79" t="s">
        <v>845</v>
      </c>
      <c r="N227" s="74" t="s">
        <v>846</v>
      </c>
      <c r="O227" s="83"/>
      <c r="P227" s="58">
        <v>194.0</v>
      </c>
    </row>
    <row r="228">
      <c r="A228" s="49" t="s">
        <v>847</v>
      </c>
      <c r="B228" s="80" t="s">
        <v>848</v>
      </c>
      <c r="C228" s="51">
        <v>3300000.0</v>
      </c>
      <c r="D228" s="52">
        <v>2015.0</v>
      </c>
      <c r="E228" s="67">
        <v>42339.0</v>
      </c>
      <c r="F228" s="52" t="s">
        <v>849</v>
      </c>
      <c r="G228" s="52" t="s">
        <v>29</v>
      </c>
      <c r="H228" s="52" t="s">
        <v>100</v>
      </c>
      <c r="I228" s="54"/>
      <c r="J228" s="52">
        <v>2.0</v>
      </c>
      <c r="K228" s="86"/>
      <c r="L228" s="54"/>
      <c r="M228" s="79" t="s">
        <v>850</v>
      </c>
      <c r="N228" s="74" t="s">
        <v>851</v>
      </c>
      <c r="O228" s="83"/>
      <c r="P228" s="58">
        <v>193.0</v>
      </c>
    </row>
    <row r="229">
      <c r="A229" s="49" t="s">
        <v>852</v>
      </c>
      <c r="B229" s="52" t="s">
        <v>853</v>
      </c>
      <c r="C229" s="51">
        <v>6400000.0</v>
      </c>
      <c r="D229" s="52">
        <v>2015.0</v>
      </c>
      <c r="E229" s="67">
        <v>42339.0</v>
      </c>
      <c r="F229" s="52" t="s">
        <v>854</v>
      </c>
      <c r="G229" s="52" t="s">
        <v>29</v>
      </c>
      <c r="H229" s="52" t="s">
        <v>24</v>
      </c>
      <c r="I229" s="54"/>
      <c r="J229" s="52">
        <v>5.0</v>
      </c>
      <c r="K229" s="86"/>
      <c r="L229" s="54"/>
      <c r="M229" s="79" t="s">
        <v>220</v>
      </c>
      <c r="N229" s="74" t="s">
        <v>855</v>
      </c>
      <c r="O229" s="74" t="s">
        <v>856</v>
      </c>
      <c r="P229" s="58">
        <v>192.0</v>
      </c>
    </row>
    <row r="230">
      <c r="A230" s="84" t="s">
        <v>857</v>
      </c>
      <c r="B230" s="79"/>
      <c r="C230" s="51">
        <v>500000.0</v>
      </c>
      <c r="D230" s="52">
        <v>2015.0</v>
      </c>
      <c r="E230" s="67">
        <v>42186.0</v>
      </c>
      <c r="F230" s="55" t="s">
        <v>858</v>
      </c>
      <c r="G230" s="85" t="s">
        <v>29</v>
      </c>
      <c r="H230" s="85" t="s">
        <v>24</v>
      </c>
      <c r="I230" s="85" t="s">
        <v>47</v>
      </c>
      <c r="J230" s="52">
        <v>5.0</v>
      </c>
      <c r="K230" s="86"/>
      <c r="L230" s="79"/>
      <c r="M230" s="79" t="s">
        <v>220</v>
      </c>
      <c r="N230" s="87" t="s">
        <v>859</v>
      </c>
      <c r="O230" s="19"/>
      <c r="P230" s="58">
        <v>191.0</v>
      </c>
    </row>
    <row r="231">
      <c r="A231" s="130" t="s">
        <v>860</v>
      </c>
      <c r="B231" s="85" t="s">
        <v>861</v>
      </c>
      <c r="C231" s="51">
        <v>3.7E7</v>
      </c>
      <c r="D231" s="52">
        <v>2015.0</v>
      </c>
      <c r="E231" s="67">
        <v>42186.0</v>
      </c>
      <c r="F231" s="55" t="s">
        <v>862</v>
      </c>
      <c r="G231" s="85" t="s">
        <v>29</v>
      </c>
      <c r="H231" s="85" t="s">
        <v>24</v>
      </c>
      <c r="I231" s="79"/>
      <c r="J231" s="52">
        <v>1.0</v>
      </c>
      <c r="K231" s="86"/>
      <c r="L231" s="79"/>
      <c r="M231" s="79" t="s">
        <v>324</v>
      </c>
      <c r="N231" s="131" t="s">
        <v>863</v>
      </c>
      <c r="O231" s="19"/>
      <c r="P231" s="58">
        <v>190.0</v>
      </c>
    </row>
    <row r="232">
      <c r="A232" s="84" t="s">
        <v>864</v>
      </c>
      <c r="B232" s="79"/>
      <c r="C232" s="51">
        <v>2.15E7</v>
      </c>
      <c r="D232" s="52">
        <v>2015.0</v>
      </c>
      <c r="E232" s="67">
        <v>42186.0</v>
      </c>
      <c r="F232" s="55" t="s">
        <v>865</v>
      </c>
      <c r="G232" s="85" t="s">
        <v>40</v>
      </c>
      <c r="H232" s="85" t="s">
        <v>24</v>
      </c>
      <c r="I232" s="79"/>
      <c r="J232" s="52">
        <v>5.0</v>
      </c>
      <c r="K232" s="86"/>
      <c r="L232" s="79"/>
      <c r="M232" s="79" t="s">
        <v>519</v>
      </c>
      <c r="N232" s="131" t="s">
        <v>866</v>
      </c>
      <c r="O232" s="87" t="s">
        <v>867</v>
      </c>
      <c r="P232" s="58">
        <v>189.0</v>
      </c>
    </row>
    <row r="233">
      <c r="A233" s="84" t="s">
        <v>868</v>
      </c>
      <c r="B233" s="79"/>
      <c r="C233" s="51">
        <v>4000000.0</v>
      </c>
      <c r="D233" s="52">
        <v>2015.0</v>
      </c>
      <c r="E233" s="67">
        <v>42156.0</v>
      </c>
      <c r="F233" s="55" t="s">
        <v>869</v>
      </c>
      <c r="G233" s="85" t="s">
        <v>40</v>
      </c>
      <c r="H233" s="85" t="s">
        <v>24</v>
      </c>
      <c r="I233" s="79"/>
      <c r="J233" s="52">
        <v>2.0</v>
      </c>
      <c r="K233" s="86"/>
      <c r="L233" s="79"/>
      <c r="M233" s="79" t="s">
        <v>332</v>
      </c>
      <c r="N233" s="131" t="s">
        <v>870</v>
      </c>
      <c r="O233" s="19"/>
      <c r="P233" s="58">
        <v>188.0</v>
      </c>
    </row>
    <row r="234">
      <c r="A234" s="132" t="s">
        <v>871</v>
      </c>
      <c r="B234" s="79"/>
      <c r="C234" s="51">
        <v>30.0</v>
      </c>
      <c r="D234" s="52">
        <v>2015.0</v>
      </c>
      <c r="E234" s="67">
        <v>42064.0</v>
      </c>
      <c r="F234" s="55" t="s">
        <v>872</v>
      </c>
      <c r="G234" s="101" t="s">
        <v>40</v>
      </c>
      <c r="H234" s="73" t="s">
        <v>41</v>
      </c>
      <c r="I234" s="55" t="s">
        <v>47</v>
      </c>
      <c r="J234" s="52">
        <v>4.0</v>
      </c>
      <c r="K234" s="86"/>
      <c r="L234" s="79"/>
      <c r="M234" s="79" t="s">
        <v>220</v>
      </c>
      <c r="N234" s="128" t="s">
        <v>873</v>
      </c>
      <c r="O234" s="19"/>
      <c r="P234" s="58">
        <v>187.0</v>
      </c>
    </row>
    <row r="235">
      <c r="A235" s="132" t="s">
        <v>874</v>
      </c>
      <c r="B235" s="85" t="s">
        <v>875</v>
      </c>
      <c r="C235" s="51">
        <v>100000.0</v>
      </c>
      <c r="D235" s="52">
        <v>2015.0</v>
      </c>
      <c r="E235" s="67">
        <v>42125.0</v>
      </c>
      <c r="F235" s="55" t="s">
        <v>876</v>
      </c>
      <c r="G235" s="85" t="s">
        <v>40</v>
      </c>
      <c r="H235" s="55" t="s">
        <v>24</v>
      </c>
      <c r="I235" s="79"/>
      <c r="J235" s="101">
        <v>1.0</v>
      </c>
      <c r="K235" s="86"/>
      <c r="L235" s="79"/>
      <c r="M235" s="79" t="s">
        <v>694</v>
      </c>
      <c r="N235" s="131" t="s">
        <v>877</v>
      </c>
      <c r="O235" s="19"/>
      <c r="P235" s="58">
        <v>186.0</v>
      </c>
    </row>
    <row r="236">
      <c r="A236" s="132" t="s">
        <v>878</v>
      </c>
      <c r="B236" s="85" t="s">
        <v>879</v>
      </c>
      <c r="C236" s="51">
        <v>400000.0</v>
      </c>
      <c r="D236" s="52">
        <v>2015.0</v>
      </c>
      <c r="E236" s="67">
        <v>42125.0</v>
      </c>
      <c r="F236" s="55" t="s">
        <v>880</v>
      </c>
      <c r="G236" s="52" t="s">
        <v>188</v>
      </c>
      <c r="H236" s="85" t="s">
        <v>24</v>
      </c>
      <c r="I236" s="79"/>
      <c r="J236" s="52">
        <v>2.0</v>
      </c>
      <c r="K236" s="86"/>
      <c r="L236" s="79"/>
      <c r="M236" s="79" t="s">
        <v>324</v>
      </c>
      <c r="N236" s="133" t="s">
        <v>881</v>
      </c>
      <c r="O236" s="19"/>
      <c r="P236" s="58">
        <v>185.0</v>
      </c>
    </row>
    <row r="237">
      <c r="A237" s="132" t="s">
        <v>882</v>
      </c>
      <c r="B237" s="85" t="s">
        <v>883</v>
      </c>
      <c r="C237" s="51">
        <v>3900000.0</v>
      </c>
      <c r="D237" s="52">
        <v>2015.0</v>
      </c>
      <c r="E237" s="67">
        <v>42125.0</v>
      </c>
      <c r="F237" s="55" t="s">
        <v>884</v>
      </c>
      <c r="G237" s="85" t="s">
        <v>29</v>
      </c>
      <c r="H237" s="85" t="s">
        <v>24</v>
      </c>
      <c r="I237" s="79"/>
      <c r="J237" s="101">
        <v>1.0</v>
      </c>
      <c r="K237" s="86"/>
      <c r="L237" s="79"/>
      <c r="M237" s="79" t="s">
        <v>885</v>
      </c>
      <c r="N237" s="131" t="s">
        <v>886</v>
      </c>
      <c r="O237" s="19"/>
      <c r="P237" s="58">
        <v>184.0</v>
      </c>
    </row>
    <row r="238">
      <c r="A238" s="134" t="s">
        <v>887</v>
      </c>
      <c r="B238" s="80" t="s">
        <v>888</v>
      </c>
      <c r="C238" s="51">
        <v>7.0E7</v>
      </c>
      <c r="D238" s="52">
        <v>2015.0</v>
      </c>
      <c r="E238" s="67">
        <v>42309.0</v>
      </c>
      <c r="F238" s="52" t="s">
        <v>889</v>
      </c>
      <c r="G238" s="52" t="s">
        <v>29</v>
      </c>
      <c r="H238" s="52" t="s">
        <v>24</v>
      </c>
      <c r="I238" s="52" t="s">
        <v>47</v>
      </c>
      <c r="J238" s="52">
        <v>5.0</v>
      </c>
      <c r="K238" s="68">
        <v>7.0E7</v>
      </c>
      <c r="L238" s="54"/>
      <c r="M238" s="79" t="s">
        <v>890</v>
      </c>
      <c r="N238" s="74" t="s">
        <v>891</v>
      </c>
      <c r="O238" s="83"/>
      <c r="P238" s="58">
        <v>183.0</v>
      </c>
    </row>
    <row r="239">
      <c r="A239" s="134" t="s">
        <v>892</v>
      </c>
      <c r="B239" s="55" t="s">
        <v>893</v>
      </c>
      <c r="C239" s="51">
        <v>157000.0</v>
      </c>
      <c r="D239" s="52">
        <v>2015.0</v>
      </c>
      <c r="E239" s="67">
        <v>42309.0</v>
      </c>
      <c r="F239" s="52" t="s">
        <v>894</v>
      </c>
      <c r="G239" s="52" t="s">
        <v>135</v>
      </c>
      <c r="H239" s="52" t="s">
        <v>24</v>
      </c>
      <c r="I239" s="54"/>
      <c r="J239" s="52">
        <v>2.0</v>
      </c>
      <c r="K239" s="86"/>
      <c r="L239" s="54"/>
      <c r="M239" s="79" t="s">
        <v>519</v>
      </c>
      <c r="N239" s="96" t="s">
        <v>895</v>
      </c>
      <c r="O239" s="74" t="s">
        <v>896</v>
      </c>
      <c r="P239" s="58">
        <v>182.0</v>
      </c>
    </row>
    <row r="240">
      <c r="A240" s="135" t="s">
        <v>897</v>
      </c>
      <c r="B240" s="85"/>
      <c r="C240" s="51">
        <v>1.5E7</v>
      </c>
      <c r="D240" s="52">
        <v>2015.0</v>
      </c>
      <c r="E240" s="67">
        <v>42278.0</v>
      </c>
      <c r="F240" s="55" t="s">
        <v>898</v>
      </c>
      <c r="G240" s="55" t="s">
        <v>135</v>
      </c>
      <c r="H240" s="85" t="s">
        <v>24</v>
      </c>
      <c r="I240" s="79"/>
      <c r="J240" s="52">
        <v>3.0</v>
      </c>
      <c r="K240" s="86"/>
      <c r="L240" s="79"/>
      <c r="M240" s="79" t="s">
        <v>175</v>
      </c>
      <c r="N240" s="118" t="s">
        <v>899</v>
      </c>
      <c r="O240" s="19"/>
      <c r="P240" s="58">
        <v>181.0</v>
      </c>
    </row>
    <row r="241">
      <c r="A241" s="84" t="s">
        <v>900</v>
      </c>
      <c r="B241" s="85" t="s">
        <v>901</v>
      </c>
      <c r="C241" s="51">
        <v>500000.0</v>
      </c>
      <c r="D241" s="52">
        <v>2015.0</v>
      </c>
      <c r="E241" s="67">
        <v>42064.0</v>
      </c>
      <c r="F241" s="55" t="s">
        <v>902</v>
      </c>
      <c r="G241" s="52" t="s">
        <v>188</v>
      </c>
      <c r="H241" s="55" t="s">
        <v>24</v>
      </c>
      <c r="I241" s="79"/>
      <c r="J241" s="101">
        <v>1.0</v>
      </c>
      <c r="K241" s="86"/>
      <c r="L241" s="79"/>
      <c r="M241" s="79" t="s">
        <v>85</v>
      </c>
      <c r="N241" s="128" t="s">
        <v>903</v>
      </c>
      <c r="O241" s="19"/>
      <c r="P241" s="58">
        <v>180.0</v>
      </c>
    </row>
    <row r="242">
      <c r="A242" s="84" t="s">
        <v>904</v>
      </c>
      <c r="B242" s="85" t="s">
        <v>905</v>
      </c>
      <c r="C242" s="51">
        <v>2400000.0</v>
      </c>
      <c r="D242" s="52">
        <v>2015.0</v>
      </c>
      <c r="E242" s="67">
        <v>42217.0</v>
      </c>
      <c r="F242" s="55" t="s">
        <v>906</v>
      </c>
      <c r="G242" s="55" t="s">
        <v>135</v>
      </c>
      <c r="H242" s="85" t="s">
        <v>24</v>
      </c>
      <c r="I242" s="79"/>
      <c r="J242" s="52">
        <v>3.0</v>
      </c>
      <c r="K242" s="86"/>
      <c r="L242" s="79"/>
      <c r="M242" s="79" t="s">
        <v>220</v>
      </c>
      <c r="N242" s="131" t="s">
        <v>907</v>
      </c>
      <c r="O242" s="19"/>
      <c r="P242" s="58">
        <v>179.0</v>
      </c>
    </row>
    <row r="243">
      <c r="A243" s="84" t="s">
        <v>496</v>
      </c>
      <c r="B243" s="85" t="s">
        <v>908</v>
      </c>
      <c r="C243" s="51">
        <v>10000.0</v>
      </c>
      <c r="D243" s="52">
        <v>2015.0</v>
      </c>
      <c r="E243" s="67">
        <v>42064.0</v>
      </c>
      <c r="F243" s="55" t="s">
        <v>909</v>
      </c>
      <c r="G243" s="52" t="s">
        <v>119</v>
      </c>
      <c r="H243" s="101" t="s">
        <v>24</v>
      </c>
      <c r="I243" s="79"/>
      <c r="J243" s="101">
        <v>1.0</v>
      </c>
      <c r="K243" s="86"/>
      <c r="L243" s="79"/>
      <c r="M243" s="79" t="s">
        <v>220</v>
      </c>
      <c r="N243" s="131" t="s">
        <v>910</v>
      </c>
      <c r="O243" s="88"/>
      <c r="P243" s="58">
        <v>178.0</v>
      </c>
    </row>
    <row r="244">
      <c r="A244" s="84" t="s">
        <v>911</v>
      </c>
      <c r="B244" s="85" t="s">
        <v>912</v>
      </c>
      <c r="C244" s="51">
        <v>8.0E7</v>
      </c>
      <c r="D244" s="52">
        <v>2015.0</v>
      </c>
      <c r="E244" s="67">
        <v>42036.0</v>
      </c>
      <c r="F244" s="55" t="s">
        <v>913</v>
      </c>
      <c r="G244" s="52" t="s">
        <v>234</v>
      </c>
      <c r="H244" s="85" t="s">
        <v>24</v>
      </c>
      <c r="I244" s="85" t="s">
        <v>47</v>
      </c>
      <c r="J244" s="52">
        <v>2.0</v>
      </c>
      <c r="K244" s="68">
        <v>8.0E7</v>
      </c>
      <c r="L244" s="79"/>
      <c r="M244" s="55" t="s">
        <v>312</v>
      </c>
      <c r="N244" s="106" t="s">
        <v>914</v>
      </c>
      <c r="O244" s="19"/>
      <c r="P244" s="58">
        <v>177.0</v>
      </c>
    </row>
    <row r="245">
      <c r="A245" s="134" t="s">
        <v>915</v>
      </c>
      <c r="B245" s="80"/>
      <c r="C245" s="51">
        <v>4500000.0</v>
      </c>
      <c r="D245" s="52">
        <v>2015.0</v>
      </c>
      <c r="E245" s="67">
        <v>42125.0</v>
      </c>
      <c r="F245" s="52" t="s">
        <v>916</v>
      </c>
      <c r="G245" s="52" t="s">
        <v>234</v>
      </c>
      <c r="H245" s="52" t="s">
        <v>24</v>
      </c>
      <c r="I245" s="54"/>
      <c r="J245" s="52">
        <v>4.0</v>
      </c>
      <c r="K245" s="68">
        <v>4500000.0</v>
      </c>
      <c r="L245" s="54"/>
      <c r="M245" s="55" t="s">
        <v>917</v>
      </c>
      <c r="N245" s="70" t="s">
        <v>918</v>
      </c>
      <c r="O245" s="57"/>
      <c r="P245" s="58">
        <v>176.0</v>
      </c>
    </row>
    <row r="246">
      <c r="A246" s="136" t="s">
        <v>142</v>
      </c>
      <c r="B246" s="101" t="s">
        <v>919</v>
      </c>
      <c r="C246" s="51">
        <v>1100000.0</v>
      </c>
      <c r="D246" s="52">
        <v>2014.0</v>
      </c>
      <c r="E246" s="67">
        <v>41640.0</v>
      </c>
      <c r="F246" s="80" t="s">
        <v>920</v>
      </c>
      <c r="G246" s="101" t="s">
        <v>63</v>
      </c>
      <c r="H246" s="101" t="s">
        <v>24</v>
      </c>
      <c r="I246" s="54"/>
      <c r="J246" s="52">
        <v>2.0</v>
      </c>
      <c r="K246" s="86"/>
      <c r="L246" s="54"/>
      <c r="M246" s="79" t="s">
        <v>457</v>
      </c>
      <c r="N246" s="137" t="s">
        <v>921</v>
      </c>
      <c r="O246" s="137" t="s">
        <v>922</v>
      </c>
      <c r="P246" s="58">
        <v>175.0</v>
      </c>
    </row>
    <row r="247">
      <c r="A247" s="136" t="s">
        <v>923</v>
      </c>
      <c r="B247" s="54"/>
      <c r="C247" s="51">
        <v>2400000.0</v>
      </c>
      <c r="D247" s="52">
        <v>2014.0</v>
      </c>
      <c r="E247" s="67">
        <v>41730.0</v>
      </c>
      <c r="F247" s="80" t="s">
        <v>924</v>
      </c>
      <c r="G247" s="101" t="s">
        <v>29</v>
      </c>
      <c r="H247" s="101" t="s">
        <v>24</v>
      </c>
      <c r="I247" s="54"/>
      <c r="J247" s="101">
        <v>1.0</v>
      </c>
      <c r="K247" s="86"/>
      <c r="L247" s="54"/>
      <c r="M247" s="55" t="s">
        <v>531</v>
      </c>
      <c r="N247" s="74" t="s">
        <v>925</v>
      </c>
      <c r="O247" s="83"/>
      <c r="P247" s="58">
        <v>174.0</v>
      </c>
    </row>
    <row r="248">
      <c r="A248" s="49" t="s">
        <v>926</v>
      </c>
      <c r="B248" s="54"/>
      <c r="C248" s="51">
        <v>4500000.0</v>
      </c>
      <c r="D248" s="52">
        <v>2014.0</v>
      </c>
      <c r="E248" s="67">
        <v>41852.0</v>
      </c>
      <c r="F248" s="52" t="s">
        <v>927</v>
      </c>
      <c r="G248" s="52" t="s">
        <v>234</v>
      </c>
      <c r="H248" s="101" t="s">
        <v>24</v>
      </c>
      <c r="I248" s="101" t="s">
        <v>47</v>
      </c>
      <c r="J248" s="52">
        <v>2.0</v>
      </c>
      <c r="K248" s="86"/>
      <c r="L248" s="54"/>
      <c r="M248" s="79" t="s">
        <v>694</v>
      </c>
      <c r="N248" s="137" t="s">
        <v>928</v>
      </c>
      <c r="O248" s="83"/>
      <c r="P248" s="58">
        <v>173.0</v>
      </c>
    </row>
    <row r="249">
      <c r="A249" s="49" t="s">
        <v>929</v>
      </c>
      <c r="B249" s="109"/>
      <c r="C249" s="51">
        <v>5190396.0</v>
      </c>
      <c r="D249" s="52">
        <v>2014.0</v>
      </c>
      <c r="E249" s="67">
        <v>41974.0</v>
      </c>
      <c r="F249" s="52" t="s">
        <v>930</v>
      </c>
      <c r="G249" s="52" t="s">
        <v>40</v>
      </c>
      <c r="H249" s="73" t="s">
        <v>41</v>
      </c>
      <c r="I249" s="54"/>
      <c r="J249" s="52">
        <v>2.0</v>
      </c>
      <c r="K249" s="86"/>
      <c r="L249" s="54"/>
      <c r="M249" s="55" t="s">
        <v>931</v>
      </c>
      <c r="N249" s="74" t="s">
        <v>932</v>
      </c>
      <c r="O249" s="83"/>
      <c r="P249" s="58">
        <v>172.0</v>
      </c>
    </row>
    <row r="250">
      <c r="A250" s="84" t="s">
        <v>933</v>
      </c>
      <c r="B250" s="79"/>
      <c r="C250" s="51">
        <v>1.0E7</v>
      </c>
      <c r="D250" s="52">
        <v>2014.0</v>
      </c>
      <c r="E250" s="67">
        <v>41974.0</v>
      </c>
      <c r="F250" s="55" t="s">
        <v>934</v>
      </c>
      <c r="G250" s="55" t="s">
        <v>92</v>
      </c>
      <c r="H250" s="85" t="s">
        <v>24</v>
      </c>
      <c r="I250" s="79"/>
      <c r="J250" s="52">
        <v>2.0</v>
      </c>
      <c r="K250" s="86"/>
      <c r="L250" s="79"/>
      <c r="M250" s="79" t="s">
        <v>935</v>
      </c>
      <c r="N250" s="87" t="s">
        <v>936</v>
      </c>
      <c r="O250" s="19"/>
      <c r="P250" s="58">
        <v>171.0</v>
      </c>
    </row>
    <row r="251">
      <c r="A251" s="136" t="s">
        <v>937</v>
      </c>
      <c r="B251" s="79"/>
      <c r="C251" s="51">
        <v>146000.0</v>
      </c>
      <c r="D251" s="52">
        <v>2014.0</v>
      </c>
      <c r="E251" s="67">
        <v>41671.0</v>
      </c>
      <c r="F251" s="52" t="s">
        <v>938</v>
      </c>
      <c r="G251" s="52" t="s">
        <v>339</v>
      </c>
      <c r="H251" s="101" t="s">
        <v>100</v>
      </c>
      <c r="I251" s="54"/>
      <c r="J251" s="52">
        <v>2.0</v>
      </c>
      <c r="K251" s="86"/>
      <c r="L251" s="54"/>
      <c r="M251" s="79" t="s">
        <v>937</v>
      </c>
      <c r="N251" s="137" t="s">
        <v>939</v>
      </c>
      <c r="O251" s="137" t="s">
        <v>940</v>
      </c>
      <c r="P251" s="58">
        <v>170.0</v>
      </c>
    </row>
    <row r="252">
      <c r="A252" s="138" t="s">
        <v>941</v>
      </c>
      <c r="B252" s="54"/>
      <c r="C252" s="51">
        <v>1.45E8</v>
      </c>
      <c r="D252" s="52">
        <v>2014.0</v>
      </c>
      <c r="E252" s="67">
        <v>41760.0</v>
      </c>
      <c r="F252" s="52" t="s">
        <v>942</v>
      </c>
      <c r="G252" s="101" t="s">
        <v>29</v>
      </c>
      <c r="H252" s="101" t="s">
        <v>24</v>
      </c>
      <c r="I252" s="101" t="s">
        <v>47</v>
      </c>
      <c r="J252" s="101">
        <v>1.0</v>
      </c>
      <c r="K252" s="68">
        <v>1.45E8</v>
      </c>
      <c r="L252" s="54"/>
      <c r="M252" s="55" t="s">
        <v>224</v>
      </c>
      <c r="N252" s="74" t="s">
        <v>943</v>
      </c>
      <c r="O252" s="83"/>
      <c r="P252" s="58">
        <v>169.0</v>
      </c>
    </row>
    <row r="253">
      <c r="A253" s="132" t="s">
        <v>944</v>
      </c>
      <c r="B253" s="79"/>
      <c r="C253" s="51">
        <v>4000000.0</v>
      </c>
      <c r="D253" s="52">
        <v>2014.0</v>
      </c>
      <c r="E253" s="67">
        <v>41852.0</v>
      </c>
      <c r="F253" s="55" t="s">
        <v>945</v>
      </c>
      <c r="G253" s="85" t="s">
        <v>63</v>
      </c>
      <c r="H253" s="85" t="s">
        <v>24</v>
      </c>
      <c r="I253" s="79"/>
      <c r="J253" s="52">
        <v>3.0</v>
      </c>
      <c r="K253" s="86"/>
      <c r="L253" s="79"/>
      <c r="M253" s="79" t="s">
        <v>946</v>
      </c>
      <c r="N253" s="87" t="s">
        <v>947</v>
      </c>
      <c r="O253" s="19"/>
      <c r="P253" s="58">
        <v>168.0</v>
      </c>
    </row>
    <row r="254">
      <c r="A254" s="138" t="s">
        <v>948</v>
      </c>
      <c r="B254" s="54"/>
      <c r="C254" s="51">
        <v>4000000.0</v>
      </c>
      <c r="D254" s="52">
        <v>2014.0</v>
      </c>
      <c r="E254" s="67">
        <v>41821.0</v>
      </c>
      <c r="F254" s="52" t="s">
        <v>949</v>
      </c>
      <c r="G254" s="52" t="s">
        <v>213</v>
      </c>
      <c r="H254" s="101" t="s">
        <v>24</v>
      </c>
      <c r="I254" s="54"/>
      <c r="J254" s="101">
        <v>1.0</v>
      </c>
      <c r="K254" s="86"/>
      <c r="L254" s="54"/>
      <c r="M254" s="79" t="s">
        <v>950</v>
      </c>
      <c r="N254" s="137" t="s">
        <v>951</v>
      </c>
      <c r="O254" s="83"/>
      <c r="P254" s="58">
        <v>167.0</v>
      </c>
    </row>
    <row r="255">
      <c r="A255" s="84" t="s">
        <v>952</v>
      </c>
      <c r="B255" s="79"/>
      <c r="C255" s="51">
        <v>7.6E7</v>
      </c>
      <c r="D255" s="52">
        <v>2014.0</v>
      </c>
      <c r="E255" s="67">
        <v>41913.0</v>
      </c>
      <c r="F255" s="55" t="s">
        <v>953</v>
      </c>
      <c r="G255" s="52" t="s">
        <v>213</v>
      </c>
      <c r="H255" s="85" t="s">
        <v>24</v>
      </c>
      <c r="I255" s="85" t="s">
        <v>47</v>
      </c>
      <c r="J255" s="52">
        <v>3.0</v>
      </c>
      <c r="K255" s="68">
        <v>7.6E7</v>
      </c>
      <c r="L255" s="79"/>
      <c r="M255" s="79" t="s">
        <v>954</v>
      </c>
      <c r="N255" s="87" t="s">
        <v>955</v>
      </c>
      <c r="O255" s="19"/>
      <c r="P255" s="58">
        <v>166.0</v>
      </c>
    </row>
    <row r="256">
      <c r="A256" s="136" t="s">
        <v>956</v>
      </c>
      <c r="B256" s="54"/>
      <c r="C256" s="51">
        <v>52000.0</v>
      </c>
      <c r="D256" s="52">
        <v>2014.0</v>
      </c>
      <c r="E256" s="67">
        <v>41791.0</v>
      </c>
      <c r="F256" s="52" t="s">
        <v>957</v>
      </c>
      <c r="G256" s="101" t="s">
        <v>119</v>
      </c>
      <c r="H256" s="101" t="s">
        <v>100</v>
      </c>
      <c r="I256" s="101" t="s">
        <v>47</v>
      </c>
      <c r="J256" s="101">
        <v>1.0</v>
      </c>
      <c r="K256" s="86"/>
      <c r="L256" s="54"/>
      <c r="M256" s="79" t="s">
        <v>515</v>
      </c>
      <c r="N256" s="137" t="s">
        <v>958</v>
      </c>
      <c r="O256" s="83"/>
      <c r="P256" s="58">
        <v>165.0</v>
      </c>
    </row>
    <row r="257">
      <c r="A257" s="49" t="s">
        <v>959</v>
      </c>
      <c r="B257" s="52"/>
      <c r="C257" s="51">
        <v>2700000.0</v>
      </c>
      <c r="D257" s="52">
        <v>2014.0</v>
      </c>
      <c r="E257" s="67">
        <v>41944.0</v>
      </c>
      <c r="F257" s="52" t="s">
        <v>960</v>
      </c>
      <c r="G257" s="52" t="s">
        <v>213</v>
      </c>
      <c r="H257" s="100" t="s">
        <v>24</v>
      </c>
      <c r="I257" s="54"/>
      <c r="J257" s="52">
        <v>4.0</v>
      </c>
      <c r="K257" s="86"/>
      <c r="L257" s="78"/>
      <c r="M257" s="79" t="s">
        <v>175</v>
      </c>
      <c r="N257" s="74" t="s">
        <v>961</v>
      </c>
      <c r="O257" s="83"/>
      <c r="P257" s="58">
        <v>164.0</v>
      </c>
    </row>
    <row r="258">
      <c r="A258" s="136" t="s">
        <v>962</v>
      </c>
      <c r="B258" s="79"/>
      <c r="C258" s="51">
        <v>750000.0</v>
      </c>
      <c r="D258" s="52">
        <v>2014.0</v>
      </c>
      <c r="E258" s="67">
        <v>41883.0</v>
      </c>
      <c r="F258" s="52" t="s">
        <v>963</v>
      </c>
      <c r="G258" s="101" t="s">
        <v>119</v>
      </c>
      <c r="H258" s="101" t="s">
        <v>24</v>
      </c>
      <c r="I258" s="54"/>
      <c r="J258" s="52">
        <v>2.0</v>
      </c>
      <c r="K258" s="86"/>
      <c r="L258" s="54"/>
      <c r="M258" s="55" t="s">
        <v>964</v>
      </c>
      <c r="N258" s="137" t="s">
        <v>965</v>
      </c>
      <c r="O258" s="137" t="s">
        <v>966</v>
      </c>
      <c r="P258" s="58">
        <v>163.0</v>
      </c>
    </row>
    <row r="259">
      <c r="A259" s="136" t="s">
        <v>967</v>
      </c>
      <c r="B259" s="79"/>
      <c r="C259" s="51">
        <v>1160000.0</v>
      </c>
      <c r="D259" s="52">
        <v>2014.0</v>
      </c>
      <c r="E259" s="67">
        <v>41974.0</v>
      </c>
      <c r="F259" s="52" t="s">
        <v>968</v>
      </c>
      <c r="G259" s="52" t="s">
        <v>63</v>
      </c>
      <c r="H259" s="101" t="s">
        <v>24</v>
      </c>
      <c r="I259" s="54"/>
      <c r="J259" s="52">
        <v>3.0</v>
      </c>
      <c r="K259" s="86"/>
      <c r="L259" s="54"/>
      <c r="M259" s="79" t="s">
        <v>434</v>
      </c>
      <c r="N259" s="137" t="s">
        <v>969</v>
      </c>
      <c r="O259" s="83"/>
      <c r="P259" s="58">
        <v>162.0</v>
      </c>
    </row>
    <row r="260">
      <c r="A260" s="69" t="s">
        <v>970</v>
      </c>
      <c r="B260" s="79"/>
      <c r="C260" s="51">
        <v>5000000.0</v>
      </c>
      <c r="D260" s="52">
        <v>2014.0</v>
      </c>
      <c r="E260" s="67">
        <v>41883.0</v>
      </c>
      <c r="F260" s="55" t="s">
        <v>971</v>
      </c>
      <c r="G260" s="85" t="s">
        <v>29</v>
      </c>
      <c r="H260" s="85" t="s">
        <v>24</v>
      </c>
      <c r="I260" s="85" t="s">
        <v>47</v>
      </c>
      <c r="J260" s="101">
        <v>1.0</v>
      </c>
      <c r="K260" s="86"/>
      <c r="L260" s="79"/>
      <c r="M260" s="79" t="s">
        <v>972</v>
      </c>
      <c r="N260" s="87" t="s">
        <v>973</v>
      </c>
      <c r="O260" s="19"/>
      <c r="P260" s="58">
        <v>161.0</v>
      </c>
    </row>
    <row r="261">
      <c r="A261" s="84" t="s">
        <v>974</v>
      </c>
      <c r="B261" s="79"/>
      <c r="C261" s="51">
        <v>5.6E7</v>
      </c>
      <c r="D261" s="52">
        <v>2014.0</v>
      </c>
      <c r="E261" s="67">
        <v>41883.0</v>
      </c>
      <c r="F261" s="55" t="s">
        <v>975</v>
      </c>
      <c r="G261" s="85" t="s">
        <v>63</v>
      </c>
      <c r="H261" s="85" t="s">
        <v>24</v>
      </c>
      <c r="I261" s="85" t="s">
        <v>47</v>
      </c>
      <c r="J261" s="52">
        <v>3.0</v>
      </c>
      <c r="K261" s="86"/>
      <c r="L261" s="79"/>
      <c r="M261" s="79" t="s">
        <v>324</v>
      </c>
      <c r="N261" s="87" t="s">
        <v>976</v>
      </c>
      <c r="O261" s="19"/>
      <c r="P261" s="58">
        <v>160.0</v>
      </c>
    </row>
    <row r="262">
      <c r="A262" s="84" t="s">
        <v>977</v>
      </c>
      <c r="B262" s="79"/>
      <c r="C262" s="51">
        <v>2.0E7</v>
      </c>
      <c r="D262" s="52">
        <v>2014.0</v>
      </c>
      <c r="E262" s="67">
        <v>41640.0</v>
      </c>
      <c r="F262" s="55" t="s">
        <v>978</v>
      </c>
      <c r="G262" s="52" t="s">
        <v>213</v>
      </c>
      <c r="H262" s="85" t="s">
        <v>46</v>
      </c>
      <c r="I262" s="79"/>
      <c r="J262" s="52">
        <v>5.0</v>
      </c>
      <c r="K262" s="86"/>
      <c r="L262" s="79"/>
      <c r="M262" s="79" t="s">
        <v>979</v>
      </c>
      <c r="N262" s="87" t="s">
        <v>980</v>
      </c>
      <c r="O262" s="19"/>
      <c r="P262" s="58">
        <v>159.0</v>
      </c>
    </row>
    <row r="263">
      <c r="A263" s="136" t="s">
        <v>981</v>
      </c>
      <c r="B263" s="54"/>
      <c r="C263" s="51">
        <v>600000.0</v>
      </c>
      <c r="D263" s="52">
        <v>2014.0</v>
      </c>
      <c r="E263" s="67">
        <v>41791.0</v>
      </c>
      <c r="F263" s="52" t="s">
        <v>982</v>
      </c>
      <c r="G263" s="52" t="s">
        <v>63</v>
      </c>
      <c r="H263" s="101" t="s">
        <v>24</v>
      </c>
      <c r="I263" s="54"/>
      <c r="J263" s="101">
        <v>1.0</v>
      </c>
      <c r="K263" s="86"/>
      <c r="L263" s="54"/>
      <c r="M263" s="79" t="s">
        <v>220</v>
      </c>
      <c r="N263" s="137" t="s">
        <v>983</v>
      </c>
      <c r="O263" s="83"/>
      <c r="P263" s="58">
        <v>158.0</v>
      </c>
    </row>
    <row r="264">
      <c r="A264" s="136" t="s">
        <v>984</v>
      </c>
      <c r="B264" s="54"/>
      <c r="C264" s="51">
        <v>76000.0</v>
      </c>
      <c r="D264" s="52">
        <v>2014.0</v>
      </c>
      <c r="E264" s="67">
        <v>41852.0</v>
      </c>
      <c r="F264" s="52" t="s">
        <v>985</v>
      </c>
      <c r="G264" s="101" t="s">
        <v>29</v>
      </c>
      <c r="H264" s="101" t="s">
        <v>100</v>
      </c>
      <c r="I264" s="54"/>
      <c r="J264" s="52">
        <v>2.0</v>
      </c>
      <c r="K264" s="86"/>
      <c r="L264" s="54"/>
      <c r="M264" s="79" t="s">
        <v>220</v>
      </c>
      <c r="N264" s="137" t="s">
        <v>986</v>
      </c>
      <c r="O264" s="83"/>
      <c r="P264" s="58">
        <v>157.0</v>
      </c>
    </row>
    <row r="265">
      <c r="A265" s="136" t="s">
        <v>987</v>
      </c>
      <c r="B265" s="101" t="s">
        <v>988</v>
      </c>
      <c r="C265" s="51">
        <v>1.6E8</v>
      </c>
      <c r="D265" s="52">
        <v>2013.0</v>
      </c>
      <c r="E265" s="67">
        <v>41456.0</v>
      </c>
      <c r="F265" s="52" t="s">
        <v>989</v>
      </c>
      <c r="G265" s="52" t="s">
        <v>213</v>
      </c>
      <c r="H265" s="101" t="s">
        <v>24</v>
      </c>
      <c r="I265" s="101" t="s">
        <v>47</v>
      </c>
      <c r="J265" s="52">
        <v>5.0</v>
      </c>
      <c r="K265" s="68">
        <v>1.6E8</v>
      </c>
      <c r="L265" s="54"/>
      <c r="M265" s="55" t="s">
        <v>990</v>
      </c>
      <c r="N265" s="74" t="s">
        <v>991</v>
      </c>
      <c r="O265" s="83"/>
      <c r="P265" s="58">
        <v>156.0</v>
      </c>
    </row>
    <row r="266">
      <c r="A266" s="84" t="s">
        <v>992</v>
      </c>
      <c r="B266" s="54"/>
      <c r="C266" s="51">
        <v>344579.0</v>
      </c>
      <c r="D266" s="52">
        <v>2013.0</v>
      </c>
      <c r="E266" s="67">
        <v>41487.0</v>
      </c>
      <c r="F266" s="52" t="s">
        <v>993</v>
      </c>
      <c r="G266" s="52" t="s">
        <v>234</v>
      </c>
      <c r="H266" s="52" t="s">
        <v>644</v>
      </c>
      <c r="I266" s="101" t="s">
        <v>47</v>
      </c>
      <c r="J266" s="52">
        <v>4.0</v>
      </c>
      <c r="K266" s="86"/>
      <c r="L266" s="79"/>
      <c r="M266" s="55" t="s">
        <v>994</v>
      </c>
      <c r="N266" s="106" t="s">
        <v>995</v>
      </c>
      <c r="O266" s="107"/>
      <c r="P266" s="58">
        <v>155.0</v>
      </c>
    </row>
    <row r="267">
      <c r="A267" s="139" t="s">
        <v>996</v>
      </c>
      <c r="B267" s="140"/>
      <c r="C267" s="141">
        <v>150000.0</v>
      </c>
      <c r="D267" s="142">
        <v>2013.0</v>
      </c>
      <c r="E267" s="143">
        <v>41456.0</v>
      </c>
      <c r="F267" s="142" t="s">
        <v>997</v>
      </c>
      <c r="G267" s="142" t="s">
        <v>213</v>
      </c>
      <c r="H267" s="144" t="s">
        <v>41</v>
      </c>
      <c r="I267" s="145" t="s">
        <v>47</v>
      </c>
      <c r="J267" s="142">
        <v>2.0</v>
      </c>
      <c r="K267" s="146"/>
      <c r="L267" s="147"/>
      <c r="M267" s="140" t="s">
        <v>715</v>
      </c>
      <c r="N267" s="148" t="s">
        <v>998</v>
      </c>
      <c r="O267" s="149"/>
      <c r="P267" s="58">
        <v>154.0</v>
      </c>
    </row>
    <row r="268">
      <c r="A268" s="136" t="s">
        <v>999</v>
      </c>
      <c r="B268" s="101" t="s">
        <v>1000</v>
      </c>
      <c r="C268" s="51">
        <v>4.0E7</v>
      </c>
      <c r="D268" s="52">
        <v>2013.0</v>
      </c>
      <c r="E268" s="67">
        <v>41456.0</v>
      </c>
      <c r="F268" s="80" t="s">
        <v>1001</v>
      </c>
      <c r="G268" s="101" t="s">
        <v>29</v>
      </c>
      <c r="H268" s="101" t="s">
        <v>24</v>
      </c>
      <c r="I268" s="54"/>
      <c r="J268" s="101">
        <v>1.0</v>
      </c>
      <c r="K268" s="86"/>
      <c r="L268" s="54"/>
      <c r="M268" s="73" t="s">
        <v>1002</v>
      </c>
      <c r="N268" s="137" t="s">
        <v>1003</v>
      </c>
      <c r="O268" s="74" t="s">
        <v>1004</v>
      </c>
      <c r="P268" s="58">
        <v>153.0</v>
      </c>
    </row>
    <row r="269">
      <c r="A269" s="136" t="s">
        <v>1005</v>
      </c>
      <c r="B269" s="101" t="s">
        <v>1006</v>
      </c>
      <c r="C269" s="90">
        <f>0.01*50000000</f>
        <v>500000</v>
      </c>
      <c r="D269" s="52">
        <v>2013.0</v>
      </c>
      <c r="E269" s="67">
        <v>41365.0</v>
      </c>
      <c r="F269" s="52" t="s">
        <v>1007</v>
      </c>
      <c r="G269" s="101" t="s">
        <v>29</v>
      </c>
      <c r="H269" s="101" t="s">
        <v>24</v>
      </c>
      <c r="I269" s="54"/>
      <c r="J269" s="101">
        <v>1.0</v>
      </c>
      <c r="K269" s="86"/>
      <c r="L269" s="54"/>
      <c r="M269" s="73" t="s">
        <v>1008</v>
      </c>
      <c r="N269" s="137" t="s">
        <v>1009</v>
      </c>
      <c r="O269" s="137" t="s">
        <v>1010</v>
      </c>
      <c r="P269" s="58">
        <v>152.0</v>
      </c>
    </row>
    <row r="270">
      <c r="A270" s="136" t="s">
        <v>1011</v>
      </c>
      <c r="B270" s="101" t="s">
        <v>1012</v>
      </c>
      <c r="C270" s="51">
        <v>5.0E7</v>
      </c>
      <c r="D270" s="52">
        <v>2013.0</v>
      </c>
      <c r="E270" s="67">
        <v>41365.0</v>
      </c>
      <c r="F270" s="52" t="s">
        <v>1013</v>
      </c>
      <c r="G270" s="101" t="s">
        <v>29</v>
      </c>
      <c r="H270" s="101" t="s">
        <v>24</v>
      </c>
      <c r="I270" s="54"/>
      <c r="J270" s="52">
        <v>1.0</v>
      </c>
      <c r="K270" s="86"/>
      <c r="L270" s="54"/>
      <c r="M270" s="55" t="s">
        <v>1014</v>
      </c>
      <c r="N270" s="87" t="s">
        <v>1015</v>
      </c>
      <c r="O270" s="137" t="s">
        <v>1016</v>
      </c>
      <c r="P270" s="58">
        <v>151.0</v>
      </c>
    </row>
    <row r="271">
      <c r="A271" s="49" t="s">
        <v>607</v>
      </c>
      <c r="B271" s="52"/>
      <c r="C271" s="51">
        <v>5.5E8</v>
      </c>
      <c r="D271" s="52">
        <v>2013.0</v>
      </c>
      <c r="E271" s="67">
        <v>42705.0</v>
      </c>
      <c r="F271" s="52" t="s">
        <v>1017</v>
      </c>
      <c r="G271" s="52" t="s">
        <v>29</v>
      </c>
      <c r="H271" s="52" t="s">
        <v>24</v>
      </c>
      <c r="I271" s="54"/>
      <c r="J271" s="52">
        <v>2.0</v>
      </c>
      <c r="K271" s="68">
        <v>1.0E9</v>
      </c>
      <c r="L271" s="54"/>
      <c r="M271" s="55" t="s">
        <v>1018</v>
      </c>
      <c r="N271" s="74" t="s">
        <v>1019</v>
      </c>
      <c r="O271" s="150" t="s">
        <v>1020</v>
      </c>
      <c r="P271" s="58">
        <v>150.0</v>
      </c>
    </row>
    <row r="272">
      <c r="A272" s="136" t="s">
        <v>1021</v>
      </c>
      <c r="B272" s="54"/>
      <c r="C272" s="51">
        <v>4600000.0</v>
      </c>
      <c r="D272" s="52">
        <v>2013.0</v>
      </c>
      <c r="E272" s="67">
        <v>41640.0</v>
      </c>
      <c r="F272" s="80" t="s">
        <v>1022</v>
      </c>
      <c r="G272" s="101" t="s">
        <v>1023</v>
      </c>
      <c r="H272" s="101" t="s">
        <v>24</v>
      </c>
      <c r="I272" s="54"/>
      <c r="J272" s="52">
        <v>2.0</v>
      </c>
      <c r="K272" s="86"/>
      <c r="L272" s="54"/>
      <c r="M272" s="55" t="s">
        <v>519</v>
      </c>
      <c r="N272" s="74" t="s">
        <v>1024</v>
      </c>
      <c r="O272" s="83"/>
      <c r="P272" s="58">
        <v>149.0</v>
      </c>
    </row>
    <row r="273">
      <c r="A273" s="49" t="s">
        <v>1025</v>
      </c>
      <c r="B273" s="54"/>
      <c r="C273" s="51">
        <v>74000.0</v>
      </c>
      <c r="D273" s="52">
        <v>2013.0</v>
      </c>
      <c r="E273" s="67">
        <v>41487.0</v>
      </c>
      <c r="F273" s="52" t="s">
        <v>1026</v>
      </c>
      <c r="G273" s="52" t="s">
        <v>339</v>
      </c>
      <c r="H273" s="52" t="s">
        <v>24</v>
      </c>
      <c r="I273" s="54"/>
      <c r="J273" s="52">
        <v>2.0</v>
      </c>
      <c r="K273" s="86"/>
      <c r="L273" s="54"/>
      <c r="M273" s="73" t="s">
        <v>1025</v>
      </c>
      <c r="N273" s="74" t="s">
        <v>1027</v>
      </c>
      <c r="O273" s="83"/>
      <c r="P273" s="58">
        <v>148.0</v>
      </c>
    </row>
    <row r="274">
      <c r="A274" s="136" t="s">
        <v>1028</v>
      </c>
      <c r="B274" s="54"/>
      <c r="C274" s="51">
        <v>110000.0</v>
      </c>
      <c r="D274" s="52">
        <v>2013.0</v>
      </c>
      <c r="E274" s="67">
        <v>41306.0</v>
      </c>
      <c r="F274" s="52" t="s">
        <v>1029</v>
      </c>
      <c r="G274" s="52" t="s">
        <v>92</v>
      </c>
      <c r="H274" s="101" t="s">
        <v>24</v>
      </c>
      <c r="I274" s="54"/>
      <c r="J274" s="52">
        <v>3.0</v>
      </c>
      <c r="K274" s="86"/>
      <c r="L274" s="54"/>
      <c r="M274" s="73" t="s">
        <v>1030</v>
      </c>
      <c r="N274" s="74" t="s">
        <v>1031</v>
      </c>
      <c r="O274" s="83"/>
      <c r="P274" s="58">
        <v>147.0</v>
      </c>
    </row>
    <row r="275">
      <c r="A275" s="136" t="s">
        <v>27</v>
      </c>
      <c r="B275" s="54"/>
      <c r="C275" s="51">
        <v>250000.0</v>
      </c>
      <c r="D275" s="52">
        <v>2013.0</v>
      </c>
      <c r="E275" s="67">
        <v>41306.0</v>
      </c>
      <c r="F275" s="52" t="s">
        <v>1032</v>
      </c>
      <c r="G275" s="101" t="s">
        <v>29</v>
      </c>
      <c r="H275" s="52" t="s">
        <v>24</v>
      </c>
      <c r="I275" s="54"/>
      <c r="J275" s="101">
        <v>1.0</v>
      </c>
      <c r="K275" s="86"/>
      <c r="L275" s="54"/>
      <c r="M275" s="73" t="s">
        <v>694</v>
      </c>
      <c r="N275" s="74" t="s">
        <v>1033</v>
      </c>
      <c r="O275" s="83"/>
      <c r="P275" s="58">
        <v>146.0</v>
      </c>
    </row>
    <row r="276">
      <c r="A276" s="136" t="s">
        <v>1034</v>
      </c>
      <c r="B276" s="54"/>
      <c r="C276" s="51">
        <v>100000.0</v>
      </c>
      <c r="D276" s="52">
        <v>2013.0</v>
      </c>
      <c r="E276" s="67">
        <v>41306.0</v>
      </c>
      <c r="F276" s="52" t="s">
        <v>1035</v>
      </c>
      <c r="G276" s="52" t="s">
        <v>234</v>
      </c>
      <c r="H276" s="52" t="s">
        <v>644</v>
      </c>
      <c r="I276" s="54"/>
      <c r="J276" s="52">
        <v>4.0</v>
      </c>
      <c r="K276" s="86"/>
      <c r="L276" s="54"/>
      <c r="M276" s="55" t="s">
        <v>1036</v>
      </c>
      <c r="N276" s="74" t="s">
        <v>1037</v>
      </c>
      <c r="O276" s="83"/>
      <c r="P276" s="58">
        <v>145.0</v>
      </c>
    </row>
    <row r="277">
      <c r="A277" s="136" t="s">
        <v>1038</v>
      </c>
      <c r="B277" s="101"/>
      <c r="C277" s="51">
        <v>100000.0</v>
      </c>
      <c r="D277" s="52">
        <v>2013.0</v>
      </c>
      <c r="E277" s="67">
        <v>41275.0</v>
      </c>
      <c r="F277" s="52" t="s">
        <v>1039</v>
      </c>
      <c r="G277" s="101" t="s">
        <v>40</v>
      </c>
      <c r="H277" s="52" t="s">
        <v>644</v>
      </c>
      <c r="I277" s="54"/>
      <c r="J277" s="52">
        <v>2.0</v>
      </c>
      <c r="K277" s="86"/>
      <c r="L277" s="54"/>
      <c r="M277" s="55" t="s">
        <v>636</v>
      </c>
      <c r="N277" s="74" t="s">
        <v>1040</v>
      </c>
      <c r="O277" s="83"/>
      <c r="P277" s="58">
        <v>144.0</v>
      </c>
    </row>
    <row r="278">
      <c r="A278" s="136" t="s">
        <v>1041</v>
      </c>
      <c r="B278" s="79"/>
      <c r="C278" s="51">
        <v>4000000.0</v>
      </c>
      <c r="D278" s="52">
        <v>2013.0</v>
      </c>
      <c r="E278" s="67">
        <v>41487.0</v>
      </c>
      <c r="F278" s="52" t="s">
        <v>1042</v>
      </c>
      <c r="G278" s="52" t="s">
        <v>234</v>
      </c>
      <c r="H278" s="52" t="s">
        <v>644</v>
      </c>
      <c r="I278" s="101" t="s">
        <v>47</v>
      </c>
      <c r="J278" s="52">
        <v>2.0</v>
      </c>
      <c r="K278" s="86"/>
      <c r="L278" s="54"/>
      <c r="M278" s="79" t="s">
        <v>917</v>
      </c>
      <c r="N278" s="137" t="s">
        <v>1043</v>
      </c>
      <c r="O278" s="77"/>
      <c r="P278" s="58">
        <v>143.0</v>
      </c>
    </row>
    <row r="279">
      <c r="A279" s="136" t="s">
        <v>1044</v>
      </c>
      <c r="B279" s="80" t="s">
        <v>1045</v>
      </c>
      <c r="C279" s="51">
        <v>200000.0</v>
      </c>
      <c r="D279" s="52">
        <v>2013.0</v>
      </c>
      <c r="E279" s="67">
        <v>41456.0</v>
      </c>
      <c r="F279" s="55" t="s">
        <v>1046</v>
      </c>
      <c r="G279" s="101" t="s">
        <v>29</v>
      </c>
      <c r="H279" s="101" t="s">
        <v>24</v>
      </c>
      <c r="I279" s="54"/>
      <c r="J279" s="52">
        <v>2.0</v>
      </c>
      <c r="K279" s="86"/>
      <c r="L279" s="54"/>
      <c r="M279" s="79" t="s">
        <v>1044</v>
      </c>
      <c r="N279" s="137" t="s">
        <v>1047</v>
      </c>
      <c r="O279" s="83"/>
      <c r="P279" s="58">
        <v>142.0</v>
      </c>
    </row>
    <row r="280">
      <c r="A280" s="84" t="s">
        <v>1048</v>
      </c>
      <c r="B280" s="54"/>
      <c r="C280" s="51">
        <v>275000.0</v>
      </c>
      <c r="D280" s="52">
        <v>2013.0</v>
      </c>
      <c r="E280" s="67">
        <v>41456.0</v>
      </c>
      <c r="F280" s="52" t="s">
        <v>1049</v>
      </c>
      <c r="G280" s="52" t="s">
        <v>1050</v>
      </c>
      <c r="H280" s="101" t="s">
        <v>24</v>
      </c>
      <c r="I280" s="54"/>
      <c r="J280" s="101">
        <v>1.0</v>
      </c>
      <c r="K280" s="86"/>
      <c r="L280" s="54"/>
      <c r="M280" s="79" t="s">
        <v>220</v>
      </c>
      <c r="N280" s="137" t="s">
        <v>1051</v>
      </c>
      <c r="O280" s="19"/>
      <c r="P280" s="58">
        <v>141.0</v>
      </c>
    </row>
    <row r="281">
      <c r="A281" s="136" t="s">
        <v>1052</v>
      </c>
      <c r="B281" s="80" t="s">
        <v>1053</v>
      </c>
      <c r="C281" s="51">
        <v>500000.0</v>
      </c>
      <c r="D281" s="52">
        <v>2013.0</v>
      </c>
      <c r="E281" s="67">
        <v>41456.0</v>
      </c>
      <c r="F281" s="52" t="s">
        <v>1054</v>
      </c>
      <c r="G281" s="52" t="s">
        <v>213</v>
      </c>
      <c r="H281" s="101" t="s">
        <v>24</v>
      </c>
      <c r="I281" s="101" t="s">
        <v>47</v>
      </c>
      <c r="J281" s="101">
        <v>1.0</v>
      </c>
      <c r="K281" s="86"/>
      <c r="L281" s="54"/>
      <c r="M281" s="79" t="s">
        <v>175</v>
      </c>
      <c r="N281" s="74" t="s">
        <v>1055</v>
      </c>
      <c r="O281" s="83"/>
      <c r="P281" s="58">
        <v>140.0</v>
      </c>
    </row>
    <row r="282">
      <c r="A282" s="84" t="s">
        <v>1056</v>
      </c>
      <c r="B282" s="85" t="s">
        <v>1057</v>
      </c>
      <c r="C282" s="51">
        <v>5.8E7</v>
      </c>
      <c r="D282" s="52">
        <v>2013.0</v>
      </c>
      <c r="E282" s="67">
        <v>41456.0</v>
      </c>
      <c r="F282" s="55" t="s">
        <v>1058</v>
      </c>
      <c r="G282" s="85" t="s">
        <v>128</v>
      </c>
      <c r="H282" s="85" t="s">
        <v>24</v>
      </c>
      <c r="I282" s="79"/>
      <c r="J282" s="52">
        <v>2.0</v>
      </c>
      <c r="K282" s="86"/>
      <c r="L282" s="79"/>
      <c r="M282" s="55" t="s">
        <v>519</v>
      </c>
      <c r="N282" s="74" t="s">
        <v>1059</v>
      </c>
      <c r="O282" s="19"/>
      <c r="P282" s="58">
        <v>139.0</v>
      </c>
    </row>
    <row r="283">
      <c r="A283" s="136" t="s">
        <v>1060</v>
      </c>
      <c r="B283" s="101" t="s">
        <v>1061</v>
      </c>
      <c r="C283" s="51">
        <v>2000000.0</v>
      </c>
      <c r="D283" s="52">
        <v>2013.0</v>
      </c>
      <c r="E283" s="67">
        <v>41456.0</v>
      </c>
      <c r="F283" s="52" t="s">
        <v>1062</v>
      </c>
      <c r="G283" s="52" t="s">
        <v>1050</v>
      </c>
      <c r="H283" s="101" t="s">
        <v>24</v>
      </c>
      <c r="I283" s="101" t="s">
        <v>47</v>
      </c>
      <c r="J283" s="52">
        <v>3.0</v>
      </c>
      <c r="K283" s="86"/>
      <c r="L283" s="54"/>
      <c r="M283" s="73" t="s">
        <v>144</v>
      </c>
      <c r="N283" s="74" t="s">
        <v>1063</v>
      </c>
      <c r="O283" s="83"/>
      <c r="P283" s="58">
        <v>138.0</v>
      </c>
    </row>
    <row r="284">
      <c r="A284" s="84" t="s">
        <v>266</v>
      </c>
      <c r="B284" s="85" t="s">
        <v>1064</v>
      </c>
      <c r="C284" s="51">
        <v>4000000.0</v>
      </c>
      <c r="D284" s="52">
        <v>2013.0</v>
      </c>
      <c r="E284" s="67">
        <v>41426.0</v>
      </c>
      <c r="F284" s="55" t="s">
        <v>1065</v>
      </c>
      <c r="G284" s="85" t="s">
        <v>128</v>
      </c>
      <c r="H284" s="85" t="s">
        <v>24</v>
      </c>
      <c r="I284" s="86"/>
      <c r="J284" s="52">
        <v>2.0</v>
      </c>
      <c r="K284" s="86"/>
      <c r="L284" s="79"/>
      <c r="M284" s="55" t="s">
        <v>205</v>
      </c>
      <c r="N284" s="106" t="s">
        <v>1066</v>
      </c>
      <c r="O284" s="19"/>
      <c r="P284" s="58">
        <v>137.0</v>
      </c>
    </row>
    <row r="285">
      <c r="A285" s="49" t="s">
        <v>1067</v>
      </c>
      <c r="B285" s="52"/>
      <c r="C285" s="51">
        <v>1500000.0</v>
      </c>
      <c r="D285" s="52">
        <v>2013.0</v>
      </c>
      <c r="E285" s="67">
        <v>41426.0</v>
      </c>
      <c r="F285" s="55" t="s">
        <v>1068</v>
      </c>
      <c r="G285" s="52" t="s">
        <v>40</v>
      </c>
      <c r="H285" s="52" t="s">
        <v>46</v>
      </c>
      <c r="I285" s="52" t="s">
        <v>47</v>
      </c>
      <c r="J285" s="52">
        <v>5.0</v>
      </c>
      <c r="K285" s="86"/>
      <c r="L285" s="54"/>
      <c r="M285" s="79" t="s">
        <v>224</v>
      </c>
      <c r="N285" s="74" t="s">
        <v>1069</v>
      </c>
      <c r="O285" s="83"/>
      <c r="P285" s="58">
        <v>136.0</v>
      </c>
    </row>
    <row r="286">
      <c r="A286" s="84" t="s">
        <v>222</v>
      </c>
      <c r="B286" s="79"/>
      <c r="C286" s="51">
        <v>6000000.0</v>
      </c>
      <c r="D286" s="52">
        <v>2013.0</v>
      </c>
      <c r="E286" s="67">
        <v>41426.0</v>
      </c>
      <c r="F286" s="55" t="s">
        <v>1070</v>
      </c>
      <c r="G286" s="101" t="s">
        <v>29</v>
      </c>
      <c r="H286" s="73" t="s">
        <v>41</v>
      </c>
      <c r="I286" s="79"/>
      <c r="J286" s="101">
        <v>1.0</v>
      </c>
      <c r="K286" s="86"/>
      <c r="L286" s="79"/>
      <c r="M286" s="79" t="s">
        <v>222</v>
      </c>
      <c r="N286" s="106" t="s">
        <v>1071</v>
      </c>
      <c r="O286" s="19"/>
      <c r="P286" s="58">
        <v>135.0</v>
      </c>
    </row>
    <row r="287">
      <c r="A287" s="136" t="s">
        <v>1072</v>
      </c>
      <c r="B287" s="101" t="s">
        <v>1073</v>
      </c>
      <c r="C287" s="51">
        <v>5.0E7</v>
      </c>
      <c r="D287" s="52">
        <v>2013.0</v>
      </c>
      <c r="E287" s="67">
        <v>41334.0</v>
      </c>
      <c r="F287" s="52" t="s">
        <v>1074</v>
      </c>
      <c r="G287" s="101" t="s">
        <v>29</v>
      </c>
      <c r="H287" s="101" t="s">
        <v>24</v>
      </c>
      <c r="I287" s="54"/>
      <c r="J287" s="101">
        <v>1.0</v>
      </c>
      <c r="K287" s="86"/>
      <c r="L287" s="54"/>
      <c r="M287" s="73" t="s">
        <v>1075</v>
      </c>
      <c r="N287" s="74" t="s">
        <v>1076</v>
      </c>
      <c r="O287" s="137" t="s">
        <v>1077</v>
      </c>
      <c r="P287" s="58">
        <v>134.0</v>
      </c>
    </row>
    <row r="288">
      <c r="A288" s="136" t="s">
        <v>1078</v>
      </c>
      <c r="B288" s="101" t="s">
        <v>1079</v>
      </c>
      <c r="C288" s="51">
        <v>125000.0</v>
      </c>
      <c r="D288" s="52">
        <v>2013.0</v>
      </c>
      <c r="E288" s="67">
        <v>41365.0</v>
      </c>
      <c r="F288" s="52" t="s">
        <v>1080</v>
      </c>
      <c r="G288" s="52" t="s">
        <v>339</v>
      </c>
      <c r="H288" s="101" t="s">
        <v>24</v>
      </c>
      <c r="I288" s="54"/>
      <c r="J288" s="52">
        <v>2.0</v>
      </c>
      <c r="K288" s="86"/>
      <c r="L288" s="54"/>
      <c r="M288" s="73" t="s">
        <v>1030</v>
      </c>
      <c r="N288" s="74" t="s">
        <v>1081</v>
      </c>
      <c r="O288" s="77"/>
      <c r="P288" s="58">
        <v>133.0</v>
      </c>
    </row>
    <row r="289">
      <c r="A289" s="136" t="s">
        <v>1082</v>
      </c>
      <c r="B289" s="54"/>
      <c r="C289" s="51">
        <v>2.2E7</v>
      </c>
      <c r="D289" s="52">
        <v>2013.0</v>
      </c>
      <c r="E289" s="67">
        <v>41395.0</v>
      </c>
      <c r="F289" s="52" t="s">
        <v>1083</v>
      </c>
      <c r="G289" s="101" t="s">
        <v>1050</v>
      </c>
      <c r="H289" s="101" t="s">
        <v>24</v>
      </c>
      <c r="I289" s="54"/>
      <c r="J289" s="101">
        <v>1.0</v>
      </c>
      <c r="K289" s="86"/>
      <c r="L289" s="54"/>
      <c r="M289" s="79" t="s">
        <v>175</v>
      </c>
      <c r="N289" s="74" t="s">
        <v>1084</v>
      </c>
      <c r="O289" s="83"/>
      <c r="P289" s="58">
        <v>132.0</v>
      </c>
    </row>
    <row r="290">
      <c r="A290" s="136" t="s">
        <v>1085</v>
      </c>
      <c r="B290" s="101" t="s">
        <v>1086</v>
      </c>
      <c r="C290" s="51">
        <v>1000000.0</v>
      </c>
      <c r="D290" s="52">
        <v>2013.0</v>
      </c>
      <c r="E290" s="67">
        <v>41395.0</v>
      </c>
      <c r="F290" s="52" t="s">
        <v>1087</v>
      </c>
      <c r="G290" s="101" t="s">
        <v>29</v>
      </c>
      <c r="H290" s="101" t="s">
        <v>24</v>
      </c>
      <c r="I290" s="54"/>
      <c r="J290" s="101">
        <v>1.0</v>
      </c>
      <c r="K290" s="86"/>
      <c r="L290" s="54"/>
      <c r="M290" s="79" t="s">
        <v>144</v>
      </c>
      <c r="N290" s="74" t="s">
        <v>1088</v>
      </c>
      <c r="O290" s="83"/>
      <c r="P290" s="58">
        <v>131.0</v>
      </c>
    </row>
    <row r="291">
      <c r="A291" s="136" t="s">
        <v>1089</v>
      </c>
      <c r="B291" s="54"/>
      <c r="C291" s="51">
        <v>170000.0</v>
      </c>
      <c r="D291" s="52">
        <v>2013.0</v>
      </c>
      <c r="E291" s="67">
        <v>41395.0</v>
      </c>
      <c r="F291" s="52" t="s">
        <v>1090</v>
      </c>
      <c r="G291" s="101" t="s">
        <v>135</v>
      </c>
      <c r="H291" s="73" t="s">
        <v>41</v>
      </c>
      <c r="I291" s="101" t="s">
        <v>47</v>
      </c>
      <c r="J291" s="52">
        <v>2.0</v>
      </c>
      <c r="K291" s="86"/>
      <c r="L291" s="54"/>
      <c r="M291" s="73" t="s">
        <v>1091</v>
      </c>
      <c r="N291" s="74" t="s">
        <v>1092</v>
      </c>
      <c r="O291" s="137" t="s">
        <v>1093</v>
      </c>
      <c r="P291" s="58">
        <v>130.0</v>
      </c>
    </row>
    <row r="292">
      <c r="A292" s="136" t="s">
        <v>1094</v>
      </c>
      <c r="B292" s="101" t="s">
        <v>1095</v>
      </c>
      <c r="C292" s="51">
        <v>160000.0</v>
      </c>
      <c r="D292" s="52">
        <v>2013.0</v>
      </c>
      <c r="E292" s="67">
        <v>41395.0</v>
      </c>
      <c r="F292" s="52" t="s">
        <v>1096</v>
      </c>
      <c r="G292" s="101" t="s">
        <v>40</v>
      </c>
      <c r="H292" s="101" t="s">
        <v>24</v>
      </c>
      <c r="I292" s="54"/>
      <c r="J292" s="52">
        <v>2.0</v>
      </c>
      <c r="K292" s="86"/>
      <c r="L292" s="54"/>
      <c r="M292" s="55" t="s">
        <v>1097</v>
      </c>
      <c r="N292" s="74" t="s">
        <v>1098</v>
      </c>
      <c r="O292" s="137" t="s">
        <v>1099</v>
      </c>
      <c r="P292" s="58">
        <v>129.0</v>
      </c>
    </row>
    <row r="293">
      <c r="A293" s="151" t="s">
        <v>1100</v>
      </c>
      <c r="B293" s="54"/>
      <c r="C293" s="51">
        <v>860000.0</v>
      </c>
      <c r="D293" s="52">
        <v>2013.0</v>
      </c>
      <c r="E293" s="67">
        <v>41579.0</v>
      </c>
      <c r="F293" s="64" t="s">
        <v>1101</v>
      </c>
      <c r="G293" s="101" t="s">
        <v>29</v>
      </c>
      <c r="H293" s="101" t="s">
        <v>24</v>
      </c>
      <c r="I293" s="54"/>
      <c r="J293" s="101">
        <v>1.0</v>
      </c>
      <c r="K293" s="86"/>
      <c r="L293" s="54"/>
      <c r="M293" s="79" t="s">
        <v>159</v>
      </c>
      <c r="N293" s="74" t="s">
        <v>1102</v>
      </c>
      <c r="O293" s="83"/>
      <c r="P293" s="58">
        <v>128.0</v>
      </c>
    </row>
    <row r="294">
      <c r="A294" s="84" t="s">
        <v>1103</v>
      </c>
      <c r="B294" s="85" t="s">
        <v>1104</v>
      </c>
      <c r="C294" s="51">
        <v>2.0E8</v>
      </c>
      <c r="D294" s="52">
        <v>2013.0</v>
      </c>
      <c r="E294" s="67">
        <v>41548.0</v>
      </c>
      <c r="F294" s="55" t="s">
        <v>1105</v>
      </c>
      <c r="G294" s="52" t="s">
        <v>213</v>
      </c>
      <c r="H294" s="101" t="s">
        <v>46</v>
      </c>
      <c r="I294" s="54"/>
      <c r="J294" s="52">
        <v>2.0</v>
      </c>
      <c r="K294" s="68">
        <v>2.0E8</v>
      </c>
      <c r="L294" s="54"/>
      <c r="M294" s="55" t="s">
        <v>1106</v>
      </c>
      <c r="N294" s="74" t="s">
        <v>1107</v>
      </c>
      <c r="O294" s="74" t="s">
        <v>1108</v>
      </c>
      <c r="P294" s="58">
        <v>127.0</v>
      </c>
    </row>
    <row r="295">
      <c r="A295" s="84" t="s">
        <v>1109</v>
      </c>
      <c r="B295" s="79"/>
      <c r="C295" s="51">
        <v>2000000.0</v>
      </c>
      <c r="D295" s="52">
        <v>2013.0</v>
      </c>
      <c r="E295" s="67">
        <v>41518.0</v>
      </c>
      <c r="F295" s="55" t="s">
        <v>1110</v>
      </c>
      <c r="G295" s="85" t="s">
        <v>135</v>
      </c>
      <c r="H295" s="85" t="s">
        <v>46</v>
      </c>
      <c r="I295" s="85" t="s">
        <v>47</v>
      </c>
      <c r="J295" s="52">
        <v>3.0</v>
      </c>
      <c r="K295" s="86"/>
      <c r="L295" s="79"/>
      <c r="M295" s="91" t="s">
        <v>979</v>
      </c>
      <c r="N295" s="106" t="s">
        <v>1111</v>
      </c>
      <c r="O295" s="19"/>
      <c r="P295" s="58">
        <v>126.0</v>
      </c>
    </row>
    <row r="296">
      <c r="A296" s="84" t="s">
        <v>1112</v>
      </c>
      <c r="B296" s="79"/>
      <c r="C296" s="51">
        <v>3.8E7</v>
      </c>
      <c r="D296" s="52">
        <v>2013.0</v>
      </c>
      <c r="E296" s="67">
        <v>41548.0</v>
      </c>
      <c r="F296" s="55" t="s">
        <v>1113</v>
      </c>
      <c r="G296" s="85" t="s">
        <v>52</v>
      </c>
      <c r="H296" s="85" t="s">
        <v>24</v>
      </c>
      <c r="I296" s="85" t="s">
        <v>47</v>
      </c>
      <c r="J296" s="52">
        <v>3.0</v>
      </c>
      <c r="K296" s="68">
        <v>3.8E7</v>
      </c>
      <c r="L296" s="79"/>
      <c r="M296" s="79" t="s">
        <v>1112</v>
      </c>
      <c r="N296" s="106" t="s">
        <v>1114</v>
      </c>
      <c r="O296" s="107"/>
      <c r="P296" s="58">
        <v>125.0</v>
      </c>
    </row>
    <row r="297">
      <c r="A297" s="84" t="s">
        <v>1115</v>
      </c>
      <c r="B297" s="79"/>
      <c r="C297" s="51">
        <v>1000000.0</v>
      </c>
      <c r="D297" s="52">
        <v>2013.0</v>
      </c>
      <c r="E297" s="67">
        <v>41518.0</v>
      </c>
      <c r="F297" s="55" t="s">
        <v>1116</v>
      </c>
      <c r="G297" s="85" t="s">
        <v>52</v>
      </c>
      <c r="H297" s="85" t="s">
        <v>24</v>
      </c>
      <c r="I297" s="79"/>
      <c r="J297" s="52">
        <v>3.0</v>
      </c>
      <c r="K297" s="86"/>
      <c r="L297" s="79"/>
      <c r="M297" s="55" t="s">
        <v>1117</v>
      </c>
      <c r="N297" s="106" t="s">
        <v>1118</v>
      </c>
      <c r="O297" s="87" t="s">
        <v>1119</v>
      </c>
      <c r="P297" s="58">
        <v>124.0</v>
      </c>
    </row>
    <row r="298">
      <c r="A298" s="151" t="s">
        <v>1120</v>
      </c>
      <c r="B298" s="54"/>
      <c r="C298" s="51">
        <v>4000000.0</v>
      </c>
      <c r="D298" s="52">
        <v>2013.0</v>
      </c>
      <c r="E298" s="67">
        <v>41518.0</v>
      </c>
      <c r="F298" s="52" t="s">
        <v>1121</v>
      </c>
      <c r="G298" s="101" t="s">
        <v>29</v>
      </c>
      <c r="H298" s="85" t="s">
        <v>24</v>
      </c>
      <c r="I298" s="101" t="s">
        <v>47</v>
      </c>
      <c r="J298" s="52">
        <v>2.0</v>
      </c>
      <c r="K298" s="86"/>
      <c r="L298" s="54"/>
      <c r="M298" s="91" t="s">
        <v>324</v>
      </c>
      <c r="N298" s="74" t="s">
        <v>1122</v>
      </c>
      <c r="O298" s="83"/>
      <c r="P298" s="58">
        <v>123.0</v>
      </c>
    </row>
    <row r="299">
      <c r="A299" s="136" t="s">
        <v>1123</v>
      </c>
      <c r="B299" s="54"/>
      <c r="C299" s="51">
        <v>7.0E7</v>
      </c>
      <c r="D299" s="52">
        <v>2013.0</v>
      </c>
      <c r="E299" s="67">
        <v>41609.0</v>
      </c>
      <c r="F299" s="52" t="s">
        <v>1124</v>
      </c>
      <c r="G299" s="101" t="s">
        <v>63</v>
      </c>
      <c r="H299" s="101" t="s">
        <v>24</v>
      </c>
      <c r="I299" s="101" t="s">
        <v>47</v>
      </c>
      <c r="J299" s="52">
        <v>3.0</v>
      </c>
      <c r="K299" s="86"/>
      <c r="L299" s="54"/>
      <c r="M299" s="55" t="s">
        <v>1125</v>
      </c>
      <c r="N299" s="74" t="s">
        <v>1126</v>
      </c>
      <c r="O299" s="88"/>
      <c r="P299" s="58">
        <v>122.0</v>
      </c>
    </row>
    <row r="300">
      <c r="A300" s="136" t="s">
        <v>1127</v>
      </c>
      <c r="B300" s="54"/>
      <c r="C300" s="51">
        <v>6000000.0</v>
      </c>
      <c r="D300" s="52">
        <v>2012.0</v>
      </c>
      <c r="E300" s="67">
        <v>40969.0</v>
      </c>
      <c r="F300" s="52" t="s">
        <v>1128</v>
      </c>
      <c r="G300" s="101" t="s">
        <v>29</v>
      </c>
      <c r="H300" s="101" t="s">
        <v>24</v>
      </c>
      <c r="I300" s="54"/>
      <c r="J300" s="101">
        <v>1.0</v>
      </c>
      <c r="K300" s="86"/>
      <c r="L300" s="54"/>
      <c r="M300" s="73" t="s">
        <v>205</v>
      </c>
      <c r="N300" s="74" t="s">
        <v>1129</v>
      </c>
      <c r="O300" s="83"/>
      <c r="P300" s="58">
        <v>121.0</v>
      </c>
    </row>
    <row r="301">
      <c r="A301" s="136" t="s">
        <v>1130</v>
      </c>
      <c r="B301" s="101" t="s">
        <v>1131</v>
      </c>
      <c r="C301" s="51">
        <v>1500000.0</v>
      </c>
      <c r="D301" s="52">
        <v>2012.0</v>
      </c>
      <c r="E301" s="67">
        <v>41000.0</v>
      </c>
      <c r="F301" s="52" t="s">
        <v>1132</v>
      </c>
      <c r="G301" s="52" t="s">
        <v>213</v>
      </c>
      <c r="H301" s="101" t="s">
        <v>24</v>
      </c>
      <c r="I301" s="54"/>
      <c r="J301" s="52">
        <v>3.0</v>
      </c>
      <c r="K301" s="86"/>
      <c r="L301" s="54"/>
      <c r="M301" s="55" t="s">
        <v>332</v>
      </c>
      <c r="N301" s="74" t="s">
        <v>1133</v>
      </c>
      <c r="O301" s="83"/>
      <c r="P301" s="58">
        <v>120.0</v>
      </c>
    </row>
    <row r="302">
      <c r="A302" s="84" t="s">
        <v>1134</v>
      </c>
      <c r="B302" s="85" t="s">
        <v>1135</v>
      </c>
      <c r="C302" s="51">
        <v>228000.0</v>
      </c>
      <c r="D302" s="52">
        <v>2012.0</v>
      </c>
      <c r="E302" s="67">
        <v>41000.0</v>
      </c>
      <c r="F302" s="52" t="s">
        <v>1136</v>
      </c>
      <c r="G302" s="52" t="s">
        <v>234</v>
      </c>
      <c r="H302" s="101" t="s">
        <v>46</v>
      </c>
      <c r="I302" s="54"/>
      <c r="J302" s="52">
        <v>4.0</v>
      </c>
      <c r="K302" s="86"/>
      <c r="L302" s="79"/>
      <c r="M302" s="55" t="s">
        <v>1137</v>
      </c>
      <c r="N302" s="106" t="s">
        <v>1138</v>
      </c>
      <c r="O302" s="107"/>
      <c r="P302" s="58">
        <v>119.0</v>
      </c>
    </row>
    <row r="303">
      <c r="A303" s="136" t="s">
        <v>1139</v>
      </c>
      <c r="B303" s="101" t="s">
        <v>1140</v>
      </c>
      <c r="C303" s="51">
        <v>3000000.0</v>
      </c>
      <c r="D303" s="52">
        <v>2012.0</v>
      </c>
      <c r="E303" s="67">
        <v>41000.0</v>
      </c>
      <c r="F303" s="52" t="s">
        <v>1141</v>
      </c>
      <c r="G303" s="52" t="s">
        <v>213</v>
      </c>
      <c r="H303" s="101" t="s">
        <v>24</v>
      </c>
      <c r="I303" s="101" t="s">
        <v>47</v>
      </c>
      <c r="J303" s="52">
        <v>5.0</v>
      </c>
      <c r="K303" s="86"/>
      <c r="L303" s="54"/>
      <c r="M303" s="79" t="s">
        <v>242</v>
      </c>
      <c r="N303" s="74" t="s">
        <v>1142</v>
      </c>
      <c r="O303" s="83"/>
      <c r="P303" s="58">
        <v>118.0</v>
      </c>
    </row>
    <row r="304">
      <c r="A304" s="136" t="s">
        <v>1143</v>
      </c>
      <c r="B304" s="54"/>
      <c r="C304" s="51">
        <v>800000.0</v>
      </c>
      <c r="D304" s="52">
        <v>2012.0</v>
      </c>
      <c r="E304" s="67">
        <v>41000.0</v>
      </c>
      <c r="F304" s="52" t="s">
        <v>1144</v>
      </c>
      <c r="G304" s="101" t="s">
        <v>40</v>
      </c>
      <c r="H304" s="52" t="s">
        <v>644</v>
      </c>
      <c r="I304" s="54"/>
      <c r="J304" s="52">
        <v>2.0</v>
      </c>
      <c r="K304" s="86"/>
      <c r="L304" s="54"/>
      <c r="M304" s="73" t="s">
        <v>224</v>
      </c>
      <c r="N304" s="74" t="s">
        <v>1145</v>
      </c>
      <c r="O304" s="88"/>
      <c r="P304" s="58">
        <v>117.0</v>
      </c>
    </row>
    <row r="305">
      <c r="A305" s="84" t="s">
        <v>1146</v>
      </c>
      <c r="B305" s="101" t="s">
        <v>1147</v>
      </c>
      <c r="C305" s="51">
        <v>315000.0</v>
      </c>
      <c r="D305" s="52">
        <v>2012.0</v>
      </c>
      <c r="E305" s="67">
        <v>41000.0</v>
      </c>
      <c r="F305" s="52" t="s">
        <v>1148</v>
      </c>
      <c r="G305" s="52" t="s">
        <v>234</v>
      </c>
      <c r="H305" s="52" t="s">
        <v>644</v>
      </c>
      <c r="I305" s="54"/>
      <c r="J305" s="52">
        <v>4.0</v>
      </c>
      <c r="K305" s="86"/>
      <c r="L305" s="79"/>
      <c r="M305" s="55" t="s">
        <v>1149</v>
      </c>
      <c r="N305" s="106" t="s">
        <v>1150</v>
      </c>
      <c r="O305" s="19"/>
      <c r="P305" s="58">
        <v>116.0</v>
      </c>
    </row>
    <row r="306">
      <c r="A306" s="136" t="s">
        <v>1151</v>
      </c>
      <c r="B306" s="79"/>
      <c r="C306" s="51">
        <v>6500000.0</v>
      </c>
      <c r="D306" s="52">
        <v>2012.0</v>
      </c>
      <c r="E306" s="67">
        <v>41000.0</v>
      </c>
      <c r="F306" s="52" t="s">
        <v>1152</v>
      </c>
      <c r="G306" s="85" t="s">
        <v>40</v>
      </c>
      <c r="H306" s="73" t="s">
        <v>41</v>
      </c>
      <c r="I306" s="54"/>
      <c r="J306" s="52">
        <v>2.0</v>
      </c>
      <c r="K306" s="86"/>
      <c r="L306" s="54"/>
      <c r="M306" s="79" t="s">
        <v>1153</v>
      </c>
      <c r="N306" s="74" t="s">
        <v>1154</v>
      </c>
      <c r="O306" s="83"/>
      <c r="P306" s="58">
        <v>115.0</v>
      </c>
    </row>
    <row r="307">
      <c r="A307" s="136" t="s">
        <v>1155</v>
      </c>
      <c r="B307" s="101" t="s">
        <v>1156</v>
      </c>
      <c r="C307" s="51">
        <v>780000.0</v>
      </c>
      <c r="D307" s="52">
        <v>2012.0</v>
      </c>
      <c r="E307" s="67">
        <v>41000.0</v>
      </c>
      <c r="F307" s="52" t="s">
        <v>1157</v>
      </c>
      <c r="G307" s="52" t="s">
        <v>1158</v>
      </c>
      <c r="H307" s="101" t="s">
        <v>24</v>
      </c>
      <c r="I307" s="101" t="s">
        <v>47</v>
      </c>
      <c r="J307" s="152" t="s">
        <v>1159</v>
      </c>
      <c r="K307" s="86"/>
      <c r="L307" s="54"/>
      <c r="M307" s="73" t="s">
        <v>175</v>
      </c>
      <c r="N307" s="74" t="s">
        <v>1160</v>
      </c>
      <c r="O307" s="83"/>
      <c r="P307" s="58">
        <v>114.0</v>
      </c>
    </row>
    <row r="308">
      <c r="A308" s="84" t="s">
        <v>1161</v>
      </c>
      <c r="B308" s="85" t="s">
        <v>1162</v>
      </c>
      <c r="C308" s="51">
        <v>1.4E7</v>
      </c>
      <c r="D308" s="52">
        <v>2012.0</v>
      </c>
      <c r="E308" s="67">
        <v>41122.0</v>
      </c>
      <c r="F308" s="55" t="s">
        <v>1163</v>
      </c>
      <c r="G308" s="85" t="s">
        <v>128</v>
      </c>
      <c r="H308" s="85" t="s">
        <v>24</v>
      </c>
      <c r="I308" s="79"/>
      <c r="J308" s="52">
        <v>2.0</v>
      </c>
      <c r="K308" s="86"/>
      <c r="L308" s="79"/>
      <c r="M308" s="55" t="s">
        <v>256</v>
      </c>
      <c r="N308" s="106" t="s">
        <v>1164</v>
      </c>
      <c r="O308" s="19"/>
      <c r="P308" s="58">
        <v>113.0</v>
      </c>
    </row>
    <row r="309">
      <c r="A309" s="136" t="s">
        <v>1165</v>
      </c>
      <c r="B309" s="54"/>
      <c r="C309" s="51">
        <v>1800000.0</v>
      </c>
      <c r="D309" s="52">
        <v>2012.0</v>
      </c>
      <c r="E309" s="67">
        <v>40909.0</v>
      </c>
      <c r="F309" s="52" t="s">
        <v>1166</v>
      </c>
      <c r="G309" s="52" t="s">
        <v>92</v>
      </c>
      <c r="H309" s="101" t="s">
        <v>46</v>
      </c>
      <c r="I309" s="54"/>
      <c r="J309" s="52">
        <v>2.0</v>
      </c>
      <c r="K309" s="86"/>
      <c r="L309" s="54"/>
      <c r="M309" s="73" t="s">
        <v>636</v>
      </c>
      <c r="N309" s="118" t="s">
        <v>1167</v>
      </c>
      <c r="O309" s="83"/>
      <c r="P309" s="58">
        <v>112.0</v>
      </c>
    </row>
    <row r="310">
      <c r="A310" s="84" t="s">
        <v>1168</v>
      </c>
      <c r="B310" s="101" t="s">
        <v>1169</v>
      </c>
      <c r="C310" s="51">
        <v>102153.0</v>
      </c>
      <c r="D310" s="52">
        <v>2012.0</v>
      </c>
      <c r="E310" s="67">
        <v>41000.0</v>
      </c>
      <c r="F310" s="52" t="s">
        <v>1170</v>
      </c>
      <c r="G310" s="52" t="s">
        <v>234</v>
      </c>
      <c r="H310" s="52" t="s">
        <v>644</v>
      </c>
      <c r="I310" s="54"/>
      <c r="J310" s="52">
        <v>2.0</v>
      </c>
      <c r="K310" s="86"/>
      <c r="L310" s="54"/>
      <c r="M310" s="55" t="s">
        <v>1171</v>
      </c>
      <c r="N310" s="106" t="s">
        <v>1172</v>
      </c>
      <c r="O310" s="107"/>
      <c r="P310" s="58">
        <v>111.0</v>
      </c>
    </row>
    <row r="311">
      <c r="A311" s="136" t="s">
        <v>1173</v>
      </c>
      <c r="B311" s="54"/>
      <c r="C311" s="51">
        <v>2.4E7</v>
      </c>
      <c r="D311" s="52">
        <v>2012.0</v>
      </c>
      <c r="E311" s="67">
        <v>40909.0</v>
      </c>
      <c r="F311" s="80" t="s">
        <v>1174</v>
      </c>
      <c r="G311" s="101" t="s">
        <v>29</v>
      </c>
      <c r="H311" s="101" t="s">
        <v>24</v>
      </c>
      <c r="I311" s="54"/>
      <c r="J311" s="52">
        <v>2.0</v>
      </c>
      <c r="K311" s="86"/>
      <c r="L311" s="54"/>
      <c r="M311" s="79" t="s">
        <v>256</v>
      </c>
      <c r="N311" s="74" t="s">
        <v>1175</v>
      </c>
      <c r="O311" s="83"/>
      <c r="P311" s="58">
        <v>110.0</v>
      </c>
    </row>
    <row r="312">
      <c r="A312" s="84" t="s">
        <v>1176</v>
      </c>
      <c r="B312" s="85" t="s">
        <v>1177</v>
      </c>
      <c r="C312" s="51">
        <v>420000.0</v>
      </c>
      <c r="D312" s="52">
        <v>2012.0</v>
      </c>
      <c r="E312" s="67">
        <v>41091.0</v>
      </c>
      <c r="F312" s="55" t="s">
        <v>1178</v>
      </c>
      <c r="G312" s="85" t="s">
        <v>29</v>
      </c>
      <c r="H312" s="52" t="s">
        <v>24</v>
      </c>
      <c r="I312" s="153" t="s">
        <v>47</v>
      </c>
      <c r="J312" s="52">
        <v>1.0</v>
      </c>
      <c r="K312" s="86"/>
      <c r="L312" s="79"/>
      <c r="M312" s="79" t="s">
        <v>609</v>
      </c>
      <c r="N312" s="106" t="s">
        <v>1179</v>
      </c>
      <c r="O312" s="19"/>
      <c r="P312" s="58">
        <v>109.0</v>
      </c>
    </row>
    <row r="313">
      <c r="A313" s="84" t="s">
        <v>1180</v>
      </c>
      <c r="B313" s="85" t="s">
        <v>1181</v>
      </c>
      <c r="C313" s="51">
        <v>8700000.0</v>
      </c>
      <c r="D313" s="52">
        <v>2012.0</v>
      </c>
      <c r="E313" s="67">
        <v>41091.0</v>
      </c>
      <c r="F313" s="55" t="s">
        <v>1182</v>
      </c>
      <c r="G313" s="101" t="s">
        <v>135</v>
      </c>
      <c r="H313" s="85" t="s">
        <v>24</v>
      </c>
      <c r="I313" s="79"/>
      <c r="J313" s="52">
        <v>2.0</v>
      </c>
      <c r="K313" s="86"/>
      <c r="L313" s="79"/>
      <c r="M313" s="55" t="s">
        <v>1183</v>
      </c>
      <c r="N313" s="106" t="s">
        <v>1184</v>
      </c>
      <c r="O313" s="87" t="s">
        <v>1185</v>
      </c>
      <c r="P313" s="58">
        <v>108.0</v>
      </c>
    </row>
    <row r="314">
      <c r="A314" s="136" t="s">
        <v>1186</v>
      </c>
      <c r="B314" s="54"/>
      <c r="C314" s="51">
        <v>450000.0</v>
      </c>
      <c r="D314" s="52">
        <v>2012.0</v>
      </c>
      <c r="E314" s="67">
        <v>41091.0</v>
      </c>
      <c r="F314" s="52" t="s">
        <v>1187</v>
      </c>
      <c r="G314" s="101" t="s">
        <v>1050</v>
      </c>
      <c r="H314" s="101" t="s">
        <v>24</v>
      </c>
      <c r="I314" s="54"/>
      <c r="J314" s="101">
        <v>1.0</v>
      </c>
      <c r="K314" s="86"/>
      <c r="L314" s="54"/>
      <c r="M314" s="79" t="s">
        <v>1188</v>
      </c>
      <c r="N314" s="74" t="s">
        <v>1189</v>
      </c>
      <c r="O314" s="77"/>
      <c r="P314" s="58">
        <v>107.0</v>
      </c>
    </row>
    <row r="315">
      <c r="A315" s="116" t="s">
        <v>1190</v>
      </c>
      <c r="B315" s="52" t="s">
        <v>1191</v>
      </c>
      <c r="C315" s="51">
        <v>4.35E7</v>
      </c>
      <c r="D315" s="52">
        <v>2012.0</v>
      </c>
      <c r="E315" s="67">
        <v>42614.0</v>
      </c>
      <c r="F315" s="52" t="s">
        <v>1192</v>
      </c>
      <c r="G315" s="52" t="s">
        <v>29</v>
      </c>
      <c r="H315" s="52" t="s">
        <v>24</v>
      </c>
      <c r="I315" s="54"/>
      <c r="J315" s="52">
        <v>1.0</v>
      </c>
      <c r="K315" s="86"/>
      <c r="L315" s="54"/>
      <c r="M315" s="79" t="s">
        <v>242</v>
      </c>
      <c r="N315" s="74" t="s">
        <v>1193</v>
      </c>
      <c r="O315" s="74" t="s">
        <v>1194</v>
      </c>
      <c r="P315" s="58">
        <v>106.0</v>
      </c>
    </row>
    <row r="316">
      <c r="A316" s="84" t="s">
        <v>1195</v>
      </c>
      <c r="B316" s="79"/>
      <c r="C316" s="51">
        <v>8000000.0</v>
      </c>
      <c r="D316" s="52">
        <v>2012.0</v>
      </c>
      <c r="E316" s="67">
        <v>41061.0</v>
      </c>
      <c r="F316" s="55" t="s">
        <v>1196</v>
      </c>
      <c r="G316" s="101" t="s">
        <v>29</v>
      </c>
      <c r="H316" s="52" t="s">
        <v>24</v>
      </c>
      <c r="I316" s="79"/>
      <c r="J316" s="52">
        <v>1.0</v>
      </c>
      <c r="K316" s="86"/>
      <c r="L316" s="79"/>
      <c r="M316" s="79" t="s">
        <v>1197</v>
      </c>
      <c r="N316" s="106" t="s">
        <v>1198</v>
      </c>
      <c r="O316" s="107"/>
      <c r="P316" s="58">
        <v>105.0</v>
      </c>
    </row>
    <row r="317">
      <c r="A317" s="136" t="s">
        <v>1199</v>
      </c>
      <c r="B317" s="54"/>
      <c r="C317" s="51">
        <v>8000000.0</v>
      </c>
      <c r="D317" s="52">
        <v>2012.0</v>
      </c>
      <c r="E317" s="67">
        <v>41091.0</v>
      </c>
      <c r="F317" s="52" t="s">
        <v>1200</v>
      </c>
      <c r="G317" s="101" t="s">
        <v>29</v>
      </c>
      <c r="H317" s="101" t="s">
        <v>24</v>
      </c>
      <c r="I317" s="54"/>
      <c r="J317" s="101">
        <v>1.0</v>
      </c>
      <c r="K317" s="86"/>
      <c r="L317" s="54"/>
      <c r="M317" s="79" t="s">
        <v>256</v>
      </c>
      <c r="N317" s="74" t="s">
        <v>1201</v>
      </c>
      <c r="O317" s="83"/>
      <c r="P317" s="58">
        <v>104.0</v>
      </c>
    </row>
    <row r="318">
      <c r="A318" s="151" t="s">
        <v>1202</v>
      </c>
      <c r="B318" s="101" t="s">
        <v>1203</v>
      </c>
      <c r="C318" s="51">
        <v>163792.0</v>
      </c>
      <c r="D318" s="52">
        <v>2012.0</v>
      </c>
      <c r="E318" s="67">
        <v>40969.0</v>
      </c>
      <c r="F318" s="52" t="s">
        <v>1204</v>
      </c>
      <c r="G318" s="101" t="s">
        <v>1205</v>
      </c>
      <c r="H318" s="52" t="s">
        <v>24</v>
      </c>
      <c r="I318" s="54"/>
      <c r="J318" s="52">
        <v>1.0</v>
      </c>
      <c r="K318" s="86"/>
      <c r="L318" s="54"/>
      <c r="M318" s="79" t="s">
        <v>1206</v>
      </c>
      <c r="N318" s="74" t="s">
        <v>1207</v>
      </c>
      <c r="O318" s="83"/>
      <c r="P318" s="58">
        <v>103.0</v>
      </c>
    </row>
    <row r="319">
      <c r="A319" s="84" t="s">
        <v>1208</v>
      </c>
      <c r="B319" s="79"/>
      <c r="C319" s="51">
        <v>1.2367232E7</v>
      </c>
      <c r="D319" s="52">
        <v>2012.0</v>
      </c>
      <c r="E319" s="67">
        <v>40969.0</v>
      </c>
      <c r="F319" s="55" t="s">
        <v>1209</v>
      </c>
      <c r="G319" s="101" t="s">
        <v>1210</v>
      </c>
      <c r="H319" s="73" t="s">
        <v>41</v>
      </c>
      <c r="I319" s="85" t="s">
        <v>47</v>
      </c>
      <c r="J319" s="52">
        <v>2.0</v>
      </c>
      <c r="K319" s="86"/>
      <c r="L319" s="79"/>
      <c r="M319" s="79" t="s">
        <v>1211</v>
      </c>
      <c r="N319" s="106" t="s">
        <v>1212</v>
      </c>
      <c r="O319" s="87" t="s">
        <v>1213</v>
      </c>
      <c r="P319" s="58">
        <v>102.0</v>
      </c>
    </row>
    <row r="320">
      <c r="A320" s="136" t="s">
        <v>1214</v>
      </c>
      <c r="B320" s="79"/>
      <c r="C320" s="51">
        <v>9000000.0</v>
      </c>
      <c r="D320" s="52">
        <v>2012.0</v>
      </c>
      <c r="E320" s="67">
        <v>41214.0</v>
      </c>
      <c r="F320" s="52" t="s">
        <v>1215</v>
      </c>
      <c r="G320" s="101" t="s">
        <v>40</v>
      </c>
      <c r="H320" s="101" t="s">
        <v>24</v>
      </c>
      <c r="I320" s="54"/>
      <c r="J320" s="52">
        <v>2.0</v>
      </c>
      <c r="K320" s="86"/>
      <c r="L320" s="54"/>
      <c r="M320" s="79" t="s">
        <v>159</v>
      </c>
      <c r="N320" s="74" t="s">
        <v>1216</v>
      </c>
      <c r="O320" s="83"/>
      <c r="P320" s="58">
        <v>101.0</v>
      </c>
    </row>
    <row r="321">
      <c r="A321" s="49" t="s">
        <v>1217</v>
      </c>
      <c r="B321" s="109"/>
      <c r="C321" s="51">
        <v>3600000.0</v>
      </c>
      <c r="D321" s="52">
        <v>2012.0</v>
      </c>
      <c r="E321" s="67">
        <v>41183.0</v>
      </c>
      <c r="F321" s="52" t="s">
        <v>1218</v>
      </c>
      <c r="G321" s="52" t="s">
        <v>40</v>
      </c>
      <c r="H321" s="52" t="s">
        <v>24</v>
      </c>
      <c r="I321" s="54"/>
      <c r="J321" s="52">
        <v>1.0</v>
      </c>
      <c r="K321" s="86"/>
      <c r="L321" s="54"/>
      <c r="M321" s="79" t="s">
        <v>1219</v>
      </c>
      <c r="N321" s="74" t="s">
        <v>1220</v>
      </c>
      <c r="O321" s="83"/>
      <c r="P321" s="58">
        <v>100.0</v>
      </c>
    </row>
    <row r="322">
      <c r="A322" s="49" t="s">
        <v>1221</v>
      </c>
      <c r="B322" s="54"/>
      <c r="C322" s="51">
        <v>6.87E7</v>
      </c>
      <c r="D322" s="52">
        <v>2012.0</v>
      </c>
      <c r="E322" s="67">
        <v>42583.0</v>
      </c>
      <c r="F322" s="52" t="s">
        <v>1222</v>
      </c>
      <c r="G322" s="52" t="s">
        <v>29</v>
      </c>
      <c r="H322" s="52" t="s">
        <v>24</v>
      </c>
      <c r="I322" s="54"/>
      <c r="J322" s="52">
        <v>1.0</v>
      </c>
      <c r="K322" s="68">
        <v>6.87E7</v>
      </c>
      <c r="L322" s="54"/>
      <c r="M322" s="79" t="s">
        <v>1223</v>
      </c>
      <c r="N322" s="74" t="s">
        <v>1224</v>
      </c>
      <c r="O322" s="83"/>
      <c r="P322" s="58">
        <v>99.0</v>
      </c>
    </row>
    <row r="323">
      <c r="A323" s="84" t="s">
        <v>1225</v>
      </c>
      <c r="B323" s="101" t="s">
        <v>1226</v>
      </c>
      <c r="C323" s="51">
        <v>1700000.0</v>
      </c>
      <c r="D323" s="52">
        <v>2011.0</v>
      </c>
      <c r="E323" s="67">
        <v>40575.0</v>
      </c>
      <c r="F323" s="52" t="s">
        <v>1227</v>
      </c>
      <c r="G323" s="52" t="s">
        <v>234</v>
      </c>
      <c r="H323" s="52" t="s">
        <v>644</v>
      </c>
      <c r="I323" s="54"/>
      <c r="J323" s="52">
        <v>4.0</v>
      </c>
      <c r="K323" s="86"/>
      <c r="L323" s="79"/>
      <c r="M323" s="55" t="s">
        <v>1228</v>
      </c>
      <c r="N323" s="106" t="s">
        <v>1229</v>
      </c>
      <c r="O323" s="19"/>
      <c r="P323" s="58">
        <v>98.0</v>
      </c>
    </row>
    <row r="324">
      <c r="A324" s="84" t="s">
        <v>1230</v>
      </c>
      <c r="B324" s="54"/>
      <c r="C324" s="51">
        <v>231400.0</v>
      </c>
      <c r="D324" s="52">
        <v>2011.0</v>
      </c>
      <c r="E324" s="67">
        <v>40544.0</v>
      </c>
      <c r="F324" s="80" t="s">
        <v>1231</v>
      </c>
      <c r="G324" s="52" t="s">
        <v>234</v>
      </c>
      <c r="H324" s="101" t="s">
        <v>24</v>
      </c>
      <c r="I324" s="101" t="s">
        <v>47</v>
      </c>
      <c r="J324" s="52">
        <v>2.0</v>
      </c>
      <c r="K324" s="86"/>
      <c r="L324" s="79"/>
      <c r="M324" s="55" t="s">
        <v>1232</v>
      </c>
      <c r="N324" s="106" t="s">
        <v>1233</v>
      </c>
      <c r="O324" s="107"/>
      <c r="P324" s="58">
        <v>97.0</v>
      </c>
    </row>
    <row r="325">
      <c r="A325" s="136" t="s">
        <v>1234</v>
      </c>
      <c r="B325" s="54"/>
      <c r="C325" s="51">
        <v>800000.0</v>
      </c>
      <c r="D325" s="52">
        <v>2011.0</v>
      </c>
      <c r="E325" s="67">
        <v>40787.0</v>
      </c>
      <c r="F325" s="52" t="s">
        <v>1235</v>
      </c>
      <c r="G325" s="52" t="s">
        <v>234</v>
      </c>
      <c r="H325" s="52" t="s">
        <v>644</v>
      </c>
      <c r="I325" s="54"/>
      <c r="J325" s="52">
        <v>5.0</v>
      </c>
      <c r="K325" s="86"/>
      <c r="L325" s="54"/>
      <c r="M325" s="73" t="s">
        <v>1236</v>
      </c>
      <c r="N325" s="74" t="s">
        <v>1237</v>
      </c>
      <c r="O325" s="83"/>
      <c r="P325" s="58">
        <v>96.0</v>
      </c>
    </row>
    <row r="326">
      <c r="A326" s="136" t="s">
        <v>1238</v>
      </c>
      <c r="B326" s="101" t="s">
        <v>1239</v>
      </c>
      <c r="C326" s="51">
        <v>2300000.0</v>
      </c>
      <c r="D326" s="52">
        <v>2011.0</v>
      </c>
      <c r="E326" s="67">
        <v>40664.0</v>
      </c>
      <c r="F326" s="52" t="s">
        <v>1240</v>
      </c>
      <c r="G326" s="101" t="s">
        <v>29</v>
      </c>
      <c r="H326" s="101" t="s">
        <v>24</v>
      </c>
      <c r="I326" s="54"/>
      <c r="J326" s="52">
        <v>3.0</v>
      </c>
      <c r="K326" s="86"/>
      <c r="L326" s="54"/>
      <c r="M326" s="55" t="s">
        <v>1241</v>
      </c>
      <c r="N326" s="74" t="s">
        <v>1242</v>
      </c>
      <c r="O326" s="83"/>
      <c r="P326" s="58">
        <v>95.0</v>
      </c>
    </row>
    <row r="327">
      <c r="A327" s="84" t="s">
        <v>1243</v>
      </c>
      <c r="B327" s="54"/>
      <c r="C327" s="51">
        <v>156000.0</v>
      </c>
      <c r="D327" s="52">
        <v>2011.0</v>
      </c>
      <c r="E327" s="67">
        <v>40544.0</v>
      </c>
      <c r="F327" s="52" t="s">
        <v>1244</v>
      </c>
      <c r="G327" s="52" t="s">
        <v>234</v>
      </c>
      <c r="H327" s="101" t="s">
        <v>24</v>
      </c>
      <c r="I327" s="54"/>
      <c r="J327" s="52">
        <v>4.0</v>
      </c>
      <c r="K327" s="86"/>
      <c r="L327" s="54"/>
      <c r="M327" s="55" t="s">
        <v>1245</v>
      </c>
      <c r="N327" s="106" t="s">
        <v>1246</v>
      </c>
      <c r="O327" s="107"/>
      <c r="P327" s="58">
        <v>94.0</v>
      </c>
    </row>
    <row r="328">
      <c r="A328" s="136" t="s">
        <v>1247</v>
      </c>
      <c r="B328" s="54"/>
      <c r="C328" s="51">
        <v>43000.0</v>
      </c>
      <c r="D328" s="52">
        <v>2011.0</v>
      </c>
      <c r="E328" s="67">
        <v>40756.0</v>
      </c>
      <c r="F328" s="52" t="s">
        <v>1248</v>
      </c>
      <c r="G328" s="101" t="s">
        <v>339</v>
      </c>
      <c r="H328" s="73" t="s">
        <v>41</v>
      </c>
      <c r="I328" s="54"/>
      <c r="J328" s="52">
        <v>2.0</v>
      </c>
      <c r="K328" s="86"/>
      <c r="L328" s="54"/>
      <c r="M328" s="55" t="s">
        <v>531</v>
      </c>
      <c r="N328" s="74" t="s">
        <v>1249</v>
      </c>
      <c r="O328" s="83"/>
      <c r="P328" s="58">
        <v>93.0</v>
      </c>
    </row>
    <row r="329">
      <c r="A329" s="136" t="s">
        <v>1250</v>
      </c>
      <c r="B329" s="54"/>
      <c r="C329" s="51">
        <v>34000.0</v>
      </c>
      <c r="D329" s="52">
        <v>2011.0</v>
      </c>
      <c r="E329" s="67">
        <v>40725.0</v>
      </c>
      <c r="F329" s="52" t="s">
        <v>1251</v>
      </c>
      <c r="G329" s="52" t="s">
        <v>213</v>
      </c>
      <c r="H329" s="52" t="s">
        <v>644</v>
      </c>
      <c r="I329" s="101" t="s">
        <v>47</v>
      </c>
      <c r="J329" s="52">
        <v>3.0</v>
      </c>
      <c r="K329" s="86"/>
      <c r="L329" s="54"/>
      <c r="M329" s="55" t="s">
        <v>446</v>
      </c>
      <c r="N329" s="74" t="s">
        <v>1252</v>
      </c>
      <c r="O329" s="83"/>
      <c r="P329" s="58">
        <v>92.0</v>
      </c>
    </row>
    <row r="330">
      <c r="A330" s="136" t="s">
        <v>1253</v>
      </c>
      <c r="B330" s="54"/>
      <c r="C330" s="51">
        <v>3500000.0</v>
      </c>
      <c r="D330" s="52">
        <v>2011.0</v>
      </c>
      <c r="E330" s="67">
        <v>40634.0</v>
      </c>
      <c r="F330" s="52" t="s">
        <v>1254</v>
      </c>
      <c r="G330" s="101" t="s">
        <v>40</v>
      </c>
      <c r="H330" s="73" t="s">
        <v>41</v>
      </c>
      <c r="I330" s="54"/>
      <c r="J330" s="52">
        <v>2.0</v>
      </c>
      <c r="K330" s="86"/>
      <c r="L330" s="54"/>
      <c r="M330" s="55" t="s">
        <v>1255</v>
      </c>
      <c r="N330" s="74" t="s">
        <v>1256</v>
      </c>
      <c r="O330" s="83"/>
      <c r="P330" s="58">
        <v>91.0</v>
      </c>
    </row>
    <row r="331">
      <c r="A331" s="49" t="s">
        <v>1257</v>
      </c>
      <c r="B331" s="52" t="s">
        <v>1258</v>
      </c>
      <c r="C331" s="51">
        <v>3000000.0</v>
      </c>
      <c r="D331" s="52">
        <v>2011.0</v>
      </c>
      <c r="E331" s="67">
        <v>40634.0</v>
      </c>
      <c r="F331" s="52" t="s">
        <v>1259</v>
      </c>
      <c r="G331" s="52" t="s">
        <v>29</v>
      </c>
      <c r="H331" s="52" t="s">
        <v>24</v>
      </c>
      <c r="I331" s="54"/>
      <c r="J331" s="52">
        <v>1.0</v>
      </c>
      <c r="K331" s="86"/>
      <c r="L331" s="78"/>
      <c r="M331" s="55" t="s">
        <v>140</v>
      </c>
      <c r="N331" s="74" t="s">
        <v>1260</v>
      </c>
      <c r="O331" s="83"/>
      <c r="P331" s="58">
        <v>90.0</v>
      </c>
    </row>
    <row r="332">
      <c r="A332" s="136" t="s">
        <v>1261</v>
      </c>
      <c r="B332" s="54"/>
      <c r="C332" s="51">
        <v>7.7E7</v>
      </c>
      <c r="D332" s="52">
        <v>2011.0</v>
      </c>
      <c r="E332" s="67">
        <v>40634.0</v>
      </c>
      <c r="F332" s="52" t="s">
        <v>1262</v>
      </c>
      <c r="G332" s="101" t="s">
        <v>128</v>
      </c>
      <c r="H332" s="101" t="s">
        <v>24</v>
      </c>
      <c r="I332" s="101" t="s">
        <v>47</v>
      </c>
      <c r="J332" s="101">
        <v>1.0</v>
      </c>
      <c r="K332" s="86"/>
      <c r="L332" s="54"/>
      <c r="M332" s="55" t="s">
        <v>1263</v>
      </c>
      <c r="N332" s="74" t="s">
        <v>1264</v>
      </c>
      <c r="O332" s="83"/>
      <c r="P332" s="58">
        <v>89.0</v>
      </c>
    </row>
    <row r="333">
      <c r="A333" s="136" t="s">
        <v>1265</v>
      </c>
      <c r="B333" s="54"/>
      <c r="C333" s="51">
        <v>123461.0</v>
      </c>
      <c r="D333" s="52">
        <v>2011.0</v>
      </c>
      <c r="E333" s="67">
        <v>40756.0</v>
      </c>
      <c r="F333" s="52" t="s">
        <v>1266</v>
      </c>
      <c r="G333" s="101" t="s">
        <v>40</v>
      </c>
      <c r="H333" s="52" t="s">
        <v>24</v>
      </c>
      <c r="I333" s="54"/>
      <c r="J333" s="52">
        <v>3.0</v>
      </c>
      <c r="K333" s="86"/>
      <c r="L333" s="54"/>
      <c r="M333" s="79" t="s">
        <v>1206</v>
      </c>
      <c r="N333" s="74" t="s">
        <v>1267</v>
      </c>
      <c r="O333" s="83"/>
      <c r="P333" s="58">
        <v>88.0</v>
      </c>
    </row>
    <row r="334">
      <c r="A334" s="84" t="s">
        <v>1268</v>
      </c>
      <c r="B334" s="54"/>
      <c r="C334" s="51">
        <v>73000.0</v>
      </c>
      <c r="D334" s="52">
        <v>2011.0</v>
      </c>
      <c r="E334" s="154">
        <v>40756.0</v>
      </c>
      <c r="F334" s="155" t="s">
        <v>1269</v>
      </c>
      <c r="G334" s="52" t="s">
        <v>339</v>
      </c>
      <c r="H334" s="101" t="s">
        <v>24</v>
      </c>
      <c r="I334" s="54"/>
      <c r="J334" s="52">
        <v>2.0</v>
      </c>
      <c r="K334" s="86"/>
      <c r="L334" s="54"/>
      <c r="M334" s="55" t="s">
        <v>205</v>
      </c>
      <c r="N334" s="74" t="s">
        <v>1270</v>
      </c>
      <c r="O334" s="83"/>
      <c r="P334" s="58">
        <v>87.0</v>
      </c>
    </row>
    <row r="335">
      <c r="A335" s="136" t="s">
        <v>1271</v>
      </c>
      <c r="B335" s="52" t="s">
        <v>1272</v>
      </c>
      <c r="C335" s="51">
        <v>935000.0</v>
      </c>
      <c r="D335" s="52">
        <v>2011.0</v>
      </c>
      <c r="E335" s="67">
        <v>40878.0</v>
      </c>
      <c r="F335" s="52" t="s">
        <v>1273</v>
      </c>
      <c r="G335" s="101" t="s">
        <v>1274</v>
      </c>
      <c r="H335" s="52" t="s">
        <v>24</v>
      </c>
      <c r="I335" s="54"/>
      <c r="J335" s="152" t="s">
        <v>1275</v>
      </c>
      <c r="K335" s="86"/>
      <c r="L335" s="54"/>
      <c r="M335" s="73" t="s">
        <v>312</v>
      </c>
      <c r="N335" s="74" t="s">
        <v>1276</v>
      </c>
      <c r="O335" s="83"/>
      <c r="P335" s="58">
        <v>86.0</v>
      </c>
    </row>
    <row r="336">
      <c r="A336" s="49" t="s">
        <v>1277</v>
      </c>
      <c r="B336" s="54"/>
      <c r="C336" s="51">
        <v>1.0E7</v>
      </c>
      <c r="D336" s="52">
        <v>2011.0</v>
      </c>
      <c r="E336" s="67">
        <v>40878.0</v>
      </c>
      <c r="F336" s="52" t="s">
        <v>1278</v>
      </c>
      <c r="G336" s="101" t="s">
        <v>29</v>
      </c>
      <c r="H336" s="101" t="s">
        <v>24</v>
      </c>
      <c r="I336" s="54"/>
      <c r="J336" s="101">
        <v>1.0</v>
      </c>
      <c r="K336" s="86"/>
      <c r="L336" s="54"/>
      <c r="M336" s="73" t="s">
        <v>1279</v>
      </c>
      <c r="N336" s="74" t="s">
        <v>1280</v>
      </c>
      <c r="O336" s="83"/>
      <c r="P336" s="58">
        <v>85.0</v>
      </c>
    </row>
    <row r="337">
      <c r="A337" s="84" t="s">
        <v>1281</v>
      </c>
      <c r="B337" s="54"/>
      <c r="C337" s="51">
        <v>300000.0</v>
      </c>
      <c r="D337" s="52">
        <v>2011.0</v>
      </c>
      <c r="E337" s="67">
        <v>40695.0</v>
      </c>
      <c r="F337" s="52" t="s">
        <v>1282</v>
      </c>
      <c r="G337" s="52" t="s">
        <v>234</v>
      </c>
      <c r="H337" s="101" t="s">
        <v>24</v>
      </c>
      <c r="I337" s="54"/>
      <c r="J337" s="52">
        <v>2.0</v>
      </c>
      <c r="K337" s="86"/>
      <c r="L337" s="54"/>
      <c r="M337" s="73" t="s">
        <v>636</v>
      </c>
      <c r="N337" s="74" t="s">
        <v>1283</v>
      </c>
      <c r="O337" s="83"/>
      <c r="P337" s="58">
        <v>84.0</v>
      </c>
    </row>
    <row r="338">
      <c r="A338" s="156" t="s">
        <v>1284</v>
      </c>
      <c r="B338" s="101" t="s">
        <v>1285</v>
      </c>
      <c r="C338" s="51">
        <v>62000.0</v>
      </c>
      <c r="D338" s="52">
        <v>2011.0</v>
      </c>
      <c r="E338" s="67">
        <v>40695.0</v>
      </c>
      <c r="F338" s="52" t="s">
        <v>1286</v>
      </c>
      <c r="G338" s="101" t="s">
        <v>29</v>
      </c>
      <c r="H338" s="101" t="s">
        <v>24</v>
      </c>
      <c r="I338" s="54"/>
      <c r="J338" s="101">
        <v>1.0</v>
      </c>
      <c r="K338" s="86"/>
      <c r="L338" s="54"/>
      <c r="M338" s="91" t="s">
        <v>264</v>
      </c>
      <c r="N338" s="106" t="s">
        <v>1287</v>
      </c>
      <c r="O338" s="83"/>
      <c r="P338" s="58">
        <v>83.0</v>
      </c>
    </row>
    <row r="339">
      <c r="A339" s="136" t="s">
        <v>1288</v>
      </c>
      <c r="B339" s="101" t="s">
        <v>1289</v>
      </c>
      <c r="C339" s="51">
        <v>200000.0</v>
      </c>
      <c r="D339" s="52">
        <v>2011.0</v>
      </c>
      <c r="E339" s="67">
        <v>40695.0</v>
      </c>
      <c r="F339" s="52" t="s">
        <v>1290</v>
      </c>
      <c r="G339" s="101" t="s">
        <v>128</v>
      </c>
      <c r="H339" s="101" t="s">
        <v>24</v>
      </c>
      <c r="I339" s="54"/>
      <c r="J339" s="101">
        <v>1.0</v>
      </c>
      <c r="K339" s="86"/>
      <c r="L339" s="54"/>
      <c r="M339" s="79" t="s">
        <v>1206</v>
      </c>
      <c r="N339" s="74" t="s">
        <v>1291</v>
      </c>
      <c r="O339" s="83"/>
      <c r="P339" s="58">
        <v>82.0</v>
      </c>
    </row>
    <row r="340">
      <c r="A340" s="136" t="s">
        <v>1292</v>
      </c>
      <c r="B340" s="54"/>
      <c r="C340" s="51">
        <v>1290755.0</v>
      </c>
      <c r="D340" s="52">
        <v>2011.0</v>
      </c>
      <c r="E340" s="67">
        <v>40695.0</v>
      </c>
      <c r="F340" s="52" t="s">
        <v>1293</v>
      </c>
      <c r="G340" s="101" t="s">
        <v>128</v>
      </c>
      <c r="H340" s="101" t="s">
        <v>24</v>
      </c>
      <c r="I340" s="54"/>
      <c r="J340" s="52">
        <v>2.0</v>
      </c>
      <c r="K340" s="86"/>
      <c r="L340" s="54"/>
      <c r="M340" s="55" t="s">
        <v>205</v>
      </c>
      <c r="N340" s="74" t="s">
        <v>1294</v>
      </c>
      <c r="O340" s="83"/>
      <c r="P340" s="58">
        <v>81.0</v>
      </c>
    </row>
    <row r="341">
      <c r="A341" s="136" t="s">
        <v>996</v>
      </c>
      <c r="B341" s="54"/>
      <c r="C341" s="51">
        <v>210000.0</v>
      </c>
      <c r="D341" s="52">
        <v>2011.0</v>
      </c>
      <c r="E341" s="67">
        <v>40695.0</v>
      </c>
      <c r="F341" s="52" t="s">
        <v>1295</v>
      </c>
      <c r="G341" s="52" t="s">
        <v>213</v>
      </c>
      <c r="H341" s="101" t="s">
        <v>24</v>
      </c>
      <c r="I341" s="54"/>
      <c r="J341" s="52">
        <v>3.0</v>
      </c>
      <c r="K341" s="86"/>
      <c r="L341" s="54"/>
      <c r="M341" s="55" t="s">
        <v>1206</v>
      </c>
      <c r="N341" s="74" t="s">
        <v>1296</v>
      </c>
      <c r="O341" s="83"/>
      <c r="P341" s="58">
        <v>80.0</v>
      </c>
    </row>
    <row r="342">
      <c r="A342" s="136" t="s">
        <v>933</v>
      </c>
      <c r="B342" s="54"/>
      <c r="C342" s="51">
        <v>1000000.0</v>
      </c>
      <c r="D342" s="52">
        <v>2011.0</v>
      </c>
      <c r="E342" s="67">
        <v>40695.0</v>
      </c>
      <c r="F342" s="52" t="s">
        <v>1297</v>
      </c>
      <c r="G342" s="101" t="s">
        <v>29</v>
      </c>
      <c r="H342" s="101" t="s">
        <v>24</v>
      </c>
      <c r="I342" s="101" t="s">
        <v>47</v>
      </c>
      <c r="J342" s="101">
        <v>1.0</v>
      </c>
      <c r="K342" s="86"/>
      <c r="L342" s="54"/>
      <c r="M342" s="55" t="s">
        <v>1263</v>
      </c>
      <c r="N342" s="74" t="s">
        <v>1298</v>
      </c>
      <c r="O342" s="83"/>
      <c r="P342" s="58">
        <v>79.0</v>
      </c>
    </row>
    <row r="343">
      <c r="A343" s="84" t="s">
        <v>1299</v>
      </c>
      <c r="B343" s="54"/>
      <c r="C343" s="51">
        <v>175350.0</v>
      </c>
      <c r="D343" s="52">
        <v>2011.0</v>
      </c>
      <c r="E343" s="67">
        <v>40695.0</v>
      </c>
      <c r="F343" s="52" t="s">
        <v>1300</v>
      </c>
      <c r="G343" s="52" t="s">
        <v>234</v>
      </c>
      <c r="H343" s="101" t="s">
        <v>100</v>
      </c>
      <c r="I343" s="54"/>
      <c r="J343" s="52">
        <v>2.0</v>
      </c>
      <c r="K343" s="86"/>
      <c r="L343" s="54"/>
      <c r="M343" s="73" t="s">
        <v>636</v>
      </c>
      <c r="N343" s="74" t="s">
        <v>1301</v>
      </c>
      <c r="O343" s="107"/>
      <c r="P343" s="58">
        <v>78.0</v>
      </c>
    </row>
    <row r="344">
      <c r="A344" s="136" t="s">
        <v>332</v>
      </c>
      <c r="B344" s="54"/>
      <c r="C344" s="51">
        <v>1270000.0</v>
      </c>
      <c r="D344" s="52">
        <v>2011.0</v>
      </c>
      <c r="E344" s="67">
        <v>40725.0</v>
      </c>
      <c r="F344" s="52" t="s">
        <v>1302</v>
      </c>
      <c r="G344" s="52" t="s">
        <v>92</v>
      </c>
      <c r="H344" s="101" t="s">
        <v>24</v>
      </c>
      <c r="I344" s="54"/>
      <c r="J344" s="52">
        <v>2.0</v>
      </c>
      <c r="K344" s="86"/>
      <c r="L344" s="54"/>
      <c r="M344" s="55" t="s">
        <v>264</v>
      </c>
      <c r="N344" s="74" t="s">
        <v>1303</v>
      </c>
      <c r="O344" s="83"/>
      <c r="P344" s="58">
        <v>77.0</v>
      </c>
    </row>
    <row r="345">
      <c r="A345" s="136" t="s">
        <v>1304</v>
      </c>
      <c r="B345" s="85" t="s">
        <v>1305</v>
      </c>
      <c r="C345" s="51">
        <v>1900000.0</v>
      </c>
      <c r="D345" s="52">
        <v>2011.0</v>
      </c>
      <c r="E345" s="67">
        <v>40603.0</v>
      </c>
      <c r="F345" s="52" t="s">
        <v>1306</v>
      </c>
      <c r="G345" s="52" t="s">
        <v>234</v>
      </c>
      <c r="H345" s="52" t="s">
        <v>644</v>
      </c>
      <c r="I345" s="54"/>
      <c r="J345" s="152" t="s">
        <v>1275</v>
      </c>
      <c r="K345" s="86"/>
      <c r="L345" s="54"/>
      <c r="M345" s="55" t="s">
        <v>1307</v>
      </c>
      <c r="N345" s="74" t="s">
        <v>1308</v>
      </c>
      <c r="O345" s="77"/>
      <c r="P345" s="58">
        <v>76.0</v>
      </c>
    </row>
    <row r="346">
      <c r="A346" s="84" t="s">
        <v>1309</v>
      </c>
      <c r="B346" s="101" t="s">
        <v>1310</v>
      </c>
      <c r="C346" s="51">
        <v>514330.0</v>
      </c>
      <c r="D346" s="52">
        <v>2011.0</v>
      </c>
      <c r="E346" s="67">
        <v>40634.0</v>
      </c>
      <c r="F346" s="80" t="s">
        <v>1311</v>
      </c>
      <c r="G346" s="52" t="s">
        <v>234</v>
      </c>
      <c r="H346" s="52" t="s">
        <v>644</v>
      </c>
      <c r="I346" s="54"/>
      <c r="J346" s="52">
        <v>4.0</v>
      </c>
      <c r="K346" s="86"/>
      <c r="L346" s="79"/>
      <c r="M346" s="55" t="s">
        <v>1312</v>
      </c>
      <c r="N346" s="106" t="s">
        <v>1313</v>
      </c>
      <c r="O346" s="107"/>
      <c r="P346" s="58">
        <v>75.0</v>
      </c>
    </row>
    <row r="347">
      <c r="A347" s="84" t="s">
        <v>1314</v>
      </c>
      <c r="B347" s="54"/>
      <c r="C347" s="51">
        <v>400000.0</v>
      </c>
      <c r="D347" s="52">
        <v>2011.0</v>
      </c>
      <c r="E347" s="67">
        <v>40664.0</v>
      </c>
      <c r="F347" s="52" t="s">
        <v>1315</v>
      </c>
      <c r="G347" s="52" t="s">
        <v>234</v>
      </c>
      <c r="H347" s="52" t="s">
        <v>644</v>
      </c>
      <c r="I347" s="54"/>
      <c r="J347" s="52">
        <v>4.0</v>
      </c>
      <c r="K347" s="86"/>
      <c r="L347" s="79"/>
      <c r="M347" s="55" t="s">
        <v>1316</v>
      </c>
      <c r="N347" s="106" t="s">
        <v>1317</v>
      </c>
      <c r="O347" s="107"/>
      <c r="P347" s="58">
        <v>74.0</v>
      </c>
    </row>
    <row r="348">
      <c r="A348" s="136" t="s">
        <v>1318</v>
      </c>
      <c r="B348" s="101" t="s">
        <v>1319</v>
      </c>
      <c r="C348" s="51">
        <v>8600000.0</v>
      </c>
      <c r="D348" s="52">
        <v>2011.0</v>
      </c>
      <c r="E348" s="67">
        <v>40695.0</v>
      </c>
      <c r="F348" s="52" t="s">
        <v>1320</v>
      </c>
      <c r="G348" s="52" t="s">
        <v>234</v>
      </c>
      <c r="H348" s="52" t="s">
        <v>644</v>
      </c>
      <c r="I348" s="101" t="s">
        <v>47</v>
      </c>
      <c r="J348" s="52">
        <v>4.0</v>
      </c>
      <c r="K348" s="86"/>
      <c r="L348" s="54"/>
      <c r="M348" s="73" t="s">
        <v>1321</v>
      </c>
      <c r="N348" s="74" t="s">
        <v>1322</v>
      </c>
      <c r="O348" s="83"/>
      <c r="P348" s="58">
        <v>73.0</v>
      </c>
    </row>
    <row r="349">
      <c r="A349" s="84" t="s">
        <v>1323</v>
      </c>
      <c r="B349" s="54"/>
      <c r="C349" s="51">
        <v>180000.0</v>
      </c>
      <c r="D349" s="52">
        <v>2011.0</v>
      </c>
      <c r="E349" s="67">
        <v>40695.0</v>
      </c>
      <c r="F349" s="52" t="s">
        <v>1324</v>
      </c>
      <c r="G349" s="101" t="s">
        <v>40</v>
      </c>
      <c r="H349" s="101" t="s">
        <v>24</v>
      </c>
      <c r="I349" s="54"/>
      <c r="J349" s="101">
        <v>1.0</v>
      </c>
      <c r="K349" s="86"/>
      <c r="L349" s="54"/>
      <c r="M349" s="79" t="s">
        <v>1211</v>
      </c>
      <c r="N349" s="74" t="s">
        <v>1325</v>
      </c>
      <c r="O349" s="83"/>
      <c r="P349" s="58">
        <v>72.0</v>
      </c>
    </row>
    <row r="350">
      <c r="A350" s="136" t="s">
        <v>1326</v>
      </c>
      <c r="B350" s="54"/>
      <c r="C350" s="51">
        <v>2.46E7</v>
      </c>
      <c r="D350" s="52">
        <v>2011.0</v>
      </c>
      <c r="E350" s="67">
        <v>40664.0</v>
      </c>
      <c r="F350" s="52" t="s">
        <v>1327</v>
      </c>
      <c r="G350" s="101" t="s">
        <v>128</v>
      </c>
      <c r="H350" s="101" t="s">
        <v>24</v>
      </c>
      <c r="I350" s="54"/>
      <c r="J350" s="52">
        <v>3.0</v>
      </c>
      <c r="K350" s="86"/>
      <c r="L350" s="54"/>
      <c r="M350" s="55" t="s">
        <v>827</v>
      </c>
      <c r="N350" s="74" t="s">
        <v>1328</v>
      </c>
      <c r="O350" s="83"/>
      <c r="P350" s="58">
        <v>71.0</v>
      </c>
    </row>
    <row r="351">
      <c r="A351" s="136" t="s">
        <v>1329</v>
      </c>
      <c r="B351" s="79"/>
      <c r="C351" s="51">
        <v>283000.0</v>
      </c>
      <c r="D351" s="52">
        <v>2011.0</v>
      </c>
      <c r="E351" s="67">
        <v>40664.0</v>
      </c>
      <c r="F351" s="52" t="s">
        <v>1330</v>
      </c>
      <c r="G351" s="101" t="s">
        <v>63</v>
      </c>
      <c r="H351" s="52" t="s">
        <v>24</v>
      </c>
      <c r="I351" s="101" t="s">
        <v>47</v>
      </c>
      <c r="J351" s="52">
        <v>2.0</v>
      </c>
      <c r="K351" s="86"/>
      <c r="L351" s="54"/>
      <c r="M351" s="55" t="s">
        <v>1331</v>
      </c>
      <c r="N351" s="74" t="s">
        <v>1332</v>
      </c>
      <c r="O351" s="83"/>
      <c r="P351" s="58">
        <v>70.0</v>
      </c>
    </row>
    <row r="352">
      <c r="A352" s="136" t="s">
        <v>1333</v>
      </c>
      <c r="B352" s="101" t="s">
        <v>1334</v>
      </c>
      <c r="C352" s="51">
        <v>210000.0</v>
      </c>
      <c r="D352" s="52">
        <v>2011.0</v>
      </c>
      <c r="E352" s="67">
        <v>40664.0</v>
      </c>
      <c r="F352" s="52" t="s">
        <v>1335</v>
      </c>
      <c r="G352" s="101" t="s">
        <v>40</v>
      </c>
      <c r="H352" s="52" t="s">
        <v>24</v>
      </c>
      <c r="I352" s="101" t="s">
        <v>47</v>
      </c>
      <c r="J352" s="52">
        <v>5.0</v>
      </c>
      <c r="K352" s="86"/>
      <c r="L352" s="54"/>
      <c r="M352" s="73" t="s">
        <v>531</v>
      </c>
      <c r="N352" s="74" t="s">
        <v>1336</v>
      </c>
      <c r="O352" s="83"/>
      <c r="P352" s="58">
        <v>69.0</v>
      </c>
    </row>
    <row r="353">
      <c r="A353" s="136" t="s">
        <v>1337</v>
      </c>
      <c r="B353" s="54"/>
      <c r="C353" s="51">
        <v>1000000.0</v>
      </c>
      <c r="D353" s="52">
        <v>2011.0</v>
      </c>
      <c r="E353" s="67">
        <v>40664.0</v>
      </c>
      <c r="F353" s="52" t="s">
        <v>1338</v>
      </c>
      <c r="G353" s="101" t="s">
        <v>40</v>
      </c>
      <c r="H353" s="52" t="s">
        <v>24</v>
      </c>
      <c r="I353" s="54"/>
      <c r="J353" s="52">
        <v>2.0</v>
      </c>
      <c r="K353" s="86"/>
      <c r="L353" s="54"/>
      <c r="M353" s="55" t="s">
        <v>636</v>
      </c>
      <c r="N353" s="74" t="s">
        <v>1339</v>
      </c>
      <c r="O353" s="83"/>
      <c r="P353" s="58">
        <v>68.0</v>
      </c>
    </row>
    <row r="354">
      <c r="A354" s="136" t="s">
        <v>1340</v>
      </c>
      <c r="B354" s="73" t="s">
        <v>1341</v>
      </c>
      <c r="C354" s="51">
        <v>3.5E7</v>
      </c>
      <c r="D354" s="52">
        <v>2011.0</v>
      </c>
      <c r="E354" s="67">
        <v>40848.0</v>
      </c>
      <c r="F354" s="52" t="s">
        <v>1342</v>
      </c>
      <c r="G354" s="101" t="s">
        <v>29</v>
      </c>
      <c r="H354" s="101" t="s">
        <v>24</v>
      </c>
      <c r="I354" s="54"/>
      <c r="J354" s="52">
        <v>3.0</v>
      </c>
      <c r="K354" s="86"/>
      <c r="L354" s="54"/>
      <c r="M354" s="79" t="s">
        <v>1343</v>
      </c>
      <c r="N354" s="74" t="s">
        <v>1344</v>
      </c>
      <c r="O354" s="83"/>
      <c r="P354" s="58">
        <v>67.0</v>
      </c>
    </row>
    <row r="355">
      <c r="A355" s="136" t="s">
        <v>1345</v>
      </c>
      <c r="B355" s="101" t="s">
        <v>1346</v>
      </c>
      <c r="C355" s="51">
        <v>200000.0</v>
      </c>
      <c r="D355" s="52">
        <v>2011.0</v>
      </c>
      <c r="E355" s="67">
        <v>40848.0</v>
      </c>
      <c r="F355" s="52" t="s">
        <v>1347</v>
      </c>
      <c r="G355" s="101" t="s">
        <v>63</v>
      </c>
      <c r="H355" s="101" t="s">
        <v>24</v>
      </c>
      <c r="I355" s="54"/>
      <c r="J355" s="52">
        <v>3.0</v>
      </c>
      <c r="K355" s="86"/>
      <c r="L355" s="54"/>
      <c r="M355" s="73" t="s">
        <v>531</v>
      </c>
      <c r="N355" s="74" t="s">
        <v>1348</v>
      </c>
      <c r="O355" s="83"/>
      <c r="P355" s="58">
        <v>66.0</v>
      </c>
    </row>
    <row r="356">
      <c r="A356" s="136" t="s">
        <v>1349</v>
      </c>
      <c r="B356" s="73" t="s">
        <v>1350</v>
      </c>
      <c r="C356" s="51">
        <v>1.32E7</v>
      </c>
      <c r="D356" s="52">
        <v>2011.0</v>
      </c>
      <c r="E356" s="67">
        <v>40848.0</v>
      </c>
      <c r="F356" s="52" t="s">
        <v>1351</v>
      </c>
      <c r="G356" s="101" t="s">
        <v>29</v>
      </c>
      <c r="H356" s="101" t="s">
        <v>24</v>
      </c>
      <c r="I356" s="54"/>
      <c r="J356" s="52">
        <v>2.0</v>
      </c>
      <c r="K356" s="86"/>
      <c r="L356" s="54"/>
      <c r="M356" s="55" t="s">
        <v>175</v>
      </c>
      <c r="N356" s="74" t="s">
        <v>1352</v>
      </c>
      <c r="O356" s="83"/>
      <c r="P356" s="58">
        <v>65.0</v>
      </c>
    </row>
    <row r="357">
      <c r="A357" s="84" t="s">
        <v>1353</v>
      </c>
      <c r="B357" s="101" t="s">
        <v>1354</v>
      </c>
      <c r="C357" s="51">
        <v>1600000.0</v>
      </c>
      <c r="D357" s="52">
        <v>2011.0</v>
      </c>
      <c r="E357" s="67">
        <v>40817.0</v>
      </c>
      <c r="F357" s="52" t="s">
        <v>1355</v>
      </c>
      <c r="G357" s="52" t="s">
        <v>234</v>
      </c>
      <c r="H357" s="52" t="s">
        <v>644</v>
      </c>
      <c r="I357" s="54"/>
      <c r="J357" s="52">
        <v>4.0</v>
      </c>
      <c r="K357" s="86"/>
      <c r="L357" s="79"/>
      <c r="M357" s="55" t="s">
        <v>1356</v>
      </c>
      <c r="N357" s="106" t="s">
        <v>1357</v>
      </c>
      <c r="O357" s="107"/>
      <c r="P357" s="58">
        <v>64.0</v>
      </c>
    </row>
    <row r="358">
      <c r="A358" s="84" t="s">
        <v>1358</v>
      </c>
      <c r="B358" s="54"/>
      <c r="C358" s="51">
        <v>4243434.0</v>
      </c>
      <c r="D358" s="52">
        <v>2011.0</v>
      </c>
      <c r="E358" s="67">
        <v>40848.0</v>
      </c>
      <c r="F358" s="52" t="s">
        <v>1359</v>
      </c>
      <c r="G358" s="52" t="s">
        <v>234</v>
      </c>
      <c r="H358" s="52" t="s">
        <v>644</v>
      </c>
      <c r="I358" s="54"/>
      <c r="J358" s="52">
        <v>2.0</v>
      </c>
      <c r="K358" s="86"/>
      <c r="L358" s="79"/>
      <c r="M358" s="73" t="s">
        <v>711</v>
      </c>
      <c r="N358" s="106" t="s">
        <v>1360</v>
      </c>
      <c r="O358" s="107"/>
      <c r="P358" s="58">
        <v>63.0</v>
      </c>
    </row>
    <row r="359">
      <c r="A359" s="136" t="s">
        <v>1361</v>
      </c>
      <c r="B359" s="101" t="s">
        <v>1362</v>
      </c>
      <c r="C359" s="51">
        <v>4901432.0</v>
      </c>
      <c r="D359" s="52">
        <v>2011.0</v>
      </c>
      <c r="E359" s="67">
        <v>40787.0</v>
      </c>
      <c r="F359" s="52" t="s">
        <v>1363</v>
      </c>
      <c r="G359" s="52" t="s">
        <v>1364</v>
      </c>
      <c r="H359" s="52" t="s">
        <v>644</v>
      </c>
      <c r="I359" s="54"/>
      <c r="J359" s="52">
        <v>4.0</v>
      </c>
      <c r="K359" s="86"/>
      <c r="L359" s="54"/>
      <c r="M359" s="55" t="s">
        <v>175</v>
      </c>
      <c r="N359" s="74" t="s">
        <v>1365</v>
      </c>
      <c r="O359" s="83"/>
      <c r="P359" s="58">
        <v>62.0</v>
      </c>
    </row>
    <row r="360">
      <c r="A360" s="84" t="s">
        <v>1366</v>
      </c>
      <c r="B360" s="54"/>
      <c r="C360" s="51">
        <v>1220000.0</v>
      </c>
      <c r="D360" s="52">
        <v>2010.0</v>
      </c>
      <c r="E360" s="67">
        <v>40210.0</v>
      </c>
      <c r="F360" s="52" t="s">
        <v>1367</v>
      </c>
      <c r="G360" s="52" t="s">
        <v>234</v>
      </c>
      <c r="H360" s="52" t="s">
        <v>644</v>
      </c>
      <c r="I360" s="54"/>
      <c r="J360" s="152" t="s">
        <v>1368</v>
      </c>
      <c r="K360" s="86"/>
      <c r="L360" s="79"/>
      <c r="M360" s="55" t="s">
        <v>1369</v>
      </c>
      <c r="N360" s="106" t="s">
        <v>1370</v>
      </c>
      <c r="O360" s="88"/>
      <c r="P360" s="58">
        <v>61.0</v>
      </c>
    </row>
    <row r="361">
      <c r="A361" s="136" t="s">
        <v>1371</v>
      </c>
      <c r="B361" s="101" t="s">
        <v>1372</v>
      </c>
      <c r="C361" s="51">
        <v>1023209.0</v>
      </c>
      <c r="D361" s="52">
        <v>2010.0</v>
      </c>
      <c r="E361" s="67">
        <v>40299.0</v>
      </c>
      <c r="F361" s="52" t="s">
        <v>1373</v>
      </c>
      <c r="G361" s="52" t="s">
        <v>234</v>
      </c>
      <c r="H361" s="52" t="s">
        <v>644</v>
      </c>
      <c r="I361" s="101" t="s">
        <v>47</v>
      </c>
      <c r="J361" s="52">
        <v>2.0</v>
      </c>
      <c r="K361" s="86"/>
      <c r="L361" s="54"/>
      <c r="M361" s="55" t="s">
        <v>636</v>
      </c>
      <c r="N361" s="74" t="s">
        <v>1374</v>
      </c>
      <c r="O361" s="77"/>
      <c r="P361" s="58">
        <v>60.0</v>
      </c>
    </row>
    <row r="362">
      <c r="A362" s="136" t="s">
        <v>1375</v>
      </c>
      <c r="B362" s="85" t="s">
        <v>1376</v>
      </c>
      <c r="C362" s="51">
        <v>260000.0</v>
      </c>
      <c r="D362" s="52">
        <v>2010.0</v>
      </c>
      <c r="E362" s="67">
        <v>40483.0</v>
      </c>
      <c r="F362" s="55" t="s">
        <v>1377</v>
      </c>
      <c r="G362" s="101" t="s">
        <v>1274</v>
      </c>
      <c r="H362" s="101" t="s">
        <v>46</v>
      </c>
      <c r="I362" s="101" t="s">
        <v>47</v>
      </c>
      <c r="J362" s="52">
        <v>5.0</v>
      </c>
      <c r="K362" s="86"/>
      <c r="L362" s="54"/>
      <c r="M362" s="79" t="s">
        <v>140</v>
      </c>
      <c r="N362" s="74" t="s">
        <v>1378</v>
      </c>
      <c r="O362" s="83"/>
      <c r="P362" s="58">
        <v>59.0</v>
      </c>
    </row>
    <row r="363">
      <c r="A363" s="151" t="s">
        <v>1379</v>
      </c>
      <c r="B363" s="101" t="s">
        <v>1380</v>
      </c>
      <c r="C363" s="51">
        <v>1500000.0</v>
      </c>
      <c r="D363" s="52">
        <v>2010.0</v>
      </c>
      <c r="E363" s="67">
        <v>40513.0</v>
      </c>
      <c r="F363" s="52" t="s">
        <v>1381</v>
      </c>
      <c r="G363" s="101" t="s">
        <v>29</v>
      </c>
      <c r="H363" s="101" t="s">
        <v>24</v>
      </c>
      <c r="I363" s="54"/>
      <c r="J363" s="52">
        <v>2.0</v>
      </c>
      <c r="K363" s="86"/>
      <c r="L363" s="54"/>
      <c r="M363" s="79" t="s">
        <v>140</v>
      </c>
      <c r="N363" s="74" t="s">
        <v>1382</v>
      </c>
      <c r="O363" s="137" t="s">
        <v>1383</v>
      </c>
      <c r="P363" s="58">
        <v>58.0</v>
      </c>
    </row>
    <row r="364">
      <c r="A364" s="84" t="s">
        <v>1384</v>
      </c>
      <c r="B364" s="101" t="s">
        <v>1385</v>
      </c>
      <c r="C364" s="51">
        <v>398000.0</v>
      </c>
      <c r="D364" s="52">
        <v>2010.0</v>
      </c>
      <c r="E364" s="67">
        <v>40483.0</v>
      </c>
      <c r="F364" s="52" t="s">
        <v>1386</v>
      </c>
      <c r="G364" s="52" t="s">
        <v>234</v>
      </c>
      <c r="H364" s="52" t="s">
        <v>644</v>
      </c>
      <c r="I364" s="54"/>
      <c r="J364" s="52">
        <v>4.0</v>
      </c>
      <c r="K364" s="86"/>
      <c r="L364" s="79"/>
      <c r="M364" s="79" t="s">
        <v>636</v>
      </c>
      <c r="N364" s="106" t="s">
        <v>1387</v>
      </c>
      <c r="O364" s="19"/>
      <c r="P364" s="58">
        <v>57.0</v>
      </c>
    </row>
    <row r="365">
      <c r="A365" s="136" t="s">
        <v>1388</v>
      </c>
      <c r="B365" s="54"/>
      <c r="C365" s="51">
        <v>760000.0</v>
      </c>
      <c r="D365" s="52">
        <v>2010.0</v>
      </c>
      <c r="E365" s="67">
        <v>40513.0</v>
      </c>
      <c r="F365" s="52" t="s">
        <v>1389</v>
      </c>
      <c r="G365" s="101" t="s">
        <v>339</v>
      </c>
      <c r="H365" s="101" t="s">
        <v>24</v>
      </c>
      <c r="I365" s="54"/>
      <c r="J365" s="52">
        <v>2.0</v>
      </c>
      <c r="K365" s="86"/>
      <c r="L365" s="54"/>
      <c r="M365" s="73" t="s">
        <v>1390</v>
      </c>
      <c r="N365" s="74" t="s">
        <v>1391</v>
      </c>
      <c r="O365" s="83"/>
      <c r="P365" s="58">
        <v>56.0</v>
      </c>
    </row>
    <row r="366">
      <c r="A366" s="84" t="s">
        <v>1392</v>
      </c>
      <c r="B366" s="101" t="s">
        <v>1393</v>
      </c>
      <c r="C366" s="51">
        <v>180111.0</v>
      </c>
      <c r="D366" s="52">
        <v>2010.0</v>
      </c>
      <c r="E366" s="67">
        <v>40299.0</v>
      </c>
      <c r="F366" s="52" t="s">
        <v>1394</v>
      </c>
      <c r="G366" s="52" t="s">
        <v>234</v>
      </c>
      <c r="H366" s="52" t="s">
        <v>644</v>
      </c>
      <c r="I366" s="54"/>
      <c r="J366" s="52">
        <v>4.0</v>
      </c>
      <c r="K366" s="86"/>
      <c r="L366" s="79"/>
      <c r="M366" s="55" t="s">
        <v>1395</v>
      </c>
      <c r="N366" s="106" t="s">
        <v>1396</v>
      </c>
      <c r="O366" s="107"/>
      <c r="P366" s="58">
        <v>55.0</v>
      </c>
    </row>
    <row r="367">
      <c r="A367" s="84" t="s">
        <v>1397</v>
      </c>
      <c r="B367" s="85" t="s">
        <v>1398</v>
      </c>
      <c r="C367" s="51">
        <v>105470.0</v>
      </c>
      <c r="D367" s="52">
        <v>2010.0</v>
      </c>
      <c r="E367" s="67">
        <v>40360.0</v>
      </c>
      <c r="F367" s="52" t="s">
        <v>1399</v>
      </c>
      <c r="G367" s="52" t="s">
        <v>234</v>
      </c>
      <c r="H367" s="52" t="s">
        <v>644</v>
      </c>
      <c r="I367" s="54"/>
      <c r="J367" s="52">
        <v>2.0</v>
      </c>
      <c r="K367" s="86"/>
      <c r="L367" s="54"/>
      <c r="M367" s="55" t="s">
        <v>636</v>
      </c>
      <c r="N367" s="106" t="s">
        <v>1400</v>
      </c>
      <c r="O367" s="107"/>
      <c r="P367" s="58">
        <v>54.0</v>
      </c>
    </row>
    <row r="368">
      <c r="A368" s="136" t="s">
        <v>1401</v>
      </c>
      <c r="B368" s="101" t="s">
        <v>1402</v>
      </c>
      <c r="C368" s="51">
        <v>114000.0</v>
      </c>
      <c r="D368" s="52">
        <v>2010.0</v>
      </c>
      <c r="E368" s="67">
        <v>40330.0</v>
      </c>
      <c r="F368" s="52" t="s">
        <v>1403</v>
      </c>
      <c r="G368" s="101" t="s">
        <v>135</v>
      </c>
      <c r="H368" s="101" t="s">
        <v>24</v>
      </c>
      <c r="I368" s="101" t="s">
        <v>47</v>
      </c>
      <c r="J368" s="101">
        <v>1.0</v>
      </c>
      <c r="K368" s="86"/>
      <c r="L368" s="54"/>
      <c r="M368" s="79" t="s">
        <v>140</v>
      </c>
      <c r="N368" s="74" t="s">
        <v>1404</v>
      </c>
      <c r="O368" s="83"/>
      <c r="P368" s="58">
        <v>53.0</v>
      </c>
    </row>
    <row r="369">
      <c r="A369" s="84" t="s">
        <v>1405</v>
      </c>
      <c r="B369" s="54"/>
      <c r="C369" s="51">
        <v>130495.0</v>
      </c>
      <c r="D369" s="52">
        <v>2010.0</v>
      </c>
      <c r="E369" s="67">
        <v>40330.0</v>
      </c>
      <c r="F369" s="52" t="s">
        <v>1406</v>
      </c>
      <c r="G369" s="52" t="s">
        <v>234</v>
      </c>
      <c r="H369" s="52" t="s">
        <v>644</v>
      </c>
      <c r="I369" s="54"/>
      <c r="J369" s="52">
        <v>4.0</v>
      </c>
      <c r="K369" s="86"/>
      <c r="L369" s="54"/>
      <c r="M369" s="55" t="s">
        <v>1407</v>
      </c>
      <c r="N369" s="106" t="s">
        <v>1408</v>
      </c>
      <c r="O369" s="107"/>
      <c r="P369" s="58">
        <v>52.0</v>
      </c>
    </row>
    <row r="370">
      <c r="A370" s="136" t="s">
        <v>1409</v>
      </c>
      <c r="B370" s="101" t="s">
        <v>1410</v>
      </c>
      <c r="C370" s="51">
        <v>3300000.0</v>
      </c>
      <c r="D370" s="52">
        <v>2010.0</v>
      </c>
      <c r="E370" s="67">
        <v>40238.0</v>
      </c>
      <c r="F370" s="52" t="s">
        <v>1411</v>
      </c>
      <c r="G370" s="52" t="s">
        <v>213</v>
      </c>
      <c r="H370" s="52" t="s">
        <v>644</v>
      </c>
      <c r="I370" s="101" t="s">
        <v>47</v>
      </c>
      <c r="J370" s="52">
        <v>2.0</v>
      </c>
      <c r="K370" s="86"/>
      <c r="L370" s="54"/>
      <c r="M370" s="73" t="s">
        <v>1412</v>
      </c>
      <c r="N370" s="106" t="s">
        <v>1413</v>
      </c>
      <c r="O370" s="83"/>
      <c r="P370" s="58">
        <v>51.0</v>
      </c>
    </row>
    <row r="371">
      <c r="A371" s="136" t="s">
        <v>1414</v>
      </c>
      <c r="B371" s="54"/>
      <c r="C371" s="51">
        <v>400000.0</v>
      </c>
      <c r="D371" s="52">
        <v>2010.0</v>
      </c>
      <c r="E371" s="67">
        <v>40483.0</v>
      </c>
      <c r="F371" s="52" t="s">
        <v>1415</v>
      </c>
      <c r="G371" s="52" t="s">
        <v>213</v>
      </c>
      <c r="H371" s="101" t="s">
        <v>24</v>
      </c>
      <c r="I371" s="54"/>
      <c r="J371" s="52">
        <v>3.0</v>
      </c>
      <c r="K371" s="86"/>
      <c r="L371" s="54"/>
      <c r="M371" s="55" t="s">
        <v>1416</v>
      </c>
      <c r="N371" s="74" t="s">
        <v>1417</v>
      </c>
      <c r="O371" s="83"/>
      <c r="P371" s="58">
        <v>50.0</v>
      </c>
    </row>
    <row r="372">
      <c r="A372" s="136" t="s">
        <v>1418</v>
      </c>
      <c r="B372" s="54"/>
      <c r="C372" s="51">
        <v>392000.0</v>
      </c>
      <c r="D372" s="52">
        <v>2010.0</v>
      </c>
      <c r="E372" s="67">
        <v>40452.0</v>
      </c>
      <c r="F372" s="80" t="s">
        <v>1419</v>
      </c>
      <c r="G372" s="101" t="s">
        <v>40</v>
      </c>
      <c r="H372" s="101" t="s">
        <v>46</v>
      </c>
      <c r="I372" s="54"/>
      <c r="J372" s="52">
        <v>2.0</v>
      </c>
      <c r="K372" s="86"/>
      <c r="L372" s="54"/>
      <c r="M372" s="79" t="s">
        <v>256</v>
      </c>
      <c r="N372" s="74" t="s">
        <v>1420</v>
      </c>
      <c r="O372" s="83"/>
      <c r="P372" s="58">
        <v>49.0</v>
      </c>
    </row>
    <row r="373">
      <c r="A373" s="136" t="s">
        <v>1421</v>
      </c>
      <c r="B373" s="101" t="s">
        <v>1422</v>
      </c>
      <c r="C373" s="51">
        <v>1.3E8</v>
      </c>
      <c r="D373" s="52">
        <v>2009.0</v>
      </c>
      <c r="E373" s="67">
        <v>39814.0</v>
      </c>
      <c r="F373" s="52" t="s">
        <v>1423</v>
      </c>
      <c r="G373" s="52" t="s">
        <v>213</v>
      </c>
      <c r="H373" s="101" t="s">
        <v>24</v>
      </c>
      <c r="I373" s="101" t="s">
        <v>47</v>
      </c>
      <c r="J373" s="52">
        <v>3.0</v>
      </c>
      <c r="K373" s="68">
        <v>1.3E8</v>
      </c>
      <c r="L373" s="54"/>
      <c r="M373" s="73" t="s">
        <v>1424</v>
      </c>
      <c r="N373" s="74" t="s">
        <v>1425</v>
      </c>
      <c r="O373" s="77"/>
      <c r="P373" s="58">
        <v>48.0</v>
      </c>
    </row>
    <row r="374" ht="17.25" customHeight="1">
      <c r="A374" s="136" t="s">
        <v>1426</v>
      </c>
      <c r="B374" s="54"/>
      <c r="C374" s="51">
        <v>131000.0</v>
      </c>
      <c r="D374" s="52">
        <v>2009.0</v>
      </c>
      <c r="E374" s="67">
        <v>40148.0</v>
      </c>
      <c r="F374" s="52" t="s">
        <v>1427</v>
      </c>
      <c r="G374" s="101" t="s">
        <v>1274</v>
      </c>
      <c r="H374" s="52" t="s">
        <v>644</v>
      </c>
      <c r="I374" s="101" t="s">
        <v>47</v>
      </c>
      <c r="J374" s="52">
        <v>2.0</v>
      </c>
      <c r="K374" s="86"/>
      <c r="L374" s="54"/>
      <c r="M374" s="73" t="s">
        <v>694</v>
      </c>
      <c r="N374" s="74" t="s">
        <v>1428</v>
      </c>
      <c r="O374" s="83"/>
      <c r="P374" s="58">
        <v>47.0</v>
      </c>
    </row>
    <row r="375">
      <c r="A375" s="136" t="s">
        <v>1429</v>
      </c>
      <c r="B375" s="101" t="s">
        <v>1430</v>
      </c>
      <c r="C375" s="51">
        <v>3.2E7</v>
      </c>
      <c r="D375" s="52">
        <v>2009.0</v>
      </c>
      <c r="E375" s="67">
        <v>40148.0</v>
      </c>
      <c r="F375" s="52" t="s">
        <v>1431</v>
      </c>
      <c r="G375" s="101" t="s">
        <v>1432</v>
      </c>
      <c r="H375" s="101" t="s">
        <v>24</v>
      </c>
      <c r="I375" s="101" t="s">
        <v>47</v>
      </c>
      <c r="J375" s="52">
        <v>1.0</v>
      </c>
      <c r="K375" s="86"/>
      <c r="L375" s="54"/>
      <c r="M375" s="91" t="s">
        <v>85</v>
      </c>
      <c r="N375" s="74" t="s">
        <v>1433</v>
      </c>
      <c r="O375" s="83"/>
      <c r="P375" s="58">
        <v>46.0</v>
      </c>
    </row>
    <row r="376">
      <c r="A376" s="136" t="s">
        <v>1434</v>
      </c>
      <c r="B376" s="101" t="s">
        <v>1435</v>
      </c>
      <c r="C376" s="51">
        <v>5000000.0</v>
      </c>
      <c r="D376" s="52">
        <v>2009.0</v>
      </c>
      <c r="E376" s="67">
        <v>39814.0</v>
      </c>
      <c r="F376" s="52" t="s">
        <v>1436</v>
      </c>
      <c r="G376" s="52" t="s">
        <v>213</v>
      </c>
      <c r="H376" s="101" t="s">
        <v>24</v>
      </c>
      <c r="I376" s="101" t="s">
        <v>47</v>
      </c>
      <c r="J376" s="101">
        <v>1.0</v>
      </c>
      <c r="K376" s="86"/>
      <c r="L376" s="54"/>
      <c r="M376" s="91" t="s">
        <v>1437</v>
      </c>
      <c r="N376" s="74" t="s">
        <v>1438</v>
      </c>
      <c r="O376" s="83"/>
      <c r="P376" s="58">
        <v>45.0</v>
      </c>
    </row>
    <row r="377">
      <c r="A377" s="136" t="s">
        <v>1439</v>
      </c>
      <c r="B377" s="101" t="s">
        <v>1440</v>
      </c>
      <c r="C377" s="51">
        <v>573000.0</v>
      </c>
      <c r="D377" s="52">
        <v>2009.0</v>
      </c>
      <c r="E377" s="67">
        <v>39995.0</v>
      </c>
      <c r="F377" s="52" t="s">
        <v>1441</v>
      </c>
      <c r="G377" s="52" t="s">
        <v>29</v>
      </c>
      <c r="H377" s="101" t="s">
        <v>24</v>
      </c>
      <c r="I377" s="54"/>
      <c r="J377" s="52">
        <v>3.0</v>
      </c>
      <c r="K377" s="86"/>
      <c r="L377" s="54"/>
      <c r="M377" s="55" t="s">
        <v>332</v>
      </c>
      <c r="N377" s="74" t="s">
        <v>1442</v>
      </c>
      <c r="O377" s="88"/>
      <c r="P377" s="58">
        <v>44.0</v>
      </c>
    </row>
    <row r="378">
      <c r="A378" s="136" t="s">
        <v>1443</v>
      </c>
      <c r="B378" s="54"/>
      <c r="C378" s="51">
        <v>531400.0</v>
      </c>
      <c r="D378" s="52">
        <v>2009.0</v>
      </c>
      <c r="E378" s="67">
        <v>39934.0</v>
      </c>
      <c r="F378" s="52" t="s">
        <v>1444</v>
      </c>
      <c r="G378" s="52" t="s">
        <v>234</v>
      </c>
      <c r="H378" s="101" t="s">
        <v>24</v>
      </c>
      <c r="I378" s="101" t="s">
        <v>47</v>
      </c>
      <c r="J378" s="52">
        <v>2.0</v>
      </c>
      <c r="K378" s="86"/>
      <c r="L378" s="54"/>
      <c r="M378" s="55" t="s">
        <v>1445</v>
      </c>
      <c r="N378" s="74" t="s">
        <v>1446</v>
      </c>
      <c r="O378" s="83"/>
      <c r="P378" s="58">
        <v>43.0</v>
      </c>
    </row>
    <row r="379">
      <c r="A379" s="136" t="s">
        <v>1447</v>
      </c>
      <c r="B379" s="101" t="s">
        <v>1448</v>
      </c>
      <c r="C379" s="51">
        <v>160000.0</v>
      </c>
      <c r="D379" s="52">
        <v>2009.0</v>
      </c>
      <c r="E379" s="67">
        <v>39934.0</v>
      </c>
      <c r="F379" s="52" t="s">
        <v>1449</v>
      </c>
      <c r="G379" s="101" t="s">
        <v>339</v>
      </c>
      <c r="H379" s="101" t="s">
        <v>24</v>
      </c>
      <c r="I379" s="54"/>
      <c r="J379" s="52">
        <v>3.0</v>
      </c>
      <c r="K379" s="86"/>
      <c r="L379" s="54"/>
      <c r="M379" s="73" t="s">
        <v>1197</v>
      </c>
      <c r="N379" s="74" t="s">
        <v>1450</v>
      </c>
      <c r="O379" s="83"/>
      <c r="P379" s="58">
        <v>42.0</v>
      </c>
    </row>
    <row r="380">
      <c r="A380" s="136" t="s">
        <v>1451</v>
      </c>
      <c r="B380" s="101" t="s">
        <v>1452</v>
      </c>
      <c r="C380" s="51">
        <v>1500000.0</v>
      </c>
      <c r="D380" s="52">
        <v>2009.0</v>
      </c>
      <c r="E380" s="67">
        <v>40118.0</v>
      </c>
      <c r="F380" s="52" t="s">
        <v>1453</v>
      </c>
      <c r="G380" s="52" t="s">
        <v>234</v>
      </c>
      <c r="H380" s="52" t="s">
        <v>644</v>
      </c>
      <c r="I380" s="101" t="s">
        <v>47</v>
      </c>
      <c r="J380" s="52">
        <v>4.0</v>
      </c>
      <c r="K380" s="86"/>
      <c r="L380" s="54"/>
      <c r="M380" s="91" t="s">
        <v>1437</v>
      </c>
      <c r="N380" s="74" t="s">
        <v>1454</v>
      </c>
      <c r="O380" s="83"/>
      <c r="P380" s="58">
        <v>41.0</v>
      </c>
    </row>
    <row r="381">
      <c r="A381" s="136" t="s">
        <v>1375</v>
      </c>
      <c r="B381" s="54"/>
      <c r="C381" s="51">
        <v>7.6E7</v>
      </c>
      <c r="D381" s="52">
        <v>2009.0</v>
      </c>
      <c r="E381" s="67">
        <v>40087.0</v>
      </c>
      <c r="F381" s="52" t="s">
        <v>1455</v>
      </c>
      <c r="G381" s="101" t="s">
        <v>1274</v>
      </c>
      <c r="H381" s="52" t="s">
        <v>644</v>
      </c>
      <c r="I381" s="101" t="s">
        <v>47</v>
      </c>
      <c r="J381" s="52">
        <v>2.0</v>
      </c>
      <c r="K381" s="86"/>
      <c r="L381" s="54"/>
      <c r="M381" s="73" t="s">
        <v>159</v>
      </c>
      <c r="N381" s="74" t="s">
        <v>1456</v>
      </c>
      <c r="O381" s="83"/>
      <c r="P381" s="58">
        <v>40.0</v>
      </c>
    </row>
    <row r="382">
      <c r="A382" s="136" t="s">
        <v>1457</v>
      </c>
      <c r="B382" s="54"/>
      <c r="C382" s="51">
        <v>1000000.0</v>
      </c>
      <c r="D382" s="52">
        <v>2008.0</v>
      </c>
      <c r="E382" s="67">
        <v>39508.0</v>
      </c>
      <c r="F382" s="52" t="s">
        <v>1458</v>
      </c>
      <c r="G382" s="52" t="s">
        <v>213</v>
      </c>
      <c r="H382" s="101" t="s">
        <v>46</v>
      </c>
      <c r="I382" s="101" t="s">
        <v>47</v>
      </c>
      <c r="J382" s="52">
        <v>3.0</v>
      </c>
      <c r="K382" s="86"/>
      <c r="L382" s="54"/>
      <c r="M382" s="55" t="s">
        <v>827</v>
      </c>
      <c r="N382" s="74" t="s">
        <v>1459</v>
      </c>
      <c r="O382" s="88"/>
      <c r="P382" s="58">
        <v>39.0</v>
      </c>
    </row>
    <row r="383">
      <c r="A383" s="136" t="s">
        <v>1460</v>
      </c>
      <c r="B383" s="101" t="s">
        <v>1461</v>
      </c>
      <c r="C383" s="51">
        <v>4200000.0</v>
      </c>
      <c r="D383" s="52">
        <v>2008.0</v>
      </c>
      <c r="E383" s="67">
        <v>39508.0</v>
      </c>
      <c r="F383" s="55" t="s">
        <v>1462</v>
      </c>
      <c r="G383" s="101" t="s">
        <v>63</v>
      </c>
      <c r="H383" s="101" t="s">
        <v>24</v>
      </c>
      <c r="I383" s="54"/>
      <c r="J383" s="52">
        <v>3.0</v>
      </c>
      <c r="K383" s="86"/>
      <c r="L383" s="54"/>
      <c r="M383" s="55" t="s">
        <v>1463</v>
      </c>
      <c r="N383" s="74" t="s">
        <v>1464</v>
      </c>
      <c r="O383" s="83"/>
      <c r="P383" s="58">
        <v>38.0</v>
      </c>
    </row>
    <row r="384">
      <c r="A384" s="136" t="s">
        <v>1465</v>
      </c>
      <c r="B384" s="54"/>
      <c r="C384" s="51">
        <v>2100000.0</v>
      </c>
      <c r="D384" s="52">
        <v>2008.0</v>
      </c>
      <c r="E384" s="67">
        <v>39539.0</v>
      </c>
      <c r="F384" s="52" t="s">
        <v>1466</v>
      </c>
      <c r="G384" s="101" t="s">
        <v>339</v>
      </c>
      <c r="H384" s="52" t="s">
        <v>644</v>
      </c>
      <c r="I384" s="54"/>
      <c r="J384" s="52">
        <v>3.0</v>
      </c>
      <c r="K384" s="86"/>
      <c r="L384" s="54"/>
      <c r="M384" s="73" t="s">
        <v>1467</v>
      </c>
      <c r="N384" s="74" t="s">
        <v>1468</v>
      </c>
      <c r="O384" s="83"/>
      <c r="P384" s="58">
        <v>37.0</v>
      </c>
    </row>
    <row r="385">
      <c r="A385" s="136" t="s">
        <v>1469</v>
      </c>
      <c r="B385" s="101" t="s">
        <v>1470</v>
      </c>
      <c r="C385" s="51">
        <v>4500000.0</v>
      </c>
      <c r="D385" s="52">
        <v>2008.0</v>
      </c>
      <c r="E385" s="67">
        <v>39569.0</v>
      </c>
      <c r="F385" s="52" t="s">
        <v>1471</v>
      </c>
      <c r="G385" s="52" t="s">
        <v>213</v>
      </c>
      <c r="H385" s="52" t="s">
        <v>644</v>
      </c>
      <c r="I385" s="54"/>
      <c r="J385" s="101">
        <v>1.0</v>
      </c>
      <c r="K385" s="86"/>
      <c r="L385" s="54"/>
      <c r="M385" s="73" t="s">
        <v>175</v>
      </c>
      <c r="N385" s="74" t="s">
        <v>1472</v>
      </c>
      <c r="O385" s="83"/>
      <c r="P385" s="58">
        <v>36.0</v>
      </c>
    </row>
    <row r="386">
      <c r="A386" s="136" t="s">
        <v>1473</v>
      </c>
      <c r="B386" s="101" t="s">
        <v>1474</v>
      </c>
      <c r="C386" s="51">
        <v>2500000.0</v>
      </c>
      <c r="D386" s="52">
        <v>2008.0</v>
      </c>
      <c r="E386" s="67">
        <v>39661.0</v>
      </c>
      <c r="F386" s="80" t="s">
        <v>1475</v>
      </c>
      <c r="G386" s="52" t="s">
        <v>213</v>
      </c>
      <c r="H386" s="101" t="s">
        <v>46</v>
      </c>
      <c r="I386" s="54"/>
      <c r="J386" s="52">
        <v>2.0</v>
      </c>
      <c r="K386" s="86"/>
      <c r="L386" s="54"/>
      <c r="M386" s="55" t="s">
        <v>1476</v>
      </c>
      <c r="N386" s="74" t="s">
        <v>1477</v>
      </c>
      <c r="O386" s="83"/>
      <c r="P386" s="58">
        <v>35.0</v>
      </c>
    </row>
    <row r="387">
      <c r="A387" s="136" t="s">
        <v>1478</v>
      </c>
      <c r="B387" s="54"/>
      <c r="C387" s="51">
        <v>84000.0</v>
      </c>
      <c r="D387" s="52">
        <v>2008.0</v>
      </c>
      <c r="E387" s="67">
        <v>39661.0</v>
      </c>
      <c r="F387" s="80" t="s">
        <v>1479</v>
      </c>
      <c r="G387" s="101" t="s">
        <v>40</v>
      </c>
      <c r="H387" s="52" t="s">
        <v>644</v>
      </c>
      <c r="I387" s="54"/>
      <c r="J387" s="52">
        <v>2.0</v>
      </c>
      <c r="K387" s="86"/>
      <c r="L387" s="54"/>
      <c r="M387" s="79" t="s">
        <v>1480</v>
      </c>
      <c r="N387" s="74" t="s">
        <v>1481</v>
      </c>
      <c r="O387" s="83"/>
      <c r="P387" s="58">
        <v>34.0</v>
      </c>
    </row>
    <row r="388">
      <c r="A388" s="136" t="s">
        <v>1482</v>
      </c>
      <c r="B388" s="101" t="s">
        <v>1483</v>
      </c>
      <c r="C388" s="51">
        <v>1500000.0</v>
      </c>
      <c r="D388" s="52">
        <v>2008.0</v>
      </c>
      <c r="E388" s="67">
        <v>39783.0</v>
      </c>
      <c r="F388" s="52" t="s">
        <v>1484</v>
      </c>
      <c r="G388" s="52" t="s">
        <v>213</v>
      </c>
      <c r="H388" s="101" t="s">
        <v>24</v>
      </c>
      <c r="I388" s="54"/>
      <c r="J388" s="152" t="s">
        <v>1159</v>
      </c>
      <c r="K388" s="86"/>
      <c r="L388" s="54"/>
      <c r="M388" s="91" t="s">
        <v>36</v>
      </c>
      <c r="N388" s="74" t="s">
        <v>1485</v>
      </c>
      <c r="O388" s="83"/>
      <c r="P388" s="58">
        <v>33.0</v>
      </c>
    </row>
    <row r="389">
      <c r="A389" s="130" t="s">
        <v>1486</v>
      </c>
      <c r="B389" s="85" t="s">
        <v>1487</v>
      </c>
      <c r="C389" s="51">
        <v>1.8E7</v>
      </c>
      <c r="D389" s="52">
        <v>2008.0</v>
      </c>
      <c r="E389" s="67">
        <v>39479.0</v>
      </c>
      <c r="F389" s="55" t="s">
        <v>1488</v>
      </c>
      <c r="G389" s="85" t="s">
        <v>29</v>
      </c>
      <c r="H389" s="85" t="s">
        <v>24</v>
      </c>
      <c r="I389" s="79"/>
      <c r="J389" s="52">
        <v>3.0</v>
      </c>
      <c r="K389" s="86"/>
      <c r="L389" s="79"/>
      <c r="M389" s="55" t="s">
        <v>1424</v>
      </c>
      <c r="N389" s="106" t="s">
        <v>1489</v>
      </c>
      <c r="O389" s="19"/>
      <c r="P389" s="58">
        <v>32.0</v>
      </c>
    </row>
    <row r="390">
      <c r="A390" s="136" t="s">
        <v>1490</v>
      </c>
      <c r="B390" s="101" t="s">
        <v>1491</v>
      </c>
      <c r="C390" s="51">
        <v>1.11E7</v>
      </c>
      <c r="D390" s="52">
        <v>2008.0</v>
      </c>
      <c r="E390" s="67">
        <v>39692.0</v>
      </c>
      <c r="F390" s="52" t="s">
        <v>1492</v>
      </c>
      <c r="G390" s="52" t="s">
        <v>92</v>
      </c>
      <c r="H390" s="101" t="s">
        <v>46</v>
      </c>
      <c r="I390" s="54"/>
      <c r="J390" s="52">
        <v>2.0</v>
      </c>
      <c r="K390" s="86"/>
      <c r="L390" s="54"/>
      <c r="M390" s="55" t="s">
        <v>1493</v>
      </c>
      <c r="N390" s="74" t="s">
        <v>1494</v>
      </c>
      <c r="O390" s="88"/>
      <c r="P390" s="58">
        <v>31.0</v>
      </c>
    </row>
    <row r="391">
      <c r="A391" s="136" t="s">
        <v>1401</v>
      </c>
      <c r="B391" s="54"/>
      <c r="C391" s="51">
        <v>113000.0</v>
      </c>
      <c r="D391" s="52">
        <v>2008.0</v>
      </c>
      <c r="E391" s="67">
        <v>39600.0</v>
      </c>
      <c r="F391" s="52" t="s">
        <v>1495</v>
      </c>
      <c r="G391" s="101" t="s">
        <v>135</v>
      </c>
      <c r="H391" s="52" t="s">
        <v>644</v>
      </c>
      <c r="I391" s="101" t="s">
        <v>47</v>
      </c>
      <c r="J391" s="101">
        <v>1.0</v>
      </c>
      <c r="K391" s="86"/>
      <c r="L391" s="54"/>
      <c r="M391" s="73" t="s">
        <v>1463</v>
      </c>
      <c r="N391" s="74" t="s">
        <v>1496</v>
      </c>
      <c r="O391" s="83"/>
      <c r="P391" s="58">
        <v>30.0</v>
      </c>
    </row>
    <row r="392">
      <c r="A392" s="136" t="s">
        <v>1497</v>
      </c>
      <c r="B392" s="54"/>
      <c r="C392" s="51">
        <v>72000.0</v>
      </c>
      <c r="D392" s="52">
        <v>2008.0</v>
      </c>
      <c r="E392" s="67">
        <v>39600.0</v>
      </c>
      <c r="F392" s="52" t="s">
        <v>1498</v>
      </c>
      <c r="G392" s="101" t="s">
        <v>339</v>
      </c>
      <c r="H392" s="52" t="s">
        <v>644</v>
      </c>
      <c r="I392" s="54"/>
      <c r="J392" s="52">
        <v>2.0</v>
      </c>
      <c r="K392" s="86"/>
      <c r="L392" s="54"/>
      <c r="M392" s="73" t="s">
        <v>1499</v>
      </c>
      <c r="N392" s="74" t="s">
        <v>1500</v>
      </c>
      <c r="O392" s="88"/>
      <c r="P392" s="58">
        <v>29.0</v>
      </c>
    </row>
    <row r="393">
      <c r="A393" s="136" t="s">
        <v>1501</v>
      </c>
      <c r="B393" s="101" t="s">
        <v>1502</v>
      </c>
      <c r="C393" s="51">
        <v>2200000.0</v>
      </c>
      <c r="D393" s="52">
        <v>2008.0</v>
      </c>
      <c r="E393" s="67">
        <v>39600.0</v>
      </c>
      <c r="F393" s="52" t="s">
        <v>1503</v>
      </c>
      <c r="G393" s="101" t="s">
        <v>339</v>
      </c>
      <c r="H393" s="52" t="s">
        <v>644</v>
      </c>
      <c r="I393" s="101" t="s">
        <v>47</v>
      </c>
      <c r="J393" s="52">
        <v>4.0</v>
      </c>
      <c r="K393" s="86"/>
      <c r="L393" s="54"/>
      <c r="M393" s="55" t="s">
        <v>1504</v>
      </c>
      <c r="N393" s="74" t="s">
        <v>1505</v>
      </c>
      <c r="O393" s="83"/>
      <c r="P393" s="58">
        <v>28.0</v>
      </c>
    </row>
    <row r="394">
      <c r="A394" s="136" t="s">
        <v>1506</v>
      </c>
      <c r="B394" s="54"/>
      <c r="C394" s="51">
        <v>6000000.0</v>
      </c>
      <c r="D394" s="52">
        <v>2008.0</v>
      </c>
      <c r="E394" s="67">
        <v>39569.0</v>
      </c>
      <c r="F394" s="52" t="s">
        <v>1507</v>
      </c>
      <c r="G394" s="101" t="s">
        <v>40</v>
      </c>
      <c r="H394" s="52" t="s">
        <v>24</v>
      </c>
      <c r="I394" s="54"/>
      <c r="J394" s="101">
        <v>1.0</v>
      </c>
      <c r="K394" s="86"/>
      <c r="L394" s="54"/>
      <c r="M394" s="91" t="s">
        <v>519</v>
      </c>
      <c r="N394" s="74" t="s">
        <v>1508</v>
      </c>
      <c r="O394" s="137" t="s">
        <v>1509</v>
      </c>
      <c r="P394" s="58">
        <v>27.0</v>
      </c>
    </row>
    <row r="395">
      <c r="A395" s="136" t="s">
        <v>1510</v>
      </c>
      <c r="B395" s="54"/>
      <c r="C395" s="51">
        <v>89000.0</v>
      </c>
      <c r="D395" s="52">
        <v>2008.0</v>
      </c>
      <c r="E395" s="67">
        <v>39753.0</v>
      </c>
      <c r="F395" s="52" t="s">
        <v>1511</v>
      </c>
      <c r="G395" s="101" t="s">
        <v>40</v>
      </c>
      <c r="H395" s="101" t="s">
        <v>46</v>
      </c>
      <c r="I395" s="54"/>
      <c r="J395" s="52">
        <v>2.0</v>
      </c>
      <c r="K395" s="86"/>
      <c r="L395" s="54"/>
      <c r="M395" s="73" t="s">
        <v>1512</v>
      </c>
      <c r="N395" s="74" t="s">
        <v>1513</v>
      </c>
      <c r="O395" s="83"/>
      <c r="P395" s="58">
        <v>26.0</v>
      </c>
    </row>
    <row r="396">
      <c r="A396" s="136" t="s">
        <v>1514</v>
      </c>
      <c r="B396" s="54"/>
      <c r="C396" s="51">
        <v>97000.0</v>
      </c>
      <c r="D396" s="52">
        <v>2008.0</v>
      </c>
      <c r="E396" s="67">
        <v>39753.0</v>
      </c>
      <c r="F396" s="52" t="s">
        <v>1515</v>
      </c>
      <c r="G396" s="101" t="s">
        <v>63</v>
      </c>
      <c r="H396" s="52" t="s">
        <v>644</v>
      </c>
      <c r="I396" s="101" t="s">
        <v>47</v>
      </c>
      <c r="J396" s="52">
        <v>2.0</v>
      </c>
      <c r="K396" s="86"/>
      <c r="L396" s="54"/>
      <c r="M396" s="79" t="s">
        <v>1516</v>
      </c>
      <c r="N396" s="74" t="s">
        <v>1517</v>
      </c>
      <c r="O396" s="88"/>
      <c r="P396" s="58">
        <v>25.0</v>
      </c>
    </row>
    <row r="397">
      <c r="A397" s="136" t="s">
        <v>1518</v>
      </c>
      <c r="B397" s="54"/>
      <c r="C397" s="51">
        <v>1700000.0</v>
      </c>
      <c r="D397" s="52">
        <v>2008.0</v>
      </c>
      <c r="E397" s="67">
        <v>39722.0</v>
      </c>
      <c r="F397" s="80" t="s">
        <v>1519</v>
      </c>
      <c r="G397" s="101" t="s">
        <v>40</v>
      </c>
      <c r="H397" s="52" t="s">
        <v>644</v>
      </c>
      <c r="I397" s="101" t="s">
        <v>47</v>
      </c>
      <c r="J397" s="52">
        <v>5.0</v>
      </c>
      <c r="K397" s="86"/>
      <c r="L397" s="54"/>
      <c r="M397" s="79" t="s">
        <v>519</v>
      </c>
      <c r="N397" s="74" t="s">
        <v>1520</v>
      </c>
      <c r="O397" s="83"/>
      <c r="P397" s="58">
        <v>24.0</v>
      </c>
    </row>
    <row r="398">
      <c r="A398" s="136" t="s">
        <v>1521</v>
      </c>
      <c r="B398" s="54"/>
      <c r="C398" s="51">
        <v>1.7E7</v>
      </c>
      <c r="D398" s="52">
        <v>2008.0</v>
      </c>
      <c r="E398" s="67">
        <v>39722.0</v>
      </c>
      <c r="F398" s="52" t="s">
        <v>1522</v>
      </c>
      <c r="G398" s="101" t="s">
        <v>135</v>
      </c>
      <c r="H398" s="52" t="s">
        <v>644</v>
      </c>
      <c r="I398" s="54"/>
      <c r="J398" s="101">
        <v>1.0</v>
      </c>
      <c r="K398" s="86"/>
      <c r="L398" s="54"/>
      <c r="M398" s="55" t="s">
        <v>1241</v>
      </c>
      <c r="N398" s="74" t="s">
        <v>1523</v>
      </c>
      <c r="O398" s="77"/>
      <c r="P398" s="58">
        <v>23.0</v>
      </c>
    </row>
    <row r="399">
      <c r="A399" s="136" t="s">
        <v>1524</v>
      </c>
      <c r="B399" s="54"/>
      <c r="C399" s="51">
        <v>3950000.0</v>
      </c>
      <c r="D399" s="52">
        <v>2008.0</v>
      </c>
      <c r="E399" s="67">
        <v>39692.0</v>
      </c>
      <c r="F399" s="52" t="s">
        <v>1525</v>
      </c>
      <c r="G399" s="101" t="s">
        <v>40</v>
      </c>
      <c r="H399" s="73" t="s">
        <v>41</v>
      </c>
      <c r="I399" s="101" t="s">
        <v>47</v>
      </c>
      <c r="J399" s="52">
        <v>2.0</v>
      </c>
      <c r="K399" s="86"/>
      <c r="L399" s="54"/>
      <c r="M399" s="79" t="s">
        <v>1516</v>
      </c>
      <c r="N399" s="74" t="s">
        <v>1526</v>
      </c>
      <c r="O399" s="83"/>
      <c r="P399" s="58">
        <v>22.0</v>
      </c>
    </row>
    <row r="400">
      <c r="A400" s="136" t="s">
        <v>1527</v>
      </c>
      <c r="B400" s="79"/>
      <c r="C400" s="51">
        <v>50500.0</v>
      </c>
      <c r="D400" s="52">
        <v>2008.0</v>
      </c>
      <c r="E400" s="67">
        <v>39692.0</v>
      </c>
      <c r="F400" s="52" t="s">
        <v>1528</v>
      </c>
      <c r="G400" s="101" t="s">
        <v>40</v>
      </c>
      <c r="H400" s="52" t="s">
        <v>644</v>
      </c>
      <c r="I400" s="54"/>
      <c r="J400" s="52">
        <v>2.0</v>
      </c>
      <c r="K400" s="86"/>
      <c r="L400" s="54"/>
      <c r="M400" s="79" t="s">
        <v>519</v>
      </c>
      <c r="N400" s="74" t="s">
        <v>1529</v>
      </c>
      <c r="O400" s="83"/>
      <c r="P400" s="58">
        <v>21.0</v>
      </c>
    </row>
    <row r="401">
      <c r="A401" s="151" t="s">
        <v>1530</v>
      </c>
      <c r="B401" s="101" t="s">
        <v>1531</v>
      </c>
      <c r="C401" s="51">
        <v>1600000.0</v>
      </c>
      <c r="D401" s="52">
        <v>2007.0</v>
      </c>
      <c r="E401" s="67">
        <v>39295.0</v>
      </c>
      <c r="F401" s="52" t="s">
        <v>1532</v>
      </c>
      <c r="G401" s="101" t="s">
        <v>29</v>
      </c>
      <c r="H401" s="101" t="s">
        <v>24</v>
      </c>
      <c r="I401" s="101" t="s">
        <v>47</v>
      </c>
      <c r="J401" s="52">
        <v>2.0</v>
      </c>
      <c r="K401" s="86"/>
      <c r="L401" s="54"/>
      <c r="M401" s="79" t="s">
        <v>519</v>
      </c>
      <c r="N401" s="74" t="s">
        <v>1533</v>
      </c>
      <c r="O401" s="83"/>
      <c r="P401" s="58">
        <v>20.0</v>
      </c>
    </row>
    <row r="402">
      <c r="A402" s="136" t="s">
        <v>1534</v>
      </c>
      <c r="B402" s="54"/>
      <c r="C402" s="51">
        <v>3000000.0</v>
      </c>
      <c r="D402" s="52">
        <v>2007.0</v>
      </c>
      <c r="E402" s="67">
        <v>39417.0</v>
      </c>
      <c r="F402" s="80" t="s">
        <v>1535</v>
      </c>
      <c r="G402" s="101" t="s">
        <v>40</v>
      </c>
      <c r="H402" s="52" t="s">
        <v>644</v>
      </c>
      <c r="I402" s="54"/>
      <c r="J402" s="52">
        <v>2.0</v>
      </c>
      <c r="K402" s="86"/>
      <c r="L402" s="54"/>
      <c r="M402" s="79" t="s">
        <v>519</v>
      </c>
      <c r="N402" s="74" t="s">
        <v>1536</v>
      </c>
      <c r="O402" s="83"/>
      <c r="P402" s="58">
        <v>19.0</v>
      </c>
    </row>
    <row r="403">
      <c r="A403" s="136" t="s">
        <v>1537</v>
      </c>
      <c r="B403" s="91"/>
      <c r="C403" s="51">
        <v>8500000.0</v>
      </c>
      <c r="D403" s="52">
        <v>2007.0</v>
      </c>
      <c r="E403" s="67">
        <v>39264.0</v>
      </c>
      <c r="F403" s="52" t="s">
        <v>1538</v>
      </c>
      <c r="G403" s="52" t="s">
        <v>213</v>
      </c>
      <c r="H403" s="101" t="s">
        <v>46</v>
      </c>
      <c r="I403" s="54"/>
      <c r="J403" s="52">
        <v>3.0</v>
      </c>
      <c r="K403" s="86"/>
      <c r="L403" s="54"/>
      <c r="M403" s="79" t="s">
        <v>1539</v>
      </c>
      <c r="N403" s="74" t="s">
        <v>1540</v>
      </c>
      <c r="O403" s="83"/>
      <c r="P403" s="58">
        <v>18.0</v>
      </c>
    </row>
    <row r="404">
      <c r="A404" s="136" t="s">
        <v>1541</v>
      </c>
      <c r="B404" s="54"/>
      <c r="C404" s="51">
        <v>160000.0</v>
      </c>
      <c r="D404" s="52">
        <v>2007.0</v>
      </c>
      <c r="E404" s="67">
        <v>39417.0</v>
      </c>
      <c r="F404" s="80" t="s">
        <v>1542</v>
      </c>
      <c r="G404" s="101" t="s">
        <v>40</v>
      </c>
      <c r="H404" s="52" t="s">
        <v>644</v>
      </c>
      <c r="I404" s="54"/>
      <c r="J404" s="52">
        <v>2.0</v>
      </c>
      <c r="K404" s="86"/>
      <c r="L404" s="54"/>
      <c r="M404" s="79" t="s">
        <v>827</v>
      </c>
      <c r="N404" s="74" t="s">
        <v>1543</v>
      </c>
      <c r="O404" s="83"/>
      <c r="P404" s="58">
        <v>17.0</v>
      </c>
    </row>
    <row r="405">
      <c r="A405" s="136" t="s">
        <v>1544</v>
      </c>
      <c r="B405" s="54"/>
      <c r="C405" s="51">
        <v>800000.0</v>
      </c>
      <c r="D405" s="52">
        <v>2007.0</v>
      </c>
      <c r="E405" s="67">
        <v>39326.0</v>
      </c>
      <c r="F405" s="52" t="s">
        <v>1545</v>
      </c>
      <c r="G405" s="101" t="s">
        <v>63</v>
      </c>
      <c r="H405" s="52" t="s">
        <v>644</v>
      </c>
      <c r="I405" s="54"/>
      <c r="J405" s="52">
        <v>2.0</v>
      </c>
      <c r="K405" s="86"/>
      <c r="L405" s="54"/>
      <c r="M405" s="79" t="s">
        <v>1206</v>
      </c>
      <c r="N405" s="74" t="s">
        <v>1546</v>
      </c>
      <c r="O405" s="83"/>
      <c r="P405" s="58">
        <v>16.0</v>
      </c>
    </row>
    <row r="406">
      <c r="A406" s="136" t="s">
        <v>1547</v>
      </c>
      <c r="B406" s="101" t="s">
        <v>1548</v>
      </c>
      <c r="C406" s="51">
        <v>8637405.0</v>
      </c>
      <c r="D406" s="52">
        <v>2007.0</v>
      </c>
      <c r="E406" s="67">
        <v>39142.0</v>
      </c>
      <c r="F406" s="52" t="s">
        <v>1549</v>
      </c>
      <c r="G406" s="101" t="s">
        <v>63</v>
      </c>
      <c r="H406" s="101" t="s">
        <v>46</v>
      </c>
      <c r="I406" s="54"/>
      <c r="J406" s="101">
        <v>1.0</v>
      </c>
      <c r="K406" s="86"/>
      <c r="L406" s="54"/>
      <c r="M406" s="55" t="s">
        <v>1550</v>
      </c>
      <c r="N406" s="74" t="s">
        <v>1551</v>
      </c>
      <c r="O406" s="83"/>
      <c r="P406" s="58">
        <v>15.0</v>
      </c>
    </row>
    <row r="407">
      <c r="A407" s="136" t="s">
        <v>1552</v>
      </c>
      <c r="B407" s="101" t="s">
        <v>1553</v>
      </c>
      <c r="C407" s="51">
        <v>9.4E7</v>
      </c>
      <c r="D407" s="52">
        <v>2007.0</v>
      </c>
      <c r="E407" s="67">
        <v>39142.0</v>
      </c>
      <c r="F407" s="52" t="s">
        <v>1554</v>
      </c>
      <c r="G407" s="101" t="s">
        <v>63</v>
      </c>
      <c r="H407" s="101" t="s">
        <v>24</v>
      </c>
      <c r="I407" s="54"/>
      <c r="J407" s="52">
        <v>3.0</v>
      </c>
      <c r="K407" s="68">
        <v>9.4E7</v>
      </c>
      <c r="L407" s="54"/>
      <c r="M407" s="91" t="s">
        <v>242</v>
      </c>
      <c r="N407" s="74" t="s">
        <v>1555</v>
      </c>
      <c r="O407" s="77"/>
      <c r="P407" s="58">
        <v>14.0</v>
      </c>
    </row>
    <row r="408">
      <c r="A408" s="136" t="s">
        <v>952</v>
      </c>
      <c r="B408" s="54"/>
      <c r="C408" s="51">
        <v>2600000.0</v>
      </c>
      <c r="D408" s="52">
        <v>2007.0</v>
      </c>
      <c r="E408" s="67">
        <v>39203.0</v>
      </c>
      <c r="F408" s="52" t="s">
        <v>1556</v>
      </c>
      <c r="G408" s="52" t="s">
        <v>213</v>
      </c>
      <c r="H408" s="52" t="s">
        <v>644</v>
      </c>
      <c r="I408" s="101" t="s">
        <v>47</v>
      </c>
      <c r="J408" s="52">
        <v>3.0</v>
      </c>
      <c r="K408" s="86"/>
      <c r="L408" s="54"/>
      <c r="M408" s="73" t="s">
        <v>1206</v>
      </c>
      <c r="N408" s="74" t="s">
        <v>1557</v>
      </c>
      <c r="O408" s="83"/>
      <c r="P408" s="58">
        <v>13.0</v>
      </c>
    </row>
    <row r="409">
      <c r="A409" s="136" t="s">
        <v>1558</v>
      </c>
      <c r="B409" s="101" t="s">
        <v>1559</v>
      </c>
      <c r="C409" s="51">
        <v>2.5E7</v>
      </c>
      <c r="D409" s="52">
        <v>2007.0</v>
      </c>
      <c r="E409" s="67">
        <v>39387.0</v>
      </c>
      <c r="F409" s="52" t="s">
        <v>1560</v>
      </c>
      <c r="G409" s="101" t="s">
        <v>40</v>
      </c>
      <c r="H409" s="52" t="s">
        <v>644</v>
      </c>
      <c r="I409" s="54"/>
      <c r="J409" s="101">
        <v>1.0</v>
      </c>
      <c r="K409" s="86"/>
      <c r="L409" s="54"/>
      <c r="M409" s="79" t="s">
        <v>519</v>
      </c>
      <c r="N409" s="74" t="s">
        <v>1561</v>
      </c>
      <c r="O409" s="83"/>
      <c r="P409" s="58">
        <v>12.0</v>
      </c>
    </row>
    <row r="410">
      <c r="A410" s="136" t="s">
        <v>1562</v>
      </c>
      <c r="B410" s="101" t="s">
        <v>1563</v>
      </c>
      <c r="C410" s="51">
        <v>6300000.0</v>
      </c>
      <c r="D410" s="52">
        <v>2007.0</v>
      </c>
      <c r="E410" s="67">
        <v>39326.0</v>
      </c>
      <c r="F410" s="52" t="s">
        <v>1564</v>
      </c>
      <c r="G410" s="52" t="s">
        <v>213</v>
      </c>
      <c r="H410" s="101" t="s">
        <v>24</v>
      </c>
      <c r="I410" s="54"/>
      <c r="J410" s="101">
        <v>1.0</v>
      </c>
      <c r="K410" s="86"/>
      <c r="L410" s="54"/>
      <c r="M410" s="73" t="s">
        <v>1565</v>
      </c>
      <c r="N410" s="74" t="s">
        <v>1566</v>
      </c>
      <c r="O410" s="74" t="s">
        <v>1567</v>
      </c>
      <c r="P410" s="58">
        <v>11.0</v>
      </c>
    </row>
    <row r="411">
      <c r="A411" s="136" t="s">
        <v>923</v>
      </c>
      <c r="B411" s="80" t="s">
        <v>1568</v>
      </c>
      <c r="C411" s="51">
        <v>2.0E7</v>
      </c>
      <c r="D411" s="52">
        <v>2006.0</v>
      </c>
      <c r="E411" s="67">
        <v>38930.0</v>
      </c>
      <c r="F411" s="52" t="s">
        <v>1569</v>
      </c>
      <c r="G411" s="101" t="s">
        <v>29</v>
      </c>
      <c r="H411" s="73" t="s">
        <v>41</v>
      </c>
      <c r="I411" s="101" t="s">
        <v>47</v>
      </c>
      <c r="J411" s="101">
        <v>1.0</v>
      </c>
      <c r="K411" s="86"/>
      <c r="L411" s="54"/>
      <c r="M411" s="91" t="s">
        <v>85</v>
      </c>
      <c r="N411" s="74" t="s">
        <v>1570</v>
      </c>
      <c r="O411" s="83"/>
      <c r="P411" s="58">
        <v>10.0</v>
      </c>
    </row>
    <row r="412">
      <c r="A412" s="136" t="s">
        <v>1571</v>
      </c>
      <c r="B412" s="54"/>
      <c r="C412" s="51">
        <v>2.65E7</v>
      </c>
      <c r="D412" s="52">
        <v>2006.0</v>
      </c>
      <c r="E412" s="67">
        <v>38899.0</v>
      </c>
      <c r="F412" s="52" t="s">
        <v>1572</v>
      </c>
      <c r="G412" s="101" t="s">
        <v>1573</v>
      </c>
      <c r="H412" s="52" t="s">
        <v>644</v>
      </c>
      <c r="I412" s="54"/>
      <c r="J412" s="52">
        <v>2.0</v>
      </c>
      <c r="K412" s="86"/>
      <c r="L412" s="54"/>
      <c r="M412" s="73" t="s">
        <v>1574</v>
      </c>
      <c r="N412" s="74" t="s">
        <v>1575</v>
      </c>
      <c r="O412" s="74" t="s">
        <v>1576</v>
      </c>
      <c r="P412" s="58">
        <v>9.0</v>
      </c>
    </row>
    <row r="413">
      <c r="A413" s="136" t="s">
        <v>1577</v>
      </c>
      <c r="B413" s="101" t="s">
        <v>1578</v>
      </c>
      <c r="C413" s="51">
        <v>125000.0</v>
      </c>
      <c r="D413" s="52">
        <v>2006.0</v>
      </c>
      <c r="E413" s="67">
        <v>38899.0</v>
      </c>
      <c r="F413" s="55" t="s">
        <v>1579</v>
      </c>
      <c r="G413" s="52" t="s">
        <v>213</v>
      </c>
      <c r="H413" s="101" t="s">
        <v>100</v>
      </c>
      <c r="I413" s="54"/>
      <c r="J413" s="52">
        <v>2.0</v>
      </c>
      <c r="K413" s="86"/>
      <c r="L413" s="54"/>
      <c r="M413" s="79" t="s">
        <v>446</v>
      </c>
      <c r="N413" s="74" t="s">
        <v>1580</v>
      </c>
      <c r="O413" s="83"/>
      <c r="P413" s="58">
        <v>8.0</v>
      </c>
    </row>
    <row r="414">
      <c r="A414" s="136" t="s">
        <v>1581</v>
      </c>
      <c r="B414" s="101" t="s">
        <v>1582</v>
      </c>
      <c r="C414" s="51">
        <v>4000000.0</v>
      </c>
      <c r="D414" s="52">
        <v>2006.0</v>
      </c>
      <c r="E414" s="67">
        <v>38869.0</v>
      </c>
      <c r="F414" s="52" t="s">
        <v>1583</v>
      </c>
      <c r="G414" s="101" t="s">
        <v>135</v>
      </c>
      <c r="H414" s="101" t="s">
        <v>24</v>
      </c>
      <c r="I414" s="101" t="s">
        <v>47</v>
      </c>
      <c r="J414" s="101">
        <v>1.0</v>
      </c>
      <c r="K414" s="86"/>
      <c r="L414" s="54"/>
      <c r="M414" s="91" t="s">
        <v>1437</v>
      </c>
      <c r="N414" s="74" t="s">
        <v>1584</v>
      </c>
      <c r="O414" s="83"/>
      <c r="P414" s="58">
        <v>7.0</v>
      </c>
    </row>
    <row r="415">
      <c r="A415" s="136" t="s">
        <v>1585</v>
      </c>
      <c r="B415" s="54"/>
      <c r="C415" s="51">
        <v>200000.0</v>
      </c>
      <c r="D415" s="52">
        <v>2006.0</v>
      </c>
      <c r="E415" s="67">
        <v>38777.0</v>
      </c>
      <c r="F415" s="80" t="s">
        <v>1586</v>
      </c>
      <c r="G415" s="101" t="s">
        <v>1210</v>
      </c>
      <c r="H415" s="52" t="s">
        <v>644</v>
      </c>
      <c r="I415" s="101" t="s">
        <v>47</v>
      </c>
      <c r="J415" s="52">
        <v>2.0</v>
      </c>
      <c r="K415" s="86"/>
      <c r="L415" s="54"/>
      <c r="M415" s="55" t="s">
        <v>827</v>
      </c>
      <c r="N415" s="74" t="s">
        <v>1587</v>
      </c>
      <c r="O415" s="83"/>
      <c r="P415" s="58">
        <v>6.0</v>
      </c>
    </row>
    <row r="416">
      <c r="A416" s="136" t="s">
        <v>1588</v>
      </c>
      <c r="B416" s="73" t="s">
        <v>1589</v>
      </c>
      <c r="C416" s="51">
        <v>200000.0</v>
      </c>
      <c r="D416" s="52">
        <v>2005.0</v>
      </c>
      <c r="E416" s="67">
        <v>38443.0</v>
      </c>
      <c r="F416" s="52" t="s">
        <v>1590</v>
      </c>
      <c r="G416" s="52" t="s">
        <v>213</v>
      </c>
      <c r="H416" s="52" t="s">
        <v>644</v>
      </c>
      <c r="I416" s="54"/>
      <c r="J416" s="52">
        <v>2.0</v>
      </c>
      <c r="K416" s="86"/>
      <c r="L416" s="54"/>
      <c r="M416" s="79" t="s">
        <v>1591</v>
      </c>
      <c r="N416" s="74" t="s">
        <v>1592</v>
      </c>
      <c r="O416" s="83"/>
      <c r="P416" s="58">
        <v>5.0</v>
      </c>
    </row>
    <row r="417">
      <c r="A417" s="136" t="s">
        <v>996</v>
      </c>
      <c r="B417" s="54"/>
      <c r="C417" s="51">
        <v>3900000.0</v>
      </c>
      <c r="D417" s="52">
        <v>2005.0</v>
      </c>
      <c r="E417" s="67">
        <v>38504.0</v>
      </c>
      <c r="F417" s="52" t="s">
        <v>1593</v>
      </c>
      <c r="G417" s="52" t="s">
        <v>213</v>
      </c>
      <c r="H417" s="52" t="s">
        <v>644</v>
      </c>
      <c r="I417" s="101" t="s">
        <v>47</v>
      </c>
      <c r="J417" s="52">
        <v>3.0</v>
      </c>
      <c r="K417" s="86"/>
      <c r="L417" s="54"/>
      <c r="M417" s="91" t="s">
        <v>457</v>
      </c>
      <c r="N417" s="106" t="s">
        <v>1594</v>
      </c>
      <c r="O417" s="83"/>
      <c r="P417" s="58">
        <v>4.0</v>
      </c>
    </row>
    <row r="418">
      <c r="A418" s="136" t="s">
        <v>1595</v>
      </c>
      <c r="B418" s="101" t="s">
        <v>1596</v>
      </c>
      <c r="C418" s="51">
        <v>4.0E7</v>
      </c>
      <c r="D418" s="52">
        <v>2005.0</v>
      </c>
      <c r="E418" s="67">
        <v>38504.0</v>
      </c>
      <c r="F418" s="52" t="s">
        <v>1597</v>
      </c>
      <c r="G418" s="52" t="s">
        <v>213</v>
      </c>
      <c r="H418" s="101" t="s">
        <v>24</v>
      </c>
      <c r="I418" s="101" t="s">
        <v>47</v>
      </c>
      <c r="J418" s="52">
        <v>3.0</v>
      </c>
      <c r="K418" s="86"/>
      <c r="L418" s="54"/>
      <c r="M418" s="55" t="s">
        <v>159</v>
      </c>
      <c r="N418" s="74" t="s">
        <v>1598</v>
      </c>
      <c r="O418" s="83"/>
      <c r="P418" s="58">
        <v>3.0</v>
      </c>
    </row>
    <row r="419">
      <c r="A419" s="136" t="s">
        <v>923</v>
      </c>
      <c r="B419" s="80" t="s">
        <v>1568</v>
      </c>
      <c r="C419" s="51">
        <v>9.2E7</v>
      </c>
      <c r="D419" s="52">
        <v>2004.0</v>
      </c>
      <c r="E419" s="67">
        <v>38139.0</v>
      </c>
      <c r="F419" s="52" t="s">
        <v>1599</v>
      </c>
      <c r="G419" s="101" t="s">
        <v>29</v>
      </c>
      <c r="H419" s="52" t="s">
        <v>46</v>
      </c>
      <c r="I419" s="54"/>
      <c r="J419" s="101">
        <v>1.0</v>
      </c>
      <c r="K419" s="68">
        <v>9.2E7</v>
      </c>
      <c r="L419" s="54"/>
      <c r="M419" s="91" t="s">
        <v>694</v>
      </c>
      <c r="N419" s="74" t="s">
        <v>1600</v>
      </c>
      <c r="O419" s="77"/>
      <c r="P419" s="58">
        <v>2.0</v>
      </c>
    </row>
    <row r="420">
      <c r="A420" s="136"/>
      <c r="B420" s="50"/>
      <c r="C420" s="51"/>
      <c r="D420" s="52"/>
      <c r="E420" s="67"/>
      <c r="F420" s="52"/>
      <c r="G420" s="101"/>
      <c r="H420" s="52"/>
      <c r="I420" s="54"/>
      <c r="J420" s="101"/>
      <c r="K420" s="68"/>
      <c r="L420" s="54"/>
      <c r="M420" s="79"/>
      <c r="N420" s="57"/>
      <c r="O420" s="57"/>
      <c r="P420" s="58"/>
    </row>
  </sheetData>
  <hyperlinks>
    <hyperlink r:id="rId1" ref="A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F21"/>
    <hyperlink r:id="rId21" ref="N21"/>
    <hyperlink r:id="rId22" ref="N22"/>
    <hyperlink r:id="rId23" ref="O22"/>
    <hyperlink r:id="rId24" ref="N23"/>
    <hyperlink r:id="rId25" ref="O23"/>
    <hyperlink r:id="rId26" location=":~:text=Experian%20disclosed%20the%20data%20breach,local%20businesses%20(Cimpanu%202020)." ref="N24"/>
    <hyperlink r:id="rId27" ref="N25"/>
    <hyperlink r:id="rId28" ref="N26"/>
    <hyperlink r:id="rId29" ref="N28"/>
    <hyperlink r:id="rId30" ref="N29"/>
    <hyperlink r:id="rId31" ref="N30"/>
    <hyperlink r:id="rId32" ref="N31"/>
    <hyperlink r:id="rId33" ref="N32"/>
    <hyperlink r:id="rId34" ref="N33"/>
    <hyperlink r:id="rId35" ref="N34"/>
    <hyperlink r:id="rId36" ref="N35"/>
    <hyperlink r:id="rId37" ref="N36"/>
    <hyperlink r:id="rId38" ref="N37"/>
    <hyperlink r:id="rId39" ref="N38"/>
    <hyperlink r:id="rId40" ref="N39"/>
    <hyperlink r:id="rId41" ref="N40"/>
    <hyperlink r:id="rId42" ref="N41"/>
    <hyperlink r:id="rId43" ref="N42"/>
    <hyperlink r:id="rId44" ref="N43"/>
    <hyperlink r:id="rId45" location="p3" ref="N44"/>
    <hyperlink r:id="rId46" ref="N45"/>
    <hyperlink r:id="rId47" ref="N46"/>
    <hyperlink r:id="rId48" ref="N47"/>
    <hyperlink r:id="rId49" ref="N48"/>
    <hyperlink r:id="rId50" ref="N49"/>
    <hyperlink r:id="rId51" ref="N50"/>
    <hyperlink r:id="rId52" ref="N51"/>
    <hyperlink r:id="rId53" ref="N52"/>
    <hyperlink r:id="rId54" ref="N53"/>
    <hyperlink r:id="rId55" ref="N54"/>
    <hyperlink r:id="rId56" ref="N55"/>
    <hyperlink r:id="rId57" ref="N56"/>
    <hyperlink r:id="rId58" ref="N57"/>
    <hyperlink r:id="rId59" ref="N58"/>
    <hyperlink r:id="rId60" ref="N59"/>
    <hyperlink r:id="rId61" ref="N60"/>
    <hyperlink r:id="rId62" ref="N61"/>
    <hyperlink r:id="rId63" ref="N62"/>
    <hyperlink r:id="rId64" ref="N63"/>
    <hyperlink r:id="rId65" ref="N64"/>
    <hyperlink r:id="rId66" ref="N65"/>
    <hyperlink r:id="rId67" ref="N66"/>
    <hyperlink r:id="rId68" ref="N67"/>
    <hyperlink r:id="rId69" ref="N68"/>
    <hyperlink r:id="rId70" location="91076484d1b3" ref="N69"/>
    <hyperlink r:id="rId71" ref="N70"/>
    <hyperlink r:id="rId72" ref="N71"/>
    <hyperlink r:id="rId73" ref="N72"/>
    <hyperlink r:id="rId74" ref="N73"/>
    <hyperlink r:id="rId75" ref="N74"/>
    <hyperlink r:id="rId76" ref="N75"/>
    <hyperlink r:id="rId77" ref="N76"/>
    <hyperlink r:id="rId78" ref="N77"/>
    <hyperlink r:id="rId79" ref="N78"/>
    <hyperlink r:id="rId80" ref="N79"/>
    <hyperlink r:id="rId81" ref="N80"/>
    <hyperlink r:id="rId82" ref="N81"/>
    <hyperlink r:id="rId83" ref="N82"/>
    <hyperlink r:id="rId84" ref="N83"/>
    <hyperlink r:id="rId85" ref="N84"/>
    <hyperlink r:id="rId86" ref="N85"/>
    <hyperlink r:id="rId87" ref="N86"/>
    <hyperlink r:id="rId88" ref="N87"/>
    <hyperlink r:id="rId89" ref="O87"/>
    <hyperlink r:id="rId90" ref="N88"/>
    <hyperlink r:id="rId91" ref="N89"/>
    <hyperlink r:id="rId92" ref="O89"/>
    <hyperlink r:id="rId93" ref="N90"/>
    <hyperlink r:id="rId94" ref="N91"/>
    <hyperlink r:id="rId95" ref="N92"/>
    <hyperlink r:id="rId96" ref="N93"/>
    <hyperlink r:id="rId97" ref="N94"/>
    <hyperlink r:id="rId98" ref="N95"/>
    <hyperlink r:id="rId99" ref="N96"/>
    <hyperlink r:id="rId100" ref="N97"/>
    <hyperlink r:id="rId101" ref="N98"/>
    <hyperlink r:id="rId102" ref="N99"/>
    <hyperlink r:id="rId103" ref="N100"/>
    <hyperlink r:id="rId104" ref="N101"/>
    <hyperlink r:id="rId105" ref="N102"/>
    <hyperlink r:id="rId106" ref="N103"/>
    <hyperlink r:id="rId107" ref="N104"/>
    <hyperlink r:id="rId108" ref="N105"/>
    <hyperlink r:id="rId109" ref="A106"/>
    <hyperlink r:id="rId110" ref="N106"/>
    <hyperlink r:id="rId111" ref="N107"/>
    <hyperlink r:id="rId112" ref="N108"/>
    <hyperlink r:id="rId113" ref="N109"/>
    <hyperlink r:id="rId114" ref="N110"/>
    <hyperlink r:id="rId115" ref="N111"/>
    <hyperlink r:id="rId116" ref="N112"/>
    <hyperlink r:id="rId117" ref="N113"/>
    <hyperlink r:id="rId118" ref="N114"/>
    <hyperlink r:id="rId119" ref="N115"/>
    <hyperlink r:id="rId120" location="2a5cb36b41d2" ref="N116"/>
    <hyperlink r:id="rId121" ref="N117"/>
    <hyperlink r:id="rId122" ref="N118"/>
    <hyperlink r:id="rId123" ref="N119"/>
    <hyperlink r:id="rId124" ref="N120"/>
    <hyperlink r:id="rId125" ref="N121"/>
    <hyperlink r:id="rId126" ref="N122"/>
    <hyperlink r:id="rId127" ref="N123"/>
    <hyperlink r:id="rId128" ref="A124"/>
    <hyperlink r:id="rId129" ref="N124"/>
    <hyperlink r:id="rId130" ref="N125"/>
    <hyperlink r:id="rId131" ref="N126"/>
    <hyperlink r:id="rId132" ref="N127"/>
    <hyperlink r:id="rId133" ref="N128"/>
    <hyperlink r:id="rId134" ref="N129"/>
    <hyperlink r:id="rId135" ref="O129"/>
    <hyperlink r:id="rId136" ref="N130"/>
    <hyperlink r:id="rId137" ref="N131"/>
    <hyperlink r:id="rId138" ref="N132"/>
    <hyperlink r:id="rId139" ref="O132"/>
    <hyperlink r:id="rId140" ref="N133"/>
    <hyperlink r:id="rId141" ref="N134"/>
    <hyperlink r:id="rId142" ref="N135"/>
    <hyperlink r:id="rId143" ref="N136"/>
    <hyperlink r:id="rId144" ref="N137"/>
    <hyperlink r:id="rId145" ref="N138"/>
    <hyperlink r:id="rId146" ref="N139"/>
    <hyperlink r:id="rId147" ref="N140"/>
    <hyperlink r:id="rId148" ref="N141"/>
    <hyperlink r:id="rId149" ref="N142"/>
    <hyperlink r:id="rId150" ref="N143"/>
    <hyperlink r:id="rId151" ref="N144"/>
    <hyperlink r:id="rId152" ref="N145"/>
    <hyperlink r:id="rId153" ref="N146"/>
    <hyperlink r:id="rId154" ref="N147"/>
    <hyperlink r:id="rId155" ref="N148"/>
    <hyperlink r:id="rId156" ref="N149"/>
    <hyperlink r:id="rId157" ref="N150"/>
    <hyperlink r:id="rId158" ref="N152"/>
    <hyperlink r:id="rId159" ref="N153"/>
    <hyperlink r:id="rId160" ref="N154"/>
    <hyperlink r:id="rId161" ref="N155"/>
    <hyperlink r:id="rId162" ref="N156"/>
    <hyperlink r:id="rId163" ref="N157"/>
    <hyperlink r:id="rId164" ref="N158"/>
    <hyperlink r:id="rId165" ref="N159"/>
    <hyperlink r:id="rId166" ref="N160"/>
    <hyperlink r:id="rId167" ref="O160"/>
    <hyperlink r:id="rId168" ref="N161"/>
    <hyperlink r:id="rId169" ref="N162"/>
    <hyperlink r:id="rId170" ref="N163"/>
    <hyperlink r:id="rId171" ref="N164"/>
    <hyperlink r:id="rId172" ref="N165"/>
    <hyperlink r:id="rId173" ref="N166"/>
    <hyperlink r:id="rId174" ref="N167"/>
    <hyperlink r:id="rId175" ref="N168"/>
    <hyperlink r:id="rId176" ref="N169"/>
    <hyperlink r:id="rId177" ref="N170"/>
    <hyperlink r:id="rId178" ref="N171"/>
    <hyperlink r:id="rId179" ref="N172"/>
    <hyperlink r:id="rId180" ref="N173"/>
    <hyperlink r:id="rId181" ref="N174"/>
    <hyperlink r:id="rId182" ref="N175"/>
    <hyperlink r:id="rId183" ref="N176"/>
    <hyperlink r:id="rId184" ref="N177"/>
    <hyperlink r:id="rId185" ref="N178"/>
    <hyperlink r:id="rId186" ref="N179"/>
    <hyperlink r:id="rId187" ref="N180"/>
    <hyperlink r:id="rId188" ref="N181"/>
    <hyperlink r:id="rId189" ref="N182"/>
    <hyperlink r:id="rId190" ref="N183"/>
    <hyperlink r:id="rId191" ref="N184"/>
    <hyperlink r:id="rId192" ref="N185"/>
    <hyperlink r:id="rId193" ref="N186"/>
    <hyperlink r:id="rId194" ref="N187"/>
    <hyperlink r:id="rId195" ref="N188"/>
    <hyperlink r:id="rId196" ref="N189"/>
    <hyperlink r:id="rId197" ref="O189"/>
    <hyperlink r:id="rId198" ref="N190"/>
    <hyperlink r:id="rId199" ref="N191"/>
    <hyperlink r:id="rId200" ref="N192"/>
    <hyperlink r:id="rId201" ref="N193"/>
    <hyperlink r:id="rId202" ref="N194"/>
    <hyperlink r:id="rId203" ref="N195"/>
    <hyperlink r:id="rId204" ref="N196"/>
    <hyperlink r:id="rId205" ref="N197"/>
    <hyperlink r:id="rId206" ref="N198"/>
    <hyperlink r:id="rId207" ref="N199"/>
    <hyperlink r:id="rId208" ref="A200"/>
    <hyperlink r:id="rId209" ref="N200"/>
    <hyperlink r:id="rId210" ref="N201"/>
    <hyperlink r:id="rId211" location="260a2f727bab" ref="N202"/>
    <hyperlink r:id="rId212" ref="N203"/>
    <hyperlink r:id="rId213" ref="N204"/>
    <hyperlink r:id="rId214" ref="N205"/>
    <hyperlink r:id="rId215" ref="N206"/>
    <hyperlink r:id="rId216" ref="N207"/>
    <hyperlink r:id="rId217" ref="N208"/>
    <hyperlink r:id="rId218" ref="N209"/>
    <hyperlink r:id="rId219" ref="N210"/>
    <hyperlink r:id="rId220" ref="N211"/>
    <hyperlink r:id="rId221" ref="N212"/>
    <hyperlink r:id="rId222" ref="N213"/>
    <hyperlink r:id="rId223" ref="N214"/>
    <hyperlink r:id="rId224" ref="N215"/>
    <hyperlink r:id="rId225" ref="N216"/>
    <hyperlink r:id="rId226" location="assets_129" ref="N217"/>
    <hyperlink r:id="rId227" ref="N218"/>
    <hyperlink r:id="rId228" ref="N219"/>
    <hyperlink r:id="rId229" ref="N220"/>
    <hyperlink r:id="rId230" ref="N221"/>
    <hyperlink r:id="rId231" ref="N222"/>
    <hyperlink r:id="rId232" ref="N223"/>
    <hyperlink r:id="rId233" ref="N224"/>
    <hyperlink r:id="rId234" ref="N225"/>
    <hyperlink r:id="rId235" ref="O225"/>
    <hyperlink r:id="rId236" ref="N226"/>
    <hyperlink r:id="rId237" ref="O226"/>
    <hyperlink r:id="rId238" ref="N227"/>
    <hyperlink r:id="rId239" ref="N228"/>
    <hyperlink r:id="rId240" ref="N229"/>
    <hyperlink r:id="rId241" ref="O229"/>
    <hyperlink r:id="rId242" ref="N230"/>
    <hyperlink r:id="rId243" ref="A231"/>
    <hyperlink r:id="rId244" ref="N231"/>
    <hyperlink r:id="rId245" ref="N232"/>
    <hyperlink r:id="rId246" ref="O232"/>
    <hyperlink r:id="rId247" ref="N233"/>
    <hyperlink r:id="rId248" ref="N234"/>
    <hyperlink r:id="rId249" ref="N235"/>
    <hyperlink r:id="rId250" ref="N236"/>
    <hyperlink r:id="rId251" ref="N237"/>
    <hyperlink r:id="rId252" ref="N238"/>
    <hyperlink r:id="rId253" ref="N239"/>
    <hyperlink r:id="rId254" ref="O239"/>
    <hyperlink r:id="rId255" ref="N240"/>
    <hyperlink r:id="rId256" ref="N241"/>
    <hyperlink r:id="rId257" ref="N242"/>
    <hyperlink r:id="rId258" ref="N243"/>
    <hyperlink r:id="rId259" ref="N244"/>
    <hyperlink r:id="rId260" ref="N245"/>
    <hyperlink r:id="rId261" ref="N246"/>
    <hyperlink r:id="rId262" ref="O246"/>
    <hyperlink r:id="rId263" ref="N247"/>
    <hyperlink r:id="rId264" ref="N248"/>
    <hyperlink r:id="rId265" ref="N249"/>
    <hyperlink r:id="rId266" ref="N250"/>
    <hyperlink r:id="rId267" ref="N251"/>
    <hyperlink r:id="rId268" ref="O251"/>
    <hyperlink r:id="rId269" ref="N252"/>
    <hyperlink r:id="rId270" ref="N253"/>
    <hyperlink r:id="rId271" ref="N254"/>
    <hyperlink r:id="rId272" ref="N255"/>
    <hyperlink r:id="rId273" ref="N256"/>
    <hyperlink r:id="rId274" ref="N257"/>
    <hyperlink r:id="rId275" ref="N258"/>
    <hyperlink r:id="rId276" ref="O258"/>
    <hyperlink r:id="rId277" ref="N259"/>
    <hyperlink r:id="rId278" ref="N260"/>
    <hyperlink r:id="rId279" ref="N261"/>
    <hyperlink r:id="rId280" ref="N262"/>
    <hyperlink r:id="rId281" ref="N263"/>
    <hyperlink r:id="rId282" ref="N264"/>
    <hyperlink r:id="rId283" ref="N265"/>
    <hyperlink r:id="rId284" ref="N266"/>
    <hyperlink r:id="rId285" ref="N267"/>
    <hyperlink r:id="rId286" ref="N268"/>
    <hyperlink r:id="rId287" ref="O268"/>
    <hyperlink r:id="rId288" ref="N269"/>
    <hyperlink r:id="rId289" ref="O269"/>
    <hyperlink r:id="rId290" ref="N270"/>
    <hyperlink r:id="rId291" ref="O270"/>
    <hyperlink r:id="rId292" ref="N271"/>
    <hyperlink r:id="rId293" ref="O271"/>
    <hyperlink r:id="rId294" ref="N272"/>
    <hyperlink r:id="rId295" ref="N273"/>
    <hyperlink r:id="rId296" ref="N274"/>
    <hyperlink r:id="rId297" ref="N275"/>
    <hyperlink r:id="rId298" ref="N276"/>
    <hyperlink r:id="rId299" ref="N277"/>
    <hyperlink r:id="rId300" ref="N278"/>
    <hyperlink r:id="rId301" ref="N279"/>
    <hyperlink r:id="rId302" ref="N280"/>
    <hyperlink r:id="rId303" ref="N281"/>
    <hyperlink r:id="rId304" ref="N282"/>
    <hyperlink r:id="rId305" ref="N283"/>
    <hyperlink r:id="rId306" ref="N284"/>
    <hyperlink r:id="rId307" ref="N285"/>
    <hyperlink r:id="rId308" ref="N286"/>
    <hyperlink r:id="rId309" ref="N287"/>
    <hyperlink r:id="rId310" ref="O287"/>
    <hyperlink r:id="rId311" ref="N288"/>
    <hyperlink r:id="rId312" ref="N289"/>
    <hyperlink r:id="rId313" ref="N290"/>
    <hyperlink r:id="rId314" ref="N291"/>
    <hyperlink r:id="rId315" ref="O291"/>
    <hyperlink r:id="rId316" ref="N292"/>
    <hyperlink r:id="rId317" ref="O292"/>
    <hyperlink r:id="rId318" ref="A293"/>
    <hyperlink r:id="rId319" ref="N293"/>
    <hyperlink r:id="rId320" ref="N294"/>
    <hyperlink r:id="rId321" ref="O294"/>
    <hyperlink r:id="rId322" ref="N295"/>
    <hyperlink r:id="rId323" ref="N296"/>
    <hyperlink r:id="rId324" ref="N297"/>
    <hyperlink r:id="rId325" ref="O297"/>
    <hyperlink r:id="rId326" ref="A298"/>
    <hyperlink r:id="rId327" ref="N298"/>
    <hyperlink r:id="rId328" ref="N299"/>
    <hyperlink r:id="rId329" ref="N300"/>
    <hyperlink r:id="rId330" ref="N301"/>
    <hyperlink r:id="rId331" ref="N302"/>
    <hyperlink r:id="rId332" ref="N303"/>
    <hyperlink r:id="rId333" ref="N304"/>
    <hyperlink r:id="rId334" ref="N305"/>
    <hyperlink r:id="rId335" ref="N306"/>
    <hyperlink r:id="rId336" ref="N307"/>
    <hyperlink r:id="rId337" location="6dfbcdc355d1" ref="N308"/>
    <hyperlink r:id="rId338" ref="N309"/>
    <hyperlink r:id="rId339" ref="N310"/>
    <hyperlink r:id="rId340" ref="N311"/>
    <hyperlink r:id="rId341" ref="N312"/>
    <hyperlink r:id="rId342" ref="N313"/>
    <hyperlink r:id="rId343" ref="O313"/>
    <hyperlink r:id="rId344" ref="N314"/>
    <hyperlink r:id="rId345" ref="A315"/>
    <hyperlink r:id="rId346" ref="N315"/>
    <hyperlink r:id="rId347" ref="O315"/>
    <hyperlink r:id="rId348" ref="N316"/>
    <hyperlink r:id="rId349" ref="N317"/>
    <hyperlink r:id="rId350" ref="A318"/>
    <hyperlink r:id="rId351" ref="N318"/>
    <hyperlink r:id="rId352" ref="N319"/>
    <hyperlink r:id="rId353" ref="O319"/>
    <hyperlink r:id="rId354" ref="N320"/>
    <hyperlink r:id="rId355" ref="N321"/>
    <hyperlink r:id="rId356" ref="N322"/>
    <hyperlink r:id="rId357" ref="N323"/>
    <hyperlink r:id="rId358" ref="N324"/>
    <hyperlink r:id="rId359" ref="N325"/>
    <hyperlink r:id="rId360" ref="N326"/>
    <hyperlink r:id="rId361" ref="N327"/>
    <hyperlink r:id="rId362" ref="N328"/>
    <hyperlink r:id="rId363" ref="N329"/>
    <hyperlink r:id="rId364" ref="N330"/>
    <hyperlink r:id="rId365" ref="N331"/>
    <hyperlink r:id="rId366" ref="N332"/>
    <hyperlink r:id="rId367" ref="N333"/>
    <hyperlink r:id="rId368" ref="N334"/>
    <hyperlink r:id="rId369" ref="N335"/>
    <hyperlink r:id="rId370" ref="N336"/>
    <hyperlink r:id="rId371" ref="N337"/>
    <hyperlink r:id="rId372" ref="A338"/>
    <hyperlink r:id="rId373" ref="N338"/>
    <hyperlink r:id="rId374" ref="N339"/>
    <hyperlink r:id="rId375" ref="N340"/>
    <hyperlink r:id="rId376" ref="N341"/>
    <hyperlink r:id="rId377" ref="N342"/>
    <hyperlink r:id="rId378" ref="N343"/>
    <hyperlink r:id="rId379" ref="N344"/>
    <hyperlink r:id="rId380" ref="N345"/>
    <hyperlink r:id="rId381" ref="N346"/>
    <hyperlink r:id="rId382" ref="N347"/>
    <hyperlink r:id="rId383" ref="N348"/>
    <hyperlink r:id="rId384" ref="N349"/>
    <hyperlink r:id="rId385" ref="N350"/>
    <hyperlink r:id="rId386" ref="N351"/>
    <hyperlink r:id="rId387" location=".XAfhPhP7TUI" ref="N352"/>
    <hyperlink r:id="rId388" ref="N353"/>
    <hyperlink r:id="rId389" ref="N354"/>
    <hyperlink r:id="rId390" ref="N355"/>
    <hyperlink r:id="rId391" ref="N356"/>
    <hyperlink r:id="rId392" ref="N357"/>
    <hyperlink r:id="rId393" ref="N358"/>
    <hyperlink r:id="rId394" ref="N359"/>
    <hyperlink r:id="rId395" ref="N360"/>
    <hyperlink r:id="rId396" ref="N361"/>
    <hyperlink r:id="rId397" ref="N362"/>
    <hyperlink r:id="rId398" ref="A363"/>
    <hyperlink r:id="rId399" ref="N363"/>
    <hyperlink r:id="rId400" ref="O363"/>
    <hyperlink r:id="rId401" ref="N364"/>
    <hyperlink r:id="rId402" ref="N365"/>
    <hyperlink r:id="rId403" ref="N366"/>
    <hyperlink r:id="rId404" ref="N367"/>
    <hyperlink r:id="rId405" ref="N368"/>
    <hyperlink r:id="rId406" ref="N369"/>
    <hyperlink r:id="rId407" ref="N370"/>
    <hyperlink r:id="rId408" ref="N371"/>
    <hyperlink r:id="rId409" ref="N372"/>
    <hyperlink r:id="rId410" ref="N373"/>
    <hyperlink r:id="rId411" ref="N374"/>
    <hyperlink r:id="rId412" ref="N375"/>
    <hyperlink r:id="rId413" ref="N376"/>
    <hyperlink r:id="rId414" ref="N377"/>
    <hyperlink r:id="rId415" ref="N378"/>
    <hyperlink r:id="rId416" ref="N379"/>
    <hyperlink r:id="rId417" ref="N380"/>
    <hyperlink r:id="rId418" ref="N381"/>
    <hyperlink r:id="rId419" ref="N382"/>
    <hyperlink r:id="rId420" ref="N383"/>
    <hyperlink r:id="rId421" ref="N384"/>
    <hyperlink r:id="rId422" ref="N385"/>
    <hyperlink r:id="rId423" ref="N386"/>
    <hyperlink r:id="rId424" ref="N387"/>
    <hyperlink r:id="rId425" ref="N388"/>
    <hyperlink r:id="rId426" ref="A389"/>
    <hyperlink r:id="rId427" ref="N389"/>
    <hyperlink r:id="rId428" ref="N390"/>
    <hyperlink r:id="rId429" ref="N391"/>
    <hyperlink r:id="rId430" ref="N392"/>
    <hyperlink r:id="rId431" ref="N393"/>
    <hyperlink r:id="rId432" ref="N394"/>
    <hyperlink r:id="rId433" ref="O394"/>
    <hyperlink r:id="rId434" ref="N395"/>
    <hyperlink r:id="rId435" ref="N396"/>
    <hyperlink r:id="rId436" ref="N397"/>
    <hyperlink r:id="rId437" ref="N398"/>
    <hyperlink r:id="rId438" ref="N399"/>
    <hyperlink r:id="rId439" ref="N400"/>
    <hyperlink r:id="rId440" ref="A401"/>
    <hyperlink r:id="rId441" ref="N401"/>
    <hyperlink r:id="rId442" ref="N402"/>
    <hyperlink r:id="rId443" ref="N403"/>
    <hyperlink r:id="rId444" ref="N404"/>
    <hyperlink r:id="rId445" ref="N405"/>
    <hyperlink r:id="rId446" ref="N406"/>
    <hyperlink r:id="rId447" ref="N407"/>
    <hyperlink r:id="rId448" ref="N408"/>
    <hyperlink r:id="rId449" ref="N409"/>
    <hyperlink r:id="rId450" ref="N410"/>
    <hyperlink r:id="rId451" ref="O410"/>
    <hyperlink r:id="rId452" ref="N411"/>
    <hyperlink r:id="rId453" ref="N412"/>
    <hyperlink r:id="rId454" ref="O412"/>
    <hyperlink r:id="rId455" location=".UFcROxgUwaA" ref="N413"/>
    <hyperlink r:id="rId456" ref="N414"/>
    <hyperlink r:id="rId457" ref="N415"/>
    <hyperlink r:id="rId458" ref="N416"/>
    <hyperlink r:id="rId459" ref="N417"/>
    <hyperlink r:id="rId460" ref="N418"/>
    <hyperlink r:id="rId461" ref="N419"/>
  </hyperlinks>
  <drawing r:id="rId46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2.75"/>
  <cols>
    <col customWidth="1" min="1" max="1" width="29.75"/>
    <col customWidth="1" min="2" max="2" width="31.0"/>
    <col customWidth="1" min="3" max="3" width="53.13"/>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54" width="15.13"/>
  </cols>
  <sheetData>
    <row r="1">
      <c r="A1" s="475" t="s">
        <v>2168</v>
      </c>
      <c r="B1" s="476" t="s">
        <v>2169</v>
      </c>
      <c r="C1" s="476" t="s">
        <v>2170</v>
      </c>
      <c r="D1" s="476" t="s">
        <v>2171</v>
      </c>
      <c r="E1" s="477" t="s">
        <v>2172</v>
      </c>
      <c r="F1" s="476" t="s">
        <v>2173</v>
      </c>
      <c r="G1" s="476" t="s">
        <v>2174</v>
      </c>
      <c r="H1" s="476" t="s">
        <v>2175</v>
      </c>
      <c r="I1" s="478" t="s">
        <v>2176</v>
      </c>
      <c r="J1" s="476" t="s">
        <v>2177</v>
      </c>
      <c r="K1" s="477" t="s">
        <v>2178</v>
      </c>
      <c r="L1" s="476" t="s">
        <v>2179</v>
      </c>
      <c r="M1" s="476" t="s">
        <v>2180</v>
      </c>
      <c r="N1" s="479"/>
      <c r="O1" s="480" t="s">
        <v>2181</v>
      </c>
      <c r="P1" s="480" t="s">
        <v>2182</v>
      </c>
      <c r="Q1" s="476" t="s">
        <v>2183</v>
      </c>
      <c r="R1" s="481"/>
      <c r="S1" s="481"/>
      <c r="T1" s="481"/>
      <c r="U1" s="481"/>
      <c r="V1" s="481"/>
      <c r="W1" s="481"/>
      <c r="X1" s="481"/>
      <c r="Y1" s="482"/>
      <c r="Z1" s="481"/>
      <c r="AA1" s="481"/>
      <c r="AB1" s="481"/>
      <c r="AC1" s="481"/>
      <c r="AD1" s="481"/>
      <c r="AE1" s="481"/>
      <c r="AF1" s="481"/>
      <c r="AG1" s="481"/>
      <c r="AH1" s="481"/>
      <c r="AI1" s="481"/>
      <c r="AJ1" s="481"/>
      <c r="AK1" s="483"/>
      <c r="AL1" s="483"/>
      <c r="AM1" s="483"/>
      <c r="AN1" s="483"/>
      <c r="AO1" s="483"/>
      <c r="AP1" s="483"/>
      <c r="AQ1" s="483"/>
      <c r="AR1" s="483"/>
      <c r="AS1" s="483"/>
      <c r="AT1" s="483"/>
      <c r="AU1" s="483"/>
      <c r="AV1" s="483"/>
      <c r="AW1" s="483"/>
      <c r="AX1" s="483"/>
      <c r="AY1" s="483"/>
      <c r="AZ1" s="483"/>
      <c r="BA1" s="483"/>
      <c r="BB1" s="483"/>
    </row>
    <row r="2">
      <c r="A2" s="475" t="s">
        <v>1773</v>
      </c>
      <c r="B2" s="475" t="s">
        <v>1</v>
      </c>
      <c r="C2" s="475" t="s">
        <v>5</v>
      </c>
      <c r="D2" s="475" t="s">
        <v>2113</v>
      </c>
      <c r="E2" s="484" t="s">
        <v>2</v>
      </c>
      <c r="F2" s="485" t="s">
        <v>2184</v>
      </c>
      <c r="G2" s="475" t="s">
        <v>2185</v>
      </c>
      <c r="H2" s="475" t="s">
        <v>8</v>
      </c>
      <c r="I2" s="486" t="s">
        <v>2186</v>
      </c>
      <c r="J2" s="475" t="s">
        <v>2116</v>
      </c>
      <c r="K2" s="484" t="s">
        <v>2187</v>
      </c>
      <c r="L2" s="475" t="s">
        <v>2187</v>
      </c>
      <c r="M2" s="475" t="s">
        <v>2188</v>
      </c>
      <c r="N2" s="479"/>
      <c r="O2" s="487" t="s">
        <v>12</v>
      </c>
      <c r="P2" s="487" t="s">
        <v>13</v>
      </c>
      <c r="Q2" s="475" t="s">
        <v>2189</v>
      </c>
      <c r="R2" s="475" t="s">
        <v>11</v>
      </c>
      <c r="S2" s="475" t="s">
        <v>2187</v>
      </c>
      <c r="T2" s="475" t="s">
        <v>2187</v>
      </c>
      <c r="U2" s="475" t="s">
        <v>2187</v>
      </c>
      <c r="V2" s="475" t="s">
        <v>2187</v>
      </c>
      <c r="W2" s="475" t="s">
        <v>2187</v>
      </c>
      <c r="X2" s="475" t="s">
        <v>2187</v>
      </c>
      <c r="Y2" s="482"/>
      <c r="Z2" s="475" t="s">
        <v>2190</v>
      </c>
      <c r="AA2" s="475" t="s">
        <v>2190</v>
      </c>
      <c r="AB2" s="475" t="s">
        <v>2190</v>
      </c>
      <c r="AC2" s="475" t="s">
        <v>2190</v>
      </c>
      <c r="AD2" s="475" t="s">
        <v>2190</v>
      </c>
      <c r="AE2" s="475" t="s">
        <v>2190</v>
      </c>
      <c r="AF2" s="475" t="s">
        <v>2190</v>
      </c>
      <c r="AG2" s="475" t="s">
        <v>2190</v>
      </c>
      <c r="AH2" s="475" t="s">
        <v>2190</v>
      </c>
      <c r="AI2" s="475" t="s">
        <v>2190</v>
      </c>
      <c r="AJ2" s="481"/>
      <c r="AK2" s="483"/>
      <c r="AL2" s="483"/>
      <c r="AM2" s="483"/>
      <c r="AN2" s="483"/>
      <c r="AO2" s="483"/>
      <c r="AP2" s="483"/>
      <c r="AQ2" s="483"/>
      <c r="AR2" s="483"/>
      <c r="AS2" s="483"/>
      <c r="AT2" s="483"/>
      <c r="AU2" s="483"/>
      <c r="AV2" s="483"/>
      <c r="AW2" s="483"/>
      <c r="AX2" s="483"/>
      <c r="AY2" s="483"/>
      <c r="AZ2" s="483"/>
      <c r="BA2" s="483"/>
      <c r="BB2" s="483"/>
    </row>
    <row r="3">
      <c r="A3" s="488"/>
      <c r="B3" s="481"/>
      <c r="C3" s="476" t="s">
        <v>2191</v>
      </c>
      <c r="D3" s="476" t="s">
        <v>2192</v>
      </c>
      <c r="E3" s="477" t="s">
        <v>2193</v>
      </c>
      <c r="F3" s="481"/>
      <c r="G3" s="481"/>
      <c r="H3" s="481"/>
      <c r="I3" s="489"/>
      <c r="J3" s="490" t="s">
        <v>2194</v>
      </c>
      <c r="K3" s="481"/>
      <c r="L3" s="481"/>
      <c r="M3" s="476" t="s">
        <v>2195</v>
      </c>
      <c r="N3" s="491"/>
      <c r="O3" s="492"/>
      <c r="P3" s="492"/>
      <c r="Q3" s="481"/>
      <c r="R3" s="493"/>
      <c r="S3" s="481"/>
      <c r="T3" s="481"/>
      <c r="U3" s="481"/>
      <c r="V3" s="481"/>
      <c r="W3" s="493"/>
      <c r="X3" s="481"/>
      <c r="Y3" s="494"/>
      <c r="Z3" s="481"/>
      <c r="AA3" s="481"/>
      <c r="AB3" s="481"/>
      <c r="AC3" s="481"/>
      <c r="AD3" s="481"/>
      <c r="AE3" s="481"/>
      <c r="AF3" s="481"/>
      <c r="AG3" s="481"/>
      <c r="AH3" s="481"/>
      <c r="AI3" s="481"/>
      <c r="AJ3" s="481"/>
      <c r="AK3" s="483"/>
      <c r="AL3" s="483"/>
      <c r="AM3" s="483"/>
      <c r="AN3" s="483"/>
      <c r="AO3" s="483"/>
      <c r="AP3" s="483"/>
      <c r="AQ3" s="483"/>
      <c r="AR3" s="483"/>
      <c r="AS3" s="483"/>
      <c r="AT3" s="483"/>
      <c r="AU3" s="483"/>
      <c r="AV3" s="483"/>
      <c r="AW3" s="483"/>
      <c r="AX3" s="483"/>
      <c r="AY3" s="483"/>
      <c r="AZ3" s="483"/>
      <c r="BA3" s="483"/>
      <c r="BB3" s="483"/>
    </row>
    <row r="4">
      <c r="A4" s="475" t="s">
        <v>2196</v>
      </c>
      <c r="B4" s="476" t="s">
        <v>2197</v>
      </c>
      <c r="C4" s="481"/>
      <c r="D4" s="476">
        <v>8.0</v>
      </c>
      <c r="E4" s="477">
        <v>8000000.0</v>
      </c>
      <c r="F4" s="476" t="s">
        <v>29</v>
      </c>
      <c r="G4" s="476" t="s">
        <v>24</v>
      </c>
      <c r="H4" s="481"/>
      <c r="I4" s="495" t="s">
        <v>2198</v>
      </c>
      <c r="J4" s="476">
        <v>1.0</v>
      </c>
      <c r="K4" s="481"/>
      <c r="L4" s="481"/>
      <c r="M4" s="481"/>
      <c r="N4" s="491"/>
      <c r="O4" s="496" t="s">
        <v>1201</v>
      </c>
      <c r="P4" s="492"/>
      <c r="Q4" s="481"/>
      <c r="R4" s="497"/>
      <c r="S4" s="497"/>
      <c r="T4" s="481"/>
      <c r="U4" s="481"/>
      <c r="V4" s="481"/>
      <c r="W4" s="481"/>
      <c r="X4" s="481"/>
      <c r="Y4" s="494"/>
      <c r="Z4" s="481"/>
      <c r="AA4" s="481"/>
      <c r="AB4" s="481"/>
      <c r="AC4" s="481"/>
      <c r="AD4" s="481"/>
      <c r="AE4" s="481"/>
      <c r="AF4" s="481"/>
      <c r="AG4" s="481"/>
      <c r="AH4" s="481"/>
      <c r="AI4" s="481"/>
      <c r="AJ4" s="481"/>
      <c r="AK4" s="483"/>
      <c r="AL4" s="483"/>
      <c r="AM4" s="483"/>
      <c r="AN4" s="483"/>
      <c r="AO4" s="483"/>
      <c r="AP4" s="483"/>
      <c r="AQ4" s="483"/>
      <c r="AR4" s="483"/>
      <c r="AS4" s="483"/>
      <c r="AT4" s="483"/>
      <c r="AU4" s="483"/>
      <c r="AV4" s="483"/>
      <c r="AW4" s="483"/>
      <c r="AX4" s="483"/>
      <c r="AY4" s="483"/>
      <c r="AZ4" s="483"/>
      <c r="BA4" s="483"/>
      <c r="BB4" s="483"/>
    </row>
    <row r="5">
      <c r="A5" s="498" t="s">
        <v>897</v>
      </c>
      <c r="B5" s="499"/>
      <c r="C5" s="339" t="s">
        <v>2199</v>
      </c>
      <c r="D5" s="476">
        <v>12.0</v>
      </c>
      <c r="E5" s="477">
        <v>1.5E7</v>
      </c>
      <c r="F5" s="499" t="s">
        <v>29</v>
      </c>
      <c r="G5" s="499" t="s">
        <v>24</v>
      </c>
      <c r="H5" s="500"/>
      <c r="I5" s="495" t="s">
        <v>2200</v>
      </c>
      <c r="J5" s="501">
        <v>3.0</v>
      </c>
      <c r="K5" s="500"/>
      <c r="L5" s="500"/>
      <c r="M5" s="500"/>
      <c r="N5" s="500"/>
      <c r="O5" s="336" t="s">
        <v>899</v>
      </c>
      <c r="P5" s="502"/>
      <c r="Q5" s="500"/>
      <c r="R5" s="483"/>
      <c r="S5" s="483"/>
      <c r="T5" s="500"/>
      <c r="U5" s="500"/>
      <c r="V5" s="500"/>
      <c r="W5" s="500"/>
      <c r="X5" s="500"/>
      <c r="Y5" s="503"/>
      <c r="Z5" s="500"/>
      <c r="AA5" s="500"/>
      <c r="AB5" s="500"/>
      <c r="AC5" s="500"/>
      <c r="AD5" s="500"/>
      <c r="AE5" s="500"/>
      <c r="AF5" s="500"/>
      <c r="AG5" s="500"/>
      <c r="AH5" s="500"/>
      <c r="AI5" s="500"/>
      <c r="AJ5" s="500"/>
      <c r="AK5" s="483"/>
      <c r="AL5" s="483"/>
      <c r="AM5" s="483"/>
      <c r="AN5" s="483"/>
      <c r="AO5" s="483"/>
      <c r="AP5" s="483"/>
      <c r="AQ5" s="483"/>
      <c r="AR5" s="483"/>
      <c r="AS5" s="483"/>
      <c r="AT5" s="483"/>
      <c r="AU5" s="483"/>
      <c r="AV5" s="483"/>
      <c r="AW5" s="483"/>
      <c r="AX5" s="483"/>
      <c r="AY5" s="483"/>
      <c r="AZ5" s="483"/>
      <c r="BA5" s="483"/>
      <c r="BB5" s="483"/>
    </row>
    <row r="6">
      <c r="A6" s="504" t="s">
        <v>904</v>
      </c>
      <c r="B6" s="499" t="s">
        <v>905</v>
      </c>
      <c r="C6" s="500"/>
      <c r="D6" s="476">
        <v>12.0</v>
      </c>
      <c r="E6" s="477">
        <v>2700000.0</v>
      </c>
      <c r="F6" s="499" t="s">
        <v>29</v>
      </c>
      <c r="G6" s="499" t="s">
        <v>24</v>
      </c>
      <c r="H6" s="500"/>
      <c r="I6" s="495" t="s">
        <v>2201</v>
      </c>
      <c r="J6" s="476">
        <v>5.0</v>
      </c>
      <c r="K6" s="500"/>
      <c r="L6" s="500"/>
      <c r="M6" s="500"/>
      <c r="N6" s="500"/>
      <c r="O6" s="505" t="s">
        <v>907</v>
      </c>
      <c r="P6" s="502"/>
      <c r="Q6" s="500"/>
      <c r="R6" s="483"/>
      <c r="S6" s="483"/>
      <c r="T6" s="500"/>
      <c r="U6" s="500"/>
      <c r="V6" s="500"/>
      <c r="W6" s="500"/>
      <c r="X6" s="500"/>
      <c r="Y6" s="503"/>
      <c r="Z6" s="500"/>
      <c r="AA6" s="500"/>
      <c r="AB6" s="500"/>
      <c r="AC6" s="500"/>
      <c r="AD6" s="500"/>
      <c r="AE6" s="500"/>
      <c r="AF6" s="500"/>
      <c r="AG6" s="500"/>
      <c r="AH6" s="500"/>
      <c r="AI6" s="500"/>
      <c r="AJ6" s="500"/>
      <c r="AK6" s="483"/>
      <c r="AL6" s="483"/>
      <c r="AM6" s="483"/>
      <c r="AN6" s="483"/>
      <c r="AO6" s="483"/>
      <c r="AP6" s="483"/>
      <c r="AQ6" s="483"/>
      <c r="AR6" s="483"/>
      <c r="AS6" s="483"/>
      <c r="AT6" s="483"/>
      <c r="AU6" s="483"/>
      <c r="AV6" s="483"/>
      <c r="AW6" s="483"/>
      <c r="AX6" s="483"/>
      <c r="AY6" s="483"/>
      <c r="AZ6" s="483"/>
      <c r="BA6" s="483"/>
      <c r="BB6" s="483"/>
    </row>
    <row r="7">
      <c r="A7" s="506" t="s">
        <v>860</v>
      </c>
      <c r="B7" s="499" t="s">
        <v>861</v>
      </c>
      <c r="C7" s="499" t="s">
        <v>2202</v>
      </c>
      <c r="D7" s="476">
        <v>12.0</v>
      </c>
      <c r="E7" s="477">
        <v>3.7E7</v>
      </c>
      <c r="F7" s="499" t="s">
        <v>29</v>
      </c>
      <c r="G7" s="499" t="s">
        <v>24</v>
      </c>
      <c r="H7" s="500"/>
      <c r="I7" s="495" t="s">
        <v>2203</v>
      </c>
      <c r="J7" s="476">
        <v>4.0</v>
      </c>
      <c r="K7" s="500"/>
      <c r="L7" s="500"/>
      <c r="M7" s="500"/>
      <c r="N7" s="500"/>
      <c r="O7" s="505" t="s">
        <v>863</v>
      </c>
      <c r="P7" s="502"/>
      <c r="Q7" s="500"/>
      <c r="R7" s="483"/>
      <c r="S7" s="483"/>
      <c r="T7" s="500"/>
      <c r="U7" s="500"/>
      <c r="V7" s="500"/>
      <c r="W7" s="500"/>
      <c r="X7" s="500"/>
      <c r="Y7" s="503"/>
      <c r="Z7" s="500"/>
      <c r="AA7" s="500"/>
      <c r="AB7" s="500"/>
      <c r="AC7" s="500"/>
      <c r="AD7" s="500"/>
      <c r="AE7" s="500"/>
      <c r="AF7" s="500"/>
      <c r="AG7" s="500"/>
      <c r="AH7" s="500"/>
      <c r="AI7" s="500"/>
      <c r="AJ7" s="500"/>
      <c r="AK7" s="483"/>
      <c r="AL7" s="483"/>
      <c r="AM7" s="483"/>
      <c r="AN7" s="483"/>
      <c r="AO7" s="483"/>
      <c r="AP7" s="483"/>
      <c r="AQ7" s="483"/>
      <c r="AR7" s="483"/>
      <c r="AS7" s="483"/>
      <c r="AT7" s="483"/>
      <c r="AU7" s="483"/>
      <c r="AV7" s="483"/>
      <c r="AW7" s="483"/>
      <c r="AX7" s="483"/>
      <c r="AY7" s="483"/>
      <c r="AZ7" s="483"/>
      <c r="BA7" s="483"/>
      <c r="BB7" s="483"/>
    </row>
    <row r="8">
      <c r="A8" s="504" t="s">
        <v>864</v>
      </c>
      <c r="B8" s="500"/>
      <c r="C8" s="499" t="s">
        <v>2204</v>
      </c>
      <c r="D8" s="476">
        <v>12.0</v>
      </c>
      <c r="E8" s="477">
        <v>1.4E7</v>
      </c>
      <c r="F8" s="499" t="s">
        <v>40</v>
      </c>
      <c r="G8" s="499" t="s">
        <v>24</v>
      </c>
      <c r="H8" s="500"/>
      <c r="I8" s="495" t="s">
        <v>2205</v>
      </c>
      <c r="J8" s="476">
        <v>3.0</v>
      </c>
      <c r="K8" s="500"/>
      <c r="L8" s="500"/>
      <c r="M8" s="500"/>
      <c r="N8" s="500"/>
      <c r="O8" s="505" t="s">
        <v>866</v>
      </c>
      <c r="P8" s="502"/>
      <c r="Q8" s="500"/>
      <c r="R8" s="483"/>
      <c r="S8" s="483"/>
      <c r="T8" s="500"/>
      <c r="U8" s="500"/>
      <c r="V8" s="500"/>
      <c r="W8" s="500"/>
      <c r="X8" s="500"/>
      <c r="Y8" s="503"/>
      <c r="Z8" s="500"/>
      <c r="AA8" s="500"/>
      <c r="AB8" s="500"/>
      <c r="AC8" s="500"/>
      <c r="AD8" s="500"/>
      <c r="AE8" s="500"/>
      <c r="AF8" s="500"/>
      <c r="AG8" s="500"/>
      <c r="AH8" s="500"/>
      <c r="AI8" s="500"/>
      <c r="AJ8" s="500"/>
      <c r="AK8" s="483"/>
      <c r="AL8" s="483"/>
      <c r="AM8" s="483"/>
      <c r="AN8" s="483"/>
      <c r="AO8" s="483"/>
      <c r="AP8" s="483"/>
      <c r="AQ8" s="483"/>
      <c r="AR8" s="483"/>
      <c r="AS8" s="483"/>
      <c r="AT8" s="483"/>
      <c r="AU8" s="483"/>
      <c r="AV8" s="483"/>
      <c r="AW8" s="483"/>
      <c r="AX8" s="483"/>
      <c r="AY8" s="483"/>
      <c r="AZ8" s="483"/>
      <c r="BA8" s="483"/>
      <c r="BB8" s="483"/>
    </row>
    <row r="9">
      <c r="A9" s="504" t="s">
        <v>874</v>
      </c>
      <c r="B9" s="499" t="s">
        <v>875</v>
      </c>
      <c r="C9" s="499" t="s">
        <v>2206</v>
      </c>
      <c r="D9" s="476">
        <v>12.0</v>
      </c>
      <c r="E9" s="477">
        <v>100000.0</v>
      </c>
      <c r="F9" s="499" t="s">
        <v>40</v>
      </c>
      <c r="G9" s="499" t="s">
        <v>100</v>
      </c>
      <c r="H9" s="500"/>
      <c r="I9" s="495" t="s">
        <v>2207</v>
      </c>
      <c r="J9" s="476">
        <v>1.0</v>
      </c>
      <c r="K9" s="500"/>
      <c r="L9" s="500"/>
      <c r="M9" s="500"/>
      <c r="N9" s="500"/>
      <c r="O9" s="505" t="s">
        <v>877</v>
      </c>
      <c r="P9" s="502"/>
      <c r="Q9" s="500"/>
      <c r="R9" s="483"/>
      <c r="S9" s="483"/>
      <c r="T9" s="500"/>
      <c r="U9" s="500"/>
      <c r="V9" s="500"/>
      <c r="W9" s="500"/>
      <c r="X9" s="500"/>
      <c r="Y9" s="503"/>
      <c r="Z9" s="500"/>
      <c r="AA9" s="500"/>
      <c r="AB9" s="500"/>
      <c r="AC9" s="500"/>
      <c r="AD9" s="500"/>
      <c r="AE9" s="500"/>
      <c r="AF9" s="500"/>
      <c r="AG9" s="500"/>
      <c r="AH9" s="500"/>
      <c r="AI9" s="500"/>
      <c r="AJ9" s="500"/>
      <c r="AK9" s="483"/>
      <c r="AL9" s="483"/>
      <c r="AM9" s="483"/>
      <c r="AN9" s="483"/>
      <c r="AO9" s="483"/>
      <c r="AP9" s="483"/>
      <c r="AQ9" s="483"/>
      <c r="AR9" s="483"/>
      <c r="AS9" s="483"/>
      <c r="AT9" s="483"/>
      <c r="AU9" s="483"/>
      <c r="AV9" s="483"/>
      <c r="AW9" s="483"/>
      <c r="AX9" s="483"/>
      <c r="AY9" s="483"/>
      <c r="AZ9" s="483"/>
      <c r="BA9" s="483"/>
      <c r="BB9" s="483"/>
    </row>
    <row r="10">
      <c r="A10" s="504" t="s">
        <v>882</v>
      </c>
      <c r="B10" s="499" t="s">
        <v>883</v>
      </c>
      <c r="C10" s="499" t="s">
        <v>2208</v>
      </c>
      <c r="D10" s="476">
        <v>12.0</v>
      </c>
      <c r="E10" s="477">
        <v>3900000.0</v>
      </c>
      <c r="F10" s="499" t="s">
        <v>29</v>
      </c>
      <c r="G10" s="499" t="s">
        <v>24</v>
      </c>
      <c r="H10" s="500"/>
      <c r="I10" s="495" t="s">
        <v>2209</v>
      </c>
      <c r="J10" s="476">
        <v>1.0</v>
      </c>
      <c r="K10" s="500"/>
      <c r="L10" s="500"/>
      <c r="M10" s="500"/>
      <c r="N10" s="500"/>
      <c r="O10" s="506" t="s">
        <v>886</v>
      </c>
      <c r="P10" s="502"/>
      <c r="Q10" s="500"/>
      <c r="R10" s="483"/>
      <c r="S10" s="483"/>
      <c r="T10" s="500"/>
      <c r="U10" s="500"/>
      <c r="V10" s="500"/>
      <c r="W10" s="500"/>
      <c r="X10" s="500"/>
      <c r="Y10" s="503"/>
      <c r="Z10" s="500"/>
      <c r="AA10" s="500"/>
      <c r="AB10" s="500"/>
      <c r="AC10" s="500"/>
      <c r="AD10" s="500"/>
      <c r="AE10" s="500"/>
      <c r="AF10" s="500"/>
      <c r="AG10" s="500"/>
      <c r="AH10" s="500"/>
      <c r="AI10" s="500"/>
      <c r="AJ10" s="500"/>
      <c r="AK10" s="483"/>
      <c r="AL10" s="483"/>
      <c r="AM10" s="483"/>
      <c r="AN10" s="483"/>
      <c r="AO10" s="483"/>
      <c r="AP10" s="483"/>
      <c r="AQ10" s="483"/>
      <c r="AR10" s="483"/>
      <c r="AS10" s="483"/>
      <c r="AT10" s="483"/>
      <c r="AU10" s="483"/>
      <c r="AV10" s="483"/>
      <c r="AW10" s="483"/>
      <c r="AX10" s="483"/>
      <c r="AY10" s="483"/>
      <c r="AZ10" s="483"/>
      <c r="BA10" s="483"/>
      <c r="BB10" s="483"/>
    </row>
    <row r="11">
      <c r="A11" s="504" t="s">
        <v>878</v>
      </c>
      <c r="B11" s="499" t="s">
        <v>879</v>
      </c>
      <c r="C11" s="499" t="s">
        <v>2210</v>
      </c>
      <c r="D11" s="476">
        <v>12.0</v>
      </c>
      <c r="E11" s="477">
        <v>400000.0</v>
      </c>
      <c r="F11" s="499" t="s">
        <v>52</v>
      </c>
      <c r="G11" s="499" t="s">
        <v>24</v>
      </c>
      <c r="H11" s="500"/>
      <c r="I11" s="495" t="s">
        <v>2211</v>
      </c>
      <c r="J11" s="476">
        <v>3.0</v>
      </c>
      <c r="K11" s="500"/>
      <c r="L11" s="500"/>
      <c r="M11" s="500"/>
      <c r="N11" s="500"/>
      <c r="O11" s="507" t="s">
        <v>881</v>
      </c>
      <c r="P11" s="502"/>
      <c r="Q11" s="500"/>
      <c r="R11" s="483"/>
      <c r="S11" s="483"/>
      <c r="T11" s="500"/>
      <c r="U11" s="500"/>
      <c r="V11" s="500"/>
      <c r="W11" s="500"/>
      <c r="X11" s="500"/>
      <c r="Y11" s="503"/>
      <c r="Z11" s="500"/>
      <c r="AA11" s="500"/>
      <c r="AB11" s="500"/>
      <c r="AC11" s="500"/>
      <c r="AD11" s="500"/>
      <c r="AE11" s="500"/>
      <c r="AF11" s="500"/>
      <c r="AG11" s="500"/>
      <c r="AH11" s="500"/>
      <c r="AI11" s="500"/>
      <c r="AJ11" s="500"/>
      <c r="AK11" s="483"/>
      <c r="AL11" s="483"/>
      <c r="AM11" s="483"/>
      <c r="AN11" s="483"/>
      <c r="AO11" s="483"/>
      <c r="AP11" s="483"/>
      <c r="AQ11" s="483"/>
      <c r="AR11" s="483"/>
      <c r="AS11" s="483"/>
      <c r="AT11" s="483"/>
      <c r="AU11" s="483"/>
      <c r="AV11" s="483"/>
      <c r="AW11" s="483"/>
      <c r="AX11" s="483"/>
      <c r="AY11" s="483"/>
      <c r="AZ11" s="483"/>
      <c r="BA11" s="483"/>
      <c r="BB11" s="483"/>
    </row>
    <row r="12">
      <c r="A12" s="508" t="s">
        <v>871</v>
      </c>
      <c r="B12" s="36"/>
      <c r="C12" s="509" t="s">
        <v>2212</v>
      </c>
      <c r="D12" s="510">
        <v>12.0</v>
      </c>
      <c r="E12" s="490" t="s">
        <v>2213</v>
      </c>
      <c r="F12" s="510" t="s">
        <v>40</v>
      </c>
      <c r="G12" s="510" t="s">
        <v>2214</v>
      </c>
      <c r="H12" s="36"/>
      <c r="I12" s="495" t="s">
        <v>2215</v>
      </c>
      <c r="J12" s="510">
        <v>5.0</v>
      </c>
      <c r="K12" s="36"/>
      <c r="L12" s="36"/>
      <c r="M12" s="36"/>
      <c r="N12" s="511"/>
      <c r="O12" s="512" t="s">
        <v>873</v>
      </c>
      <c r="P12" s="513"/>
      <c r="Q12" s="513"/>
      <c r="R12" s="514"/>
      <c r="S12" s="36"/>
      <c r="T12" s="36"/>
      <c r="U12" s="36"/>
      <c r="V12" s="36"/>
      <c r="W12" s="515"/>
      <c r="X12" s="515"/>
      <c r="Y12" s="51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row>
    <row r="13">
      <c r="A13" s="504" t="s">
        <v>496</v>
      </c>
      <c r="B13" s="517" t="s">
        <v>908</v>
      </c>
      <c r="C13" s="483"/>
      <c r="D13" s="517">
        <v>12.0</v>
      </c>
      <c r="E13" s="517" t="s">
        <v>2216</v>
      </c>
      <c r="F13" s="517" t="s">
        <v>63</v>
      </c>
      <c r="G13" s="476" t="s">
        <v>24</v>
      </c>
      <c r="H13" s="483"/>
      <c r="I13" s="495" t="s">
        <v>2215</v>
      </c>
      <c r="J13" s="518">
        <v>1.0</v>
      </c>
      <c r="K13" s="483"/>
      <c r="L13" s="483"/>
      <c r="M13" s="483"/>
      <c r="N13" s="483"/>
      <c r="O13" s="519" t="s">
        <v>910</v>
      </c>
      <c r="P13" s="483"/>
      <c r="Q13" s="483"/>
      <c r="R13" s="483"/>
      <c r="S13" s="483"/>
      <c r="T13" s="483"/>
      <c r="U13" s="483"/>
      <c r="V13" s="483"/>
      <c r="W13" s="483"/>
      <c r="X13" s="483"/>
      <c r="Y13" s="483"/>
      <c r="Z13" s="483"/>
      <c r="AA13" s="483"/>
      <c r="AB13" s="483"/>
      <c r="AC13" s="483"/>
      <c r="AD13" s="483"/>
      <c r="AE13" s="483"/>
      <c r="AF13" s="483"/>
      <c r="AG13" s="483"/>
      <c r="AH13" s="483"/>
      <c r="AI13" s="483"/>
      <c r="AJ13" s="483"/>
      <c r="AK13" s="483"/>
      <c r="AL13" s="483"/>
      <c r="AM13" s="483"/>
      <c r="AN13" s="483"/>
      <c r="AO13" s="483"/>
      <c r="AP13" s="483"/>
      <c r="AQ13" s="483"/>
      <c r="AR13" s="483"/>
      <c r="AS13" s="483"/>
      <c r="AT13" s="483"/>
      <c r="AU13" s="483"/>
      <c r="AV13" s="483"/>
      <c r="AW13" s="483"/>
      <c r="AX13" s="483"/>
      <c r="AY13" s="483"/>
      <c r="AZ13" s="483"/>
      <c r="BA13" s="483"/>
      <c r="BB13" s="483"/>
    </row>
    <row r="14">
      <c r="A14" s="520"/>
      <c r="B14" s="483"/>
      <c r="C14" s="483"/>
      <c r="D14" s="483"/>
      <c r="E14" s="483"/>
      <c r="F14" s="483"/>
      <c r="G14" s="483"/>
      <c r="H14" s="483"/>
      <c r="I14" s="521"/>
      <c r="J14" s="497"/>
      <c r="K14" s="483"/>
      <c r="L14" s="483"/>
      <c r="M14" s="483"/>
      <c r="N14" s="483"/>
      <c r="O14" s="483"/>
      <c r="P14" s="483"/>
      <c r="Q14" s="483"/>
      <c r="R14" s="483"/>
      <c r="S14" s="483"/>
      <c r="T14" s="483"/>
      <c r="U14" s="483"/>
      <c r="V14" s="483"/>
      <c r="W14" s="483"/>
      <c r="X14" s="483"/>
      <c r="Y14" s="483"/>
      <c r="Z14" s="483"/>
      <c r="AA14" s="483"/>
      <c r="AB14" s="483"/>
      <c r="AC14" s="483"/>
      <c r="AD14" s="483"/>
      <c r="AE14" s="483"/>
      <c r="AF14" s="483"/>
      <c r="AG14" s="483"/>
      <c r="AH14" s="483"/>
      <c r="AI14" s="483"/>
      <c r="AJ14" s="483"/>
      <c r="AK14" s="483"/>
      <c r="AL14" s="483"/>
      <c r="AM14" s="483"/>
      <c r="AN14" s="483"/>
      <c r="AO14" s="483"/>
      <c r="AP14" s="483"/>
      <c r="AQ14" s="483"/>
      <c r="AR14" s="483"/>
      <c r="AS14" s="483"/>
      <c r="AT14" s="483"/>
      <c r="AU14" s="483"/>
      <c r="AV14" s="483"/>
      <c r="AW14" s="483"/>
      <c r="AX14" s="483"/>
      <c r="AY14" s="483"/>
      <c r="AZ14" s="483"/>
      <c r="BA14" s="483"/>
      <c r="BB14" s="483"/>
    </row>
    <row r="15">
      <c r="A15" s="520"/>
      <c r="B15" s="483"/>
      <c r="C15" s="483"/>
      <c r="D15" s="483"/>
      <c r="E15" s="483"/>
      <c r="F15" s="483"/>
      <c r="G15" s="483"/>
      <c r="H15" s="483"/>
      <c r="I15" s="521"/>
      <c r="J15" s="497"/>
      <c r="K15" s="483"/>
      <c r="L15" s="483"/>
      <c r="M15" s="483"/>
      <c r="N15" s="483"/>
      <c r="O15" s="483"/>
      <c r="P15" s="483"/>
      <c r="Q15" s="483"/>
      <c r="R15" s="483"/>
      <c r="S15" s="483"/>
      <c r="T15" s="483"/>
      <c r="U15" s="483"/>
      <c r="V15" s="483"/>
      <c r="W15" s="483"/>
      <c r="X15" s="483"/>
      <c r="Y15" s="483"/>
      <c r="Z15" s="483"/>
      <c r="AA15" s="483"/>
      <c r="AB15" s="483"/>
      <c r="AC15" s="483"/>
      <c r="AD15" s="483"/>
      <c r="AE15" s="483"/>
      <c r="AF15" s="483"/>
      <c r="AG15" s="483"/>
      <c r="AH15" s="483"/>
      <c r="AI15" s="483"/>
      <c r="AJ15" s="483"/>
      <c r="AK15" s="483"/>
      <c r="AL15" s="483"/>
      <c r="AM15" s="483"/>
      <c r="AN15" s="483"/>
      <c r="AO15" s="483"/>
      <c r="AP15" s="483"/>
      <c r="AQ15" s="483"/>
      <c r="AR15" s="483"/>
      <c r="AS15" s="483"/>
      <c r="AT15" s="483"/>
      <c r="AU15" s="483"/>
      <c r="AV15" s="483"/>
      <c r="AW15" s="483"/>
      <c r="AX15" s="483"/>
      <c r="AY15" s="483"/>
      <c r="AZ15" s="483"/>
      <c r="BA15" s="483"/>
      <c r="BB15" s="483"/>
    </row>
    <row r="16">
      <c r="A16" s="475" t="s">
        <v>2196</v>
      </c>
      <c r="B16" s="522"/>
      <c r="C16" s="476" t="s">
        <v>2196</v>
      </c>
      <c r="D16" s="476">
        <v>10.0</v>
      </c>
      <c r="E16" s="477">
        <v>860000.0</v>
      </c>
      <c r="F16" s="476" t="s">
        <v>29</v>
      </c>
      <c r="G16" s="476" t="s">
        <v>24</v>
      </c>
      <c r="H16" s="481"/>
      <c r="I16" s="495" t="s">
        <v>2217</v>
      </c>
      <c r="J16" s="476">
        <v>1.0</v>
      </c>
      <c r="K16" s="481"/>
      <c r="L16" s="481"/>
      <c r="M16" s="481"/>
      <c r="N16" s="491"/>
      <c r="O16" s="496" t="s">
        <v>1102</v>
      </c>
      <c r="P16" s="492"/>
      <c r="Q16" s="481"/>
      <c r="R16" s="497"/>
      <c r="S16" s="497"/>
      <c r="T16" s="481"/>
      <c r="U16" s="481"/>
      <c r="V16" s="481"/>
      <c r="W16" s="481"/>
      <c r="X16" s="481"/>
      <c r="Y16" s="494"/>
      <c r="Z16" s="481"/>
      <c r="AA16" s="481"/>
      <c r="AB16" s="481"/>
      <c r="AC16" s="481"/>
      <c r="AD16" s="481"/>
      <c r="AE16" s="481"/>
      <c r="AF16" s="481"/>
      <c r="AG16" s="481"/>
      <c r="AH16" s="481"/>
      <c r="AI16" s="481"/>
      <c r="AJ16" s="481"/>
      <c r="AK16" s="483"/>
      <c r="AL16" s="483"/>
      <c r="AM16" s="483"/>
      <c r="AN16" s="483"/>
      <c r="AO16" s="483"/>
      <c r="AP16" s="483"/>
      <c r="AQ16" s="483"/>
      <c r="AR16" s="483"/>
      <c r="AS16" s="483"/>
      <c r="AT16" s="483"/>
      <c r="AU16" s="483"/>
      <c r="AV16" s="483"/>
      <c r="AW16" s="483"/>
      <c r="AX16" s="483"/>
      <c r="AY16" s="483"/>
      <c r="AZ16" s="483"/>
      <c r="BA16" s="483"/>
      <c r="BB16" s="483"/>
    </row>
    <row r="17">
      <c r="A17" s="488"/>
      <c r="B17" s="522"/>
      <c r="C17" s="481"/>
      <c r="D17" s="481"/>
      <c r="E17" s="522"/>
      <c r="F17" s="481"/>
      <c r="G17" s="481"/>
      <c r="H17" s="481"/>
      <c r="I17" s="523"/>
      <c r="J17" s="481"/>
      <c r="K17" s="481"/>
      <c r="L17" s="481"/>
      <c r="M17" s="481"/>
      <c r="N17" s="491"/>
      <c r="O17" s="492"/>
      <c r="P17" s="492"/>
      <c r="Q17" s="481"/>
      <c r="R17" s="497"/>
      <c r="S17" s="497"/>
      <c r="T17" s="481"/>
      <c r="U17" s="481"/>
      <c r="V17" s="481"/>
      <c r="W17" s="481"/>
      <c r="X17" s="481"/>
      <c r="Y17" s="494"/>
      <c r="Z17" s="481"/>
      <c r="AA17" s="481"/>
      <c r="AB17" s="481"/>
      <c r="AC17" s="481"/>
      <c r="AD17" s="481"/>
      <c r="AE17" s="481"/>
      <c r="AF17" s="481"/>
      <c r="AG17" s="481"/>
      <c r="AH17" s="481"/>
      <c r="AI17" s="481"/>
      <c r="AJ17" s="481"/>
      <c r="AK17" s="483"/>
      <c r="AL17" s="483"/>
      <c r="AM17" s="483"/>
      <c r="AN17" s="483"/>
      <c r="AO17" s="483"/>
      <c r="AP17" s="483"/>
      <c r="AQ17" s="483"/>
      <c r="AR17" s="483"/>
      <c r="AS17" s="483"/>
      <c r="AT17" s="483"/>
      <c r="AU17" s="483"/>
      <c r="AV17" s="483"/>
      <c r="AW17" s="483"/>
      <c r="AX17" s="483"/>
      <c r="AY17" s="483"/>
      <c r="AZ17" s="483"/>
      <c r="BA17" s="483"/>
      <c r="BB17" s="483"/>
    </row>
    <row r="18">
      <c r="A18" s="504" t="s">
        <v>933</v>
      </c>
      <c r="B18" s="483"/>
      <c r="C18" s="499" t="s">
        <v>2218</v>
      </c>
      <c r="D18" s="518">
        <v>11.0</v>
      </c>
      <c r="E18" s="518" t="s">
        <v>2219</v>
      </c>
      <c r="F18" s="517" t="s">
        <v>2125</v>
      </c>
      <c r="G18" s="517" t="s">
        <v>24</v>
      </c>
      <c r="H18" s="483"/>
      <c r="I18" s="524" t="s">
        <v>2220</v>
      </c>
      <c r="J18" s="518">
        <v>4.0</v>
      </c>
      <c r="K18" s="483"/>
      <c r="L18" s="483"/>
      <c r="M18" s="483"/>
      <c r="N18" s="483"/>
      <c r="O18" s="519" t="s">
        <v>936</v>
      </c>
      <c r="P18" s="483"/>
      <c r="Q18" s="483"/>
      <c r="R18" s="483"/>
      <c r="S18" s="483"/>
      <c r="T18" s="483"/>
      <c r="U18" s="483"/>
      <c r="V18" s="483"/>
      <c r="W18" s="483"/>
      <c r="X18" s="483"/>
      <c r="Y18" s="483"/>
      <c r="Z18" s="483"/>
      <c r="AA18" s="483"/>
      <c r="AB18" s="483"/>
      <c r="AC18" s="483"/>
      <c r="AD18" s="483"/>
      <c r="AE18" s="483"/>
      <c r="AF18" s="483"/>
      <c r="AG18" s="483"/>
      <c r="AH18" s="483"/>
      <c r="AI18" s="483"/>
      <c r="AJ18" s="483"/>
      <c r="AK18" s="483"/>
      <c r="AL18" s="483"/>
      <c r="AM18" s="483"/>
      <c r="AN18" s="483"/>
      <c r="AO18" s="483"/>
      <c r="AP18" s="483"/>
      <c r="AQ18" s="483"/>
      <c r="AR18" s="483"/>
      <c r="AS18" s="483"/>
      <c r="AT18" s="483"/>
      <c r="AU18" s="483"/>
      <c r="AV18" s="483"/>
      <c r="AW18" s="483"/>
      <c r="AX18" s="483"/>
      <c r="AY18" s="483"/>
      <c r="AZ18" s="483"/>
      <c r="BA18" s="483"/>
      <c r="BB18" s="483"/>
    </row>
    <row r="19">
      <c r="A19" s="520"/>
      <c r="B19" s="500"/>
      <c r="C19" s="500"/>
      <c r="D19" s="481"/>
      <c r="E19" s="525"/>
      <c r="F19" s="500"/>
      <c r="G19" s="500"/>
      <c r="H19" s="500"/>
      <c r="I19" s="523"/>
      <c r="J19" s="481"/>
      <c r="K19" s="500"/>
      <c r="L19" s="500"/>
      <c r="M19" s="500"/>
      <c r="N19" s="526"/>
      <c r="O19" s="502"/>
      <c r="P19" s="502"/>
      <c r="Q19" s="500"/>
      <c r="R19" s="483"/>
      <c r="S19" s="483"/>
      <c r="T19" s="500"/>
      <c r="U19" s="500"/>
      <c r="V19" s="500"/>
      <c r="W19" s="500"/>
      <c r="X19" s="500"/>
      <c r="Y19" s="503"/>
      <c r="Z19" s="500"/>
      <c r="AA19" s="500"/>
      <c r="AB19" s="500"/>
      <c r="AC19" s="500"/>
      <c r="AD19" s="500"/>
      <c r="AE19" s="500"/>
      <c r="AF19" s="500"/>
      <c r="AG19" s="500"/>
      <c r="AH19" s="500"/>
      <c r="AI19" s="500"/>
      <c r="AJ19" s="500"/>
      <c r="AK19" s="483"/>
      <c r="AL19" s="483"/>
      <c r="AM19" s="483"/>
      <c r="AN19" s="483"/>
      <c r="AO19" s="483"/>
      <c r="AP19" s="483"/>
      <c r="AQ19" s="483"/>
      <c r="AR19" s="483"/>
      <c r="AS19" s="483"/>
      <c r="AT19" s="483"/>
      <c r="AU19" s="483"/>
      <c r="AV19" s="483"/>
      <c r="AW19" s="483"/>
      <c r="AX19" s="483"/>
      <c r="AY19" s="483"/>
      <c r="AZ19" s="483"/>
      <c r="BA19" s="483"/>
      <c r="BB19" s="483"/>
    </row>
    <row r="20">
      <c r="A20" s="527"/>
      <c r="B20" s="510" t="s">
        <v>2221</v>
      </c>
      <c r="C20" s="515"/>
      <c r="D20" s="515"/>
      <c r="E20" s="528"/>
      <c r="F20" s="515"/>
      <c r="G20" s="515"/>
      <c r="H20" s="515"/>
      <c r="I20" s="523"/>
      <c r="J20" s="515"/>
      <c r="K20" s="515"/>
      <c r="L20" s="515"/>
      <c r="M20" s="515"/>
      <c r="N20" s="529"/>
      <c r="O20" s="530"/>
      <c r="P20" s="530"/>
      <c r="Q20" s="515"/>
      <c r="R20" s="531"/>
      <c r="S20" s="515"/>
      <c r="T20" s="515"/>
      <c r="U20" s="515"/>
      <c r="V20" s="515"/>
      <c r="W20" s="515"/>
      <c r="X20" s="515"/>
      <c r="Y20" s="532"/>
      <c r="Z20" s="515"/>
      <c r="AA20" s="515"/>
      <c r="AB20" s="515"/>
      <c r="AC20" s="515"/>
      <c r="AD20" s="515"/>
      <c r="AE20" s="515"/>
      <c r="AF20" s="515"/>
      <c r="AG20" s="515"/>
      <c r="AH20" s="515"/>
      <c r="AI20" s="515"/>
      <c r="AJ20" s="515"/>
      <c r="AK20" s="515"/>
      <c r="AL20" s="515"/>
      <c r="AM20" s="515"/>
      <c r="AN20" s="515"/>
      <c r="AO20" s="515"/>
      <c r="AP20" s="515"/>
      <c r="AQ20" s="515"/>
      <c r="AR20" s="515"/>
      <c r="AS20" s="515"/>
      <c r="AT20" s="515"/>
      <c r="AU20" s="515"/>
      <c r="AV20" s="515"/>
      <c r="AW20" s="515"/>
      <c r="AX20" s="515"/>
      <c r="AY20" s="515"/>
      <c r="AZ20" s="515"/>
      <c r="BA20" s="515"/>
      <c r="BB20" s="515"/>
    </row>
    <row r="21">
      <c r="A21" s="475" t="s">
        <v>2222</v>
      </c>
      <c r="B21" s="522"/>
      <c r="C21" s="507" t="s">
        <v>2223</v>
      </c>
      <c r="D21" s="481"/>
      <c r="E21" s="522"/>
      <c r="F21" s="481"/>
      <c r="G21" s="481"/>
      <c r="H21" s="481"/>
      <c r="I21" s="523"/>
      <c r="J21" s="481"/>
      <c r="K21" s="481"/>
      <c r="L21" s="481"/>
      <c r="M21" s="481"/>
      <c r="N21" s="491"/>
      <c r="O21" s="492"/>
      <c r="P21" s="492"/>
      <c r="Q21" s="481"/>
      <c r="R21" s="497"/>
      <c r="S21" s="497"/>
      <c r="T21" s="481"/>
      <c r="U21" s="481"/>
      <c r="V21" s="481"/>
      <c r="W21" s="481"/>
      <c r="X21" s="481"/>
      <c r="Y21" s="494"/>
      <c r="Z21" s="481"/>
      <c r="AA21" s="481"/>
      <c r="AB21" s="481"/>
      <c r="AC21" s="481"/>
      <c r="AD21" s="481"/>
      <c r="AE21" s="481"/>
      <c r="AF21" s="481"/>
      <c r="AG21" s="481"/>
      <c r="AH21" s="481"/>
      <c r="AI21" s="481"/>
      <c r="AJ21" s="481"/>
      <c r="AK21" s="483"/>
      <c r="AL21" s="483"/>
      <c r="AM21" s="483"/>
      <c r="AN21" s="483"/>
      <c r="AO21" s="483"/>
      <c r="AP21" s="483"/>
      <c r="AQ21" s="483"/>
      <c r="AR21" s="483"/>
      <c r="AS21" s="483"/>
      <c r="AT21" s="483"/>
      <c r="AU21" s="483"/>
      <c r="AV21" s="483"/>
      <c r="AW21" s="483"/>
      <c r="AX21" s="483"/>
      <c r="AY21" s="483"/>
      <c r="AZ21" s="483"/>
      <c r="BA21" s="483"/>
      <c r="BB21" s="483"/>
    </row>
    <row r="22">
      <c r="A22" s="527"/>
      <c r="B22" s="515"/>
      <c r="C22" s="515"/>
      <c r="D22" s="515"/>
      <c r="E22" s="528"/>
      <c r="F22" s="515"/>
      <c r="G22" s="515"/>
      <c r="H22" s="515"/>
      <c r="I22" s="523"/>
      <c r="J22" s="515"/>
      <c r="K22" s="515"/>
      <c r="L22" s="515"/>
      <c r="M22" s="515"/>
      <c r="N22" s="529"/>
      <c r="O22" s="530"/>
      <c r="P22" s="530"/>
      <c r="Q22" s="515"/>
      <c r="R22" s="531"/>
      <c r="S22" s="515"/>
      <c r="T22" s="515"/>
      <c r="U22" s="515"/>
      <c r="V22" s="515"/>
      <c r="W22" s="515"/>
      <c r="X22" s="515"/>
      <c r="Y22" s="532"/>
      <c r="Z22" s="515"/>
      <c r="AA22" s="515"/>
      <c r="AB22" s="515"/>
      <c r="AC22" s="515"/>
      <c r="AD22" s="515"/>
      <c r="AE22" s="515"/>
      <c r="AF22" s="515"/>
      <c r="AG22" s="515"/>
      <c r="AH22" s="515"/>
      <c r="AI22" s="515"/>
      <c r="AJ22" s="515"/>
      <c r="AK22" s="515"/>
      <c r="AL22" s="515"/>
      <c r="AM22" s="515"/>
      <c r="AN22" s="515"/>
      <c r="AO22" s="515"/>
      <c r="AP22" s="515"/>
      <c r="AQ22" s="515"/>
      <c r="AR22" s="515"/>
      <c r="AS22" s="515"/>
      <c r="AT22" s="515"/>
      <c r="AU22" s="515"/>
      <c r="AV22" s="515"/>
      <c r="AW22" s="515"/>
      <c r="AX22" s="515"/>
      <c r="AY22" s="515"/>
      <c r="AZ22" s="515"/>
      <c r="BA22" s="515"/>
      <c r="BB22" s="515"/>
    </row>
    <row r="23">
      <c r="A23" s="533" t="s">
        <v>2224</v>
      </c>
      <c r="B23" s="510" t="s">
        <v>2225</v>
      </c>
      <c r="C23" s="515"/>
      <c r="D23" s="510">
        <v>10.0</v>
      </c>
      <c r="E23" s="490" t="s">
        <v>2226</v>
      </c>
      <c r="F23" s="510" t="s">
        <v>29</v>
      </c>
      <c r="G23" s="510" t="s">
        <v>24</v>
      </c>
      <c r="H23" s="515"/>
      <c r="I23" s="495" t="s">
        <v>2227</v>
      </c>
      <c r="J23" s="510">
        <v>1.0</v>
      </c>
      <c r="K23" s="515"/>
      <c r="L23" s="515"/>
      <c r="M23" s="515"/>
      <c r="N23" s="529"/>
      <c r="O23" s="496" t="s">
        <v>2228</v>
      </c>
      <c r="P23" s="530"/>
      <c r="Q23" s="515"/>
      <c r="R23" s="531"/>
      <c r="S23" s="515"/>
      <c r="T23" s="515"/>
      <c r="U23" s="515"/>
      <c r="V23" s="515"/>
      <c r="W23" s="515"/>
      <c r="X23" s="515"/>
      <c r="Y23" s="532"/>
      <c r="Z23" s="515"/>
      <c r="AA23" s="515"/>
      <c r="AB23" s="515"/>
      <c r="AC23" s="515"/>
      <c r="AD23" s="515"/>
      <c r="AE23" s="515"/>
      <c r="AF23" s="515"/>
      <c r="AG23" s="515"/>
      <c r="AH23" s="515"/>
      <c r="AI23" s="515"/>
      <c r="AJ23" s="515"/>
      <c r="AK23" s="515"/>
      <c r="AL23" s="515"/>
      <c r="AM23" s="515"/>
      <c r="AN23" s="515"/>
      <c r="AO23" s="515"/>
      <c r="AP23" s="515"/>
      <c r="AQ23" s="515"/>
      <c r="AR23" s="515"/>
      <c r="AS23" s="515"/>
      <c r="AT23" s="515"/>
      <c r="AU23" s="515"/>
      <c r="AV23" s="515"/>
      <c r="AW23" s="515"/>
      <c r="AX23" s="515"/>
      <c r="AY23" s="515"/>
      <c r="AZ23" s="515"/>
      <c r="BA23" s="515"/>
      <c r="BB23" s="515"/>
    </row>
    <row r="24">
      <c r="A24" s="475" t="s">
        <v>1606</v>
      </c>
      <c r="B24" s="477" t="s">
        <v>2229</v>
      </c>
      <c r="C24" s="501" t="s">
        <v>2230</v>
      </c>
      <c r="D24" s="501">
        <v>12.0</v>
      </c>
      <c r="E24" s="477" t="s">
        <v>2231</v>
      </c>
      <c r="F24" s="501" t="s">
        <v>29</v>
      </c>
      <c r="G24" s="501" t="s">
        <v>24</v>
      </c>
      <c r="H24" s="481"/>
      <c r="I24" s="478" t="s">
        <v>2232</v>
      </c>
      <c r="J24" s="501">
        <v>4.0</v>
      </c>
      <c r="K24" s="481"/>
      <c r="L24" s="481"/>
      <c r="M24" s="481"/>
      <c r="N24" s="491"/>
      <c r="O24" s="534" t="s">
        <v>2233</v>
      </c>
      <c r="P24" s="492"/>
      <c r="Q24" s="481"/>
      <c r="R24" s="497"/>
      <c r="S24" s="497"/>
      <c r="T24" s="481"/>
      <c r="U24" s="481"/>
      <c r="V24" s="481"/>
      <c r="W24" s="481"/>
      <c r="X24" s="481"/>
      <c r="Y24" s="494"/>
      <c r="Z24" s="481"/>
      <c r="AA24" s="481"/>
      <c r="AB24" s="481"/>
      <c r="AC24" s="481"/>
      <c r="AD24" s="481"/>
      <c r="AE24" s="481"/>
      <c r="AF24" s="481"/>
      <c r="AG24" s="481"/>
      <c r="AH24" s="481"/>
      <c r="AI24" s="481"/>
      <c r="AJ24" s="481"/>
      <c r="AK24" s="483"/>
      <c r="AL24" s="483"/>
      <c r="AM24" s="483"/>
      <c r="AN24" s="483"/>
      <c r="AO24" s="483"/>
      <c r="AP24" s="483"/>
      <c r="AQ24" s="483"/>
      <c r="AR24" s="483"/>
      <c r="AS24" s="483"/>
      <c r="AT24" s="483"/>
      <c r="AU24" s="483"/>
      <c r="AV24" s="483"/>
      <c r="AW24" s="483"/>
      <c r="AX24" s="483"/>
      <c r="AY24" s="483"/>
      <c r="AZ24" s="483"/>
      <c r="BA24" s="483"/>
      <c r="BB24" s="483"/>
    </row>
    <row r="25">
      <c r="A25" s="504" t="s">
        <v>857</v>
      </c>
      <c r="B25" s="500"/>
      <c r="C25" s="499" t="s">
        <v>2234</v>
      </c>
      <c r="D25" s="476">
        <v>12.0</v>
      </c>
      <c r="E25" s="490" t="s">
        <v>2213</v>
      </c>
      <c r="F25" s="499" t="s">
        <v>29</v>
      </c>
      <c r="G25" s="499" t="s">
        <v>24</v>
      </c>
      <c r="H25" s="499" t="s">
        <v>47</v>
      </c>
      <c r="I25" s="495" t="s">
        <v>2215</v>
      </c>
      <c r="J25" s="476">
        <v>5.0</v>
      </c>
      <c r="K25" s="483"/>
      <c r="L25" s="483"/>
      <c r="M25" s="483"/>
      <c r="N25" s="491"/>
      <c r="O25" s="519" t="s">
        <v>859</v>
      </c>
      <c r="P25" s="483"/>
      <c r="Q25" s="483"/>
      <c r="R25" s="483"/>
      <c r="S25" s="483"/>
      <c r="T25" s="483"/>
      <c r="U25" s="483"/>
      <c r="V25" s="483"/>
      <c r="W25" s="483"/>
      <c r="X25" s="483"/>
      <c r="Y25" s="483"/>
      <c r="Z25" s="483"/>
      <c r="AA25" s="483"/>
      <c r="AB25" s="483"/>
      <c r="AC25" s="483"/>
      <c r="AD25" s="483"/>
      <c r="AE25" s="483"/>
      <c r="AF25" s="483"/>
      <c r="AG25" s="483"/>
      <c r="AH25" s="483"/>
      <c r="AI25" s="483"/>
      <c r="AJ25" s="483"/>
      <c r="AK25" s="483"/>
      <c r="AL25" s="483"/>
      <c r="AM25" s="483"/>
      <c r="AN25" s="483"/>
      <c r="AO25" s="483"/>
      <c r="AP25" s="483"/>
      <c r="AQ25" s="483"/>
      <c r="AR25" s="483"/>
      <c r="AS25" s="483"/>
      <c r="AT25" s="483"/>
      <c r="AU25" s="483"/>
      <c r="AV25" s="483"/>
      <c r="AW25" s="483"/>
      <c r="AX25" s="483"/>
      <c r="AY25" s="483"/>
      <c r="AZ25" s="483"/>
      <c r="BA25" s="483"/>
      <c r="BB25" s="483"/>
    </row>
    <row r="26">
      <c r="A26" s="535" t="s">
        <v>892</v>
      </c>
      <c r="B26" s="339" t="s">
        <v>893</v>
      </c>
      <c r="C26" s="501" t="s">
        <v>2235</v>
      </c>
      <c r="D26" s="501">
        <v>12.0</v>
      </c>
      <c r="E26" s="477">
        <v>157000.0</v>
      </c>
      <c r="F26" s="501" t="s">
        <v>29</v>
      </c>
      <c r="G26" s="501" t="s">
        <v>24</v>
      </c>
      <c r="H26" s="481"/>
      <c r="I26" s="495" t="s">
        <v>2236</v>
      </c>
      <c r="J26" s="501">
        <v>2.0</v>
      </c>
      <c r="K26" s="481"/>
      <c r="L26" s="481"/>
      <c r="M26" s="481"/>
      <c r="N26" s="491"/>
      <c r="O26" s="536" t="s">
        <v>2237</v>
      </c>
      <c r="P26" s="534" t="s">
        <v>896</v>
      </c>
      <c r="Q26" s="534" t="s">
        <v>2238</v>
      </c>
      <c r="S26" s="497"/>
      <c r="T26" s="481"/>
      <c r="U26" s="481"/>
      <c r="V26" s="481"/>
      <c r="W26" s="481"/>
      <c r="X26" s="481"/>
      <c r="Y26" s="494"/>
      <c r="Z26" s="481"/>
      <c r="AA26" s="481"/>
      <c r="AB26" s="481"/>
      <c r="AC26" s="481"/>
      <c r="AD26" s="481"/>
      <c r="AE26" s="481"/>
      <c r="AF26" s="481"/>
      <c r="AG26" s="481"/>
      <c r="AH26" s="481"/>
      <c r="AI26" s="481"/>
      <c r="AJ26" s="481"/>
      <c r="AK26" s="483"/>
      <c r="AL26" s="483"/>
      <c r="AM26" s="483"/>
      <c r="AN26" s="483"/>
      <c r="AO26" s="483"/>
      <c r="AP26" s="483"/>
      <c r="AQ26" s="483"/>
      <c r="AR26" s="483"/>
      <c r="AS26" s="483"/>
      <c r="AT26" s="483"/>
      <c r="AU26" s="483"/>
      <c r="AV26" s="483"/>
      <c r="AW26" s="483"/>
      <c r="AX26" s="483"/>
      <c r="AY26" s="483"/>
      <c r="AZ26" s="483"/>
      <c r="BA26" s="483"/>
      <c r="BB26" s="483"/>
    </row>
    <row r="27">
      <c r="A27" s="535" t="s">
        <v>887</v>
      </c>
      <c r="B27" s="477" t="s">
        <v>888</v>
      </c>
      <c r="C27" s="501" t="s">
        <v>2239</v>
      </c>
      <c r="D27" s="501">
        <v>12.0</v>
      </c>
      <c r="E27" s="477" t="s">
        <v>2240</v>
      </c>
      <c r="F27" s="501" t="s">
        <v>29</v>
      </c>
      <c r="G27" s="501" t="s">
        <v>24</v>
      </c>
      <c r="H27" s="481"/>
      <c r="I27" s="478" t="s">
        <v>2241</v>
      </c>
      <c r="J27" s="501">
        <v>5.0</v>
      </c>
      <c r="K27" s="481"/>
      <c r="L27" s="481"/>
      <c r="M27" s="481"/>
      <c r="N27" s="491"/>
      <c r="O27" s="534" t="s">
        <v>891</v>
      </c>
      <c r="P27" s="492"/>
      <c r="Q27" s="481"/>
      <c r="R27" s="497"/>
      <c r="S27" s="497"/>
      <c r="T27" s="481"/>
      <c r="U27" s="481"/>
      <c r="V27" s="481"/>
      <c r="W27" s="481"/>
      <c r="X27" s="481"/>
      <c r="Y27" s="494"/>
      <c r="Z27" s="481"/>
      <c r="AA27" s="481"/>
      <c r="AB27" s="481"/>
      <c r="AC27" s="481"/>
      <c r="AD27" s="481"/>
      <c r="AE27" s="481"/>
      <c r="AF27" s="481"/>
      <c r="AG27" s="481"/>
      <c r="AH27" s="481"/>
      <c r="AI27" s="481"/>
      <c r="AJ27" s="481"/>
      <c r="AK27" s="483"/>
      <c r="AL27" s="483"/>
      <c r="AM27" s="483"/>
      <c r="AN27" s="483"/>
      <c r="AO27" s="483"/>
      <c r="AP27" s="483"/>
      <c r="AQ27" s="483"/>
      <c r="AR27" s="483"/>
      <c r="AS27" s="483"/>
      <c r="AT27" s="483"/>
      <c r="AU27" s="483"/>
      <c r="AV27" s="483"/>
      <c r="AW27" s="483"/>
      <c r="AX27" s="483"/>
      <c r="AY27" s="483"/>
      <c r="AZ27" s="483"/>
      <c r="BA27" s="483"/>
      <c r="BB27" s="483"/>
    </row>
    <row r="28">
      <c r="A28" s="535" t="s">
        <v>842</v>
      </c>
      <c r="B28" s="477" t="s">
        <v>843</v>
      </c>
      <c r="C28" s="501" t="s">
        <v>2242</v>
      </c>
      <c r="D28" s="501">
        <v>12.0</v>
      </c>
      <c r="E28" s="477">
        <v>40000.0</v>
      </c>
      <c r="F28" s="501" t="s">
        <v>2243</v>
      </c>
      <c r="G28" s="501" t="s">
        <v>24</v>
      </c>
      <c r="H28" s="481"/>
      <c r="I28" s="478" t="s">
        <v>2244</v>
      </c>
      <c r="J28" s="501">
        <v>5.0</v>
      </c>
      <c r="K28" s="481"/>
      <c r="L28" s="481"/>
      <c r="M28" s="481"/>
      <c r="N28" s="491"/>
      <c r="O28" s="534" t="s">
        <v>2245</v>
      </c>
      <c r="P28" s="492"/>
      <c r="Q28" s="481"/>
      <c r="R28" s="497"/>
      <c r="S28" s="497"/>
      <c r="T28" s="481"/>
      <c r="U28" s="481"/>
      <c r="V28" s="481"/>
      <c r="W28" s="481"/>
      <c r="X28" s="481"/>
      <c r="Y28" s="494"/>
      <c r="Z28" s="481"/>
      <c r="AA28" s="481"/>
      <c r="AB28" s="481"/>
      <c r="AC28" s="481"/>
      <c r="AD28" s="481"/>
      <c r="AE28" s="481"/>
      <c r="AF28" s="481"/>
      <c r="AG28" s="481"/>
      <c r="AH28" s="481"/>
      <c r="AI28" s="481"/>
      <c r="AJ28" s="481"/>
      <c r="AK28" s="483"/>
      <c r="AL28" s="483"/>
      <c r="AM28" s="483"/>
      <c r="AN28" s="483"/>
      <c r="AO28" s="483"/>
      <c r="AP28" s="483"/>
      <c r="AQ28" s="483"/>
      <c r="AR28" s="483"/>
      <c r="AS28" s="483"/>
      <c r="AT28" s="483"/>
      <c r="AU28" s="483"/>
      <c r="AV28" s="483"/>
      <c r="AW28" s="483"/>
      <c r="AX28" s="483"/>
      <c r="AY28" s="483"/>
      <c r="AZ28" s="483"/>
      <c r="BA28" s="483"/>
      <c r="BB28" s="483"/>
    </row>
    <row r="29">
      <c r="A29" s="537" t="s">
        <v>837</v>
      </c>
      <c r="B29" s="538" t="s">
        <v>838</v>
      </c>
      <c r="C29" s="538" t="s">
        <v>2246</v>
      </c>
      <c r="D29" s="538">
        <v>12.0</v>
      </c>
      <c r="E29" s="490" t="s">
        <v>2247</v>
      </c>
      <c r="F29" s="538" t="s">
        <v>29</v>
      </c>
      <c r="G29" s="538" t="s">
        <v>2248</v>
      </c>
      <c r="H29" s="515"/>
      <c r="I29" s="495" t="s">
        <v>2249</v>
      </c>
      <c r="J29" s="538">
        <v>1.0</v>
      </c>
      <c r="K29" s="515"/>
      <c r="L29" s="515"/>
      <c r="M29" s="515"/>
      <c r="N29" s="539"/>
      <c r="O29" s="540" t="s">
        <v>2250</v>
      </c>
      <c r="P29" s="540" t="s">
        <v>841</v>
      </c>
      <c r="Q29" s="530"/>
      <c r="R29" s="531"/>
      <c r="S29" s="515"/>
      <c r="T29" s="515"/>
      <c r="U29" s="515"/>
      <c r="V29" s="515"/>
      <c r="W29" s="515"/>
      <c r="X29" s="515"/>
      <c r="Y29" s="541"/>
      <c r="Z29" s="515"/>
      <c r="AA29" s="515"/>
      <c r="AB29" s="515"/>
      <c r="AC29" s="515"/>
      <c r="AD29" s="515"/>
      <c r="AE29" s="515"/>
      <c r="AF29" s="515"/>
      <c r="AG29" s="515"/>
      <c r="AH29" s="515"/>
      <c r="AI29" s="515"/>
      <c r="AJ29" s="515"/>
      <c r="AK29" s="515"/>
      <c r="AL29" s="515"/>
      <c r="AM29" s="515"/>
      <c r="AN29" s="515"/>
      <c r="AO29" s="515"/>
      <c r="AP29" s="515"/>
      <c r="AQ29" s="515"/>
      <c r="AR29" s="515"/>
      <c r="AS29" s="515"/>
      <c r="AT29" s="515"/>
      <c r="AU29" s="515"/>
      <c r="AV29" s="515"/>
      <c r="AW29" s="515"/>
      <c r="AX29" s="515"/>
      <c r="AY29" s="515"/>
      <c r="AZ29" s="515"/>
      <c r="BA29" s="515"/>
      <c r="BB29" s="515"/>
    </row>
    <row r="30">
      <c r="A30" s="537" t="s">
        <v>852</v>
      </c>
      <c r="B30" s="538" t="s">
        <v>853</v>
      </c>
      <c r="C30" s="538" t="s">
        <v>2251</v>
      </c>
      <c r="D30" s="538">
        <v>12.0</v>
      </c>
      <c r="E30" s="490" t="s">
        <v>2252</v>
      </c>
      <c r="F30" s="538" t="s">
        <v>29</v>
      </c>
      <c r="G30" s="538" t="s">
        <v>100</v>
      </c>
      <c r="H30" s="515"/>
      <c r="I30" s="495" t="s">
        <v>2253</v>
      </c>
      <c r="J30" s="538">
        <v>5.0</v>
      </c>
      <c r="K30" s="515"/>
      <c r="L30" s="515"/>
      <c r="M30" s="515"/>
      <c r="N30" s="539"/>
      <c r="O30" s="540" t="s">
        <v>855</v>
      </c>
      <c r="P30" s="540" t="s">
        <v>856</v>
      </c>
      <c r="Q30" s="530"/>
      <c r="R30" s="531"/>
      <c r="S30" s="515"/>
      <c r="T30" s="515"/>
      <c r="U30" s="515"/>
      <c r="V30" s="515"/>
      <c r="W30" s="515"/>
      <c r="X30" s="515"/>
      <c r="Y30" s="541"/>
      <c r="Z30" s="515"/>
      <c r="AA30" s="515"/>
      <c r="AB30" s="515"/>
      <c r="AC30" s="515"/>
      <c r="AD30" s="515"/>
      <c r="AE30" s="515"/>
      <c r="AF30" s="515"/>
      <c r="AG30" s="515"/>
      <c r="AH30" s="515"/>
      <c r="AI30" s="515"/>
      <c r="AJ30" s="515"/>
      <c r="AK30" s="515"/>
      <c r="AL30" s="515"/>
      <c r="AM30" s="515"/>
      <c r="AN30" s="515"/>
      <c r="AO30" s="515"/>
      <c r="AP30" s="515"/>
      <c r="AQ30" s="515"/>
      <c r="AR30" s="515"/>
      <c r="AS30" s="515"/>
      <c r="AT30" s="515"/>
      <c r="AU30" s="515"/>
      <c r="AV30" s="515"/>
      <c r="AW30" s="515"/>
      <c r="AX30" s="515"/>
      <c r="AY30" s="515"/>
      <c r="AZ30" s="515"/>
      <c r="BA30" s="515"/>
      <c r="BB30" s="515"/>
    </row>
    <row r="31">
      <c r="A31" s="535" t="s">
        <v>847</v>
      </c>
      <c r="B31" s="477" t="s">
        <v>848</v>
      </c>
      <c r="C31" s="501" t="s">
        <v>2254</v>
      </c>
      <c r="D31" s="501">
        <v>12.0</v>
      </c>
      <c r="E31" s="477" t="s">
        <v>2255</v>
      </c>
      <c r="F31" s="501" t="s">
        <v>29</v>
      </c>
      <c r="G31" s="501" t="s">
        <v>2256</v>
      </c>
      <c r="H31" s="481"/>
      <c r="I31" s="478" t="s">
        <v>2257</v>
      </c>
      <c r="J31" s="501">
        <v>2.0</v>
      </c>
      <c r="K31" s="481"/>
      <c r="L31" s="481"/>
      <c r="M31" s="481"/>
      <c r="N31" s="491"/>
      <c r="O31" s="534" t="s">
        <v>2258</v>
      </c>
      <c r="P31" s="492"/>
      <c r="Q31" s="481"/>
      <c r="R31" s="497"/>
      <c r="S31" s="497"/>
      <c r="T31" s="481"/>
      <c r="U31" s="481"/>
      <c r="V31" s="481"/>
      <c r="W31" s="481"/>
      <c r="X31" s="481"/>
      <c r="Y31" s="494"/>
      <c r="Z31" s="481"/>
      <c r="AA31" s="481"/>
      <c r="AB31" s="481"/>
      <c r="AC31" s="481"/>
      <c r="AD31" s="481"/>
      <c r="AE31" s="481"/>
      <c r="AF31" s="481"/>
      <c r="AG31" s="481"/>
      <c r="AH31" s="481"/>
      <c r="AI31" s="481"/>
      <c r="AJ31" s="481"/>
      <c r="AK31" s="483"/>
      <c r="AL31" s="483"/>
      <c r="AM31" s="483"/>
      <c r="AN31" s="483"/>
      <c r="AO31" s="483"/>
      <c r="AP31" s="483"/>
      <c r="AQ31" s="483"/>
      <c r="AR31" s="483"/>
      <c r="AS31" s="483"/>
      <c r="AT31" s="483"/>
      <c r="AU31" s="483"/>
      <c r="AV31" s="483"/>
      <c r="AW31" s="483"/>
      <c r="AX31" s="483"/>
      <c r="AY31" s="483"/>
      <c r="AZ31" s="483"/>
      <c r="BA31" s="483"/>
      <c r="BB31" s="483"/>
    </row>
    <row r="32">
      <c r="A32" s="535" t="s">
        <v>2259</v>
      </c>
      <c r="B32" s="477"/>
      <c r="C32" s="501" t="s">
        <v>2260</v>
      </c>
      <c r="D32" s="501">
        <v>12.0</v>
      </c>
      <c r="E32" s="477" t="s">
        <v>2261</v>
      </c>
      <c r="F32" s="501" t="s">
        <v>29</v>
      </c>
      <c r="G32" s="501" t="s">
        <v>2256</v>
      </c>
      <c r="H32" s="481"/>
      <c r="I32" s="478" t="s">
        <v>2262</v>
      </c>
      <c r="J32" s="501">
        <v>2.0</v>
      </c>
      <c r="K32" s="481"/>
      <c r="L32" s="481"/>
      <c r="M32" s="481"/>
      <c r="N32" s="491"/>
      <c r="O32" s="534" t="s">
        <v>835</v>
      </c>
      <c r="P32" s="492"/>
      <c r="Q32" s="481"/>
      <c r="R32" s="497"/>
      <c r="S32" s="497"/>
      <c r="T32" s="481"/>
      <c r="U32" s="481"/>
      <c r="V32" s="481"/>
      <c r="W32" s="481"/>
      <c r="X32" s="481"/>
      <c r="Y32" s="494"/>
      <c r="Z32" s="481"/>
      <c r="AA32" s="481"/>
      <c r="AB32" s="481"/>
      <c r="AC32" s="481"/>
      <c r="AD32" s="481"/>
      <c r="AE32" s="481"/>
      <c r="AF32" s="481"/>
      <c r="AG32" s="481"/>
      <c r="AH32" s="481"/>
      <c r="AI32" s="481"/>
      <c r="AJ32" s="481"/>
      <c r="AK32" s="483"/>
      <c r="AL32" s="483"/>
      <c r="AM32" s="483"/>
      <c r="AN32" s="483"/>
      <c r="AO32" s="483"/>
      <c r="AP32" s="483"/>
      <c r="AQ32" s="483"/>
      <c r="AR32" s="483"/>
      <c r="AS32" s="483"/>
      <c r="AT32" s="483"/>
      <c r="AU32" s="483"/>
      <c r="AV32" s="483"/>
      <c r="AW32" s="483"/>
      <c r="AX32" s="483"/>
      <c r="AY32" s="483"/>
      <c r="AZ32" s="483"/>
      <c r="BA32" s="483"/>
      <c r="BB32" s="483"/>
    </row>
    <row r="33">
      <c r="A33" s="535" t="s">
        <v>2263</v>
      </c>
      <c r="B33" s="522"/>
      <c r="C33" s="501" t="s">
        <v>2264</v>
      </c>
      <c r="D33" s="501">
        <v>12.0</v>
      </c>
      <c r="E33" s="477">
        <v>320000.0</v>
      </c>
      <c r="F33" s="501" t="s">
        <v>29</v>
      </c>
      <c r="G33" s="501" t="s">
        <v>131</v>
      </c>
      <c r="H33" s="481"/>
      <c r="I33" s="478" t="s">
        <v>2265</v>
      </c>
      <c r="J33" s="501">
        <v>1.0</v>
      </c>
      <c r="K33" s="481"/>
      <c r="L33" s="481"/>
      <c r="M33" s="481"/>
      <c r="N33" s="491"/>
      <c r="O33" s="534" t="s">
        <v>2266</v>
      </c>
      <c r="P33" s="492"/>
      <c r="Q33" s="481"/>
      <c r="R33" s="497"/>
      <c r="S33" s="497"/>
      <c r="T33" s="481"/>
      <c r="U33" s="481"/>
      <c r="V33" s="481"/>
      <c r="W33" s="481"/>
      <c r="X33" s="481"/>
      <c r="Y33" s="494"/>
      <c r="Z33" s="481"/>
      <c r="AA33" s="481"/>
      <c r="AB33" s="481"/>
      <c r="AC33" s="481"/>
      <c r="AD33" s="481"/>
      <c r="AE33" s="481"/>
      <c r="AF33" s="481"/>
      <c r="AG33" s="481"/>
      <c r="AH33" s="481"/>
      <c r="AI33" s="481"/>
      <c r="AJ33" s="481"/>
      <c r="AK33" s="483"/>
      <c r="AL33" s="483"/>
      <c r="AM33" s="483"/>
      <c r="AN33" s="483"/>
      <c r="AO33" s="483"/>
      <c r="AP33" s="483"/>
      <c r="AQ33" s="483"/>
      <c r="AR33" s="483"/>
      <c r="AS33" s="483"/>
      <c r="AT33" s="483"/>
      <c r="AU33" s="483"/>
      <c r="AV33" s="483"/>
      <c r="AW33" s="483"/>
      <c r="AX33" s="483"/>
      <c r="AY33" s="483"/>
      <c r="AZ33" s="483"/>
      <c r="BA33" s="483"/>
      <c r="BB33" s="483"/>
    </row>
    <row r="34">
      <c r="A34" s="535" t="s">
        <v>2267</v>
      </c>
      <c r="B34" s="477" t="s">
        <v>2268</v>
      </c>
      <c r="C34" s="542" t="s">
        <v>2269</v>
      </c>
      <c r="D34" s="501">
        <v>12.0</v>
      </c>
      <c r="E34" s="477">
        <v>8.0E7</v>
      </c>
      <c r="F34" s="501" t="s">
        <v>29</v>
      </c>
      <c r="G34" s="501" t="s">
        <v>24</v>
      </c>
      <c r="H34" s="481"/>
      <c r="I34" s="478" t="s">
        <v>2270</v>
      </c>
      <c r="J34" s="501">
        <v>4.0</v>
      </c>
      <c r="K34" s="481"/>
      <c r="L34" s="481"/>
      <c r="M34" s="481"/>
      <c r="N34" s="491"/>
      <c r="O34" s="534" t="s">
        <v>2271</v>
      </c>
      <c r="P34" s="492"/>
      <c r="Q34" s="481"/>
      <c r="R34" s="497"/>
      <c r="S34" s="497"/>
      <c r="T34" s="481"/>
      <c r="U34" s="481"/>
      <c r="V34" s="481"/>
      <c r="W34" s="481"/>
      <c r="X34" s="481"/>
      <c r="Y34" s="494"/>
      <c r="Z34" s="481"/>
      <c r="AA34" s="481"/>
      <c r="AB34" s="481"/>
      <c r="AC34" s="481"/>
      <c r="AD34" s="481"/>
      <c r="AE34" s="481"/>
      <c r="AF34" s="481"/>
      <c r="AG34" s="481"/>
      <c r="AH34" s="481"/>
      <c r="AI34" s="481"/>
      <c r="AJ34" s="481"/>
      <c r="AK34" s="483"/>
      <c r="AL34" s="483"/>
      <c r="AM34" s="483"/>
      <c r="AN34" s="483"/>
      <c r="AO34" s="483"/>
      <c r="AP34" s="483"/>
      <c r="AQ34" s="483"/>
      <c r="AR34" s="483"/>
      <c r="AS34" s="483"/>
      <c r="AT34" s="483"/>
      <c r="AU34" s="483"/>
      <c r="AV34" s="483"/>
      <c r="AW34" s="483"/>
      <c r="AX34" s="483"/>
      <c r="AY34" s="483"/>
      <c r="AZ34" s="483"/>
      <c r="BA34" s="483"/>
      <c r="BB34" s="483"/>
    </row>
    <row r="35">
      <c r="A35" s="535" t="s">
        <v>2272</v>
      </c>
      <c r="B35" s="477" t="s">
        <v>2268</v>
      </c>
      <c r="C35" s="501" t="s">
        <v>2273</v>
      </c>
      <c r="D35" s="501">
        <v>12.0</v>
      </c>
      <c r="E35" s="477">
        <v>1.1E7</v>
      </c>
      <c r="F35" s="501" t="s">
        <v>29</v>
      </c>
      <c r="G35" s="501" t="s">
        <v>24</v>
      </c>
      <c r="H35" s="481"/>
      <c r="I35" s="478" t="s">
        <v>2274</v>
      </c>
      <c r="J35" s="501">
        <v>4.0</v>
      </c>
      <c r="K35" s="481"/>
      <c r="L35" s="481"/>
      <c r="M35" s="481"/>
      <c r="N35" s="491"/>
      <c r="O35" s="534" t="s">
        <v>2275</v>
      </c>
      <c r="P35" s="492"/>
      <c r="Q35" s="481"/>
      <c r="R35" s="497"/>
      <c r="S35" s="497"/>
      <c r="T35" s="481"/>
      <c r="U35" s="481"/>
      <c r="V35" s="481"/>
      <c r="W35" s="481"/>
      <c r="X35" s="481"/>
      <c r="Y35" s="494"/>
      <c r="Z35" s="481"/>
      <c r="AA35" s="481"/>
      <c r="AB35" s="481"/>
      <c r="AC35" s="481"/>
      <c r="AD35" s="481"/>
      <c r="AE35" s="481"/>
      <c r="AF35" s="481"/>
      <c r="AG35" s="481"/>
      <c r="AH35" s="481"/>
      <c r="AI35" s="481"/>
      <c r="AJ35" s="481"/>
      <c r="AK35" s="483"/>
      <c r="AL35" s="483"/>
      <c r="AM35" s="483"/>
      <c r="AN35" s="483"/>
      <c r="AO35" s="483"/>
      <c r="AP35" s="483"/>
      <c r="AQ35" s="483"/>
      <c r="AR35" s="483"/>
      <c r="AS35" s="483"/>
      <c r="AT35" s="483"/>
      <c r="AU35" s="483"/>
      <c r="AV35" s="483"/>
      <c r="AW35" s="483"/>
      <c r="AX35" s="483"/>
      <c r="AY35" s="483"/>
      <c r="AZ35" s="483"/>
      <c r="BA35" s="483"/>
      <c r="BB35" s="483"/>
    </row>
    <row r="36">
      <c r="A36" s="535" t="s">
        <v>617</v>
      </c>
      <c r="B36" s="522"/>
      <c r="C36" s="501" t="s">
        <v>2276</v>
      </c>
      <c r="D36" s="501">
        <v>12.0</v>
      </c>
      <c r="E36" s="477" t="s">
        <v>2277</v>
      </c>
      <c r="F36" s="501" t="s">
        <v>29</v>
      </c>
      <c r="G36" s="501" t="s">
        <v>24</v>
      </c>
      <c r="H36" s="481"/>
      <c r="I36" s="478" t="s">
        <v>2277</v>
      </c>
      <c r="J36" s="501">
        <v>5.0</v>
      </c>
      <c r="K36" s="481"/>
      <c r="L36" s="481"/>
      <c r="M36" s="481"/>
      <c r="N36" s="491"/>
      <c r="O36" s="534" t="s">
        <v>2278</v>
      </c>
      <c r="P36" s="492"/>
      <c r="Q36" s="481"/>
      <c r="R36" s="497"/>
      <c r="S36" s="497"/>
      <c r="T36" s="481"/>
      <c r="U36" s="481"/>
      <c r="V36" s="481"/>
      <c r="W36" s="481"/>
      <c r="X36" s="481"/>
      <c r="Y36" s="494"/>
      <c r="Z36" s="481"/>
      <c r="AA36" s="481"/>
      <c r="AB36" s="481"/>
      <c r="AC36" s="481"/>
      <c r="AD36" s="481"/>
      <c r="AE36" s="481"/>
      <c r="AF36" s="481"/>
      <c r="AG36" s="481"/>
      <c r="AH36" s="481"/>
      <c r="AI36" s="481"/>
      <c r="AJ36" s="481"/>
      <c r="AK36" s="483"/>
      <c r="AL36" s="483"/>
      <c r="AM36" s="483"/>
      <c r="AN36" s="483"/>
      <c r="AO36" s="483"/>
      <c r="AP36" s="483"/>
      <c r="AQ36" s="483"/>
      <c r="AR36" s="483"/>
      <c r="AS36" s="483"/>
      <c r="AT36" s="483"/>
      <c r="AU36" s="483"/>
      <c r="AV36" s="483"/>
      <c r="AW36" s="483"/>
      <c r="AX36" s="483"/>
      <c r="AY36" s="483"/>
      <c r="AZ36" s="483"/>
      <c r="BA36" s="483"/>
      <c r="BB36" s="483"/>
    </row>
    <row r="37">
      <c r="A37" s="543" t="s">
        <v>2279</v>
      </c>
      <c r="B37" s="477" t="s">
        <v>2280</v>
      </c>
      <c r="C37" s="501" t="s">
        <v>2281</v>
      </c>
      <c r="D37" s="501">
        <v>12.0</v>
      </c>
      <c r="E37" s="477" t="s">
        <v>2282</v>
      </c>
      <c r="F37" s="501" t="s">
        <v>29</v>
      </c>
      <c r="G37" s="501" t="s">
        <v>100</v>
      </c>
      <c r="H37" s="481"/>
      <c r="I37" s="478" t="s">
        <v>2283</v>
      </c>
      <c r="J37" s="501">
        <v>1.0</v>
      </c>
      <c r="K37" s="481"/>
      <c r="L37" s="481"/>
      <c r="M37" s="481"/>
      <c r="N37" s="491"/>
      <c r="O37" s="534" t="s">
        <v>2284</v>
      </c>
      <c r="P37" s="492"/>
      <c r="Q37" s="481"/>
      <c r="R37" s="497"/>
      <c r="S37" s="497"/>
      <c r="T37" s="481"/>
      <c r="U37" s="481"/>
      <c r="V37" s="481"/>
      <c r="W37" s="481"/>
      <c r="X37" s="481"/>
      <c r="Y37" s="494"/>
      <c r="Z37" s="481"/>
      <c r="AA37" s="481"/>
      <c r="AB37" s="481"/>
      <c r="AC37" s="481"/>
      <c r="AD37" s="481"/>
      <c r="AE37" s="481"/>
      <c r="AF37" s="481"/>
      <c r="AG37" s="481"/>
      <c r="AH37" s="481"/>
      <c r="AI37" s="481"/>
      <c r="AJ37" s="481"/>
      <c r="AK37" s="483"/>
      <c r="AL37" s="483"/>
      <c r="AM37" s="483"/>
      <c r="AN37" s="483"/>
      <c r="AO37" s="483"/>
      <c r="AP37" s="483"/>
      <c r="AQ37" s="483"/>
      <c r="AR37" s="483"/>
      <c r="AS37" s="483"/>
      <c r="AT37" s="483"/>
      <c r="AU37" s="483"/>
      <c r="AV37" s="483"/>
      <c r="AW37" s="483"/>
      <c r="AX37" s="483"/>
      <c r="AY37" s="483"/>
      <c r="AZ37" s="483"/>
      <c r="BA37" s="483"/>
      <c r="BB37" s="483"/>
    </row>
    <row r="38">
      <c r="A38" s="535" t="s">
        <v>2285</v>
      </c>
      <c r="B38" s="477" t="s">
        <v>2286</v>
      </c>
      <c r="C38" s="501" t="s">
        <v>2287</v>
      </c>
      <c r="D38" s="501">
        <v>12.0</v>
      </c>
      <c r="E38" s="477">
        <v>100000.0</v>
      </c>
      <c r="F38" s="501" t="s">
        <v>29</v>
      </c>
      <c r="G38" s="501" t="s">
        <v>24</v>
      </c>
      <c r="H38" s="481"/>
      <c r="I38" s="478" t="s">
        <v>2288</v>
      </c>
      <c r="J38" s="501">
        <v>1.0</v>
      </c>
      <c r="K38" s="481"/>
      <c r="L38" s="481"/>
      <c r="M38" s="481"/>
      <c r="N38" s="491"/>
      <c r="O38" s="534" t="s">
        <v>2289</v>
      </c>
      <c r="P38" s="492"/>
      <c r="Q38" s="481"/>
      <c r="R38" s="497"/>
      <c r="S38" s="497"/>
      <c r="T38" s="481"/>
      <c r="U38" s="481"/>
      <c r="V38" s="481"/>
      <c r="W38" s="481"/>
      <c r="X38" s="481"/>
      <c r="Y38" s="494"/>
      <c r="Z38" s="481"/>
      <c r="AA38" s="481"/>
      <c r="AB38" s="481"/>
      <c r="AC38" s="481"/>
      <c r="AD38" s="481"/>
      <c r="AE38" s="481"/>
      <c r="AF38" s="481"/>
      <c r="AG38" s="481"/>
      <c r="AH38" s="481"/>
      <c r="AI38" s="481"/>
      <c r="AJ38" s="481"/>
      <c r="AK38" s="483"/>
      <c r="AL38" s="483"/>
      <c r="AM38" s="483"/>
      <c r="AN38" s="483"/>
      <c r="AO38" s="483"/>
      <c r="AP38" s="483"/>
      <c r="AQ38" s="483"/>
      <c r="AR38" s="483"/>
      <c r="AS38" s="483"/>
      <c r="AT38" s="483"/>
      <c r="AU38" s="483"/>
      <c r="AV38" s="483"/>
      <c r="AW38" s="483"/>
      <c r="AX38" s="483"/>
      <c r="AY38" s="483"/>
      <c r="AZ38" s="483"/>
      <c r="BA38" s="483"/>
      <c r="BB38" s="483"/>
    </row>
    <row r="39">
      <c r="A39" s="535" t="s">
        <v>703</v>
      </c>
      <c r="B39" s="477" t="s">
        <v>704</v>
      </c>
      <c r="C39" s="501" t="s">
        <v>2290</v>
      </c>
      <c r="D39" s="501">
        <v>12.0</v>
      </c>
      <c r="E39" s="477">
        <v>1.15E7</v>
      </c>
      <c r="F39" s="501" t="s">
        <v>2291</v>
      </c>
      <c r="G39" s="501" t="s">
        <v>2248</v>
      </c>
      <c r="H39" s="501" t="s">
        <v>47</v>
      </c>
      <c r="I39" s="478" t="s">
        <v>2292</v>
      </c>
      <c r="J39" s="501">
        <v>5.0</v>
      </c>
      <c r="K39" s="481"/>
      <c r="L39" s="481"/>
      <c r="M39" s="481"/>
      <c r="N39" s="491"/>
      <c r="O39" s="534" t="s">
        <v>707</v>
      </c>
      <c r="P39" s="492"/>
      <c r="Q39" s="481"/>
      <c r="R39" s="497"/>
      <c r="S39" s="497"/>
      <c r="T39" s="481"/>
      <c r="U39" s="481"/>
      <c r="V39" s="481"/>
      <c r="W39" s="481"/>
      <c r="X39" s="481"/>
      <c r="Y39" s="494"/>
      <c r="Z39" s="481"/>
      <c r="AA39" s="481"/>
      <c r="AB39" s="481"/>
      <c r="AC39" s="481"/>
      <c r="AD39" s="481"/>
      <c r="AE39" s="481"/>
      <c r="AF39" s="481"/>
      <c r="AG39" s="481"/>
      <c r="AH39" s="481"/>
      <c r="AI39" s="481"/>
      <c r="AJ39" s="481"/>
      <c r="AK39" s="483"/>
      <c r="AL39" s="483"/>
      <c r="AM39" s="483"/>
      <c r="AN39" s="483"/>
      <c r="AO39" s="483"/>
      <c r="AP39" s="483"/>
      <c r="AQ39" s="483"/>
      <c r="AR39" s="483"/>
      <c r="AS39" s="483"/>
      <c r="AT39" s="483"/>
      <c r="AU39" s="483"/>
      <c r="AV39" s="483"/>
      <c r="AW39" s="483"/>
      <c r="AX39" s="483"/>
      <c r="AY39" s="483"/>
      <c r="AZ39" s="483"/>
      <c r="BA39" s="483"/>
      <c r="BB39" s="483"/>
    </row>
    <row r="40">
      <c r="A40" s="535" t="s">
        <v>721</v>
      </c>
      <c r="B40" s="522"/>
      <c r="C40" s="544" t="s">
        <v>2293</v>
      </c>
      <c r="D40" s="501">
        <v>12.0</v>
      </c>
      <c r="E40" s="477">
        <v>4.9611709E7</v>
      </c>
      <c r="F40" s="501" t="s">
        <v>40</v>
      </c>
      <c r="G40" s="501" t="s">
        <v>2248</v>
      </c>
      <c r="H40" s="481"/>
      <c r="I40" s="478" t="s">
        <v>2294</v>
      </c>
      <c r="J40" s="501">
        <v>2.0</v>
      </c>
      <c r="K40" s="481"/>
      <c r="L40" s="481"/>
      <c r="M40" s="481"/>
      <c r="N40" s="491"/>
      <c r="O40" s="534" t="s">
        <v>723</v>
      </c>
      <c r="P40" s="492"/>
      <c r="Q40" s="481"/>
      <c r="R40" s="497"/>
      <c r="S40" s="497"/>
      <c r="T40" s="481"/>
      <c r="U40" s="481"/>
      <c r="V40" s="481"/>
      <c r="W40" s="481"/>
      <c r="X40" s="481"/>
      <c r="Y40" s="494"/>
      <c r="Z40" s="481"/>
      <c r="AA40" s="481"/>
      <c r="AB40" s="481"/>
      <c r="AC40" s="481"/>
      <c r="AD40" s="481"/>
      <c r="AE40" s="481"/>
      <c r="AF40" s="481"/>
      <c r="AG40" s="481"/>
      <c r="AH40" s="481"/>
      <c r="AI40" s="481"/>
      <c r="AJ40" s="481"/>
      <c r="AK40" s="483"/>
      <c r="AL40" s="483"/>
      <c r="AM40" s="483"/>
      <c r="AN40" s="483"/>
      <c r="AO40" s="483"/>
      <c r="AP40" s="483"/>
      <c r="AQ40" s="483"/>
      <c r="AR40" s="483"/>
      <c r="AS40" s="483"/>
      <c r="AT40" s="483"/>
      <c r="AU40" s="483"/>
      <c r="AV40" s="483"/>
      <c r="AW40" s="483"/>
      <c r="AX40" s="483"/>
      <c r="AY40" s="483"/>
      <c r="AZ40" s="483"/>
      <c r="BA40" s="483"/>
      <c r="BB40" s="483"/>
    </row>
    <row r="41">
      <c r="A41" s="535" t="s">
        <v>2295</v>
      </c>
      <c r="B41" s="477" t="s">
        <v>2296</v>
      </c>
      <c r="C41" s="501" t="s">
        <v>2297</v>
      </c>
      <c r="D41" s="501">
        <v>12.0</v>
      </c>
      <c r="E41" s="477">
        <v>15000.0</v>
      </c>
      <c r="F41" s="501" t="s">
        <v>29</v>
      </c>
      <c r="G41" s="501" t="s">
        <v>24</v>
      </c>
      <c r="H41" s="481"/>
      <c r="I41" s="478" t="s">
        <v>2298</v>
      </c>
      <c r="J41" s="501">
        <v>1.0</v>
      </c>
      <c r="K41" s="481"/>
      <c r="L41" s="481"/>
      <c r="M41" s="481"/>
      <c r="N41" s="491"/>
      <c r="O41" s="534" t="s">
        <v>2299</v>
      </c>
      <c r="P41" s="492"/>
      <c r="Q41" s="481"/>
      <c r="R41" s="497"/>
      <c r="S41" s="497"/>
      <c r="T41" s="481"/>
      <c r="U41" s="481"/>
      <c r="V41" s="481"/>
      <c r="W41" s="481"/>
      <c r="X41" s="481"/>
      <c r="Y41" s="494"/>
      <c r="Z41" s="481"/>
      <c r="AA41" s="481"/>
      <c r="AB41" s="481"/>
      <c r="AC41" s="481"/>
      <c r="AD41" s="481"/>
      <c r="AE41" s="481"/>
      <c r="AF41" s="481"/>
      <c r="AG41" s="481"/>
      <c r="AH41" s="481"/>
      <c r="AI41" s="481"/>
      <c r="AJ41" s="481"/>
      <c r="AK41" s="483"/>
      <c r="AL41" s="483"/>
      <c r="AM41" s="483"/>
      <c r="AN41" s="483"/>
      <c r="AO41" s="483"/>
      <c r="AP41" s="483"/>
      <c r="AQ41" s="483"/>
      <c r="AR41" s="483"/>
      <c r="AS41" s="483"/>
      <c r="AT41" s="483"/>
      <c r="AU41" s="483"/>
      <c r="AV41" s="483"/>
      <c r="AW41" s="483"/>
      <c r="AX41" s="483"/>
      <c r="AY41" s="483"/>
      <c r="AZ41" s="483"/>
      <c r="BA41" s="483"/>
      <c r="BB41" s="483"/>
    </row>
    <row r="42">
      <c r="A42" s="535" t="s">
        <v>713</v>
      </c>
      <c r="B42" s="522"/>
      <c r="C42" s="501" t="s">
        <v>2300</v>
      </c>
      <c r="D42" s="501">
        <v>12.0</v>
      </c>
      <c r="E42" s="477">
        <v>274477.0</v>
      </c>
      <c r="F42" s="501" t="s">
        <v>40</v>
      </c>
      <c r="G42" s="501" t="s">
        <v>24</v>
      </c>
      <c r="H42" s="481"/>
      <c r="I42" s="478" t="s">
        <v>2301</v>
      </c>
      <c r="J42" s="501">
        <v>1.0</v>
      </c>
      <c r="K42" s="481"/>
      <c r="L42" s="481"/>
      <c r="M42" s="481"/>
      <c r="N42" s="491"/>
      <c r="O42" s="534" t="s">
        <v>716</v>
      </c>
      <c r="P42" s="492"/>
      <c r="Q42" s="481"/>
      <c r="R42" s="497"/>
      <c r="S42" s="497"/>
      <c r="T42" s="481"/>
      <c r="U42" s="481"/>
      <c r="V42" s="481"/>
      <c r="W42" s="481"/>
      <c r="X42" s="481"/>
      <c r="Y42" s="494"/>
      <c r="Z42" s="481"/>
      <c r="AA42" s="481"/>
      <c r="AB42" s="481"/>
      <c r="AC42" s="481"/>
      <c r="AD42" s="481"/>
      <c r="AE42" s="481"/>
      <c r="AF42" s="481"/>
      <c r="AG42" s="481"/>
      <c r="AH42" s="481"/>
      <c r="AI42" s="481"/>
      <c r="AJ42" s="481"/>
      <c r="AK42" s="483"/>
      <c r="AL42" s="483"/>
      <c r="AM42" s="483"/>
      <c r="AN42" s="483"/>
      <c r="AO42" s="483"/>
      <c r="AP42" s="483"/>
      <c r="AQ42" s="483"/>
      <c r="AR42" s="483"/>
      <c r="AS42" s="483"/>
      <c r="AT42" s="483"/>
      <c r="AU42" s="483"/>
      <c r="AV42" s="483"/>
      <c r="AW42" s="483"/>
      <c r="AX42" s="483"/>
      <c r="AY42" s="483"/>
      <c r="AZ42" s="483"/>
      <c r="BA42" s="483"/>
      <c r="BB42" s="483"/>
    </row>
    <row r="43">
      <c r="A43" s="545" t="s">
        <v>708</v>
      </c>
      <c r="B43" s="546" t="s">
        <v>709</v>
      </c>
      <c r="C43" s="343" t="s">
        <v>2302</v>
      </c>
      <c r="D43" s="343">
        <v>12.0</v>
      </c>
      <c r="E43" s="546">
        <v>5.5E7</v>
      </c>
      <c r="F43" s="343" t="s">
        <v>40</v>
      </c>
      <c r="G43" s="343" t="s">
        <v>24</v>
      </c>
      <c r="H43" s="347"/>
      <c r="I43" s="547" t="s">
        <v>2303</v>
      </c>
      <c r="J43" s="343">
        <v>5.0</v>
      </c>
      <c r="K43" s="347"/>
      <c r="L43" s="347"/>
      <c r="M43" s="347"/>
      <c r="N43" s="548"/>
      <c r="O43" s="549" t="s">
        <v>712</v>
      </c>
      <c r="P43" s="550"/>
      <c r="Q43" s="347"/>
      <c r="R43" s="347"/>
      <c r="S43" s="347"/>
      <c r="T43" s="347"/>
      <c r="U43" s="347"/>
      <c r="V43" s="347"/>
      <c r="W43" s="347"/>
      <c r="X43" s="347"/>
      <c r="Y43" s="551"/>
      <c r="Z43" s="347"/>
      <c r="AA43" s="347"/>
      <c r="AB43" s="347"/>
      <c r="AC43" s="347"/>
      <c r="AD43" s="347"/>
      <c r="AE43" s="347"/>
      <c r="AF43" s="347"/>
      <c r="AG43" s="347"/>
      <c r="AH43" s="347"/>
      <c r="AI43" s="347"/>
      <c r="AJ43" s="347"/>
      <c r="AK43" s="349"/>
      <c r="AL43" s="349"/>
      <c r="AM43" s="349"/>
      <c r="AN43" s="349"/>
      <c r="AO43" s="349"/>
      <c r="AP43" s="349"/>
      <c r="AQ43" s="349"/>
      <c r="AR43" s="349"/>
      <c r="AS43" s="349"/>
      <c r="AT43" s="349"/>
      <c r="AU43" s="349"/>
      <c r="AV43" s="349"/>
      <c r="AW43" s="349"/>
      <c r="AX43" s="349"/>
      <c r="AY43" s="349"/>
      <c r="AZ43" s="349"/>
      <c r="BA43" s="349"/>
      <c r="BB43" s="349"/>
    </row>
    <row r="44">
      <c r="A44" s="535" t="s">
        <v>929</v>
      </c>
      <c r="B44" s="522"/>
      <c r="C44" s="501" t="s">
        <v>2304</v>
      </c>
      <c r="D44" s="501">
        <v>12.0</v>
      </c>
      <c r="E44" s="477">
        <v>5190396.0</v>
      </c>
      <c r="F44" s="501" t="s">
        <v>2305</v>
      </c>
      <c r="G44" s="501" t="s">
        <v>2248</v>
      </c>
      <c r="H44" s="481"/>
      <c r="I44" s="478" t="s">
        <v>2306</v>
      </c>
      <c r="J44" s="501">
        <v>2.0</v>
      </c>
      <c r="K44" s="481"/>
      <c r="L44" s="481"/>
      <c r="M44" s="481"/>
      <c r="N44" s="491"/>
      <c r="O44" s="534" t="s">
        <v>2307</v>
      </c>
      <c r="P44" s="492"/>
      <c r="Q44" s="481"/>
      <c r="R44" s="497"/>
      <c r="S44" s="497"/>
      <c r="T44" s="481"/>
      <c r="U44" s="481"/>
      <c r="V44" s="481"/>
      <c r="W44" s="481"/>
      <c r="X44" s="481"/>
      <c r="Y44" s="494"/>
      <c r="Z44" s="481"/>
      <c r="AA44" s="481"/>
      <c r="AB44" s="481"/>
      <c r="AC44" s="481"/>
      <c r="AD44" s="481"/>
      <c r="AE44" s="481"/>
      <c r="AF44" s="481"/>
      <c r="AG44" s="481"/>
      <c r="AH44" s="481"/>
      <c r="AI44" s="481"/>
      <c r="AJ44" s="481"/>
      <c r="AK44" s="483"/>
      <c r="AL44" s="483"/>
      <c r="AM44" s="483"/>
      <c r="AN44" s="483"/>
      <c r="AO44" s="483"/>
      <c r="AP44" s="483"/>
      <c r="AQ44" s="483"/>
      <c r="AR44" s="483"/>
      <c r="AS44" s="483"/>
      <c r="AT44" s="483"/>
      <c r="AU44" s="483"/>
      <c r="AV44" s="483"/>
      <c r="AW44" s="483"/>
      <c r="AX44" s="483"/>
      <c r="AY44" s="483"/>
      <c r="AZ44" s="483"/>
      <c r="BA44" s="483"/>
      <c r="BB44" s="483"/>
    </row>
    <row r="45">
      <c r="A45" s="535" t="s">
        <v>697</v>
      </c>
      <c r="B45" s="522"/>
      <c r="C45" s="501" t="s">
        <v>2308</v>
      </c>
      <c r="D45" s="501">
        <v>9.0</v>
      </c>
      <c r="E45" s="477">
        <v>6.5E7</v>
      </c>
      <c r="F45" s="501" t="s">
        <v>29</v>
      </c>
      <c r="G45" s="501" t="s">
        <v>24</v>
      </c>
      <c r="H45" s="481"/>
      <c r="I45" s="478" t="s">
        <v>2309</v>
      </c>
      <c r="J45" s="501">
        <v>1.0</v>
      </c>
      <c r="K45" s="481"/>
      <c r="L45" s="481"/>
      <c r="M45" s="481"/>
      <c r="N45" s="491"/>
      <c r="O45" s="534" t="s">
        <v>2310</v>
      </c>
      <c r="P45" s="492"/>
      <c r="Q45" s="481"/>
      <c r="R45" s="497"/>
      <c r="S45" s="497"/>
      <c r="T45" s="481"/>
      <c r="U45" s="481"/>
      <c r="V45" s="481"/>
      <c r="W45" s="481"/>
      <c r="X45" s="481"/>
      <c r="Y45" s="494"/>
      <c r="Z45" s="481"/>
      <c r="AA45" s="481"/>
      <c r="AB45" s="481"/>
      <c r="AC45" s="481"/>
      <c r="AD45" s="481"/>
      <c r="AE45" s="481"/>
      <c r="AF45" s="481"/>
      <c r="AG45" s="481"/>
      <c r="AH45" s="481"/>
      <c r="AI45" s="481"/>
      <c r="AJ45" s="481"/>
      <c r="AK45" s="483"/>
      <c r="AL45" s="483"/>
      <c r="AM45" s="483"/>
      <c r="AN45" s="483"/>
      <c r="AO45" s="483"/>
      <c r="AP45" s="483"/>
      <c r="AQ45" s="483"/>
      <c r="AR45" s="483"/>
      <c r="AS45" s="483"/>
      <c r="AT45" s="483"/>
      <c r="AU45" s="483"/>
      <c r="AV45" s="483"/>
      <c r="AW45" s="483"/>
      <c r="AX45" s="483"/>
      <c r="AY45" s="483"/>
      <c r="AZ45" s="483"/>
      <c r="BA45" s="483"/>
      <c r="BB45" s="483"/>
    </row>
    <row r="46">
      <c r="A46" s="535" t="s">
        <v>776</v>
      </c>
      <c r="B46" s="522"/>
      <c r="C46" s="501" t="s">
        <v>2311</v>
      </c>
      <c r="D46" s="501">
        <v>12.0</v>
      </c>
      <c r="E46" s="477">
        <v>1.64E8</v>
      </c>
      <c r="F46" s="501" t="s">
        <v>29</v>
      </c>
      <c r="G46" s="501" t="s">
        <v>24</v>
      </c>
      <c r="H46" s="481"/>
      <c r="I46" s="478" t="s">
        <v>2312</v>
      </c>
      <c r="J46" s="501">
        <v>1.0</v>
      </c>
      <c r="K46" s="481"/>
      <c r="L46" s="481"/>
      <c r="M46" s="481"/>
      <c r="N46" s="491"/>
      <c r="O46" s="534" t="s">
        <v>2313</v>
      </c>
      <c r="P46" s="492"/>
      <c r="Q46" s="481"/>
      <c r="R46" s="497"/>
      <c r="S46" s="497"/>
      <c r="T46" s="481"/>
      <c r="U46" s="481"/>
      <c r="V46" s="481"/>
      <c r="W46" s="481"/>
      <c r="X46" s="481"/>
      <c r="Y46" s="494"/>
      <c r="Z46" s="481"/>
      <c r="AA46" s="481"/>
      <c r="AB46" s="481"/>
      <c r="AC46" s="481"/>
      <c r="AD46" s="481"/>
      <c r="AE46" s="481"/>
      <c r="AF46" s="481"/>
      <c r="AG46" s="481"/>
      <c r="AH46" s="481"/>
      <c r="AI46" s="481"/>
      <c r="AJ46" s="481"/>
      <c r="AK46" s="483"/>
      <c r="AL46" s="483"/>
      <c r="AM46" s="483"/>
      <c r="AN46" s="483"/>
      <c r="AO46" s="483"/>
      <c r="AP46" s="483"/>
      <c r="AQ46" s="483"/>
      <c r="AR46" s="483"/>
      <c r="AS46" s="483"/>
      <c r="AT46" s="483"/>
      <c r="AU46" s="483"/>
      <c r="AV46" s="483"/>
      <c r="AW46" s="483"/>
      <c r="AX46" s="483"/>
      <c r="AY46" s="483"/>
      <c r="AZ46" s="483"/>
      <c r="BA46" s="483"/>
      <c r="BB46" s="483"/>
    </row>
    <row r="47">
      <c r="A47" s="535" t="s">
        <v>692</v>
      </c>
      <c r="B47" s="522"/>
      <c r="C47" s="501" t="s">
        <v>2314</v>
      </c>
      <c r="D47" s="501">
        <v>8.0</v>
      </c>
      <c r="E47" s="477">
        <v>1.17E8</v>
      </c>
      <c r="F47" s="501" t="s">
        <v>29</v>
      </c>
      <c r="G47" s="501" t="s">
        <v>24</v>
      </c>
      <c r="H47" s="481"/>
      <c r="I47" s="478" t="s">
        <v>2315</v>
      </c>
      <c r="J47" s="501">
        <v>1.0</v>
      </c>
      <c r="K47" s="481"/>
      <c r="L47" s="481"/>
      <c r="M47" s="481"/>
      <c r="N47" s="491"/>
      <c r="O47" s="534" t="s">
        <v>695</v>
      </c>
      <c r="P47" s="492"/>
      <c r="Q47" s="481"/>
      <c r="R47" s="497"/>
      <c r="S47" s="497"/>
      <c r="T47" s="481"/>
      <c r="U47" s="481"/>
      <c r="V47" s="481"/>
      <c r="W47" s="481"/>
      <c r="X47" s="481"/>
      <c r="Y47" s="494"/>
      <c r="Z47" s="481"/>
      <c r="AA47" s="481"/>
      <c r="AB47" s="481"/>
      <c r="AC47" s="481"/>
      <c r="AD47" s="481"/>
      <c r="AE47" s="481"/>
      <c r="AF47" s="481"/>
      <c r="AG47" s="481"/>
      <c r="AH47" s="481"/>
      <c r="AI47" s="481"/>
      <c r="AJ47" s="481"/>
      <c r="AK47" s="483"/>
      <c r="AL47" s="483"/>
      <c r="AM47" s="483"/>
      <c r="AN47" s="483"/>
      <c r="AO47" s="483"/>
      <c r="AP47" s="483"/>
      <c r="AQ47" s="483"/>
      <c r="AR47" s="483"/>
      <c r="AS47" s="483"/>
      <c r="AT47" s="483"/>
      <c r="AU47" s="483"/>
      <c r="AV47" s="483"/>
      <c r="AW47" s="483"/>
      <c r="AX47" s="483"/>
      <c r="AY47" s="483"/>
      <c r="AZ47" s="483"/>
      <c r="BA47" s="483"/>
      <c r="BB47" s="483"/>
    </row>
    <row r="48">
      <c r="A48" s="535" t="s">
        <v>1217</v>
      </c>
      <c r="B48" s="522"/>
      <c r="C48" s="501" t="s">
        <v>2316</v>
      </c>
      <c r="D48" s="501">
        <v>8.0</v>
      </c>
      <c r="E48" s="477">
        <v>3600000.0</v>
      </c>
      <c r="F48" s="501" t="s">
        <v>40</v>
      </c>
      <c r="G48" s="501" t="s">
        <v>24</v>
      </c>
      <c r="H48" s="481"/>
      <c r="I48" s="478" t="s">
        <v>2317</v>
      </c>
      <c r="J48" s="501">
        <v>3.0</v>
      </c>
      <c r="K48" s="481"/>
      <c r="L48" s="481"/>
      <c r="M48" s="481"/>
      <c r="N48" s="491"/>
      <c r="O48" s="534" t="s">
        <v>1220</v>
      </c>
      <c r="P48" s="492"/>
      <c r="Q48" s="481"/>
      <c r="R48" s="497"/>
      <c r="S48" s="497"/>
      <c r="T48" s="481"/>
      <c r="U48" s="481"/>
      <c r="V48" s="481"/>
      <c r="W48" s="481"/>
      <c r="X48" s="481"/>
      <c r="Y48" s="494"/>
      <c r="Z48" s="481"/>
      <c r="AA48" s="481"/>
      <c r="AB48" s="481"/>
      <c r="AC48" s="481"/>
      <c r="AD48" s="481"/>
      <c r="AE48" s="481"/>
      <c r="AF48" s="481"/>
      <c r="AG48" s="481"/>
      <c r="AH48" s="481"/>
      <c r="AI48" s="481"/>
      <c r="AJ48" s="481"/>
      <c r="AK48" s="483"/>
      <c r="AL48" s="483"/>
      <c r="AM48" s="483"/>
      <c r="AN48" s="483"/>
      <c r="AO48" s="483"/>
      <c r="AP48" s="483"/>
      <c r="AQ48" s="483"/>
      <c r="AR48" s="483"/>
      <c r="AS48" s="483"/>
      <c r="AT48" s="483"/>
      <c r="AU48" s="483"/>
      <c r="AV48" s="483"/>
      <c r="AW48" s="483"/>
      <c r="AX48" s="483"/>
      <c r="AY48" s="483"/>
      <c r="AZ48" s="483"/>
      <c r="BA48" s="483"/>
      <c r="BB48" s="483"/>
    </row>
    <row r="49">
      <c r="A49" s="535" t="s">
        <v>763</v>
      </c>
      <c r="B49" s="477" t="s">
        <v>764</v>
      </c>
      <c r="C49" s="501" t="s">
        <v>2318</v>
      </c>
      <c r="D49" s="501">
        <v>12.0</v>
      </c>
      <c r="E49" s="477">
        <v>1.00544934E8</v>
      </c>
      <c r="F49" s="501" t="s">
        <v>29</v>
      </c>
      <c r="G49" s="501" t="s">
        <v>24</v>
      </c>
      <c r="H49" s="481"/>
      <c r="I49" s="478" t="s">
        <v>2319</v>
      </c>
      <c r="J49" s="501">
        <v>4.0</v>
      </c>
      <c r="K49" s="481"/>
      <c r="L49" s="481"/>
      <c r="M49" s="481"/>
      <c r="N49" s="491"/>
      <c r="O49" s="534" t="s">
        <v>766</v>
      </c>
      <c r="P49" s="492"/>
      <c r="Q49" s="481"/>
      <c r="R49" s="497"/>
      <c r="S49" s="497"/>
      <c r="T49" s="481"/>
      <c r="U49" s="481"/>
      <c r="V49" s="481"/>
      <c r="W49" s="481"/>
      <c r="X49" s="481"/>
      <c r="Y49" s="494"/>
      <c r="Z49" s="481"/>
      <c r="AA49" s="481"/>
      <c r="AB49" s="481"/>
      <c r="AC49" s="481"/>
      <c r="AD49" s="481"/>
      <c r="AE49" s="481"/>
      <c r="AF49" s="481"/>
      <c r="AG49" s="481"/>
      <c r="AH49" s="481"/>
      <c r="AI49" s="481"/>
      <c r="AJ49" s="481"/>
      <c r="AK49" s="483"/>
      <c r="AL49" s="483"/>
      <c r="AM49" s="483"/>
      <c r="AN49" s="483"/>
      <c r="AO49" s="483"/>
      <c r="AP49" s="483"/>
      <c r="AQ49" s="483"/>
      <c r="AR49" s="483"/>
      <c r="AS49" s="483"/>
      <c r="AT49" s="483"/>
      <c r="AU49" s="483"/>
      <c r="AV49" s="483"/>
      <c r="AW49" s="483"/>
      <c r="AX49" s="483"/>
      <c r="AY49" s="483"/>
      <c r="AZ49" s="483"/>
      <c r="BA49" s="483"/>
      <c r="BB49" s="483"/>
    </row>
    <row r="50">
      <c r="A50" s="535" t="s">
        <v>27</v>
      </c>
      <c r="B50" s="522"/>
      <c r="C50" s="501" t="s">
        <v>2320</v>
      </c>
      <c r="D50" s="501">
        <v>12.0</v>
      </c>
      <c r="E50" s="477">
        <v>3.28883E7</v>
      </c>
      <c r="F50" s="501" t="s">
        <v>29</v>
      </c>
      <c r="G50" s="501" t="s">
        <v>24</v>
      </c>
      <c r="H50" s="481"/>
      <c r="I50" s="478" t="s">
        <v>2321</v>
      </c>
      <c r="J50" s="501">
        <v>4.0</v>
      </c>
      <c r="K50" s="481"/>
      <c r="L50" s="481"/>
      <c r="M50" s="481"/>
      <c r="N50" s="491"/>
      <c r="O50" s="534" t="s">
        <v>2322</v>
      </c>
      <c r="P50" s="492"/>
      <c r="Q50" s="481"/>
      <c r="R50" s="497"/>
      <c r="S50" s="497"/>
      <c r="T50" s="481"/>
      <c r="U50" s="481"/>
      <c r="V50" s="481"/>
      <c r="W50" s="481"/>
      <c r="X50" s="481"/>
      <c r="Y50" s="494"/>
      <c r="Z50" s="481"/>
      <c r="AA50" s="481"/>
      <c r="AB50" s="481"/>
      <c r="AC50" s="481"/>
      <c r="AD50" s="481"/>
      <c r="AE50" s="481"/>
      <c r="AF50" s="481"/>
      <c r="AG50" s="481"/>
      <c r="AH50" s="481"/>
      <c r="AI50" s="481"/>
      <c r="AJ50" s="481"/>
      <c r="AK50" s="483"/>
      <c r="AL50" s="483"/>
      <c r="AM50" s="483"/>
      <c r="AN50" s="483"/>
      <c r="AO50" s="483"/>
      <c r="AP50" s="483"/>
      <c r="AQ50" s="483"/>
      <c r="AR50" s="483"/>
      <c r="AS50" s="483"/>
      <c r="AT50" s="483"/>
      <c r="AU50" s="483"/>
      <c r="AV50" s="483"/>
      <c r="AW50" s="483"/>
      <c r="AX50" s="483"/>
      <c r="AY50" s="483"/>
      <c r="AZ50" s="483"/>
      <c r="BA50" s="483"/>
      <c r="BB50" s="483"/>
    </row>
    <row r="51">
      <c r="A51" s="535" t="s">
        <v>750</v>
      </c>
      <c r="B51" s="522"/>
      <c r="C51" s="501" t="s">
        <v>2323</v>
      </c>
      <c r="D51" s="501">
        <v>12.0</v>
      </c>
      <c r="E51" s="477">
        <v>35000.0</v>
      </c>
      <c r="F51" s="501" t="s">
        <v>29</v>
      </c>
      <c r="G51" s="501" t="s">
        <v>24</v>
      </c>
      <c r="H51" s="481"/>
      <c r="I51" s="478" t="s">
        <v>2324</v>
      </c>
      <c r="J51" s="501">
        <v>1.0</v>
      </c>
      <c r="K51" s="481"/>
      <c r="L51" s="481"/>
      <c r="M51" s="481"/>
      <c r="N51" s="491"/>
      <c r="O51" s="534" t="s">
        <v>753</v>
      </c>
      <c r="P51" s="492"/>
      <c r="Q51" s="481"/>
      <c r="R51" s="497"/>
      <c r="S51" s="497"/>
      <c r="T51" s="481"/>
      <c r="U51" s="481"/>
      <c r="V51" s="481"/>
      <c r="W51" s="481"/>
      <c r="X51" s="481"/>
      <c r="Y51" s="494"/>
      <c r="Z51" s="481"/>
      <c r="AA51" s="481"/>
      <c r="AB51" s="481"/>
      <c r="AC51" s="481"/>
      <c r="AD51" s="481"/>
      <c r="AE51" s="481"/>
      <c r="AF51" s="481"/>
      <c r="AG51" s="481"/>
      <c r="AH51" s="481"/>
      <c r="AI51" s="481"/>
      <c r="AJ51" s="481"/>
      <c r="AK51" s="483"/>
      <c r="AL51" s="483"/>
      <c r="AM51" s="483"/>
      <c r="AN51" s="483"/>
      <c r="AO51" s="483"/>
      <c r="AP51" s="483"/>
      <c r="AQ51" s="483"/>
      <c r="AR51" s="483"/>
      <c r="AS51" s="483"/>
      <c r="AT51" s="483"/>
      <c r="AU51" s="483"/>
      <c r="AV51" s="483"/>
      <c r="AW51" s="483"/>
      <c r="AX51" s="483"/>
      <c r="AY51" s="483"/>
      <c r="AZ51" s="483"/>
      <c r="BA51" s="483"/>
      <c r="BB51" s="483"/>
    </row>
    <row r="52">
      <c r="A52" s="535" t="s">
        <v>759</v>
      </c>
      <c r="B52" s="477" t="s">
        <v>760</v>
      </c>
      <c r="C52" s="501" t="s">
        <v>2325</v>
      </c>
      <c r="D52" s="501">
        <v>12.0</v>
      </c>
      <c r="E52" s="477">
        <v>112000.0</v>
      </c>
      <c r="F52" s="501" t="s">
        <v>2305</v>
      </c>
      <c r="G52" s="501" t="s">
        <v>2248</v>
      </c>
      <c r="H52" s="481"/>
      <c r="I52" s="478" t="s">
        <v>2326</v>
      </c>
      <c r="J52" s="501">
        <v>5.0</v>
      </c>
      <c r="K52" s="481"/>
      <c r="L52" s="481"/>
      <c r="M52" s="481"/>
      <c r="N52" s="491"/>
      <c r="O52" s="534" t="s">
        <v>762</v>
      </c>
      <c r="P52" s="492"/>
      <c r="Q52" s="481"/>
      <c r="R52" s="497"/>
      <c r="S52" s="497"/>
      <c r="T52" s="481"/>
      <c r="U52" s="481"/>
      <c r="V52" s="481"/>
      <c r="W52" s="481"/>
      <c r="X52" s="481"/>
      <c r="Y52" s="494"/>
      <c r="Z52" s="481"/>
      <c r="AA52" s="481"/>
      <c r="AB52" s="481"/>
      <c r="AC52" s="481"/>
      <c r="AD52" s="481"/>
      <c r="AE52" s="481"/>
      <c r="AF52" s="481"/>
      <c r="AG52" s="481"/>
      <c r="AH52" s="481"/>
      <c r="AI52" s="481"/>
      <c r="AJ52" s="481"/>
      <c r="AK52" s="483"/>
      <c r="AL52" s="483"/>
      <c r="AM52" s="483"/>
      <c r="AN52" s="483"/>
      <c r="AO52" s="483"/>
      <c r="AP52" s="483"/>
      <c r="AQ52" s="483"/>
      <c r="AR52" s="483"/>
      <c r="AS52" s="483"/>
      <c r="AT52" s="483"/>
      <c r="AU52" s="483"/>
      <c r="AV52" s="483"/>
      <c r="AW52" s="483"/>
      <c r="AX52" s="483"/>
      <c r="AY52" s="483"/>
      <c r="AZ52" s="483"/>
      <c r="BA52" s="483"/>
      <c r="BB52" s="483"/>
    </row>
    <row r="53">
      <c r="A53" s="535" t="s">
        <v>754</v>
      </c>
      <c r="B53" s="477" t="s">
        <v>755</v>
      </c>
      <c r="C53" s="501" t="s">
        <v>2327</v>
      </c>
      <c r="D53" s="501">
        <v>12.0</v>
      </c>
      <c r="E53" s="477">
        <v>2200000.0</v>
      </c>
      <c r="F53" s="501" t="s">
        <v>2305</v>
      </c>
      <c r="G53" s="501" t="s">
        <v>2248</v>
      </c>
      <c r="H53" s="481"/>
      <c r="I53" s="478" t="s">
        <v>2328</v>
      </c>
      <c r="J53" s="501">
        <v>2.0</v>
      </c>
      <c r="K53" s="481"/>
      <c r="L53" s="481"/>
      <c r="M53" s="481"/>
      <c r="N53" s="491"/>
      <c r="O53" s="534" t="s">
        <v>758</v>
      </c>
      <c r="P53" s="492"/>
      <c r="Q53" s="481"/>
      <c r="R53" s="497"/>
      <c r="S53" s="497"/>
      <c r="T53" s="481"/>
      <c r="U53" s="481"/>
      <c r="V53" s="481"/>
      <c r="W53" s="481"/>
      <c r="X53" s="481"/>
      <c r="Y53" s="494"/>
      <c r="Z53" s="481"/>
      <c r="AA53" s="481"/>
      <c r="AB53" s="481"/>
      <c r="AC53" s="481"/>
      <c r="AD53" s="481"/>
      <c r="AE53" s="481"/>
      <c r="AF53" s="481"/>
      <c r="AG53" s="481"/>
      <c r="AH53" s="481"/>
      <c r="AI53" s="481"/>
      <c r="AJ53" s="481"/>
      <c r="AK53" s="483"/>
      <c r="AL53" s="483"/>
      <c r="AM53" s="483"/>
      <c r="AN53" s="483"/>
      <c r="AO53" s="483"/>
      <c r="AP53" s="483"/>
      <c r="AQ53" s="483"/>
      <c r="AR53" s="483"/>
      <c r="AS53" s="483"/>
      <c r="AT53" s="483"/>
      <c r="AU53" s="483"/>
      <c r="AV53" s="483"/>
      <c r="AW53" s="483"/>
      <c r="AX53" s="483"/>
      <c r="AY53" s="483"/>
      <c r="AZ53" s="483"/>
      <c r="BA53" s="483"/>
      <c r="BB53" s="483"/>
    </row>
    <row r="54">
      <c r="A54" s="535" t="s">
        <v>743</v>
      </c>
      <c r="B54" s="477" t="s">
        <v>744</v>
      </c>
      <c r="C54" s="501" t="s">
        <v>2329</v>
      </c>
      <c r="D54" s="501">
        <v>12.0</v>
      </c>
      <c r="E54" s="477" t="s">
        <v>131</v>
      </c>
      <c r="F54" s="501" t="s">
        <v>2330</v>
      </c>
      <c r="G54" s="501" t="s">
        <v>24</v>
      </c>
      <c r="H54" s="481"/>
      <c r="I54" s="478" t="s">
        <v>131</v>
      </c>
      <c r="J54" s="501">
        <v>3.0</v>
      </c>
      <c r="K54" s="481"/>
      <c r="L54" s="481"/>
      <c r="M54" s="481"/>
      <c r="N54" s="491"/>
      <c r="O54" s="534" t="s">
        <v>2331</v>
      </c>
      <c r="P54" s="492"/>
      <c r="Q54" s="481"/>
      <c r="R54" s="497"/>
      <c r="S54" s="497"/>
      <c r="T54" s="481"/>
      <c r="U54" s="481"/>
      <c r="V54" s="481"/>
      <c r="W54" s="481"/>
      <c r="X54" s="481"/>
      <c r="Y54" s="494"/>
      <c r="Z54" s="481"/>
      <c r="AA54" s="481"/>
      <c r="AB54" s="481"/>
      <c r="AC54" s="481"/>
      <c r="AD54" s="481"/>
      <c r="AE54" s="481"/>
      <c r="AF54" s="481"/>
      <c r="AG54" s="481"/>
      <c r="AH54" s="481"/>
      <c r="AI54" s="481"/>
      <c r="AJ54" s="481"/>
      <c r="AK54" s="483"/>
      <c r="AL54" s="483"/>
      <c r="AM54" s="483"/>
      <c r="AN54" s="483"/>
      <c r="AO54" s="483"/>
      <c r="AP54" s="483"/>
      <c r="AQ54" s="483"/>
      <c r="AR54" s="483"/>
      <c r="AS54" s="483"/>
      <c r="AT54" s="483"/>
      <c r="AU54" s="483"/>
      <c r="AV54" s="483"/>
      <c r="AW54" s="483"/>
      <c r="AX54" s="483"/>
      <c r="AY54" s="483"/>
      <c r="AZ54" s="483"/>
      <c r="BA54" s="483"/>
      <c r="BB54" s="483"/>
    </row>
    <row r="55">
      <c r="A55" s="488"/>
      <c r="B55" s="522"/>
      <c r="C55" s="481"/>
      <c r="D55" s="481"/>
      <c r="E55" s="522"/>
      <c r="F55" s="481"/>
      <c r="G55" s="481"/>
      <c r="H55" s="481"/>
      <c r="I55" s="489"/>
      <c r="J55" s="481"/>
      <c r="K55" s="481"/>
      <c r="L55" s="481"/>
      <c r="M55" s="481"/>
      <c r="N55" s="491"/>
      <c r="O55" s="492"/>
      <c r="P55" s="492"/>
      <c r="Q55" s="481"/>
      <c r="R55" s="497"/>
      <c r="S55" s="497"/>
      <c r="T55" s="481"/>
      <c r="U55" s="481"/>
      <c r="V55" s="481"/>
      <c r="W55" s="481"/>
      <c r="X55" s="481"/>
      <c r="Y55" s="494"/>
      <c r="Z55" s="481"/>
      <c r="AA55" s="481"/>
      <c r="AB55" s="481"/>
      <c r="AC55" s="481"/>
      <c r="AD55" s="481"/>
      <c r="AE55" s="481"/>
      <c r="AF55" s="481"/>
      <c r="AG55" s="481"/>
      <c r="AH55" s="481"/>
      <c r="AI55" s="481"/>
      <c r="AJ55" s="481"/>
      <c r="AK55" s="483"/>
      <c r="AL55" s="483"/>
      <c r="AM55" s="483"/>
      <c r="AN55" s="483"/>
      <c r="AO55" s="483"/>
      <c r="AP55" s="483"/>
      <c r="AQ55" s="483"/>
      <c r="AR55" s="483"/>
      <c r="AS55" s="483"/>
      <c r="AT55" s="483"/>
      <c r="AU55" s="483"/>
      <c r="AV55" s="483"/>
      <c r="AW55" s="483"/>
      <c r="AX55" s="483"/>
      <c r="AY55" s="483"/>
      <c r="AZ55" s="483"/>
      <c r="BA55" s="483"/>
      <c r="BB55" s="483"/>
    </row>
  </sheetData>
  <hyperlinks>
    <hyperlink r:id="rId1" ref="O4"/>
    <hyperlink r:id="rId2" ref="O5"/>
    <hyperlink r:id="rId3" ref="O6"/>
    <hyperlink r:id="rId4" ref="A7"/>
    <hyperlink r:id="rId5" ref="O7"/>
    <hyperlink r:id="rId6" ref="O8"/>
    <hyperlink r:id="rId7" ref="O9"/>
    <hyperlink r:id="rId8" ref="O10"/>
    <hyperlink r:id="rId9" ref="O11"/>
    <hyperlink r:id="rId10" ref="O12"/>
    <hyperlink r:id="rId11" ref="O13"/>
    <hyperlink r:id="rId12" ref="O16"/>
    <hyperlink r:id="rId13" ref="O18"/>
    <hyperlink r:id="rId14" ref="C21"/>
    <hyperlink r:id="rId15" ref="O23"/>
    <hyperlink r:id="rId16" location="71522f3f5a66" ref="O24"/>
    <hyperlink r:id="rId17" ref="O25"/>
    <hyperlink r:id="rId18" ref="O26"/>
    <hyperlink r:id="rId19" ref="P26"/>
    <hyperlink r:id="rId20" ref="Q26"/>
    <hyperlink r:id="rId21" ref="O27"/>
    <hyperlink r:id="rId22" ref="O28"/>
    <hyperlink r:id="rId23" ref="O29"/>
    <hyperlink r:id="rId24" ref="P29"/>
    <hyperlink r:id="rId25" ref="O30"/>
    <hyperlink r:id="rId26" ref="P30"/>
    <hyperlink r:id="rId27" ref="O31"/>
    <hyperlink r:id="rId28" ref="O32"/>
    <hyperlink r:id="rId29" ref="O33"/>
    <hyperlink r:id="rId30" ref="O34"/>
    <hyperlink r:id="rId31" location="417df31e2143" ref="O35"/>
    <hyperlink r:id="rId32" ref="O36"/>
    <hyperlink r:id="rId33" ref="A37"/>
    <hyperlink r:id="rId34" ref="O37"/>
    <hyperlink r:id="rId35" ref="O38"/>
    <hyperlink r:id="rId36" ref="O39"/>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s>
  <drawing r:id="rId5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2.75"/>
  <cols>
    <col customWidth="1" min="1" max="1" width="29.75"/>
    <col customWidth="1" min="2" max="2" width="53.13"/>
    <col customWidth="1" min="3" max="3" width="16.25"/>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c r="A1" s="476" t="s">
        <v>2168</v>
      </c>
      <c r="B1" s="476" t="s">
        <v>2170</v>
      </c>
      <c r="C1" s="476" t="s">
        <v>2169</v>
      </c>
      <c r="D1" s="476" t="s">
        <v>2171</v>
      </c>
      <c r="E1" s="477" t="s">
        <v>2172</v>
      </c>
      <c r="F1" s="476" t="s">
        <v>2173</v>
      </c>
      <c r="G1" s="476" t="s">
        <v>2174</v>
      </c>
      <c r="H1" s="476" t="s">
        <v>2175</v>
      </c>
      <c r="I1" s="477" t="s">
        <v>2176</v>
      </c>
      <c r="J1" s="476" t="s">
        <v>2177</v>
      </c>
      <c r="K1" s="477" t="s">
        <v>2178</v>
      </c>
      <c r="L1" s="476" t="s">
        <v>2179</v>
      </c>
      <c r="M1" s="476" t="s">
        <v>2180</v>
      </c>
      <c r="N1" s="479"/>
      <c r="O1" s="480" t="s">
        <v>2181</v>
      </c>
      <c r="P1" s="480" t="s">
        <v>2182</v>
      </c>
      <c r="Q1" s="476" t="s">
        <v>2183</v>
      </c>
      <c r="R1" s="481"/>
      <c r="S1" s="481"/>
      <c r="T1" s="481"/>
      <c r="U1" s="481"/>
      <c r="V1" s="481"/>
      <c r="W1" s="481"/>
      <c r="X1" s="481"/>
      <c r="Y1" s="482"/>
      <c r="Z1" s="481"/>
      <c r="AA1" s="481"/>
      <c r="AB1" s="481"/>
      <c r="AC1" s="481"/>
      <c r="AD1" s="481"/>
      <c r="AE1" s="481"/>
      <c r="AF1" s="481"/>
      <c r="AG1" s="481"/>
      <c r="AH1" s="481"/>
      <c r="AI1" s="481"/>
      <c r="AJ1" s="481"/>
    </row>
    <row r="2">
      <c r="A2" s="475" t="s">
        <v>1773</v>
      </c>
      <c r="B2" s="475" t="s">
        <v>5</v>
      </c>
      <c r="C2" s="475" t="s">
        <v>1</v>
      </c>
      <c r="D2" s="475" t="s">
        <v>2113</v>
      </c>
      <c r="E2" s="484" t="s">
        <v>2</v>
      </c>
      <c r="F2" s="485" t="s">
        <v>2184</v>
      </c>
      <c r="G2" s="475" t="s">
        <v>2185</v>
      </c>
      <c r="H2" s="475" t="s">
        <v>8</v>
      </c>
      <c r="I2" s="552" t="s">
        <v>2186</v>
      </c>
      <c r="J2" s="475" t="s">
        <v>2116</v>
      </c>
      <c r="K2" s="484" t="s">
        <v>2187</v>
      </c>
      <c r="L2" s="475" t="s">
        <v>2187</v>
      </c>
      <c r="M2" s="475" t="s">
        <v>2188</v>
      </c>
      <c r="N2" s="479"/>
      <c r="O2" s="487" t="s">
        <v>12</v>
      </c>
      <c r="P2" s="487" t="s">
        <v>13</v>
      </c>
      <c r="Q2" s="475" t="s">
        <v>2189</v>
      </c>
      <c r="R2" s="475" t="s">
        <v>11</v>
      </c>
      <c r="S2" s="475" t="s">
        <v>2187</v>
      </c>
      <c r="T2" s="475" t="s">
        <v>2187</v>
      </c>
      <c r="U2" s="475" t="s">
        <v>2187</v>
      </c>
      <c r="V2" s="475" t="s">
        <v>2187</v>
      </c>
      <c r="W2" s="475" t="s">
        <v>2187</v>
      </c>
      <c r="X2" s="475" t="s">
        <v>2187</v>
      </c>
      <c r="Y2" s="482"/>
      <c r="Z2" s="475" t="s">
        <v>2190</v>
      </c>
      <c r="AA2" s="475" t="s">
        <v>2190</v>
      </c>
      <c r="AB2" s="475" t="s">
        <v>2190</v>
      </c>
      <c r="AC2" s="475" t="s">
        <v>2190</v>
      </c>
      <c r="AD2" s="475" t="s">
        <v>2190</v>
      </c>
      <c r="AE2" s="475" t="s">
        <v>2190</v>
      </c>
      <c r="AF2" s="475" t="s">
        <v>2190</v>
      </c>
      <c r="AG2" s="475" t="s">
        <v>2190</v>
      </c>
      <c r="AH2" s="475" t="s">
        <v>2190</v>
      </c>
      <c r="AI2" s="475" t="s">
        <v>2190</v>
      </c>
      <c r="AJ2" s="481"/>
    </row>
    <row r="3">
      <c r="A3" s="481"/>
      <c r="B3" s="476" t="s">
        <v>2191</v>
      </c>
      <c r="C3" s="481"/>
      <c r="D3" s="476" t="s">
        <v>2332</v>
      </c>
      <c r="E3" s="477" t="s">
        <v>2193</v>
      </c>
      <c r="F3" s="481"/>
      <c r="G3" s="481"/>
      <c r="H3" s="481"/>
      <c r="I3" s="522"/>
      <c r="J3" s="553" t="s">
        <v>2333</v>
      </c>
      <c r="K3" s="481"/>
      <c r="L3" s="481"/>
      <c r="M3" s="476" t="s">
        <v>2195</v>
      </c>
      <c r="N3" s="491"/>
      <c r="O3" s="492"/>
      <c r="P3" s="492"/>
      <c r="Q3" s="481"/>
      <c r="R3" s="493"/>
      <c r="S3" s="481"/>
      <c r="T3" s="481"/>
      <c r="U3" s="481"/>
      <c r="V3" s="481"/>
      <c r="W3" s="493"/>
      <c r="X3" s="481"/>
      <c r="Y3" s="494"/>
      <c r="Z3" s="481"/>
      <c r="AA3" s="481"/>
      <c r="AB3" s="481"/>
      <c r="AC3" s="481"/>
      <c r="AD3" s="481"/>
      <c r="AE3" s="481"/>
      <c r="AF3" s="481"/>
      <c r="AG3" s="481"/>
      <c r="AH3" s="481"/>
      <c r="AI3" s="481"/>
      <c r="AJ3" s="481"/>
    </row>
    <row r="4">
      <c r="A4" s="554" t="s">
        <v>2334</v>
      </c>
      <c r="B4" s="554" t="s">
        <v>2335</v>
      </c>
      <c r="C4" s="555"/>
      <c r="D4" s="554">
        <v>8.0</v>
      </c>
      <c r="E4" s="556" t="s">
        <v>2336</v>
      </c>
      <c r="F4" s="554" t="s">
        <v>29</v>
      </c>
      <c r="G4" s="554" t="s">
        <v>24</v>
      </c>
      <c r="H4" s="557"/>
      <c r="I4" s="556">
        <v>30000.0</v>
      </c>
      <c r="J4" s="554">
        <v>1.0</v>
      </c>
      <c r="K4" s="557"/>
      <c r="L4" s="557"/>
      <c r="M4" s="557"/>
      <c r="N4" s="558"/>
      <c r="O4" s="496" t="s">
        <v>2337</v>
      </c>
      <c r="P4" s="559"/>
      <c r="Q4" s="557"/>
      <c r="R4" s="560"/>
      <c r="S4" s="560"/>
      <c r="T4" s="557"/>
      <c r="U4" s="557"/>
      <c r="V4" s="557"/>
      <c r="W4" s="557"/>
      <c r="X4" s="557"/>
      <c r="Y4" s="561"/>
      <c r="Z4" s="557"/>
      <c r="AA4" s="557"/>
      <c r="AB4" s="557"/>
      <c r="AC4" s="557"/>
      <c r="AD4" s="557"/>
      <c r="AE4" s="557"/>
      <c r="AF4" s="557"/>
      <c r="AG4" s="557"/>
      <c r="AH4" s="557"/>
      <c r="AI4" s="557"/>
      <c r="AJ4" s="557"/>
    </row>
    <row r="5">
      <c r="A5" s="476" t="s">
        <v>1199</v>
      </c>
      <c r="B5" s="481"/>
      <c r="C5" s="476" t="s">
        <v>2197</v>
      </c>
      <c r="D5" s="476">
        <v>8.0</v>
      </c>
      <c r="E5" s="477">
        <v>8000000.0</v>
      </c>
      <c r="F5" s="476" t="s">
        <v>29</v>
      </c>
      <c r="G5" s="476" t="s">
        <v>24</v>
      </c>
      <c r="H5" s="481"/>
      <c r="I5" s="477">
        <v>8000000.0</v>
      </c>
      <c r="J5" s="476">
        <v>1.0</v>
      </c>
      <c r="K5" s="481"/>
      <c r="L5" s="481"/>
      <c r="M5" s="481"/>
      <c r="N5" s="491"/>
      <c r="O5" s="496" t="s">
        <v>1201</v>
      </c>
      <c r="P5" s="492"/>
      <c r="Q5" s="481"/>
      <c r="R5" s="497"/>
      <c r="S5" s="497"/>
      <c r="T5" s="481"/>
      <c r="U5" s="481"/>
      <c r="V5" s="481"/>
      <c r="W5" s="481"/>
      <c r="X5" s="481"/>
      <c r="Y5" s="494"/>
      <c r="Z5" s="481"/>
      <c r="AA5" s="481"/>
      <c r="AB5" s="481"/>
      <c r="AC5" s="481"/>
      <c r="AD5" s="481"/>
      <c r="AE5" s="481"/>
      <c r="AF5" s="481"/>
      <c r="AG5" s="481"/>
      <c r="AH5" s="481"/>
      <c r="AI5" s="481"/>
      <c r="AJ5" s="481"/>
    </row>
    <row r="6">
      <c r="A6" s="476" t="s">
        <v>1151</v>
      </c>
      <c r="B6" s="476" t="s">
        <v>2338</v>
      </c>
      <c r="C6" s="481"/>
      <c r="D6" s="476">
        <v>8.0</v>
      </c>
      <c r="E6" s="477">
        <v>6500000.0</v>
      </c>
      <c r="F6" s="499" t="s">
        <v>40</v>
      </c>
      <c r="G6" s="476" t="s">
        <v>2214</v>
      </c>
      <c r="H6" s="481"/>
      <c r="I6" s="477">
        <v>6500000.0</v>
      </c>
      <c r="J6" s="476">
        <v>2.0</v>
      </c>
      <c r="K6" s="522"/>
      <c r="L6" s="481"/>
      <c r="M6" s="481"/>
      <c r="N6" s="491"/>
      <c r="O6" s="496" t="s">
        <v>1154</v>
      </c>
      <c r="P6" s="492"/>
      <c r="Q6" s="481"/>
      <c r="R6" s="481"/>
      <c r="S6" s="481"/>
      <c r="T6" s="481"/>
      <c r="U6" s="481"/>
      <c r="V6" s="481"/>
      <c r="W6" s="481"/>
      <c r="X6" s="481"/>
      <c r="Y6" s="494"/>
      <c r="Z6" s="481"/>
      <c r="AA6" s="481"/>
      <c r="AB6" s="481"/>
      <c r="AC6" s="481"/>
      <c r="AD6" s="481"/>
      <c r="AE6" s="481"/>
      <c r="AF6" s="481"/>
      <c r="AG6" s="481"/>
      <c r="AH6" s="481"/>
      <c r="AI6" s="481"/>
      <c r="AJ6" s="481"/>
    </row>
    <row r="7">
      <c r="A7" s="476" t="s">
        <v>1173</v>
      </c>
      <c r="B7" s="481"/>
      <c r="C7" s="522"/>
      <c r="D7" s="476">
        <v>8.0</v>
      </c>
      <c r="E7" s="477">
        <v>2.4E7</v>
      </c>
      <c r="F7" s="476" t="s">
        <v>29</v>
      </c>
      <c r="G7" s="476" t="s">
        <v>24</v>
      </c>
      <c r="H7" s="481"/>
      <c r="I7" s="477">
        <v>2.4E7</v>
      </c>
      <c r="J7" s="476">
        <v>2.0</v>
      </c>
      <c r="K7" s="481"/>
      <c r="L7" s="481"/>
      <c r="M7" s="481"/>
      <c r="N7" s="491"/>
      <c r="O7" s="496" t="s">
        <v>1175</v>
      </c>
      <c r="P7" s="492"/>
      <c r="Q7" s="481"/>
      <c r="R7" s="497"/>
      <c r="S7" s="497"/>
      <c r="T7" s="481"/>
      <c r="U7" s="481"/>
      <c r="V7" s="481"/>
      <c r="W7" s="481"/>
      <c r="X7" s="481"/>
      <c r="Y7" s="494"/>
      <c r="Z7" s="481"/>
      <c r="AA7" s="481"/>
      <c r="AB7" s="481"/>
      <c r="AC7" s="481"/>
      <c r="AD7" s="481"/>
      <c r="AE7" s="481"/>
      <c r="AF7" s="481"/>
      <c r="AG7" s="481"/>
      <c r="AH7" s="481"/>
      <c r="AI7" s="481"/>
      <c r="AJ7" s="481"/>
    </row>
    <row r="8">
      <c r="A8" s="476" t="s">
        <v>1340</v>
      </c>
      <c r="B8" s="476" t="s">
        <v>2339</v>
      </c>
      <c r="C8" s="477" t="s">
        <v>2340</v>
      </c>
      <c r="D8" s="476">
        <v>7.0</v>
      </c>
      <c r="E8" s="477">
        <v>3.5E7</v>
      </c>
      <c r="F8" s="476" t="s">
        <v>29</v>
      </c>
      <c r="G8" s="476" t="s">
        <v>24</v>
      </c>
      <c r="H8" s="481"/>
      <c r="I8" s="477">
        <v>3.5E7</v>
      </c>
      <c r="J8" s="476">
        <v>3.0</v>
      </c>
      <c r="K8" s="481"/>
      <c r="L8" s="481"/>
      <c r="M8" s="481"/>
      <c r="N8" s="491"/>
      <c r="O8" s="496" t="s">
        <v>1344</v>
      </c>
      <c r="P8" s="492"/>
      <c r="Q8" s="481"/>
      <c r="R8" s="497"/>
      <c r="S8" s="497"/>
      <c r="T8" s="481"/>
      <c r="U8" s="481"/>
      <c r="V8" s="481"/>
      <c r="W8" s="481"/>
      <c r="X8" s="481"/>
      <c r="Y8" s="494"/>
      <c r="Z8" s="481"/>
      <c r="AA8" s="481"/>
      <c r="AB8" s="481"/>
      <c r="AC8" s="481"/>
      <c r="AD8" s="481"/>
      <c r="AE8" s="481"/>
      <c r="AF8" s="481"/>
      <c r="AG8" s="481"/>
      <c r="AH8" s="481"/>
      <c r="AI8" s="481"/>
      <c r="AJ8" s="481"/>
    </row>
    <row r="9">
      <c r="A9" s="476" t="s">
        <v>1473</v>
      </c>
      <c r="B9" s="476" t="s">
        <v>1474</v>
      </c>
      <c r="C9" s="477" t="s">
        <v>592</v>
      </c>
      <c r="D9" s="476">
        <v>7.0</v>
      </c>
      <c r="E9" s="477">
        <v>2500000.0</v>
      </c>
      <c r="F9" s="476" t="s">
        <v>34</v>
      </c>
      <c r="G9" s="476" t="s">
        <v>46</v>
      </c>
      <c r="H9" s="481"/>
      <c r="I9" s="477">
        <v>2500000.0</v>
      </c>
      <c r="J9" s="476">
        <v>2.0</v>
      </c>
      <c r="K9" s="481"/>
      <c r="L9" s="481"/>
      <c r="M9" s="481"/>
      <c r="N9" s="491"/>
      <c r="O9" s="496" t="s">
        <v>2341</v>
      </c>
      <c r="P9" s="492"/>
      <c r="Q9" s="481"/>
      <c r="R9" s="497"/>
      <c r="S9" s="497"/>
      <c r="T9" s="481"/>
      <c r="U9" s="481"/>
      <c r="V9" s="481"/>
      <c r="W9" s="481"/>
      <c r="X9" s="481"/>
      <c r="Y9" s="494"/>
      <c r="Z9" s="481"/>
      <c r="AA9" s="481"/>
      <c r="AB9" s="481"/>
      <c r="AC9" s="481"/>
      <c r="AD9" s="481"/>
      <c r="AE9" s="481"/>
      <c r="AF9" s="481"/>
      <c r="AG9" s="481"/>
      <c r="AH9" s="481"/>
      <c r="AI9" s="481"/>
      <c r="AJ9" s="481"/>
    </row>
    <row r="10">
      <c r="A10" s="476" t="s">
        <v>1537</v>
      </c>
      <c r="B10" s="476" t="s">
        <v>2342</v>
      </c>
      <c r="C10" s="522"/>
      <c r="D10" s="476">
        <v>3.0</v>
      </c>
      <c r="E10" s="477">
        <v>8500000.0</v>
      </c>
      <c r="F10" s="476" t="s">
        <v>34</v>
      </c>
      <c r="G10" s="476" t="s">
        <v>46</v>
      </c>
      <c r="H10" s="481"/>
      <c r="I10" s="477">
        <v>8500000.0</v>
      </c>
      <c r="J10" s="476">
        <v>3.0</v>
      </c>
      <c r="K10" s="481"/>
      <c r="L10" s="481"/>
      <c r="M10" s="481"/>
      <c r="N10" s="491"/>
      <c r="O10" s="496" t="s">
        <v>1540</v>
      </c>
      <c r="P10" s="492"/>
      <c r="Q10" s="481"/>
      <c r="R10" s="497"/>
      <c r="S10" s="497"/>
      <c r="T10" s="481"/>
      <c r="U10" s="481"/>
      <c r="V10" s="481"/>
      <c r="W10" s="481"/>
      <c r="X10" s="481"/>
      <c r="Y10" s="494"/>
      <c r="Z10" s="481"/>
      <c r="AA10" s="481"/>
      <c r="AB10" s="481"/>
      <c r="AC10" s="481"/>
      <c r="AD10" s="481"/>
      <c r="AE10" s="481"/>
      <c r="AF10" s="481"/>
      <c r="AG10" s="481"/>
      <c r="AH10" s="481"/>
      <c r="AI10" s="481"/>
      <c r="AJ10" s="481"/>
    </row>
    <row r="11">
      <c r="A11" s="476" t="s">
        <v>2147</v>
      </c>
      <c r="B11" s="476" t="s">
        <v>2148</v>
      </c>
      <c r="C11" s="477" t="s">
        <v>2145</v>
      </c>
      <c r="D11" s="476">
        <v>6.0</v>
      </c>
      <c r="E11" s="477">
        <v>251287.0</v>
      </c>
      <c r="F11" s="476" t="s">
        <v>40</v>
      </c>
      <c r="G11" s="476" t="s">
        <v>46</v>
      </c>
      <c r="H11" s="481"/>
      <c r="I11" s="477">
        <v>251287.0</v>
      </c>
      <c r="J11" s="481"/>
      <c r="K11" s="481"/>
      <c r="L11" s="481"/>
      <c r="M11" s="481"/>
      <c r="N11" s="491"/>
      <c r="O11" s="496" t="s">
        <v>2151</v>
      </c>
      <c r="P11" s="492"/>
      <c r="Q11" s="481"/>
      <c r="R11" s="497"/>
      <c r="S11" s="497"/>
      <c r="T11" s="481"/>
      <c r="U11" s="481"/>
      <c r="V11" s="481"/>
      <c r="W11" s="481"/>
      <c r="X11" s="481"/>
      <c r="Y11" s="494"/>
      <c r="Z11" s="481"/>
      <c r="AA11" s="481"/>
      <c r="AB11" s="481"/>
      <c r="AC11" s="481"/>
      <c r="AD11" s="481"/>
      <c r="AE11" s="481"/>
      <c r="AF11" s="481"/>
      <c r="AG11" s="481"/>
      <c r="AH11" s="481"/>
      <c r="AI11" s="481"/>
      <c r="AJ11" s="481"/>
    </row>
    <row r="12">
      <c r="A12" s="476" t="s">
        <v>2143</v>
      </c>
      <c r="B12" s="476" t="s">
        <v>2343</v>
      </c>
      <c r="C12" s="477" t="s">
        <v>2145</v>
      </c>
      <c r="D12" s="476">
        <v>9.0</v>
      </c>
      <c r="E12" s="477">
        <v>1700000.0</v>
      </c>
      <c r="F12" s="476" t="s">
        <v>40</v>
      </c>
      <c r="G12" s="476" t="s">
        <v>46</v>
      </c>
      <c r="H12" s="481"/>
      <c r="I12" s="477">
        <v>1700000.0</v>
      </c>
      <c r="J12" s="481"/>
      <c r="K12" s="481"/>
      <c r="L12" s="481"/>
      <c r="M12" s="481"/>
      <c r="N12" s="491"/>
      <c r="O12" s="496" t="s">
        <v>2146</v>
      </c>
      <c r="P12" s="492"/>
      <c r="Q12" s="481"/>
      <c r="R12" s="497"/>
      <c r="S12" s="497"/>
      <c r="T12" s="481"/>
      <c r="U12" s="481"/>
      <c r="V12" s="481"/>
      <c r="W12" s="481"/>
      <c r="X12" s="481"/>
      <c r="Y12" s="494"/>
      <c r="Z12" s="481"/>
      <c r="AA12" s="481"/>
      <c r="AB12" s="481"/>
      <c r="AC12" s="481"/>
      <c r="AD12" s="481"/>
      <c r="AE12" s="481"/>
      <c r="AF12" s="481"/>
      <c r="AG12" s="481"/>
      <c r="AH12" s="481"/>
      <c r="AI12" s="481"/>
      <c r="AJ12" s="481"/>
    </row>
    <row r="13">
      <c r="A13" s="476" t="s">
        <v>1418</v>
      </c>
      <c r="B13" s="481"/>
      <c r="C13" s="477" t="s">
        <v>2145</v>
      </c>
      <c r="D13" s="476">
        <v>6.0</v>
      </c>
      <c r="E13" s="477">
        <v>391832.0</v>
      </c>
      <c r="F13" s="476" t="s">
        <v>40</v>
      </c>
      <c r="G13" s="476" t="s">
        <v>46</v>
      </c>
      <c r="H13" s="481"/>
      <c r="I13" s="477">
        <v>391832.0</v>
      </c>
      <c r="J13" s="481"/>
      <c r="K13" s="481"/>
      <c r="L13" s="481"/>
      <c r="M13" s="481"/>
      <c r="N13" s="491"/>
      <c r="O13" s="496" t="s">
        <v>1420</v>
      </c>
      <c r="P13" s="492"/>
      <c r="Q13" s="481"/>
      <c r="R13" s="497"/>
      <c r="S13" s="497"/>
      <c r="T13" s="481"/>
      <c r="U13" s="481"/>
      <c r="V13" s="481"/>
      <c r="W13" s="481"/>
      <c r="X13" s="481"/>
      <c r="Y13" s="494"/>
      <c r="Z13" s="481"/>
      <c r="AA13" s="481"/>
      <c r="AB13" s="481"/>
      <c r="AC13" s="481"/>
      <c r="AD13" s="481"/>
      <c r="AE13" s="481"/>
      <c r="AF13" s="481"/>
      <c r="AG13" s="481"/>
      <c r="AH13" s="481"/>
      <c r="AI13" s="481"/>
      <c r="AJ13" s="481"/>
    </row>
    <row r="14">
      <c r="A14" s="476" t="s">
        <v>2344</v>
      </c>
      <c r="B14" s="476" t="s">
        <v>2345</v>
      </c>
      <c r="C14" s="477" t="s">
        <v>2346</v>
      </c>
      <c r="D14" s="476">
        <v>5.0</v>
      </c>
      <c r="E14" s="477">
        <v>1500.0</v>
      </c>
      <c r="F14" s="476" t="s">
        <v>40</v>
      </c>
      <c r="G14" s="476" t="s">
        <v>46</v>
      </c>
      <c r="H14" s="481"/>
      <c r="I14" s="477">
        <v>1500.0</v>
      </c>
      <c r="J14" s="476">
        <v>2.0</v>
      </c>
      <c r="K14" s="481"/>
      <c r="L14" s="481"/>
      <c r="M14" s="481"/>
      <c r="N14" s="491"/>
      <c r="O14" s="496" t="s">
        <v>2347</v>
      </c>
      <c r="P14" s="492"/>
      <c r="Q14" s="481"/>
      <c r="R14" s="497"/>
      <c r="S14" s="497"/>
      <c r="T14" s="481"/>
      <c r="U14" s="481"/>
      <c r="V14" s="481"/>
      <c r="W14" s="481"/>
      <c r="X14" s="481"/>
      <c r="Y14" s="494"/>
      <c r="Z14" s="481"/>
      <c r="AA14" s="481"/>
      <c r="AB14" s="481"/>
      <c r="AC14" s="481"/>
      <c r="AD14" s="481"/>
      <c r="AE14" s="481"/>
      <c r="AF14" s="481"/>
      <c r="AG14" s="481"/>
      <c r="AH14" s="481"/>
      <c r="AI14" s="481"/>
      <c r="AJ14" s="481"/>
    </row>
    <row r="15">
      <c r="A15" s="476" t="s">
        <v>2348</v>
      </c>
      <c r="B15" s="476" t="s">
        <v>2349</v>
      </c>
      <c r="C15" s="522"/>
      <c r="D15" s="476">
        <v>3.0</v>
      </c>
      <c r="E15" s="477">
        <v>3000000.0</v>
      </c>
      <c r="F15" s="476" t="s">
        <v>40</v>
      </c>
      <c r="G15" s="476" t="s">
        <v>2350</v>
      </c>
      <c r="H15" s="481"/>
      <c r="I15" s="477">
        <v>3000000.0</v>
      </c>
      <c r="J15" s="476">
        <v>2.0</v>
      </c>
      <c r="K15" s="481"/>
      <c r="L15" s="481"/>
      <c r="M15" s="481"/>
      <c r="N15" s="491"/>
      <c r="O15" s="496" t="s">
        <v>1536</v>
      </c>
      <c r="P15" s="492"/>
      <c r="Q15" s="481"/>
      <c r="R15" s="497"/>
      <c r="S15" s="497"/>
      <c r="T15" s="481"/>
      <c r="U15" s="481"/>
      <c r="V15" s="481"/>
      <c r="W15" s="481"/>
      <c r="X15" s="481"/>
      <c r="Y15" s="494"/>
      <c r="Z15" s="481"/>
      <c r="AA15" s="481"/>
      <c r="AB15" s="481"/>
      <c r="AC15" s="481"/>
      <c r="AD15" s="481"/>
      <c r="AE15" s="481"/>
      <c r="AF15" s="481"/>
      <c r="AG15" s="481"/>
      <c r="AH15" s="481"/>
      <c r="AI15" s="481"/>
      <c r="AJ15" s="481"/>
    </row>
    <row r="16">
      <c r="A16" s="476" t="s">
        <v>1127</v>
      </c>
      <c r="B16" s="481"/>
      <c r="C16" s="481"/>
      <c r="D16" s="476">
        <v>7.0</v>
      </c>
      <c r="E16" s="477">
        <v>6000000.0</v>
      </c>
      <c r="F16" s="476" t="s">
        <v>29</v>
      </c>
      <c r="G16" s="476" t="s">
        <v>24</v>
      </c>
      <c r="H16" s="481"/>
      <c r="I16" s="477">
        <v>6000000.0</v>
      </c>
      <c r="J16" s="476">
        <v>1.0</v>
      </c>
      <c r="K16" s="522"/>
      <c r="L16" s="481"/>
      <c r="M16" s="481"/>
      <c r="N16" s="491"/>
      <c r="O16" s="496" t="s">
        <v>1129</v>
      </c>
      <c r="P16" s="492"/>
      <c r="Q16" s="481"/>
      <c r="R16" s="481"/>
      <c r="S16" s="481"/>
      <c r="T16" s="481"/>
      <c r="U16" s="481"/>
      <c r="V16" s="481"/>
      <c r="W16" s="481"/>
      <c r="X16" s="481"/>
      <c r="Y16" s="494"/>
      <c r="Z16" s="481"/>
      <c r="AA16" s="481"/>
      <c r="AB16" s="481"/>
      <c r="AC16" s="481"/>
      <c r="AD16" s="481"/>
      <c r="AE16" s="481"/>
      <c r="AF16" s="481"/>
      <c r="AG16" s="481"/>
      <c r="AH16" s="481"/>
      <c r="AI16" s="481"/>
      <c r="AJ16" s="481"/>
    </row>
    <row r="17">
      <c r="A17" s="507" t="s">
        <v>2351</v>
      </c>
      <c r="B17" s="481"/>
      <c r="C17" s="476" t="s">
        <v>2352</v>
      </c>
      <c r="D17" s="476">
        <v>7.0</v>
      </c>
      <c r="E17" s="477">
        <v>1.0E7</v>
      </c>
      <c r="F17" s="476" t="s">
        <v>29</v>
      </c>
      <c r="G17" s="476" t="s">
        <v>24</v>
      </c>
      <c r="H17" s="481"/>
      <c r="I17" s="477">
        <v>1.0E7</v>
      </c>
      <c r="J17" s="476">
        <v>1.0</v>
      </c>
      <c r="K17" s="522"/>
      <c r="L17" s="481"/>
      <c r="M17" s="481"/>
      <c r="N17" s="491"/>
      <c r="O17" s="496" t="s">
        <v>1280</v>
      </c>
      <c r="P17" s="492"/>
      <c r="Q17" s="481"/>
      <c r="R17" s="481"/>
      <c r="S17" s="481"/>
      <c r="T17" s="481"/>
      <c r="U17" s="481"/>
      <c r="V17" s="481"/>
      <c r="W17" s="481"/>
      <c r="X17" s="481"/>
      <c r="Y17" s="494"/>
      <c r="Z17" s="481"/>
      <c r="AA17" s="481"/>
      <c r="AB17" s="481"/>
      <c r="AC17" s="481"/>
      <c r="AD17" s="481"/>
      <c r="AE17" s="481"/>
      <c r="AF17" s="481"/>
      <c r="AG17" s="481"/>
      <c r="AH17" s="481"/>
      <c r="AI17" s="481"/>
      <c r="AJ17" s="481"/>
    </row>
    <row r="18">
      <c r="A18" s="476" t="s">
        <v>999</v>
      </c>
      <c r="B18" s="476" t="s">
        <v>1000</v>
      </c>
      <c r="C18" s="477" t="s">
        <v>2353</v>
      </c>
      <c r="D18" s="476">
        <v>7.0</v>
      </c>
      <c r="E18" s="477">
        <v>2.8E7</v>
      </c>
      <c r="F18" s="476" t="s">
        <v>29</v>
      </c>
      <c r="G18" s="476" t="s">
        <v>24</v>
      </c>
      <c r="H18" s="481"/>
      <c r="I18" s="477">
        <v>2.8E7</v>
      </c>
      <c r="J18" s="476">
        <v>1.0</v>
      </c>
      <c r="K18" s="481"/>
      <c r="L18" s="481"/>
      <c r="M18" s="481"/>
      <c r="N18" s="491"/>
      <c r="O18" s="496" t="s">
        <v>1003</v>
      </c>
      <c r="P18" s="492"/>
      <c r="Q18" s="481"/>
      <c r="R18" s="497"/>
      <c r="S18" s="497"/>
      <c r="T18" s="481"/>
      <c r="U18" s="481"/>
      <c r="V18" s="481"/>
      <c r="W18" s="481"/>
      <c r="X18" s="481"/>
      <c r="Y18" s="494"/>
      <c r="Z18" s="481"/>
      <c r="AA18" s="481"/>
      <c r="AB18" s="481"/>
      <c r="AC18" s="481"/>
      <c r="AD18" s="481"/>
      <c r="AE18" s="481"/>
      <c r="AF18" s="481"/>
      <c r="AG18" s="481"/>
      <c r="AH18" s="481"/>
      <c r="AI18" s="481"/>
      <c r="AJ18" s="481"/>
    </row>
    <row r="19">
      <c r="A19" s="476" t="s">
        <v>1349</v>
      </c>
      <c r="B19" s="476" t="s">
        <v>2354</v>
      </c>
      <c r="C19" s="477" t="s">
        <v>1350</v>
      </c>
      <c r="D19" s="476">
        <v>7.0</v>
      </c>
      <c r="E19" s="477">
        <v>1.32E7</v>
      </c>
      <c r="F19" s="476" t="s">
        <v>29</v>
      </c>
      <c r="G19" s="476" t="s">
        <v>24</v>
      </c>
      <c r="H19" s="481"/>
      <c r="I19" s="477">
        <v>1.32E7</v>
      </c>
      <c r="J19" s="476">
        <v>2.0</v>
      </c>
      <c r="K19" s="481"/>
      <c r="L19" s="481"/>
      <c r="M19" s="481"/>
      <c r="N19" s="491"/>
      <c r="O19" s="496" t="s">
        <v>2355</v>
      </c>
      <c r="P19" s="492"/>
      <c r="Q19" s="481"/>
      <c r="R19" s="497"/>
      <c r="S19" s="497"/>
      <c r="T19" s="481"/>
      <c r="U19" s="481"/>
      <c r="V19" s="481"/>
      <c r="W19" s="481"/>
      <c r="X19" s="481"/>
      <c r="Y19" s="494"/>
      <c r="Z19" s="481"/>
      <c r="AA19" s="481"/>
      <c r="AB19" s="481"/>
      <c r="AC19" s="481"/>
      <c r="AD19" s="481"/>
      <c r="AE19" s="481"/>
      <c r="AF19" s="481"/>
      <c r="AG19" s="481"/>
      <c r="AH19" s="481"/>
      <c r="AI19" s="481"/>
      <c r="AJ19" s="481"/>
    </row>
    <row r="20">
      <c r="A20" s="476" t="s">
        <v>1514</v>
      </c>
      <c r="B20" s="476" t="s">
        <v>2356</v>
      </c>
      <c r="C20" s="522"/>
      <c r="D20" s="476">
        <v>2.0</v>
      </c>
      <c r="E20" s="477">
        <v>60080.0</v>
      </c>
      <c r="F20" s="476" t="s">
        <v>63</v>
      </c>
      <c r="G20" s="476" t="s">
        <v>2357</v>
      </c>
      <c r="H20" s="481"/>
      <c r="I20" s="477">
        <v>60080.0</v>
      </c>
      <c r="J20" s="476">
        <v>2.0</v>
      </c>
      <c r="K20" s="481"/>
      <c r="L20" s="481"/>
      <c r="M20" s="481"/>
      <c r="N20" s="491"/>
      <c r="O20" s="496" t="s">
        <v>2358</v>
      </c>
      <c r="P20" s="492"/>
      <c r="Q20" s="481"/>
      <c r="R20" s="497"/>
      <c r="S20" s="497"/>
      <c r="T20" s="481"/>
      <c r="U20" s="481"/>
      <c r="V20" s="481"/>
      <c r="W20" s="481"/>
      <c r="X20" s="481"/>
      <c r="Y20" s="494"/>
      <c r="Z20" s="481"/>
      <c r="AA20" s="481"/>
      <c r="AB20" s="481"/>
      <c r="AC20" s="481"/>
      <c r="AD20" s="481"/>
      <c r="AE20" s="481"/>
      <c r="AF20" s="481"/>
      <c r="AG20" s="481"/>
      <c r="AH20" s="481"/>
      <c r="AI20" s="481"/>
      <c r="AJ20" s="481"/>
    </row>
    <row r="21">
      <c r="A21" s="476" t="s">
        <v>1588</v>
      </c>
      <c r="B21" s="476" t="s">
        <v>2359</v>
      </c>
      <c r="C21" s="477" t="s">
        <v>1589</v>
      </c>
      <c r="D21" s="476">
        <v>1.0</v>
      </c>
      <c r="E21" s="477">
        <v>200000.0</v>
      </c>
      <c r="F21" s="476" t="s">
        <v>34</v>
      </c>
      <c r="G21" s="476" t="s">
        <v>2357</v>
      </c>
      <c r="H21" s="481"/>
      <c r="I21" s="477">
        <v>200000.0</v>
      </c>
      <c r="J21" s="476">
        <v>2.0</v>
      </c>
      <c r="K21" s="481"/>
      <c r="L21" s="481"/>
      <c r="M21" s="481"/>
      <c r="N21" s="491"/>
      <c r="O21" s="496" t="s">
        <v>1592</v>
      </c>
      <c r="P21" s="492"/>
      <c r="Q21" s="481"/>
      <c r="R21" s="497"/>
      <c r="S21" s="497"/>
      <c r="T21" s="481"/>
      <c r="U21" s="481"/>
      <c r="V21" s="481"/>
      <c r="W21" s="481"/>
      <c r="X21" s="481"/>
      <c r="Y21" s="494"/>
      <c r="Z21" s="481"/>
      <c r="AA21" s="481"/>
      <c r="AB21" s="481"/>
      <c r="AC21" s="481"/>
      <c r="AD21" s="481"/>
      <c r="AE21" s="481"/>
      <c r="AF21" s="481"/>
      <c r="AG21" s="481"/>
      <c r="AH21" s="481"/>
      <c r="AI21" s="481"/>
      <c r="AJ21" s="481"/>
    </row>
    <row r="22">
      <c r="A22" s="481"/>
      <c r="B22" s="481"/>
      <c r="C22" s="522"/>
      <c r="D22" s="481"/>
      <c r="E22" s="522"/>
      <c r="F22" s="481"/>
      <c r="G22" s="481"/>
      <c r="H22" s="481"/>
      <c r="I22" s="522"/>
      <c r="J22" s="481"/>
      <c r="K22" s="481"/>
      <c r="L22" s="481"/>
      <c r="M22" s="481"/>
      <c r="N22" s="491"/>
      <c r="O22" s="492"/>
      <c r="P22" s="492"/>
      <c r="Q22" s="481"/>
      <c r="R22" s="497"/>
      <c r="S22" s="497"/>
      <c r="T22" s="481"/>
      <c r="U22" s="481"/>
      <c r="V22" s="481"/>
      <c r="W22" s="481"/>
      <c r="X22" s="481"/>
      <c r="Y22" s="494"/>
      <c r="Z22" s="481"/>
      <c r="AA22" s="481"/>
      <c r="AB22" s="481"/>
      <c r="AC22" s="481"/>
      <c r="AD22" s="481"/>
      <c r="AE22" s="481"/>
      <c r="AF22" s="481"/>
      <c r="AG22" s="481"/>
      <c r="AH22" s="481"/>
      <c r="AI22" s="481"/>
      <c r="AJ22" s="481"/>
    </row>
    <row r="23">
      <c r="A23" s="481"/>
      <c r="B23" s="481"/>
      <c r="C23" s="522"/>
      <c r="D23" s="481"/>
      <c r="E23" s="522"/>
      <c r="F23" s="481"/>
      <c r="G23" s="481"/>
      <c r="H23" s="481"/>
      <c r="I23" s="522"/>
      <c r="J23" s="481"/>
      <c r="K23" s="481"/>
      <c r="L23" s="481"/>
      <c r="M23" s="481"/>
      <c r="N23" s="491"/>
      <c r="O23" s="492"/>
      <c r="P23" s="492"/>
      <c r="Q23" s="481"/>
      <c r="R23" s="497"/>
      <c r="S23" s="497"/>
      <c r="T23" s="481"/>
      <c r="U23" s="481"/>
      <c r="V23" s="481"/>
      <c r="W23" s="481"/>
      <c r="X23" s="481"/>
      <c r="Y23" s="494"/>
      <c r="Z23" s="481"/>
      <c r="AA23" s="481"/>
      <c r="AB23" s="481"/>
      <c r="AC23" s="481"/>
      <c r="AD23" s="481"/>
      <c r="AE23" s="481"/>
      <c r="AF23" s="481"/>
      <c r="AG23" s="481"/>
      <c r="AH23" s="481"/>
      <c r="AI23" s="481"/>
      <c r="AJ23" s="481"/>
    </row>
    <row r="24">
      <c r="A24" s="481"/>
      <c r="B24" s="481"/>
      <c r="C24" s="522"/>
      <c r="D24" s="481"/>
      <c r="E24" s="522"/>
      <c r="F24" s="481"/>
      <c r="G24" s="481"/>
      <c r="H24" s="481"/>
      <c r="I24" s="522"/>
      <c r="J24" s="481"/>
      <c r="K24" s="481"/>
      <c r="L24" s="481"/>
      <c r="M24" s="481"/>
      <c r="N24" s="491"/>
      <c r="O24" s="492"/>
      <c r="P24" s="492"/>
      <c r="Q24" s="481"/>
      <c r="R24" s="497"/>
      <c r="S24" s="497"/>
      <c r="T24" s="481"/>
      <c r="U24" s="481"/>
      <c r="V24" s="481"/>
      <c r="W24" s="481"/>
      <c r="X24" s="481"/>
      <c r="Y24" s="494"/>
      <c r="Z24" s="481"/>
      <c r="AA24" s="481"/>
      <c r="AB24" s="481"/>
      <c r="AC24" s="481"/>
      <c r="AD24" s="481"/>
      <c r="AE24" s="481"/>
      <c r="AF24" s="481"/>
      <c r="AG24" s="481"/>
      <c r="AH24" s="481"/>
      <c r="AI24" s="481"/>
      <c r="AJ24" s="481"/>
    </row>
    <row r="25">
      <c r="A25" s="481"/>
      <c r="B25" s="481"/>
      <c r="C25" s="522"/>
      <c r="D25" s="481"/>
      <c r="E25" s="522"/>
      <c r="F25" s="481"/>
      <c r="G25" s="481"/>
      <c r="H25" s="481"/>
      <c r="I25" s="522"/>
      <c r="J25" s="481"/>
      <c r="K25" s="481"/>
      <c r="L25" s="481"/>
      <c r="M25" s="481"/>
      <c r="N25" s="491"/>
      <c r="O25" s="492"/>
      <c r="P25" s="492"/>
      <c r="Q25" s="481"/>
      <c r="R25" s="497"/>
      <c r="S25" s="497"/>
      <c r="T25" s="481"/>
      <c r="U25" s="481"/>
      <c r="V25" s="481"/>
      <c r="W25" s="481"/>
      <c r="X25" s="481"/>
      <c r="Y25" s="494"/>
      <c r="Z25" s="481"/>
      <c r="AA25" s="481"/>
      <c r="AB25" s="481"/>
      <c r="AC25" s="481"/>
      <c r="AD25" s="481"/>
      <c r="AE25" s="481"/>
      <c r="AF25" s="481"/>
      <c r="AG25" s="481"/>
      <c r="AH25" s="481"/>
      <c r="AI25" s="481"/>
      <c r="AJ25" s="481"/>
    </row>
    <row r="26">
      <c r="A26" s="481"/>
      <c r="B26" s="481"/>
      <c r="C26" s="522"/>
      <c r="D26" s="481"/>
      <c r="E26" s="522"/>
      <c r="F26" s="481"/>
      <c r="G26" s="481"/>
      <c r="H26" s="481"/>
      <c r="I26" s="522"/>
      <c r="J26" s="481"/>
      <c r="K26" s="481"/>
      <c r="L26" s="481"/>
      <c r="M26" s="481"/>
      <c r="N26" s="491"/>
      <c r="O26" s="492"/>
      <c r="P26" s="492"/>
      <c r="Q26" s="481"/>
      <c r="R26" s="497"/>
      <c r="S26" s="497"/>
      <c r="T26" s="481"/>
      <c r="U26" s="481"/>
      <c r="V26" s="481"/>
      <c r="W26" s="481"/>
      <c r="X26" s="481"/>
      <c r="Y26" s="494"/>
      <c r="Z26" s="481"/>
      <c r="AA26" s="481"/>
      <c r="AB26" s="481"/>
      <c r="AC26" s="481"/>
      <c r="AD26" s="481"/>
      <c r="AE26" s="481"/>
      <c r="AF26" s="481"/>
      <c r="AG26" s="481"/>
      <c r="AH26" s="481"/>
      <c r="AI26" s="481"/>
      <c r="AJ26" s="481"/>
    </row>
    <row r="27">
      <c r="A27" s="481"/>
      <c r="B27" s="481"/>
      <c r="C27" s="522"/>
      <c r="D27" s="481"/>
      <c r="E27" s="522"/>
      <c r="F27" s="481"/>
      <c r="G27" s="481"/>
      <c r="H27" s="481"/>
      <c r="I27" s="522"/>
      <c r="J27" s="481"/>
      <c r="K27" s="481"/>
      <c r="L27" s="481"/>
      <c r="M27" s="481"/>
      <c r="N27" s="491"/>
      <c r="O27" s="492"/>
      <c r="P27" s="492"/>
      <c r="Q27" s="481"/>
      <c r="R27" s="497"/>
      <c r="S27" s="497"/>
      <c r="T27" s="481"/>
      <c r="U27" s="481"/>
      <c r="V27" s="481"/>
      <c r="W27" s="481"/>
      <c r="X27" s="481"/>
      <c r="Y27" s="494"/>
      <c r="Z27" s="481"/>
      <c r="AA27" s="481"/>
      <c r="AB27" s="481"/>
      <c r="AC27" s="481"/>
      <c r="AD27" s="481"/>
      <c r="AE27" s="481"/>
      <c r="AF27" s="481"/>
      <c r="AG27" s="481"/>
      <c r="AH27" s="481"/>
      <c r="AI27" s="481"/>
      <c r="AJ27" s="481"/>
    </row>
    <row r="28">
      <c r="A28" s="481"/>
      <c r="B28" s="481"/>
      <c r="C28" s="522"/>
      <c r="D28" s="481"/>
      <c r="E28" s="522"/>
      <c r="F28" s="481"/>
      <c r="G28" s="481"/>
      <c r="H28" s="481"/>
      <c r="I28" s="522"/>
      <c r="J28" s="481"/>
      <c r="K28" s="481"/>
      <c r="L28" s="481"/>
      <c r="M28" s="481"/>
      <c r="N28" s="491"/>
      <c r="O28" s="492"/>
      <c r="P28" s="492"/>
      <c r="Q28" s="481"/>
      <c r="R28" s="497"/>
      <c r="S28" s="497"/>
      <c r="T28" s="481"/>
      <c r="U28" s="481"/>
      <c r="V28" s="481"/>
      <c r="W28" s="481"/>
      <c r="X28" s="481"/>
      <c r="Y28" s="494"/>
      <c r="Z28" s="481"/>
      <c r="AA28" s="481"/>
      <c r="AB28" s="481"/>
      <c r="AC28" s="481"/>
      <c r="AD28" s="481"/>
      <c r="AE28" s="481"/>
      <c r="AF28" s="481"/>
      <c r="AG28" s="481"/>
      <c r="AH28" s="481"/>
      <c r="AI28" s="481"/>
      <c r="AJ28" s="481"/>
    </row>
    <row r="29">
      <c r="A29" s="481"/>
      <c r="B29" s="481"/>
      <c r="C29" s="522"/>
      <c r="D29" s="481"/>
      <c r="E29" s="522"/>
      <c r="F29" s="481"/>
      <c r="G29" s="481"/>
      <c r="H29" s="481"/>
      <c r="I29" s="522"/>
      <c r="J29" s="481"/>
      <c r="K29" s="481"/>
      <c r="L29" s="481"/>
      <c r="M29" s="481"/>
      <c r="N29" s="491"/>
      <c r="O29" s="492"/>
      <c r="P29" s="492"/>
      <c r="Q29" s="481"/>
      <c r="R29" s="497"/>
      <c r="S29" s="497"/>
      <c r="T29" s="481"/>
      <c r="U29" s="481"/>
      <c r="V29" s="481"/>
      <c r="W29" s="481"/>
      <c r="X29" s="481"/>
      <c r="Y29" s="494"/>
      <c r="Z29" s="481"/>
      <c r="AA29" s="481"/>
      <c r="AB29" s="481"/>
      <c r="AC29" s="481"/>
      <c r="AD29" s="481"/>
      <c r="AE29" s="481"/>
      <c r="AF29" s="481"/>
      <c r="AG29" s="481"/>
      <c r="AH29" s="481"/>
      <c r="AI29" s="481"/>
      <c r="AJ29" s="481"/>
    </row>
    <row r="30">
      <c r="A30" s="481"/>
      <c r="B30" s="481"/>
      <c r="C30" s="522"/>
      <c r="D30" s="481"/>
      <c r="E30" s="522"/>
      <c r="F30" s="481"/>
      <c r="G30" s="481"/>
      <c r="H30" s="481"/>
      <c r="I30" s="522"/>
      <c r="J30" s="481"/>
      <c r="K30" s="481"/>
      <c r="L30" s="481"/>
      <c r="M30" s="481"/>
      <c r="N30" s="491"/>
      <c r="O30" s="492"/>
      <c r="P30" s="492"/>
      <c r="Q30" s="481"/>
      <c r="R30" s="497"/>
      <c r="S30" s="497"/>
      <c r="T30" s="481"/>
      <c r="U30" s="481"/>
      <c r="V30" s="481"/>
      <c r="W30" s="481"/>
      <c r="X30" s="481"/>
      <c r="Y30" s="494"/>
      <c r="Z30" s="481"/>
      <c r="AA30" s="481"/>
      <c r="AB30" s="481"/>
      <c r="AC30" s="481"/>
      <c r="AD30" s="481"/>
      <c r="AE30" s="481"/>
      <c r="AF30" s="481"/>
      <c r="AG30" s="481"/>
      <c r="AH30" s="481"/>
      <c r="AI30" s="481"/>
      <c r="AJ30" s="481"/>
    </row>
    <row r="31">
      <c r="A31" s="481"/>
      <c r="B31" s="481"/>
      <c r="C31" s="522"/>
      <c r="D31" s="481"/>
      <c r="E31" s="522"/>
      <c r="F31" s="481"/>
      <c r="G31" s="481"/>
      <c r="H31" s="481"/>
      <c r="I31" s="522"/>
      <c r="J31" s="481"/>
      <c r="K31" s="481"/>
      <c r="L31" s="481"/>
      <c r="M31" s="481"/>
      <c r="N31" s="491"/>
      <c r="O31" s="492"/>
      <c r="P31" s="492"/>
      <c r="Q31" s="481"/>
      <c r="R31" s="497"/>
      <c r="S31" s="497"/>
      <c r="T31" s="481"/>
      <c r="U31" s="481"/>
      <c r="V31" s="481"/>
      <c r="W31" s="481"/>
      <c r="X31" s="481"/>
      <c r="Y31" s="494"/>
      <c r="Z31" s="481"/>
      <c r="AA31" s="481"/>
      <c r="AB31" s="481"/>
      <c r="AC31" s="481"/>
      <c r="AD31" s="481"/>
      <c r="AE31" s="481"/>
      <c r="AF31" s="481"/>
      <c r="AG31" s="481"/>
      <c r="AH31" s="481"/>
      <c r="AI31" s="481"/>
      <c r="AJ31" s="481"/>
    </row>
    <row r="32">
      <c r="A32" s="481"/>
      <c r="B32" s="481"/>
      <c r="C32" s="522"/>
      <c r="D32" s="481"/>
      <c r="E32" s="522"/>
      <c r="F32" s="481"/>
      <c r="G32" s="481"/>
      <c r="H32" s="481"/>
      <c r="I32" s="522"/>
      <c r="J32" s="481"/>
      <c r="K32" s="481"/>
      <c r="L32" s="481"/>
      <c r="M32" s="481"/>
      <c r="N32" s="491"/>
      <c r="O32" s="492"/>
      <c r="P32" s="492"/>
      <c r="Q32" s="481"/>
      <c r="R32" s="497"/>
      <c r="S32" s="497"/>
      <c r="T32" s="481"/>
      <c r="U32" s="481"/>
      <c r="V32" s="481"/>
      <c r="W32" s="481"/>
      <c r="X32" s="481"/>
      <c r="Y32" s="494"/>
      <c r="Z32" s="481"/>
      <c r="AA32" s="481"/>
      <c r="AB32" s="481"/>
      <c r="AC32" s="481"/>
      <c r="AD32" s="481"/>
      <c r="AE32" s="481"/>
      <c r="AF32" s="481"/>
      <c r="AG32" s="481"/>
      <c r="AH32" s="481"/>
      <c r="AI32" s="481"/>
      <c r="AJ32" s="481"/>
    </row>
    <row r="33">
      <c r="A33" s="481"/>
      <c r="B33" s="481"/>
      <c r="C33" s="522"/>
      <c r="D33" s="481"/>
      <c r="E33" s="522"/>
      <c r="F33" s="481"/>
      <c r="G33" s="481"/>
      <c r="H33" s="481"/>
      <c r="I33" s="522"/>
      <c r="J33" s="481"/>
      <c r="K33" s="481"/>
      <c r="L33" s="481"/>
      <c r="M33" s="481"/>
      <c r="N33" s="491"/>
      <c r="O33" s="492"/>
      <c r="P33" s="492"/>
      <c r="Q33" s="481"/>
      <c r="R33" s="497"/>
      <c r="S33" s="497"/>
      <c r="T33" s="481"/>
      <c r="U33" s="481"/>
      <c r="V33" s="481"/>
      <c r="W33" s="481"/>
      <c r="X33" s="481"/>
      <c r="Y33" s="494"/>
      <c r="Z33" s="481"/>
      <c r="AA33" s="481"/>
      <c r="AB33" s="481"/>
      <c r="AC33" s="481"/>
      <c r="AD33" s="481"/>
      <c r="AE33" s="481"/>
      <c r="AF33" s="481"/>
      <c r="AG33" s="481"/>
      <c r="AH33" s="481"/>
      <c r="AI33" s="481"/>
      <c r="AJ33" s="481"/>
    </row>
    <row r="34">
      <c r="A34" s="481"/>
      <c r="B34" s="481"/>
      <c r="C34" s="522"/>
      <c r="D34" s="481"/>
      <c r="E34" s="522"/>
      <c r="F34" s="481"/>
      <c r="G34" s="481"/>
      <c r="H34" s="481"/>
      <c r="I34" s="522"/>
      <c r="J34" s="481"/>
      <c r="K34" s="481"/>
      <c r="L34" s="481"/>
      <c r="M34" s="481"/>
      <c r="N34" s="491"/>
      <c r="O34" s="492"/>
      <c r="P34" s="492"/>
      <c r="Q34" s="481"/>
      <c r="R34" s="497"/>
      <c r="S34" s="497"/>
      <c r="T34" s="481"/>
      <c r="U34" s="481"/>
      <c r="V34" s="481"/>
      <c r="W34" s="481"/>
      <c r="X34" s="481"/>
      <c r="Y34" s="494"/>
      <c r="Z34" s="481"/>
      <c r="AA34" s="481"/>
      <c r="AB34" s="481"/>
      <c r="AC34" s="481"/>
      <c r="AD34" s="481"/>
      <c r="AE34" s="481"/>
      <c r="AF34" s="481"/>
      <c r="AG34" s="481"/>
      <c r="AH34" s="481"/>
      <c r="AI34" s="481"/>
      <c r="AJ34" s="481"/>
    </row>
    <row r="35">
      <c r="A35" s="481"/>
      <c r="B35" s="481"/>
      <c r="C35" s="522"/>
      <c r="D35" s="481"/>
      <c r="E35" s="522"/>
      <c r="F35" s="481"/>
      <c r="G35" s="481"/>
      <c r="H35" s="481"/>
      <c r="I35" s="522"/>
      <c r="J35" s="481"/>
      <c r="K35" s="481"/>
      <c r="L35" s="481"/>
      <c r="M35" s="481"/>
      <c r="N35" s="491"/>
      <c r="O35" s="492"/>
      <c r="P35" s="492"/>
      <c r="Q35" s="481"/>
      <c r="R35" s="497"/>
      <c r="S35" s="497"/>
      <c r="T35" s="481"/>
      <c r="U35" s="481"/>
      <c r="V35" s="481"/>
      <c r="W35" s="481"/>
      <c r="X35" s="481"/>
      <c r="Y35" s="494"/>
      <c r="Z35" s="481"/>
      <c r="AA35" s="481"/>
      <c r="AB35" s="481"/>
      <c r="AC35" s="481"/>
      <c r="AD35" s="481"/>
      <c r="AE35" s="481"/>
      <c r="AF35" s="481"/>
      <c r="AG35" s="481"/>
      <c r="AH35" s="481"/>
      <c r="AI35" s="481"/>
      <c r="AJ35" s="481"/>
    </row>
    <row r="36">
      <c r="A36" s="481"/>
      <c r="B36" s="481"/>
      <c r="C36" s="522"/>
      <c r="D36" s="481"/>
      <c r="E36" s="522"/>
      <c r="F36" s="481"/>
      <c r="G36" s="481"/>
      <c r="H36" s="481"/>
      <c r="I36" s="522"/>
      <c r="J36" s="481"/>
      <c r="K36" s="481"/>
      <c r="L36" s="481"/>
      <c r="M36" s="481"/>
      <c r="N36" s="491"/>
      <c r="O36" s="492"/>
      <c r="P36" s="492"/>
      <c r="Q36" s="481"/>
      <c r="R36" s="497"/>
      <c r="S36" s="497"/>
      <c r="T36" s="481"/>
      <c r="U36" s="481"/>
      <c r="V36" s="481"/>
      <c r="W36" s="481"/>
      <c r="X36" s="481"/>
      <c r="Y36" s="494"/>
      <c r="Z36" s="481"/>
      <c r="AA36" s="481"/>
      <c r="AB36" s="481"/>
      <c r="AC36" s="481"/>
      <c r="AD36" s="481"/>
      <c r="AE36" s="481"/>
      <c r="AF36" s="481"/>
      <c r="AG36" s="481"/>
      <c r="AH36" s="481"/>
      <c r="AI36" s="481"/>
      <c r="AJ36" s="481"/>
    </row>
    <row r="37">
      <c r="A37" s="481"/>
      <c r="B37" s="481"/>
      <c r="C37" s="522"/>
      <c r="D37" s="481"/>
      <c r="E37" s="522"/>
      <c r="F37" s="481"/>
      <c r="G37" s="481"/>
      <c r="H37" s="481"/>
      <c r="I37" s="522"/>
      <c r="J37" s="481"/>
      <c r="K37" s="481"/>
      <c r="L37" s="481"/>
      <c r="M37" s="481"/>
      <c r="N37" s="491"/>
      <c r="O37" s="492"/>
      <c r="P37" s="492"/>
      <c r="Q37" s="481"/>
      <c r="R37" s="497"/>
      <c r="S37" s="497"/>
      <c r="T37" s="481"/>
      <c r="U37" s="481"/>
      <c r="V37" s="481"/>
      <c r="W37" s="481"/>
      <c r="X37" s="481"/>
      <c r="Y37" s="494"/>
      <c r="Z37" s="481"/>
      <c r="AA37" s="481"/>
      <c r="AB37" s="481"/>
      <c r="AC37" s="481"/>
      <c r="AD37" s="481"/>
      <c r="AE37" s="481"/>
      <c r="AF37" s="481"/>
      <c r="AG37" s="481"/>
      <c r="AH37" s="481"/>
      <c r="AI37" s="481"/>
      <c r="AJ37" s="481"/>
    </row>
    <row r="38">
      <c r="A38" s="481"/>
      <c r="B38" s="481"/>
      <c r="C38" s="522"/>
      <c r="D38" s="481"/>
      <c r="E38" s="522"/>
      <c r="F38" s="481"/>
      <c r="G38" s="481"/>
      <c r="H38" s="481"/>
      <c r="I38" s="522"/>
      <c r="J38" s="481"/>
      <c r="K38" s="481"/>
      <c r="L38" s="481"/>
      <c r="M38" s="481"/>
      <c r="N38" s="491"/>
      <c r="O38" s="492"/>
      <c r="P38" s="492"/>
      <c r="Q38" s="481"/>
      <c r="R38" s="497"/>
      <c r="S38" s="497"/>
      <c r="T38" s="481"/>
      <c r="U38" s="481"/>
      <c r="V38" s="481"/>
      <c r="W38" s="481"/>
      <c r="X38" s="481"/>
      <c r="Y38" s="494"/>
      <c r="Z38" s="481"/>
      <c r="AA38" s="481"/>
      <c r="AB38" s="481"/>
      <c r="AC38" s="481"/>
      <c r="AD38" s="481"/>
      <c r="AE38" s="481"/>
      <c r="AF38" s="481"/>
      <c r="AG38" s="481"/>
      <c r="AH38" s="481"/>
      <c r="AI38" s="481"/>
      <c r="AJ38" s="481"/>
    </row>
    <row r="39">
      <c r="A39" s="481"/>
      <c r="B39" s="481"/>
      <c r="C39" s="522"/>
      <c r="D39" s="481"/>
      <c r="E39" s="522"/>
      <c r="F39" s="481"/>
      <c r="G39" s="481"/>
      <c r="H39" s="481"/>
      <c r="I39" s="522"/>
      <c r="J39" s="481"/>
      <c r="K39" s="481"/>
      <c r="L39" s="481"/>
      <c r="M39" s="481"/>
      <c r="N39" s="491"/>
      <c r="O39" s="492"/>
      <c r="P39" s="492"/>
      <c r="Q39" s="481"/>
      <c r="R39" s="497"/>
      <c r="S39" s="497"/>
      <c r="T39" s="481"/>
      <c r="U39" s="481"/>
      <c r="V39" s="481"/>
      <c r="W39" s="481"/>
      <c r="X39" s="481"/>
      <c r="Y39" s="494"/>
      <c r="Z39" s="481"/>
      <c r="AA39" s="481"/>
      <c r="AB39" s="481"/>
      <c r="AC39" s="481"/>
      <c r="AD39" s="481"/>
      <c r="AE39" s="481"/>
      <c r="AF39" s="481"/>
      <c r="AG39" s="481"/>
      <c r="AH39" s="481"/>
      <c r="AI39" s="481"/>
      <c r="AJ39" s="481"/>
    </row>
  </sheetData>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A17"/>
    <hyperlink r:id="rId15" ref="O17"/>
    <hyperlink r:id="rId16" ref="O18"/>
    <hyperlink r:id="rId17" ref="O19"/>
    <hyperlink r:id="rId18" ref="O20"/>
    <hyperlink r:id="rId19" ref="O21"/>
  </hyperlinks>
  <drawing r:id="rId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2.75"/>
  <cols>
    <col customWidth="1" min="1" max="1" width="29.75"/>
    <col customWidth="1" min="2" max="2" width="16.25"/>
    <col customWidth="1" min="3" max="3" width="10.5"/>
    <col customWidth="1" min="4" max="4" width="14.75"/>
    <col customWidth="1" min="5" max="5" width="13.0"/>
    <col customWidth="1" min="6" max="6" width="14.88"/>
    <col customWidth="1" min="7" max="7" width="10.13"/>
    <col customWidth="1" min="8" max="8" width="11.88"/>
    <col customWidth="1" min="9" max="9" width="12.13"/>
    <col customWidth="1" min="10" max="11" width="15.13"/>
    <col customWidth="1" min="12" max="12" width="53.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c r="A1" s="562" t="s">
        <v>2168</v>
      </c>
      <c r="B1" s="562" t="s">
        <v>2169</v>
      </c>
      <c r="C1" s="562" t="s">
        <v>2171</v>
      </c>
      <c r="D1" s="563" t="s">
        <v>2172</v>
      </c>
      <c r="E1" s="562" t="s">
        <v>2173</v>
      </c>
      <c r="F1" s="562" t="s">
        <v>2174</v>
      </c>
      <c r="G1" s="562" t="s">
        <v>2175</v>
      </c>
      <c r="H1" s="563" t="s">
        <v>2176</v>
      </c>
      <c r="I1" s="562" t="s">
        <v>2177</v>
      </c>
      <c r="J1" s="563" t="s">
        <v>2178</v>
      </c>
      <c r="K1" s="562" t="s">
        <v>2179</v>
      </c>
      <c r="L1" s="562" t="s">
        <v>2170</v>
      </c>
      <c r="M1" s="562" t="s">
        <v>2180</v>
      </c>
      <c r="N1" s="479"/>
      <c r="O1" s="564" t="s">
        <v>2181</v>
      </c>
      <c r="P1" s="564" t="s">
        <v>2182</v>
      </c>
      <c r="Q1" s="562" t="s">
        <v>2183</v>
      </c>
      <c r="R1" s="565"/>
      <c r="S1" s="565"/>
      <c r="T1" s="565"/>
      <c r="U1" s="565"/>
      <c r="V1" s="565"/>
      <c r="W1" s="565"/>
      <c r="X1" s="565"/>
      <c r="Y1" s="482"/>
      <c r="Z1" s="565"/>
      <c r="AA1" s="565"/>
      <c r="AB1" s="565"/>
      <c r="AC1" s="565"/>
      <c r="AD1" s="565"/>
      <c r="AE1" s="565"/>
      <c r="AF1" s="565"/>
      <c r="AG1" s="565"/>
      <c r="AH1" s="565"/>
      <c r="AI1" s="565"/>
      <c r="AJ1" s="565"/>
    </row>
    <row r="2">
      <c r="A2" s="533" t="s">
        <v>1773</v>
      </c>
      <c r="B2" s="566" t="s">
        <v>1</v>
      </c>
      <c r="C2" s="475" t="s">
        <v>2113</v>
      </c>
      <c r="D2" s="567" t="s">
        <v>2</v>
      </c>
      <c r="E2" s="568" t="s">
        <v>2184</v>
      </c>
      <c r="F2" s="475" t="s">
        <v>2185</v>
      </c>
      <c r="G2" s="475" t="s">
        <v>8</v>
      </c>
      <c r="H2" s="569" t="s">
        <v>2186</v>
      </c>
      <c r="I2" s="475" t="s">
        <v>2116</v>
      </c>
      <c r="J2" s="484" t="s">
        <v>2187</v>
      </c>
      <c r="K2" s="475" t="s">
        <v>2187</v>
      </c>
      <c r="L2" s="533" t="s">
        <v>5</v>
      </c>
      <c r="M2" s="475" t="s">
        <v>2188</v>
      </c>
      <c r="N2" s="479"/>
      <c r="O2" s="487" t="s">
        <v>12</v>
      </c>
      <c r="P2" s="487" t="s">
        <v>13</v>
      </c>
      <c r="Q2" s="475" t="s">
        <v>2189</v>
      </c>
      <c r="R2" s="475" t="s">
        <v>11</v>
      </c>
      <c r="S2" s="570" t="s">
        <v>2187</v>
      </c>
      <c r="T2" s="570" t="s">
        <v>2187</v>
      </c>
      <c r="U2" s="566" t="s">
        <v>2187</v>
      </c>
      <c r="V2" s="570" t="s">
        <v>2187</v>
      </c>
      <c r="W2" s="570" t="s">
        <v>2187</v>
      </c>
      <c r="X2" s="570" t="s">
        <v>2187</v>
      </c>
      <c r="Y2" s="482"/>
      <c r="Z2" s="475" t="s">
        <v>2190</v>
      </c>
      <c r="AA2" s="475" t="s">
        <v>2190</v>
      </c>
      <c r="AB2" s="475" t="s">
        <v>2190</v>
      </c>
      <c r="AC2" s="475" t="s">
        <v>2190</v>
      </c>
      <c r="AD2" s="475" t="s">
        <v>2190</v>
      </c>
      <c r="AE2" s="475" t="s">
        <v>2190</v>
      </c>
      <c r="AF2" s="475" t="s">
        <v>2190</v>
      </c>
      <c r="AG2" s="475" t="s">
        <v>2190</v>
      </c>
      <c r="AH2" s="475" t="s">
        <v>2190</v>
      </c>
      <c r="AI2" s="475" t="s">
        <v>2190</v>
      </c>
      <c r="AJ2" s="481"/>
    </row>
    <row r="3">
      <c r="A3" s="571"/>
      <c r="B3" s="481"/>
      <c r="C3" s="572" t="s">
        <v>2332</v>
      </c>
      <c r="D3" s="573" t="s">
        <v>2193</v>
      </c>
      <c r="E3" s="574"/>
      <c r="F3" s="571"/>
      <c r="G3" s="571"/>
      <c r="H3" s="575"/>
      <c r="I3" s="573" t="s">
        <v>2333</v>
      </c>
      <c r="J3" s="481"/>
      <c r="K3" s="571"/>
      <c r="L3" s="576" t="s">
        <v>2191</v>
      </c>
      <c r="M3" s="576" t="s">
        <v>2195</v>
      </c>
      <c r="N3" s="491"/>
      <c r="O3" s="492"/>
      <c r="P3" s="492"/>
      <c r="Q3" s="481"/>
      <c r="R3" s="493"/>
      <c r="S3" s="577"/>
      <c r="T3" s="577"/>
      <c r="U3" s="571"/>
      <c r="V3" s="577"/>
      <c r="W3" s="578"/>
      <c r="X3" s="577"/>
      <c r="Y3" s="494"/>
      <c r="Z3" s="481"/>
      <c r="AA3" s="481"/>
      <c r="AB3" s="481"/>
      <c r="AC3" s="481"/>
      <c r="AD3" s="481"/>
      <c r="AE3" s="481"/>
      <c r="AF3" s="481"/>
      <c r="AG3" s="481"/>
      <c r="AH3" s="481"/>
      <c r="AI3" s="481"/>
      <c r="AJ3" s="481"/>
    </row>
    <row r="4">
      <c r="A4" s="554" t="s">
        <v>2360</v>
      </c>
      <c r="B4" s="557"/>
      <c r="C4" s="554" t="s">
        <v>2361</v>
      </c>
      <c r="D4" s="556">
        <v>22000.0</v>
      </c>
      <c r="E4" s="554" t="s">
        <v>1705</v>
      </c>
      <c r="F4" s="554" t="s">
        <v>2362</v>
      </c>
      <c r="G4" s="557"/>
      <c r="H4" s="556">
        <v>22000.0</v>
      </c>
      <c r="I4" s="554">
        <v>4.0</v>
      </c>
      <c r="J4" s="555"/>
      <c r="K4" s="557"/>
      <c r="L4" s="554" t="s">
        <v>2363</v>
      </c>
      <c r="M4" s="557"/>
      <c r="N4" s="558"/>
      <c r="O4" s="496" t="s">
        <v>2364</v>
      </c>
      <c r="P4" s="496" t="s">
        <v>2365</v>
      </c>
      <c r="Q4" s="557"/>
      <c r="R4" s="554" t="s">
        <v>2366</v>
      </c>
      <c r="S4" s="557"/>
      <c r="T4" s="557"/>
      <c r="U4" s="557"/>
      <c r="V4" s="557"/>
      <c r="W4" s="557"/>
      <c r="X4" s="557"/>
      <c r="Y4" s="561"/>
      <c r="Z4" s="557"/>
      <c r="AA4" s="557"/>
      <c r="AB4" s="557"/>
      <c r="AC4" s="557"/>
      <c r="AD4" s="557"/>
      <c r="AE4" s="557"/>
      <c r="AF4" s="557"/>
      <c r="AG4" s="557"/>
      <c r="AH4" s="557"/>
      <c r="AI4" s="557"/>
      <c r="AJ4" s="557"/>
    </row>
    <row r="5">
      <c r="A5" s="554" t="s">
        <v>2367</v>
      </c>
      <c r="B5" s="557"/>
      <c r="C5" s="554" t="s">
        <v>2361</v>
      </c>
      <c r="D5" s="556">
        <v>17300.0</v>
      </c>
      <c r="E5" s="554" t="s">
        <v>1705</v>
      </c>
      <c r="F5" s="554" t="s">
        <v>46</v>
      </c>
      <c r="G5" s="557"/>
      <c r="H5" s="556">
        <v>17300.0</v>
      </c>
      <c r="I5" s="554">
        <v>2.0</v>
      </c>
      <c r="J5" s="555"/>
      <c r="K5" s="557"/>
      <c r="L5" s="554" t="s">
        <v>2368</v>
      </c>
      <c r="M5" s="557"/>
      <c r="N5" s="558"/>
      <c r="O5" s="496" t="s">
        <v>2364</v>
      </c>
      <c r="P5" s="496" t="s">
        <v>2369</v>
      </c>
      <c r="Q5" s="557"/>
      <c r="R5" s="554" t="s">
        <v>2366</v>
      </c>
      <c r="S5" s="557"/>
      <c r="T5" s="557"/>
      <c r="U5" s="557"/>
      <c r="V5" s="557"/>
      <c r="W5" s="557"/>
      <c r="X5" s="557"/>
      <c r="Y5" s="561"/>
      <c r="Z5" s="557"/>
      <c r="AA5" s="557"/>
      <c r="AB5" s="557"/>
      <c r="AC5" s="557"/>
      <c r="AD5" s="557"/>
      <c r="AE5" s="557"/>
      <c r="AF5" s="557"/>
      <c r="AG5" s="557"/>
      <c r="AH5" s="557"/>
      <c r="AI5" s="557"/>
      <c r="AJ5" s="557"/>
    </row>
    <row r="6">
      <c r="A6" s="554" t="s">
        <v>2370</v>
      </c>
      <c r="B6" s="557"/>
      <c r="C6" s="554" t="s">
        <v>2361</v>
      </c>
      <c r="D6" s="556">
        <v>12299.0</v>
      </c>
      <c r="E6" s="554" t="s">
        <v>1705</v>
      </c>
      <c r="F6" s="554" t="s">
        <v>2371</v>
      </c>
      <c r="G6" s="557"/>
      <c r="H6" s="556">
        <v>12299.0</v>
      </c>
      <c r="I6" s="554">
        <v>4.0</v>
      </c>
      <c r="J6" s="555"/>
      <c r="K6" s="557"/>
      <c r="L6" s="554" t="s">
        <v>2372</v>
      </c>
      <c r="M6" s="557"/>
      <c r="N6" s="558"/>
      <c r="O6" s="496" t="s">
        <v>2364</v>
      </c>
      <c r="P6" s="496" t="s">
        <v>2373</v>
      </c>
      <c r="Q6" s="557"/>
      <c r="R6" s="554" t="s">
        <v>2374</v>
      </c>
      <c r="S6" s="557"/>
      <c r="T6" s="557"/>
      <c r="U6" s="557"/>
      <c r="V6" s="557"/>
      <c r="W6" s="557"/>
      <c r="X6" s="557"/>
      <c r="Y6" s="561"/>
      <c r="Z6" s="557"/>
      <c r="AA6" s="557"/>
      <c r="AB6" s="557"/>
      <c r="AC6" s="557"/>
      <c r="AD6" s="557"/>
      <c r="AE6" s="557"/>
      <c r="AF6" s="557"/>
      <c r="AG6" s="557"/>
      <c r="AH6" s="557"/>
      <c r="AI6" s="557"/>
      <c r="AJ6" s="557"/>
    </row>
    <row r="7">
      <c r="A7" s="554" t="s">
        <v>2375</v>
      </c>
      <c r="B7" s="557"/>
      <c r="C7" s="554" t="s">
        <v>2361</v>
      </c>
      <c r="D7" s="556">
        <v>10350.0</v>
      </c>
      <c r="E7" s="554" t="s">
        <v>1705</v>
      </c>
      <c r="F7" s="554" t="s">
        <v>2371</v>
      </c>
      <c r="G7" s="557"/>
      <c r="H7" s="556">
        <v>12299.0</v>
      </c>
      <c r="I7" s="554">
        <v>2.0</v>
      </c>
      <c r="J7" s="555"/>
      <c r="K7" s="557"/>
      <c r="L7" s="554" t="s">
        <v>2376</v>
      </c>
      <c r="M7" s="557"/>
      <c r="N7" s="558"/>
      <c r="O7" s="496" t="s">
        <v>2364</v>
      </c>
      <c r="P7" s="496" t="s">
        <v>2377</v>
      </c>
      <c r="Q7" s="557"/>
      <c r="R7" s="554" t="s">
        <v>2378</v>
      </c>
      <c r="S7" s="557"/>
      <c r="T7" s="557"/>
      <c r="U7" s="557"/>
      <c r="V7" s="557"/>
      <c r="W7" s="557"/>
      <c r="X7" s="557"/>
      <c r="Y7" s="561"/>
      <c r="Z7" s="557"/>
      <c r="AA7" s="557"/>
      <c r="AB7" s="557"/>
      <c r="AC7" s="557"/>
      <c r="AD7" s="557"/>
      <c r="AE7" s="557"/>
      <c r="AF7" s="557"/>
      <c r="AG7" s="557"/>
      <c r="AH7" s="557"/>
      <c r="AI7" s="557"/>
      <c r="AJ7" s="557"/>
    </row>
    <row r="8">
      <c r="A8" s="554" t="s">
        <v>1078</v>
      </c>
      <c r="B8" s="557"/>
      <c r="C8" s="554">
        <v>9.0</v>
      </c>
      <c r="D8" s="556">
        <v>125000.0</v>
      </c>
      <c r="E8" s="554" t="s">
        <v>339</v>
      </c>
      <c r="F8" s="554" t="s">
        <v>24</v>
      </c>
      <c r="G8" s="557"/>
      <c r="H8" s="556">
        <v>125000.0</v>
      </c>
      <c r="I8" s="554">
        <v>2.0</v>
      </c>
      <c r="J8" s="555"/>
      <c r="K8" s="557"/>
      <c r="L8" s="554" t="s">
        <v>1079</v>
      </c>
      <c r="M8" s="557"/>
      <c r="N8" s="558"/>
      <c r="O8" s="496" t="s">
        <v>1099</v>
      </c>
      <c r="P8" s="559"/>
      <c r="Q8" s="557"/>
      <c r="R8" s="554" t="s">
        <v>2379</v>
      </c>
      <c r="S8" s="557"/>
      <c r="T8" s="557"/>
      <c r="U8" s="557"/>
      <c r="V8" s="557"/>
      <c r="W8" s="557"/>
      <c r="X8" s="557"/>
      <c r="Y8" s="561"/>
      <c r="Z8" s="557"/>
      <c r="AA8" s="557"/>
      <c r="AB8" s="557"/>
      <c r="AC8" s="557"/>
      <c r="AD8" s="557"/>
      <c r="AE8" s="557"/>
      <c r="AF8" s="557"/>
      <c r="AG8" s="557"/>
      <c r="AH8" s="557"/>
      <c r="AI8" s="557"/>
      <c r="AJ8" s="557"/>
    </row>
    <row r="9">
      <c r="A9" s="554" t="s">
        <v>2380</v>
      </c>
      <c r="B9" s="557"/>
      <c r="C9" s="554" t="s">
        <v>2361</v>
      </c>
      <c r="D9" s="556">
        <v>43000.0</v>
      </c>
      <c r="E9" s="554" t="s">
        <v>1705</v>
      </c>
      <c r="F9" s="554" t="s">
        <v>24</v>
      </c>
      <c r="G9" s="557"/>
      <c r="H9" s="556">
        <v>43000.0</v>
      </c>
      <c r="I9" s="554">
        <v>4.0</v>
      </c>
      <c r="J9" s="555"/>
      <c r="K9" s="557"/>
      <c r="L9" s="554" t="s">
        <v>2381</v>
      </c>
      <c r="M9" s="557"/>
      <c r="N9" s="558"/>
      <c r="O9" s="496" t="s">
        <v>1099</v>
      </c>
      <c r="P9" s="559"/>
      <c r="Q9" s="557"/>
      <c r="R9" s="554" t="s">
        <v>2379</v>
      </c>
      <c r="S9" s="557"/>
      <c r="T9" s="557"/>
      <c r="U9" s="557"/>
      <c r="V9" s="557"/>
      <c r="W9" s="557"/>
      <c r="X9" s="557"/>
      <c r="Y9" s="561"/>
      <c r="Z9" s="557"/>
      <c r="AA9" s="557"/>
      <c r="AB9" s="557"/>
      <c r="AC9" s="557"/>
      <c r="AD9" s="557"/>
      <c r="AE9" s="557"/>
      <c r="AF9" s="557"/>
      <c r="AG9" s="557"/>
      <c r="AH9" s="557"/>
      <c r="AI9" s="557"/>
      <c r="AJ9" s="557"/>
    </row>
    <row r="10">
      <c r="A10" s="554" t="s">
        <v>1005</v>
      </c>
      <c r="B10" s="554" t="s">
        <v>1006</v>
      </c>
      <c r="C10" s="554">
        <v>9.0</v>
      </c>
      <c r="D10" s="555">
        <f>0.01*50000000</f>
        <v>500000</v>
      </c>
      <c r="E10" s="554" t="s">
        <v>29</v>
      </c>
      <c r="F10" s="554" t="s">
        <v>24</v>
      </c>
      <c r="G10" s="557"/>
      <c r="H10" s="555">
        <f>0.01*50000000</f>
        <v>500000</v>
      </c>
      <c r="I10" s="554">
        <v>1.0</v>
      </c>
      <c r="J10" s="555"/>
      <c r="K10" s="557"/>
      <c r="L10" s="554" t="s">
        <v>2382</v>
      </c>
      <c r="M10" s="557"/>
      <c r="N10" s="558"/>
      <c r="O10" s="496" t="s">
        <v>1009</v>
      </c>
      <c r="P10" s="496" t="s">
        <v>1010</v>
      </c>
      <c r="Q10" s="557"/>
      <c r="R10" s="554" t="s">
        <v>2383</v>
      </c>
      <c r="S10" s="557"/>
      <c r="T10" s="557"/>
      <c r="U10" s="557"/>
      <c r="V10" s="557"/>
      <c r="W10" s="557"/>
      <c r="X10" s="557"/>
      <c r="Y10" s="561"/>
      <c r="Z10" s="557"/>
      <c r="AA10" s="557"/>
      <c r="AB10" s="557"/>
      <c r="AC10" s="557"/>
      <c r="AD10" s="557"/>
      <c r="AE10" s="557"/>
      <c r="AF10" s="557"/>
      <c r="AG10" s="557"/>
      <c r="AH10" s="557"/>
      <c r="AI10" s="557"/>
      <c r="AJ10" s="557"/>
    </row>
    <row r="11">
      <c r="A11" s="554" t="s">
        <v>1011</v>
      </c>
      <c r="B11" s="554" t="s">
        <v>1012</v>
      </c>
      <c r="C11" s="554">
        <v>9.0</v>
      </c>
      <c r="D11" s="556">
        <v>5.0E7</v>
      </c>
      <c r="E11" s="554" t="s">
        <v>29</v>
      </c>
      <c r="F11" s="554" t="s">
        <v>24</v>
      </c>
      <c r="G11" s="557"/>
      <c r="H11" s="556">
        <v>5.0E7</v>
      </c>
      <c r="I11" s="554">
        <v>4.0</v>
      </c>
      <c r="J11" s="555"/>
      <c r="K11" s="557"/>
      <c r="L11" s="554" t="s">
        <v>2384</v>
      </c>
      <c r="M11" s="557"/>
      <c r="N11" s="558"/>
      <c r="O11" s="579" t="s">
        <v>1015</v>
      </c>
      <c r="P11" s="496" t="s">
        <v>1016</v>
      </c>
      <c r="Q11" s="557"/>
      <c r="R11" s="554" t="s">
        <v>2385</v>
      </c>
      <c r="S11" s="557"/>
      <c r="T11" s="557"/>
      <c r="U11" s="557"/>
      <c r="V11" s="557"/>
      <c r="W11" s="557"/>
      <c r="X11" s="557"/>
      <c r="Y11" s="561"/>
      <c r="Z11" s="557"/>
      <c r="AA11" s="557"/>
      <c r="AB11" s="557"/>
      <c r="AC11" s="557"/>
      <c r="AD11" s="557"/>
      <c r="AE11" s="557"/>
      <c r="AF11" s="557"/>
      <c r="AG11" s="557"/>
      <c r="AH11" s="557"/>
      <c r="AI11" s="557"/>
      <c r="AJ11" s="557"/>
    </row>
    <row r="12">
      <c r="A12" s="554" t="s">
        <v>2386</v>
      </c>
      <c r="B12" s="557"/>
      <c r="C12" s="554">
        <v>9.0</v>
      </c>
      <c r="D12" s="556">
        <v>2.2E7</v>
      </c>
      <c r="E12" s="554" t="s">
        <v>29</v>
      </c>
      <c r="F12" s="554" t="s">
        <v>24</v>
      </c>
      <c r="G12" s="557"/>
      <c r="H12" s="556">
        <v>2.2E7</v>
      </c>
      <c r="I12" s="554">
        <v>1.0</v>
      </c>
      <c r="J12" s="555"/>
      <c r="K12" s="557"/>
      <c r="L12" s="554" t="s">
        <v>2387</v>
      </c>
      <c r="M12" s="557"/>
      <c r="N12" s="558"/>
      <c r="O12" s="496" t="s">
        <v>2388</v>
      </c>
      <c r="P12" s="559"/>
      <c r="Q12" s="557"/>
      <c r="R12" s="554" t="s">
        <v>175</v>
      </c>
      <c r="S12" s="557"/>
      <c r="T12" s="557"/>
      <c r="U12" s="557"/>
      <c r="V12" s="557"/>
      <c r="W12" s="557"/>
      <c r="X12" s="557"/>
      <c r="Y12" s="561"/>
      <c r="Z12" s="557"/>
      <c r="AA12" s="557"/>
      <c r="AB12" s="557"/>
      <c r="AC12" s="557"/>
      <c r="AD12" s="557"/>
      <c r="AE12" s="557"/>
      <c r="AF12" s="557"/>
      <c r="AG12" s="557"/>
      <c r="AH12" s="557"/>
      <c r="AI12" s="557"/>
      <c r="AJ12" s="557"/>
    </row>
    <row r="13">
      <c r="A13" s="554" t="s">
        <v>1094</v>
      </c>
      <c r="B13" s="554" t="s">
        <v>1095</v>
      </c>
      <c r="C13" s="554">
        <v>9.0</v>
      </c>
      <c r="D13" s="556">
        <v>160000.0</v>
      </c>
      <c r="E13" s="554" t="s">
        <v>40</v>
      </c>
      <c r="F13" s="554" t="s">
        <v>24</v>
      </c>
      <c r="G13" s="557"/>
      <c r="H13" s="556">
        <v>160000.0</v>
      </c>
      <c r="I13" s="554">
        <v>2.0</v>
      </c>
      <c r="J13" s="555"/>
      <c r="K13" s="557"/>
      <c r="L13" s="554" t="s">
        <v>2389</v>
      </c>
      <c r="M13" s="557"/>
      <c r="N13" s="558"/>
      <c r="O13" s="496" t="s">
        <v>2390</v>
      </c>
      <c r="P13" s="496" t="s">
        <v>1099</v>
      </c>
      <c r="Q13" s="557"/>
      <c r="R13" s="554" t="s">
        <v>2391</v>
      </c>
      <c r="S13" s="557"/>
      <c r="T13" s="557"/>
      <c r="U13" s="557"/>
      <c r="V13" s="557"/>
      <c r="W13" s="557"/>
      <c r="X13" s="557"/>
      <c r="Y13" s="561"/>
      <c r="Z13" s="557"/>
      <c r="AA13" s="557"/>
      <c r="AB13" s="557"/>
      <c r="AC13" s="557"/>
      <c r="AD13" s="557"/>
      <c r="AE13" s="557"/>
      <c r="AF13" s="557"/>
      <c r="AG13" s="557"/>
      <c r="AH13" s="557"/>
      <c r="AI13" s="557"/>
      <c r="AJ13" s="557"/>
    </row>
    <row r="14">
      <c r="A14" s="554" t="s">
        <v>1089</v>
      </c>
      <c r="B14" s="557"/>
      <c r="C14" s="554">
        <v>9.0</v>
      </c>
      <c r="D14" s="556">
        <v>170000.0</v>
      </c>
      <c r="E14" s="554" t="s">
        <v>135</v>
      </c>
      <c r="F14" s="554" t="s">
        <v>2392</v>
      </c>
      <c r="G14" s="554" t="s">
        <v>47</v>
      </c>
      <c r="H14" s="556">
        <v>170000.0</v>
      </c>
      <c r="I14" s="554">
        <v>2.0</v>
      </c>
      <c r="J14" s="555"/>
      <c r="K14" s="557"/>
      <c r="L14" s="554" t="s">
        <v>2393</v>
      </c>
      <c r="M14" s="557"/>
      <c r="N14" s="558"/>
      <c r="O14" s="496" t="s">
        <v>1092</v>
      </c>
      <c r="P14" s="496" t="s">
        <v>1093</v>
      </c>
      <c r="Q14" s="557"/>
      <c r="R14" s="554" t="s">
        <v>2394</v>
      </c>
      <c r="S14" s="557"/>
      <c r="T14" s="557"/>
      <c r="U14" s="557"/>
      <c r="V14" s="557"/>
      <c r="W14" s="557"/>
      <c r="X14" s="557"/>
      <c r="Y14" s="561"/>
      <c r="Z14" s="557"/>
      <c r="AA14" s="557"/>
      <c r="AB14" s="557"/>
      <c r="AC14" s="557"/>
      <c r="AD14" s="557"/>
      <c r="AE14" s="557"/>
      <c r="AF14" s="557"/>
      <c r="AG14" s="557"/>
      <c r="AH14" s="557"/>
      <c r="AI14" s="557"/>
      <c r="AJ14" s="557"/>
    </row>
    <row r="15">
      <c r="A15" s="554" t="s">
        <v>1072</v>
      </c>
      <c r="B15" s="554" t="s">
        <v>2395</v>
      </c>
      <c r="C15" s="554">
        <v>9.0</v>
      </c>
      <c r="D15" s="556">
        <v>5.0E7</v>
      </c>
      <c r="E15" s="554" t="s">
        <v>29</v>
      </c>
      <c r="F15" s="554" t="s">
        <v>24</v>
      </c>
      <c r="G15" s="557"/>
      <c r="H15" s="556">
        <v>5.0E7</v>
      </c>
      <c r="I15" s="554">
        <v>1.0</v>
      </c>
      <c r="J15" s="555"/>
      <c r="K15" s="557"/>
      <c r="L15" s="554" t="s">
        <v>2396</v>
      </c>
      <c r="M15" s="557"/>
      <c r="N15" s="558"/>
      <c r="O15" s="496" t="s">
        <v>1076</v>
      </c>
      <c r="P15" s="496" t="s">
        <v>1077</v>
      </c>
      <c r="Q15" s="557"/>
      <c r="R15" s="554" t="s">
        <v>2397</v>
      </c>
      <c r="S15" s="557"/>
      <c r="T15" s="557"/>
      <c r="U15" s="557"/>
      <c r="V15" s="557"/>
      <c r="W15" s="557"/>
      <c r="X15" s="557"/>
      <c r="Y15" s="561"/>
      <c r="Z15" s="557"/>
      <c r="AA15" s="557"/>
      <c r="AB15" s="557"/>
      <c r="AC15" s="557"/>
      <c r="AD15" s="557"/>
      <c r="AE15" s="557"/>
      <c r="AF15" s="557"/>
      <c r="AG15" s="557"/>
      <c r="AH15" s="557"/>
      <c r="AI15" s="557"/>
      <c r="AJ15" s="557"/>
    </row>
    <row r="16">
      <c r="A16" s="554" t="s">
        <v>2398</v>
      </c>
      <c r="B16" s="557"/>
      <c r="C16" s="554">
        <v>9.0</v>
      </c>
      <c r="D16" s="556">
        <v>16000.0</v>
      </c>
      <c r="E16" s="554" t="s">
        <v>40</v>
      </c>
      <c r="F16" s="554" t="s">
        <v>2399</v>
      </c>
      <c r="G16" s="554" t="s">
        <v>47</v>
      </c>
      <c r="H16" s="556">
        <v>16000.0</v>
      </c>
      <c r="I16" s="554">
        <v>2.0</v>
      </c>
      <c r="J16" s="555"/>
      <c r="K16" s="557"/>
      <c r="L16" s="554" t="s">
        <v>2400</v>
      </c>
      <c r="M16" s="557"/>
      <c r="N16" s="558"/>
      <c r="O16" s="496" t="s">
        <v>2401</v>
      </c>
      <c r="P16" s="559"/>
      <c r="Q16" s="557"/>
      <c r="R16" s="554" t="s">
        <v>159</v>
      </c>
      <c r="S16" s="557"/>
      <c r="T16" s="557"/>
      <c r="U16" s="557"/>
      <c r="V16" s="557"/>
      <c r="W16" s="557"/>
      <c r="X16" s="557"/>
      <c r="Y16" s="561"/>
      <c r="Z16" s="557"/>
      <c r="AA16" s="557"/>
      <c r="AB16" s="557"/>
      <c r="AC16" s="557"/>
      <c r="AD16" s="557"/>
      <c r="AE16" s="557"/>
      <c r="AF16" s="557"/>
      <c r="AG16" s="557"/>
      <c r="AH16" s="557"/>
      <c r="AI16" s="557"/>
      <c r="AJ16" s="557"/>
    </row>
    <row r="17">
      <c r="A17" s="554" t="s">
        <v>27</v>
      </c>
      <c r="B17" s="557"/>
      <c r="C17" s="554">
        <v>9.0</v>
      </c>
      <c r="D17" s="556">
        <v>250000.0</v>
      </c>
      <c r="E17" s="554" t="s">
        <v>29</v>
      </c>
      <c r="F17" s="554" t="s">
        <v>2399</v>
      </c>
      <c r="G17" s="557"/>
      <c r="H17" s="556">
        <v>250000.0</v>
      </c>
      <c r="I17" s="554">
        <v>1.0</v>
      </c>
      <c r="J17" s="555"/>
      <c r="K17" s="557"/>
      <c r="L17" s="554" t="s">
        <v>2402</v>
      </c>
      <c r="M17" s="557"/>
      <c r="N17" s="558"/>
      <c r="O17" s="496" t="s">
        <v>2403</v>
      </c>
      <c r="P17" s="559"/>
      <c r="Q17" s="557"/>
      <c r="R17" s="554" t="s">
        <v>159</v>
      </c>
      <c r="S17" s="557"/>
      <c r="T17" s="557"/>
      <c r="U17" s="557"/>
      <c r="V17" s="557"/>
      <c r="W17" s="557"/>
      <c r="X17" s="557"/>
      <c r="Y17" s="561"/>
      <c r="Z17" s="557"/>
      <c r="AA17" s="557"/>
      <c r="AB17" s="557"/>
      <c r="AC17" s="557"/>
      <c r="AD17" s="557"/>
      <c r="AE17" s="557"/>
      <c r="AF17" s="557"/>
      <c r="AG17" s="557"/>
      <c r="AH17" s="557"/>
      <c r="AI17" s="557"/>
      <c r="AJ17" s="557"/>
    </row>
    <row r="18">
      <c r="A18" s="554" t="s">
        <v>1034</v>
      </c>
      <c r="B18" s="557"/>
      <c r="C18" s="554">
        <v>9.0</v>
      </c>
      <c r="D18" s="556">
        <v>100000.0</v>
      </c>
      <c r="E18" s="554" t="s">
        <v>1705</v>
      </c>
      <c r="F18" s="554" t="s">
        <v>2371</v>
      </c>
      <c r="G18" s="557"/>
      <c r="H18" s="556">
        <v>100000.0</v>
      </c>
      <c r="I18" s="554">
        <v>4.0</v>
      </c>
      <c r="J18" s="555"/>
      <c r="K18" s="557"/>
      <c r="L18" s="554" t="s">
        <v>2404</v>
      </c>
      <c r="M18" s="557"/>
      <c r="N18" s="558"/>
      <c r="O18" s="496" t="s">
        <v>1099</v>
      </c>
      <c r="P18" s="559"/>
      <c r="Q18" s="557"/>
      <c r="R18" s="554" t="s">
        <v>2379</v>
      </c>
      <c r="S18" s="557"/>
      <c r="T18" s="557"/>
      <c r="U18" s="557"/>
      <c r="V18" s="557"/>
      <c r="W18" s="557"/>
      <c r="X18" s="557"/>
      <c r="Y18" s="561"/>
      <c r="Z18" s="557"/>
      <c r="AA18" s="557"/>
      <c r="AB18" s="557"/>
      <c r="AC18" s="557"/>
      <c r="AD18" s="557"/>
      <c r="AE18" s="557"/>
      <c r="AF18" s="557"/>
      <c r="AG18" s="557"/>
      <c r="AH18" s="557"/>
      <c r="AI18" s="557"/>
      <c r="AJ18" s="557"/>
    </row>
    <row r="19">
      <c r="A19" s="554" t="s">
        <v>1028</v>
      </c>
      <c r="B19" s="557"/>
      <c r="C19" s="554">
        <v>9.0</v>
      </c>
      <c r="D19" s="556">
        <v>110000.0</v>
      </c>
      <c r="E19" s="554" t="s">
        <v>2405</v>
      </c>
      <c r="F19" s="554" t="s">
        <v>24</v>
      </c>
      <c r="G19" s="557"/>
      <c r="H19" s="556">
        <v>110000.0</v>
      </c>
      <c r="I19" s="554">
        <v>3.0</v>
      </c>
      <c r="J19" s="555"/>
      <c r="K19" s="557"/>
      <c r="L19" s="554" t="s">
        <v>2406</v>
      </c>
      <c r="M19" s="557"/>
      <c r="N19" s="558"/>
      <c r="O19" s="496" t="s">
        <v>1099</v>
      </c>
      <c r="P19" s="559"/>
      <c r="Q19" s="557"/>
      <c r="R19" s="554" t="s">
        <v>2379</v>
      </c>
      <c r="S19" s="557"/>
      <c r="T19" s="557"/>
      <c r="U19" s="557"/>
      <c r="V19" s="557"/>
      <c r="W19" s="557"/>
      <c r="X19" s="557"/>
      <c r="Y19" s="561"/>
      <c r="Z19" s="557"/>
      <c r="AA19" s="557"/>
      <c r="AB19" s="557"/>
      <c r="AC19" s="557"/>
      <c r="AD19" s="557"/>
      <c r="AE19" s="557"/>
      <c r="AF19" s="557"/>
      <c r="AG19" s="557"/>
      <c r="AH19" s="557"/>
      <c r="AI19" s="557"/>
      <c r="AJ19" s="557"/>
    </row>
    <row r="20">
      <c r="A20" s="554" t="s">
        <v>1038</v>
      </c>
      <c r="B20" s="557"/>
      <c r="C20" s="554">
        <v>9.0</v>
      </c>
      <c r="D20" s="556">
        <v>100000.0</v>
      </c>
      <c r="E20" s="554" t="s">
        <v>40</v>
      </c>
      <c r="F20" s="554" t="s">
        <v>2371</v>
      </c>
      <c r="G20" s="557"/>
      <c r="H20" s="556">
        <v>100000.0</v>
      </c>
      <c r="I20" s="554">
        <v>2.0</v>
      </c>
      <c r="J20" s="555"/>
      <c r="K20" s="557"/>
      <c r="L20" s="554" t="s">
        <v>2407</v>
      </c>
      <c r="M20" s="557"/>
      <c r="N20" s="558"/>
      <c r="O20" s="496" t="s">
        <v>1099</v>
      </c>
      <c r="P20" s="559"/>
      <c r="Q20" s="557"/>
      <c r="R20" s="554" t="s">
        <v>2379</v>
      </c>
      <c r="S20" s="557"/>
      <c r="T20" s="557"/>
      <c r="U20" s="557"/>
      <c r="V20" s="557"/>
      <c r="W20" s="557"/>
      <c r="X20" s="557"/>
      <c r="Y20" s="561"/>
      <c r="Z20" s="557"/>
      <c r="AA20" s="557"/>
      <c r="AB20" s="557"/>
      <c r="AC20" s="557"/>
      <c r="AD20" s="557"/>
      <c r="AE20" s="557"/>
      <c r="AF20" s="557"/>
      <c r="AG20" s="557"/>
      <c r="AH20" s="557"/>
      <c r="AI20" s="557"/>
      <c r="AJ20" s="557"/>
    </row>
    <row r="21">
      <c r="A21" s="554" t="s">
        <v>1085</v>
      </c>
      <c r="B21" s="554" t="s">
        <v>1086</v>
      </c>
      <c r="C21" s="554">
        <v>9.0</v>
      </c>
      <c r="D21" s="556">
        <v>1000000.0</v>
      </c>
      <c r="E21" s="554" t="s">
        <v>29</v>
      </c>
      <c r="F21" s="554" t="s">
        <v>24</v>
      </c>
      <c r="G21" s="557"/>
      <c r="H21" s="556">
        <v>1000000.0</v>
      </c>
      <c r="I21" s="554">
        <v>1.0</v>
      </c>
      <c r="J21" s="555"/>
      <c r="K21" s="557"/>
      <c r="L21" s="554" t="s">
        <v>2408</v>
      </c>
      <c r="M21" s="557"/>
      <c r="N21" s="558"/>
      <c r="O21" s="496" t="s">
        <v>1088</v>
      </c>
      <c r="P21" s="559"/>
      <c r="Q21" s="557"/>
      <c r="R21" s="554" t="s">
        <v>144</v>
      </c>
      <c r="S21" s="557"/>
      <c r="T21" s="557"/>
      <c r="U21" s="557"/>
      <c r="V21" s="557"/>
      <c r="W21" s="557"/>
      <c r="X21" s="557"/>
      <c r="Y21" s="561"/>
      <c r="Z21" s="557"/>
      <c r="AA21" s="557"/>
      <c r="AB21" s="557"/>
      <c r="AC21" s="557"/>
      <c r="AD21" s="557"/>
      <c r="AE21" s="557"/>
      <c r="AF21" s="557"/>
      <c r="AG21" s="557"/>
      <c r="AH21" s="557"/>
      <c r="AI21" s="557"/>
      <c r="AJ21" s="557"/>
    </row>
    <row r="22">
      <c r="A22" s="476" t="s">
        <v>1165</v>
      </c>
      <c r="B22" s="481"/>
      <c r="C22" s="510">
        <v>8.0</v>
      </c>
      <c r="D22" s="477">
        <v>1800000.0</v>
      </c>
      <c r="E22" s="476" t="s">
        <v>2128</v>
      </c>
      <c r="F22" s="476" t="s">
        <v>24</v>
      </c>
      <c r="G22" s="476" t="s">
        <v>47</v>
      </c>
      <c r="H22" s="477">
        <v>1800000.0</v>
      </c>
      <c r="I22" s="476">
        <v>2.0</v>
      </c>
      <c r="J22" s="481"/>
      <c r="K22" s="580"/>
      <c r="L22" s="510" t="s">
        <v>2409</v>
      </c>
      <c r="M22" s="481"/>
      <c r="N22" s="491"/>
      <c r="O22" s="496" t="s">
        <v>2410</v>
      </c>
      <c r="P22" s="492"/>
      <c r="Q22" s="571"/>
      <c r="R22" s="581" t="s">
        <v>2411</v>
      </c>
      <c r="S22" s="577"/>
      <c r="T22" s="577"/>
      <c r="U22" s="577"/>
      <c r="V22" s="577"/>
      <c r="W22" s="577"/>
      <c r="X22" s="577"/>
      <c r="Y22" s="494"/>
      <c r="Z22" s="577"/>
      <c r="AA22" s="577"/>
      <c r="AB22" s="577"/>
      <c r="AC22" s="577"/>
      <c r="AD22" s="577"/>
      <c r="AE22" s="577"/>
      <c r="AF22" s="577"/>
      <c r="AG22" s="577"/>
      <c r="AH22" s="577"/>
      <c r="AI22" s="577"/>
      <c r="AJ22" s="577"/>
    </row>
    <row r="23">
      <c r="A23" s="476" t="s">
        <v>1130</v>
      </c>
      <c r="B23" s="476" t="s">
        <v>1131</v>
      </c>
      <c r="C23" s="510">
        <v>8.0</v>
      </c>
      <c r="D23" s="477">
        <v>1500000.0</v>
      </c>
      <c r="E23" s="476" t="s">
        <v>34</v>
      </c>
      <c r="F23" s="476" t="s">
        <v>24</v>
      </c>
      <c r="G23" s="481"/>
      <c r="H23" s="477">
        <v>1500000.0</v>
      </c>
      <c r="I23" s="476">
        <v>3.0</v>
      </c>
      <c r="J23" s="481"/>
      <c r="K23" s="580"/>
      <c r="L23" s="510" t="s">
        <v>2412</v>
      </c>
      <c r="M23" s="481"/>
      <c r="N23" s="491"/>
      <c r="O23" s="496" t="s">
        <v>1133</v>
      </c>
      <c r="P23" s="496" t="s">
        <v>2410</v>
      </c>
      <c r="Q23" s="577"/>
      <c r="R23" s="581" t="s">
        <v>2411</v>
      </c>
      <c r="S23" s="496" t="s">
        <v>2413</v>
      </c>
      <c r="T23" s="577"/>
      <c r="U23" s="577"/>
      <c r="V23" s="577"/>
      <c r="W23" s="577"/>
      <c r="X23" s="577"/>
      <c r="Y23" s="494"/>
      <c r="Z23" s="577"/>
      <c r="AA23" s="577"/>
      <c r="AB23" s="577"/>
      <c r="AC23" s="577"/>
      <c r="AD23" s="577"/>
      <c r="AE23" s="577"/>
      <c r="AF23" s="577"/>
      <c r="AG23" s="577"/>
      <c r="AH23" s="577"/>
      <c r="AI23" s="577"/>
      <c r="AJ23" s="577"/>
    </row>
    <row r="24">
      <c r="A24" s="476" t="s">
        <v>1140</v>
      </c>
      <c r="B24" s="476" t="s">
        <v>1139</v>
      </c>
      <c r="C24" s="510">
        <v>8.0</v>
      </c>
      <c r="D24" s="477">
        <v>3000000.0</v>
      </c>
      <c r="E24" s="476" t="s">
        <v>34</v>
      </c>
      <c r="F24" s="476" t="s">
        <v>24</v>
      </c>
      <c r="G24" s="476" t="s">
        <v>47</v>
      </c>
      <c r="H24" s="477">
        <v>3000000.0</v>
      </c>
      <c r="I24" s="476">
        <v>5.0</v>
      </c>
      <c r="J24" s="497"/>
      <c r="K24" s="580"/>
      <c r="L24" s="510" t="s">
        <v>2414</v>
      </c>
      <c r="M24" s="481"/>
      <c r="N24" s="491"/>
      <c r="O24" s="496" t="s">
        <v>1142</v>
      </c>
      <c r="P24" s="492"/>
      <c r="Q24" s="577"/>
      <c r="R24" s="581" t="s">
        <v>242</v>
      </c>
      <c r="S24" s="577"/>
      <c r="T24" s="577"/>
      <c r="U24" s="577"/>
      <c r="V24" s="577"/>
      <c r="W24" s="577"/>
      <c r="X24" s="577"/>
      <c r="Y24" s="494"/>
      <c r="Z24" s="577"/>
      <c r="AA24" s="577"/>
      <c r="AB24" s="577"/>
      <c r="AC24" s="577"/>
      <c r="AD24" s="577"/>
      <c r="AE24" s="577"/>
      <c r="AF24" s="577"/>
      <c r="AG24" s="577"/>
      <c r="AH24" s="577"/>
      <c r="AI24" s="577"/>
      <c r="AJ24" s="577"/>
    </row>
    <row r="25">
      <c r="A25" s="476" t="s">
        <v>1161</v>
      </c>
      <c r="B25" s="476" t="s">
        <v>1162</v>
      </c>
      <c r="C25" s="476">
        <v>8.0</v>
      </c>
      <c r="D25" s="477" t="s">
        <v>2415</v>
      </c>
      <c r="E25" s="476" t="s">
        <v>128</v>
      </c>
      <c r="F25" s="476" t="s">
        <v>24</v>
      </c>
      <c r="G25" s="481"/>
      <c r="H25" s="477" t="s">
        <v>2415</v>
      </c>
      <c r="I25" s="476">
        <v>2.0</v>
      </c>
      <c r="J25" s="522"/>
      <c r="K25" s="481"/>
      <c r="L25" s="510" t="s">
        <v>2416</v>
      </c>
      <c r="M25" s="481"/>
      <c r="N25" s="491"/>
      <c r="O25" s="496" t="s">
        <v>2417</v>
      </c>
      <c r="P25" s="496" t="s">
        <v>2418</v>
      </c>
      <c r="Q25" s="481"/>
      <c r="R25" s="481"/>
      <c r="S25" s="496" t="s">
        <v>2419</v>
      </c>
      <c r="T25" s="577"/>
      <c r="U25" s="571"/>
      <c r="V25" s="577"/>
      <c r="W25" s="577"/>
      <c r="X25" s="577"/>
      <c r="Y25" s="494"/>
      <c r="Z25" s="481"/>
      <c r="AA25" s="481"/>
      <c r="AB25" s="481"/>
      <c r="AC25" s="481"/>
      <c r="AD25" s="481"/>
      <c r="AE25" s="481"/>
      <c r="AF25" s="481"/>
      <c r="AG25" s="481"/>
      <c r="AH25" s="481"/>
      <c r="AI25" s="481"/>
      <c r="AJ25" s="481"/>
    </row>
    <row r="26">
      <c r="A26" s="476" t="s">
        <v>1143</v>
      </c>
      <c r="B26" s="481"/>
      <c r="C26" s="510">
        <v>8.0</v>
      </c>
      <c r="D26" s="477">
        <v>800000.0</v>
      </c>
      <c r="E26" s="476" t="s">
        <v>40</v>
      </c>
      <c r="F26" s="476" t="s">
        <v>2420</v>
      </c>
      <c r="G26" s="481"/>
      <c r="H26" s="477">
        <v>800000.0</v>
      </c>
      <c r="I26" s="476">
        <v>2.0</v>
      </c>
      <c r="J26" s="481"/>
      <c r="K26" s="580"/>
      <c r="L26" s="510" t="s">
        <v>2421</v>
      </c>
      <c r="M26" s="481"/>
      <c r="N26" s="491"/>
      <c r="O26" s="496" t="s">
        <v>2410</v>
      </c>
      <c r="P26" s="496" t="s">
        <v>2422</v>
      </c>
      <c r="Q26" s="577"/>
      <c r="R26" s="581" t="s">
        <v>2411</v>
      </c>
      <c r="S26" s="577"/>
      <c r="T26" s="577"/>
      <c r="U26" s="577"/>
      <c r="V26" s="577"/>
      <c r="W26" s="577"/>
      <c r="X26" s="577"/>
      <c r="Y26" s="494"/>
      <c r="Z26" s="577"/>
      <c r="AA26" s="577"/>
      <c r="AB26" s="577"/>
      <c r="AC26" s="577"/>
      <c r="AD26" s="577"/>
      <c r="AE26" s="577"/>
      <c r="AF26" s="577"/>
      <c r="AG26" s="577"/>
      <c r="AH26" s="577"/>
      <c r="AI26" s="577"/>
      <c r="AJ26" s="577"/>
    </row>
    <row r="27">
      <c r="A27" s="476" t="s">
        <v>1155</v>
      </c>
      <c r="B27" s="510" t="s">
        <v>1156</v>
      </c>
      <c r="C27" s="510">
        <v>8.0</v>
      </c>
      <c r="D27" s="477">
        <v>780000.0</v>
      </c>
      <c r="E27" s="476" t="s">
        <v>2129</v>
      </c>
      <c r="F27" s="476" t="s">
        <v>24</v>
      </c>
      <c r="G27" s="481"/>
      <c r="H27" s="477">
        <v>780000.0</v>
      </c>
      <c r="I27" s="478" t="s">
        <v>1368</v>
      </c>
      <c r="J27" s="481"/>
      <c r="K27" s="580"/>
      <c r="L27" s="510" t="s">
        <v>2423</v>
      </c>
      <c r="M27" s="481"/>
      <c r="N27" s="491"/>
      <c r="O27" s="496" t="s">
        <v>2410</v>
      </c>
      <c r="P27" s="496" t="s">
        <v>2424</v>
      </c>
      <c r="Q27" s="576" t="s">
        <v>1504</v>
      </c>
      <c r="R27" s="581" t="s">
        <v>2411</v>
      </c>
      <c r="S27" s="577"/>
      <c r="T27" s="577"/>
      <c r="U27" s="577"/>
      <c r="V27" s="577"/>
      <c r="W27" s="577"/>
      <c r="X27" s="577"/>
      <c r="Y27" s="494"/>
      <c r="Z27" s="577"/>
      <c r="AA27" s="577"/>
      <c r="AB27" s="577"/>
      <c r="AC27" s="577"/>
      <c r="AD27" s="577"/>
      <c r="AE27" s="577"/>
      <c r="AF27" s="577"/>
      <c r="AG27" s="577"/>
      <c r="AH27" s="577"/>
      <c r="AI27" s="577"/>
      <c r="AJ27" s="577"/>
    </row>
    <row r="28">
      <c r="A28" s="476" t="s">
        <v>1135</v>
      </c>
      <c r="B28" s="481"/>
      <c r="C28" s="476">
        <v>8.0</v>
      </c>
      <c r="D28" s="477">
        <v>228435.0</v>
      </c>
      <c r="E28" s="476" t="s">
        <v>1705</v>
      </c>
      <c r="F28" s="476" t="s">
        <v>46</v>
      </c>
      <c r="G28" s="481"/>
      <c r="H28" s="477">
        <v>228435.0</v>
      </c>
      <c r="I28" s="476">
        <v>4.0</v>
      </c>
      <c r="J28" s="522"/>
      <c r="K28" s="481"/>
      <c r="L28" s="476" t="s">
        <v>2425</v>
      </c>
      <c r="M28" s="481"/>
      <c r="N28" s="491"/>
      <c r="O28" s="496" t="s">
        <v>2426</v>
      </c>
      <c r="P28" s="496" t="s">
        <v>2364</v>
      </c>
      <c r="Q28" s="481"/>
      <c r="R28" s="481"/>
      <c r="S28" s="577"/>
      <c r="T28" s="577"/>
      <c r="U28" s="571"/>
      <c r="V28" s="577"/>
      <c r="W28" s="577"/>
      <c r="X28" s="577"/>
      <c r="Y28" s="494"/>
      <c r="Z28" s="481"/>
      <c r="AA28" s="481"/>
      <c r="AB28" s="481"/>
      <c r="AC28" s="481"/>
      <c r="AD28" s="481"/>
      <c r="AE28" s="481"/>
      <c r="AF28" s="481"/>
      <c r="AG28" s="481"/>
      <c r="AH28" s="481"/>
      <c r="AI28" s="481"/>
      <c r="AJ28" s="481"/>
    </row>
    <row r="29">
      <c r="A29" s="476" t="s">
        <v>1146</v>
      </c>
      <c r="B29" s="481"/>
      <c r="C29" s="476">
        <v>8.0</v>
      </c>
      <c r="D29" s="477">
        <v>315000.0</v>
      </c>
      <c r="E29" s="476" t="s">
        <v>1705</v>
      </c>
      <c r="F29" s="476" t="s">
        <v>131</v>
      </c>
      <c r="G29" s="481"/>
      <c r="H29" s="477">
        <v>315000.0</v>
      </c>
      <c r="I29" s="476">
        <v>4.0</v>
      </c>
      <c r="J29" s="522"/>
      <c r="K29" s="481"/>
      <c r="L29" s="510" t="s">
        <v>2427</v>
      </c>
      <c r="M29" s="481"/>
      <c r="N29" s="491"/>
      <c r="O29" s="496" t="s">
        <v>2364</v>
      </c>
      <c r="P29" s="492"/>
      <c r="Q29" s="481"/>
      <c r="R29" s="481"/>
      <c r="S29" s="577"/>
      <c r="T29" s="577"/>
      <c r="U29" s="571"/>
      <c r="V29" s="577"/>
      <c r="W29" s="577"/>
      <c r="X29" s="577"/>
      <c r="Y29" s="494"/>
      <c r="Z29" s="481"/>
      <c r="AA29" s="481"/>
      <c r="AB29" s="481"/>
      <c r="AC29" s="481"/>
      <c r="AD29" s="481"/>
      <c r="AE29" s="481"/>
      <c r="AF29" s="481"/>
      <c r="AG29" s="481"/>
      <c r="AH29" s="481"/>
      <c r="AI29" s="481"/>
      <c r="AJ29" s="481"/>
    </row>
    <row r="30">
      <c r="A30" s="476" t="s">
        <v>1048</v>
      </c>
      <c r="B30" s="481"/>
      <c r="C30" s="476">
        <v>8.0</v>
      </c>
      <c r="D30" s="477" t="s">
        <v>2428</v>
      </c>
      <c r="E30" s="476" t="s">
        <v>1210</v>
      </c>
      <c r="F30" s="476" t="s">
        <v>2392</v>
      </c>
      <c r="G30" s="481"/>
      <c r="H30" s="477">
        <v>1.2367232E7</v>
      </c>
      <c r="I30" s="476">
        <v>2.0</v>
      </c>
      <c r="J30" s="522"/>
      <c r="K30" s="481"/>
      <c r="L30" s="510" t="s">
        <v>2429</v>
      </c>
      <c r="M30" s="481"/>
      <c r="N30" s="491"/>
      <c r="O30" s="496" t="s">
        <v>1212</v>
      </c>
      <c r="P30" s="496" t="s">
        <v>1213</v>
      </c>
      <c r="Q30" s="481"/>
      <c r="R30" s="481"/>
      <c r="S30" s="577"/>
      <c r="T30" s="577"/>
      <c r="U30" s="571"/>
      <c r="V30" s="577"/>
      <c r="W30" s="577"/>
      <c r="X30" s="577"/>
      <c r="Y30" s="494"/>
      <c r="Z30" s="481"/>
      <c r="AA30" s="481"/>
      <c r="AB30" s="481"/>
      <c r="AC30" s="481"/>
      <c r="AD30" s="481"/>
      <c r="AE30" s="481"/>
      <c r="AF30" s="481"/>
      <c r="AG30" s="481"/>
      <c r="AH30" s="481"/>
      <c r="AI30" s="481"/>
      <c r="AJ30" s="481"/>
    </row>
    <row r="31">
      <c r="A31" s="476" t="s">
        <v>607</v>
      </c>
      <c r="B31" s="481"/>
      <c r="C31" s="510">
        <v>8.0</v>
      </c>
      <c r="D31" s="477">
        <v>450000.0</v>
      </c>
      <c r="E31" s="476" t="s">
        <v>1050</v>
      </c>
      <c r="F31" s="476" t="s">
        <v>24</v>
      </c>
      <c r="G31" s="481"/>
      <c r="H31" s="477">
        <v>450000.0</v>
      </c>
      <c r="I31" s="476">
        <v>1.0</v>
      </c>
      <c r="J31" s="481"/>
      <c r="K31" s="580"/>
      <c r="L31" s="510" t="s">
        <v>2430</v>
      </c>
      <c r="M31" s="481"/>
      <c r="N31" s="491"/>
      <c r="O31" s="496" t="s">
        <v>2431</v>
      </c>
      <c r="P31" s="496" t="s">
        <v>2432</v>
      </c>
      <c r="Q31" s="577"/>
      <c r="R31" s="581" t="s">
        <v>1188</v>
      </c>
      <c r="S31" s="577"/>
      <c r="T31" s="577"/>
      <c r="U31" s="577"/>
      <c r="V31" s="577"/>
      <c r="W31" s="577"/>
      <c r="X31" s="577"/>
      <c r="Y31" s="494"/>
      <c r="Z31" s="571"/>
      <c r="AA31" s="577"/>
      <c r="AB31" s="577"/>
      <c r="AC31" s="481"/>
      <c r="AD31" s="577"/>
      <c r="AE31" s="577"/>
      <c r="AF31" s="577"/>
      <c r="AG31" s="577"/>
      <c r="AH31" s="577"/>
      <c r="AI31" s="577"/>
      <c r="AJ31" s="577"/>
    </row>
    <row r="32">
      <c r="A32" s="476" t="s">
        <v>1180</v>
      </c>
      <c r="B32" s="476" t="s">
        <v>1181</v>
      </c>
      <c r="C32" s="476">
        <v>8.0</v>
      </c>
      <c r="D32" s="477">
        <v>8700000.0</v>
      </c>
      <c r="E32" s="476" t="s">
        <v>135</v>
      </c>
      <c r="F32" s="476" t="s">
        <v>24</v>
      </c>
      <c r="G32" s="481"/>
      <c r="H32" s="477">
        <v>8700000.0</v>
      </c>
      <c r="I32" s="476">
        <v>2.0</v>
      </c>
      <c r="J32" s="522"/>
      <c r="K32" s="481"/>
      <c r="L32" s="510" t="s">
        <v>2433</v>
      </c>
      <c r="M32" s="481"/>
      <c r="N32" s="491"/>
      <c r="O32" s="496" t="s">
        <v>1184</v>
      </c>
      <c r="P32" s="496" t="s">
        <v>1185</v>
      </c>
      <c r="Q32" s="481"/>
      <c r="R32" s="577"/>
      <c r="S32" s="577"/>
      <c r="T32" s="577"/>
      <c r="U32" s="571"/>
      <c r="V32" s="577"/>
      <c r="W32" s="577"/>
      <c r="X32" s="577"/>
      <c r="Y32" s="494"/>
      <c r="Z32" s="481"/>
      <c r="AA32" s="481"/>
      <c r="AB32" s="481"/>
      <c r="AC32" s="481"/>
      <c r="AD32" s="481"/>
      <c r="AE32" s="481"/>
      <c r="AF32" s="481"/>
      <c r="AG32" s="481"/>
      <c r="AH32" s="481"/>
      <c r="AI32" s="481"/>
      <c r="AJ32" s="481"/>
    </row>
    <row r="33">
      <c r="A33" s="476" t="s">
        <v>1176</v>
      </c>
      <c r="B33" s="476" t="s">
        <v>1177</v>
      </c>
      <c r="C33" s="476">
        <v>8.0</v>
      </c>
      <c r="D33" s="477">
        <v>420000.0</v>
      </c>
      <c r="E33" s="476" t="s">
        <v>29</v>
      </c>
      <c r="F33" s="476" t="s">
        <v>2392</v>
      </c>
      <c r="G33" s="481"/>
      <c r="H33" s="477">
        <v>420000.0</v>
      </c>
      <c r="I33" s="476">
        <v>4.0</v>
      </c>
      <c r="J33" s="522"/>
      <c r="K33" s="481"/>
      <c r="L33" s="510" t="s">
        <v>2434</v>
      </c>
      <c r="M33" s="481"/>
      <c r="N33" s="491"/>
      <c r="O33" s="496" t="s">
        <v>1179</v>
      </c>
      <c r="P33" s="492"/>
      <c r="Q33" s="481"/>
      <c r="R33" s="481"/>
      <c r="S33" s="577"/>
      <c r="T33" s="577"/>
      <c r="U33" s="571"/>
      <c r="V33" s="577"/>
      <c r="W33" s="577"/>
      <c r="X33" s="577"/>
      <c r="Y33" s="494"/>
      <c r="Z33" s="481"/>
      <c r="AA33" s="481"/>
      <c r="AB33" s="481"/>
      <c r="AC33" s="481"/>
      <c r="AD33" s="481"/>
      <c r="AE33" s="481"/>
      <c r="AF33" s="481"/>
      <c r="AG33" s="481"/>
      <c r="AH33" s="481"/>
      <c r="AI33" s="481"/>
      <c r="AJ33" s="481"/>
    </row>
    <row r="34">
      <c r="A34" s="476" t="s">
        <v>1195</v>
      </c>
      <c r="B34" s="481"/>
      <c r="C34" s="476">
        <v>8.0</v>
      </c>
      <c r="D34" s="477">
        <v>8000000.0</v>
      </c>
      <c r="E34" s="476" t="s">
        <v>29</v>
      </c>
      <c r="F34" s="476" t="s">
        <v>2392</v>
      </c>
      <c r="G34" s="481"/>
      <c r="H34" s="477">
        <v>8000000.0</v>
      </c>
      <c r="I34" s="476">
        <v>4.0</v>
      </c>
      <c r="J34" s="522"/>
      <c r="K34" s="481"/>
      <c r="L34" s="510" t="s">
        <v>2435</v>
      </c>
      <c r="M34" s="481"/>
      <c r="N34" s="491"/>
      <c r="O34" s="496" t="s">
        <v>1198</v>
      </c>
      <c r="P34" s="496" t="s">
        <v>2436</v>
      </c>
      <c r="Q34" s="481"/>
      <c r="R34" s="481"/>
      <c r="S34" s="577"/>
      <c r="T34" s="577"/>
      <c r="U34" s="571"/>
      <c r="V34" s="577"/>
      <c r="W34" s="577"/>
      <c r="X34" s="577"/>
      <c r="Y34" s="494"/>
      <c r="Z34" s="481"/>
      <c r="AA34" s="481"/>
      <c r="AB34" s="481"/>
      <c r="AC34" s="481"/>
      <c r="AD34" s="481"/>
      <c r="AE34" s="481"/>
      <c r="AF34" s="481"/>
      <c r="AG34" s="481"/>
      <c r="AH34" s="481"/>
      <c r="AI34" s="481"/>
      <c r="AJ34" s="481"/>
    </row>
    <row r="35">
      <c r="A35" s="507" t="s">
        <v>1202</v>
      </c>
      <c r="B35" s="476" t="s">
        <v>1203</v>
      </c>
      <c r="C35" s="510">
        <v>8.0</v>
      </c>
      <c r="D35" s="477">
        <v>163792.0</v>
      </c>
      <c r="E35" s="476" t="s">
        <v>1205</v>
      </c>
      <c r="F35" s="476" t="s">
        <v>2392</v>
      </c>
      <c r="G35" s="481"/>
      <c r="H35" s="477">
        <v>163792.0</v>
      </c>
      <c r="I35" s="476">
        <v>4.0</v>
      </c>
      <c r="J35" s="497"/>
      <c r="K35" s="580"/>
      <c r="L35" s="476" t="s">
        <v>2437</v>
      </c>
      <c r="M35" s="481"/>
      <c r="N35" s="491"/>
      <c r="O35" s="496" t="s">
        <v>1207</v>
      </c>
      <c r="P35" s="492"/>
      <c r="Q35" s="577"/>
      <c r="R35" s="581" t="s">
        <v>1206</v>
      </c>
      <c r="S35" s="577"/>
      <c r="T35" s="577"/>
      <c r="U35" s="577"/>
      <c r="V35" s="577"/>
      <c r="W35" s="577"/>
      <c r="X35" s="577"/>
      <c r="Y35" s="494"/>
      <c r="Z35" s="577"/>
      <c r="AA35" s="577"/>
      <c r="AB35" s="577"/>
      <c r="AC35" s="577"/>
      <c r="AD35" s="577"/>
      <c r="AE35" s="577"/>
      <c r="AF35" s="577"/>
      <c r="AG35" s="577"/>
      <c r="AH35" s="577"/>
      <c r="AI35" s="577"/>
      <c r="AJ35" s="577"/>
    </row>
    <row r="36">
      <c r="A36" s="554" t="s">
        <v>1214</v>
      </c>
      <c r="B36" s="557"/>
      <c r="C36" s="554">
        <v>8.0</v>
      </c>
      <c r="D36" s="556">
        <v>9000000.0</v>
      </c>
      <c r="E36" s="554" t="s">
        <v>40</v>
      </c>
      <c r="F36" s="554" t="s">
        <v>2438</v>
      </c>
      <c r="G36" s="557"/>
      <c r="H36" s="556">
        <v>9000000.0</v>
      </c>
      <c r="I36" s="554">
        <v>2.0</v>
      </c>
      <c r="J36" s="555"/>
      <c r="K36" s="557"/>
      <c r="L36" s="554" t="s">
        <v>2439</v>
      </c>
      <c r="M36" s="557"/>
      <c r="N36" s="558"/>
      <c r="O36" s="496" t="s">
        <v>1216</v>
      </c>
      <c r="P36" s="559"/>
      <c r="Q36" s="557"/>
      <c r="R36" s="554" t="s">
        <v>159</v>
      </c>
      <c r="S36" s="557"/>
      <c r="T36" s="557"/>
      <c r="U36" s="557"/>
      <c r="V36" s="557"/>
      <c r="W36" s="557"/>
      <c r="X36" s="557"/>
      <c r="Y36" s="561"/>
      <c r="Z36" s="557"/>
      <c r="AA36" s="557"/>
      <c r="AB36" s="557"/>
      <c r="AC36" s="557"/>
      <c r="AD36" s="557"/>
      <c r="AE36" s="557"/>
      <c r="AF36" s="557"/>
      <c r="AG36" s="557"/>
      <c r="AH36" s="557"/>
      <c r="AI36" s="557"/>
      <c r="AJ36" s="557"/>
    </row>
    <row r="37">
      <c r="A37" s="476" t="s">
        <v>1268</v>
      </c>
      <c r="B37" s="481"/>
      <c r="C37" s="476">
        <v>7.0</v>
      </c>
      <c r="D37" s="477">
        <v>73000.0</v>
      </c>
      <c r="E37" s="476" t="s">
        <v>339</v>
      </c>
      <c r="F37" s="476" t="s">
        <v>24</v>
      </c>
      <c r="G37" s="481"/>
      <c r="H37" s="477">
        <v>73000.0</v>
      </c>
      <c r="I37" s="476">
        <v>2.0</v>
      </c>
      <c r="J37" s="522"/>
      <c r="K37" s="481"/>
      <c r="L37" s="510" t="s">
        <v>2440</v>
      </c>
      <c r="M37" s="481"/>
      <c r="N37" s="491"/>
      <c r="O37" s="496" t="s">
        <v>2410</v>
      </c>
      <c r="P37" s="492"/>
      <c r="Q37" s="481"/>
      <c r="R37" s="481"/>
      <c r="S37" s="577"/>
      <c r="T37" s="577"/>
      <c r="U37" s="571"/>
      <c r="V37" s="577"/>
      <c r="W37" s="577"/>
      <c r="X37" s="577"/>
      <c r="Y37" s="494"/>
      <c r="Z37" s="481"/>
      <c r="AA37" s="481"/>
      <c r="AB37" s="481"/>
      <c r="AC37" s="481"/>
      <c r="AD37" s="481"/>
      <c r="AE37" s="481"/>
      <c r="AF37" s="481"/>
      <c r="AG37" s="481"/>
      <c r="AH37" s="481"/>
      <c r="AI37" s="481"/>
      <c r="AJ37" s="481"/>
    </row>
    <row r="38">
      <c r="A38" s="476" t="s">
        <v>996</v>
      </c>
      <c r="B38" s="481"/>
      <c r="C38" s="510">
        <v>7.0</v>
      </c>
      <c r="D38" s="477">
        <v>360083.0</v>
      </c>
      <c r="E38" s="476" t="s">
        <v>34</v>
      </c>
      <c r="F38" s="476" t="s">
        <v>24</v>
      </c>
      <c r="G38" s="481"/>
      <c r="H38" s="477">
        <v>360083.0</v>
      </c>
      <c r="I38" s="476">
        <v>3.0</v>
      </c>
      <c r="J38" s="481"/>
      <c r="K38" s="580"/>
      <c r="L38" s="510" t="s">
        <v>2441</v>
      </c>
      <c r="M38" s="481"/>
      <c r="N38" s="491"/>
      <c r="O38" s="496" t="s">
        <v>1296</v>
      </c>
      <c r="P38" s="496" t="s">
        <v>2410</v>
      </c>
      <c r="Q38" s="571"/>
      <c r="R38" s="581" t="s">
        <v>1206</v>
      </c>
      <c r="S38" s="577"/>
      <c r="T38" s="577"/>
      <c r="U38" s="577"/>
      <c r="V38" s="577"/>
      <c r="W38" s="577"/>
      <c r="X38" s="577"/>
      <c r="Y38" s="494"/>
      <c r="Z38" s="577"/>
      <c r="AA38" s="577"/>
      <c r="AB38" s="577"/>
      <c r="AC38" s="577"/>
      <c r="AD38" s="577"/>
      <c r="AE38" s="577"/>
      <c r="AF38" s="577"/>
      <c r="AG38" s="577"/>
      <c r="AH38" s="577"/>
      <c r="AI38" s="577"/>
      <c r="AJ38" s="577"/>
    </row>
    <row r="39">
      <c r="A39" s="476" t="s">
        <v>1250</v>
      </c>
      <c r="B39" s="481"/>
      <c r="C39" s="510">
        <v>7.0</v>
      </c>
      <c r="D39" s="477">
        <v>34000.0</v>
      </c>
      <c r="E39" s="476" t="s">
        <v>34</v>
      </c>
      <c r="F39" s="476" t="s">
        <v>2442</v>
      </c>
      <c r="G39" s="476" t="s">
        <v>47</v>
      </c>
      <c r="H39" s="477">
        <v>34000.0</v>
      </c>
      <c r="I39" s="476">
        <v>3.0</v>
      </c>
      <c r="J39" s="481"/>
      <c r="K39" s="580"/>
      <c r="L39" s="510" t="s">
        <v>2443</v>
      </c>
      <c r="M39" s="481"/>
      <c r="N39" s="491"/>
      <c r="O39" s="496" t="s">
        <v>2410</v>
      </c>
      <c r="P39" s="492"/>
      <c r="Q39" s="577"/>
      <c r="R39" s="581" t="s">
        <v>2411</v>
      </c>
      <c r="S39" s="577"/>
      <c r="T39" s="577"/>
      <c r="U39" s="577"/>
      <c r="V39" s="577"/>
      <c r="W39" s="577"/>
      <c r="X39" s="577"/>
      <c r="Y39" s="494"/>
      <c r="Z39" s="577"/>
      <c r="AA39" s="577"/>
      <c r="AB39" s="577"/>
      <c r="AC39" s="577"/>
      <c r="AD39" s="577"/>
      <c r="AE39" s="577"/>
      <c r="AF39" s="577"/>
      <c r="AG39" s="577"/>
      <c r="AH39" s="577"/>
      <c r="AI39" s="577"/>
      <c r="AJ39" s="577"/>
    </row>
    <row r="40">
      <c r="A40" s="476" t="s">
        <v>1288</v>
      </c>
      <c r="B40" s="476" t="s">
        <v>1289</v>
      </c>
      <c r="C40" s="510">
        <v>7.0</v>
      </c>
      <c r="D40" s="477">
        <v>200000.0</v>
      </c>
      <c r="E40" s="476" t="s">
        <v>128</v>
      </c>
      <c r="F40" s="476" t="s">
        <v>24</v>
      </c>
      <c r="G40" s="481"/>
      <c r="H40" s="477">
        <v>200000.0</v>
      </c>
      <c r="I40" s="476">
        <v>1.0</v>
      </c>
      <c r="J40" s="481"/>
      <c r="K40" s="580"/>
      <c r="L40" s="510" t="s">
        <v>2444</v>
      </c>
      <c r="M40" s="481"/>
      <c r="N40" s="491"/>
      <c r="O40" s="496" t="s">
        <v>2445</v>
      </c>
      <c r="P40" s="492"/>
      <c r="Q40" s="571"/>
      <c r="R40" s="581" t="s">
        <v>1206</v>
      </c>
      <c r="S40" s="497"/>
      <c r="T40" s="577"/>
      <c r="U40" s="577"/>
      <c r="V40" s="577"/>
      <c r="W40" s="577"/>
      <c r="X40" s="577"/>
      <c r="Y40" s="494"/>
      <c r="Z40" s="577"/>
      <c r="AA40" s="577"/>
      <c r="AB40" s="577"/>
      <c r="AC40" s="577"/>
      <c r="AD40" s="577"/>
      <c r="AE40" s="577"/>
      <c r="AF40" s="577"/>
      <c r="AG40" s="577"/>
      <c r="AH40" s="577"/>
      <c r="AI40" s="577"/>
      <c r="AJ40" s="577"/>
    </row>
    <row r="41">
      <c r="A41" s="476" t="s">
        <v>1292</v>
      </c>
      <c r="B41" s="481"/>
      <c r="C41" s="510">
        <v>7.0</v>
      </c>
      <c r="D41" s="477">
        <v>1290755.0</v>
      </c>
      <c r="E41" s="476" t="s">
        <v>128</v>
      </c>
      <c r="F41" s="476" t="s">
        <v>24</v>
      </c>
      <c r="G41" s="476" t="s">
        <v>47</v>
      </c>
      <c r="H41" s="477">
        <v>1290755.0</v>
      </c>
      <c r="I41" s="476">
        <v>4.0</v>
      </c>
      <c r="J41" s="481"/>
      <c r="K41" s="580"/>
      <c r="L41" s="510" t="s">
        <v>2446</v>
      </c>
      <c r="M41" s="481"/>
      <c r="N41" s="491"/>
      <c r="O41" s="496" t="s">
        <v>2447</v>
      </c>
      <c r="P41" s="492"/>
      <c r="Q41" s="481"/>
      <c r="R41" s="581" t="s">
        <v>242</v>
      </c>
      <c r="S41" s="577"/>
      <c r="T41" s="577"/>
      <c r="U41" s="577"/>
      <c r="V41" s="577"/>
      <c r="W41" s="577"/>
      <c r="X41" s="577"/>
      <c r="Y41" s="494"/>
      <c r="Z41" s="577"/>
      <c r="AA41" s="577"/>
      <c r="AB41" s="577"/>
      <c r="AC41" s="577"/>
      <c r="AD41" s="577"/>
      <c r="AE41" s="577"/>
      <c r="AF41" s="577"/>
      <c r="AG41" s="577"/>
      <c r="AH41" s="577"/>
      <c r="AI41" s="577"/>
      <c r="AJ41" s="577"/>
    </row>
    <row r="42">
      <c r="A42" s="476" t="s">
        <v>1326</v>
      </c>
      <c r="B42" s="481"/>
      <c r="C42" s="510">
        <v>7.0</v>
      </c>
      <c r="D42" s="477">
        <v>2.46E7</v>
      </c>
      <c r="E42" s="476" t="s">
        <v>128</v>
      </c>
      <c r="F42" s="476" t="s">
        <v>24</v>
      </c>
      <c r="G42" s="481"/>
      <c r="H42" s="477">
        <v>2.46E7</v>
      </c>
      <c r="I42" s="476">
        <v>3.0</v>
      </c>
      <c r="J42" s="481"/>
      <c r="K42" s="580"/>
      <c r="L42" s="510" t="s">
        <v>2448</v>
      </c>
      <c r="M42" s="481"/>
      <c r="N42" s="491"/>
      <c r="O42" s="496" t="s">
        <v>2449</v>
      </c>
      <c r="P42" s="492"/>
      <c r="Q42" s="481"/>
      <c r="R42" s="581" t="s">
        <v>1437</v>
      </c>
      <c r="S42" s="577"/>
      <c r="T42" s="577"/>
      <c r="U42" s="577"/>
      <c r="V42" s="577"/>
      <c r="W42" s="577"/>
      <c r="X42" s="577"/>
      <c r="Y42" s="494"/>
      <c r="Z42" s="577"/>
      <c r="AA42" s="577"/>
      <c r="AB42" s="577"/>
      <c r="AC42" s="577"/>
      <c r="AD42" s="577"/>
      <c r="AE42" s="577"/>
      <c r="AF42" s="577"/>
      <c r="AG42" s="577"/>
      <c r="AH42" s="577"/>
      <c r="AI42" s="577"/>
      <c r="AJ42" s="577"/>
    </row>
    <row r="43">
      <c r="A43" s="582" t="s">
        <v>1261</v>
      </c>
      <c r="B43" s="481"/>
      <c r="C43" s="510">
        <v>7.0</v>
      </c>
      <c r="D43" s="477">
        <v>7.7E7</v>
      </c>
      <c r="E43" s="476" t="s">
        <v>128</v>
      </c>
      <c r="F43" s="476" t="s">
        <v>24</v>
      </c>
      <c r="G43" s="476" t="s">
        <v>47</v>
      </c>
      <c r="H43" s="477">
        <v>7.7E7</v>
      </c>
      <c r="I43" s="476">
        <v>1.0</v>
      </c>
      <c r="J43" s="481"/>
      <c r="K43" s="580"/>
      <c r="L43" s="510" t="s">
        <v>2450</v>
      </c>
      <c r="M43" s="481"/>
      <c r="N43" s="491"/>
      <c r="O43" s="496" t="s">
        <v>2451</v>
      </c>
      <c r="P43" s="492"/>
      <c r="Q43" s="481"/>
      <c r="R43" s="581" t="s">
        <v>1263</v>
      </c>
      <c r="S43" s="577"/>
      <c r="T43" s="577"/>
      <c r="U43" s="577"/>
      <c r="V43" s="577"/>
      <c r="W43" s="577"/>
      <c r="X43" s="577"/>
      <c r="Y43" s="494"/>
      <c r="Z43" s="577"/>
      <c r="AA43" s="577"/>
      <c r="AB43" s="577"/>
      <c r="AC43" s="577"/>
      <c r="AD43" s="577"/>
      <c r="AE43" s="577"/>
      <c r="AF43" s="577"/>
      <c r="AG43" s="577"/>
      <c r="AH43" s="577"/>
      <c r="AI43" s="577"/>
      <c r="AJ43" s="577"/>
    </row>
    <row r="44">
      <c r="A44" s="476" t="s">
        <v>1323</v>
      </c>
      <c r="B44" s="481"/>
      <c r="C44" s="476">
        <v>7.0</v>
      </c>
      <c r="D44" s="477">
        <v>180000.0</v>
      </c>
      <c r="E44" s="476" t="s">
        <v>40</v>
      </c>
      <c r="F44" s="476" t="s">
        <v>24</v>
      </c>
      <c r="G44" s="481"/>
      <c r="H44" s="477">
        <v>180000.0</v>
      </c>
      <c r="I44" s="476">
        <v>1.0</v>
      </c>
      <c r="J44" s="522"/>
      <c r="K44" s="481"/>
      <c r="L44" s="510" t="s">
        <v>2452</v>
      </c>
      <c r="M44" s="481"/>
      <c r="N44" s="491"/>
      <c r="O44" s="496" t="s">
        <v>1325</v>
      </c>
      <c r="P44" s="492"/>
      <c r="Q44" s="481"/>
      <c r="R44" s="481"/>
      <c r="S44" s="577"/>
      <c r="T44" s="577"/>
      <c r="U44" s="571"/>
      <c r="V44" s="577"/>
      <c r="W44" s="577"/>
      <c r="X44" s="577"/>
      <c r="Y44" s="494"/>
      <c r="Z44" s="481"/>
      <c r="AA44" s="481"/>
      <c r="AB44" s="481"/>
      <c r="AC44" s="481"/>
      <c r="AD44" s="481"/>
      <c r="AE44" s="481"/>
      <c r="AF44" s="481"/>
      <c r="AG44" s="481"/>
      <c r="AH44" s="481"/>
      <c r="AI44" s="481"/>
      <c r="AJ44" s="481"/>
    </row>
    <row r="45">
      <c r="A45" s="476" t="s">
        <v>1337</v>
      </c>
      <c r="B45" s="515"/>
      <c r="C45" s="510">
        <v>7.0</v>
      </c>
      <c r="D45" s="477">
        <v>1000000.0</v>
      </c>
      <c r="E45" s="476" t="s">
        <v>40</v>
      </c>
      <c r="F45" s="476" t="s">
        <v>100</v>
      </c>
      <c r="G45" s="481"/>
      <c r="H45" s="477">
        <v>1000000.0</v>
      </c>
      <c r="I45" s="476">
        <v>2.0</v>
      </c>
      <c r="J45" s="497"/>
      <c r="K45" s="580"/>
      <c r="L45" s="476" t="s">
        <v>2453</v>
      </c>
      <c r="M45" s="481"/>
      <c r="N45" s="491"/>
      <c r="O45" s="496" t="s">
        <v>2410</v>
      </c>
      <c r="P45" s="492"/>
      <c r="Q45" s="577"/>
      <c r="R45" s="583" t="s">
        <v>2411</v>
      </c>
      <c r="S45" s="577"/>
      <c r="T45" s="577"/>
      <c r="U45" s="577"/>
      <c r="V45" s="577"/>
      <c r="W45" s="577"/>
      <c r="X45" s="577"/>
      <c r="Y45" s="494"/>
      <c r="Z45" s="577"/>
      <c r="AA45" s="577"/>
      <c r="AB45" s="577"/>
      <c r="AC45" s="577"/>
      <c r="AD45" s="577"/>
      <c r="AE45" s="577"/>
      <c r="AF45" s="577"/>
      <c r="AG45" s="577"/>
      <c r="AH45" s="481"/>
      <c r="AI45" s="481"/>
      <c r="AJ45" s="577"/>
    </row>
    <row r="46">
      <c r="A46" s="476" t="s">
        <v>1253</v>
      </c>
      <c r="B46" s="481"/>
      <c r="C46" s="510">
        <v>7.0</v>
      </c>
      <c r="D46" s="477">
        <v>3500000.0</v>
      </c>
      <c r="E46" s="476" t="s">
        <v>40</v>
      </c>
      <c r="F46" s="476" t="s">
        <v>2392</v>
      </c>
      <c r="G46" s="481"/>
      <c r="H46" s="477">
        <v>3500000.0</v>
      </c>
      <c r="I46" s="476">
        <v>2.0</v>
      </c>
      <c r="J46" s="481"/>
      <c r="K46" s="580"/>
      <c r="L46" s="510" t="s">
        <v>2454</v>
      </c>
      <c r="M46" s="481"/>
      <c r="N46" s="491"/>
      <c r="O46" s="496" t="s">
        <v>2455</v>
      </c>
      <c r="P46" s="492"/>
      <c r="Q46" s="571"/>
      <c r="R46" s="581" t="s">
        <v>1219</v>
      </c>
      <c r="S46" s="577"/>
      <c r="T46" s="577"/>
      <c r="U46" s="577"/>
      <c r="V46" s="577"/>
      <c r="W46" s="577"/>
      <c r="X46" s="577"/>
      <c r="Y46" s="494"/>
      <c r="Z46" s="577"/>
      <c r="AA46" s="577"/>
      <c r="AB46" s="577"/>
      <c r="AC46" s="577"/>
      <c r="AD46" s="577"/>
      <c r="AE46" s="577"/>
      <c r="AF46" s="577"/>
      <c r="AG46" s="577"/>
      <c r="AH46" s="577"/>
      <c r="AI46" s="577"/>
      <c r="AJ46" s="577"/>
    </row>
    <row r="47">
      <c r="A47" s="476" t="s">
        <v>1265</v>
      </c>
      <c r="B47" s="481"/>
      <c r="C47" s="510">
        <v>7.0</v>
      </c>
      <c r="D47" s="477">
        <v>123461.0</v>
      </c>
      <c r="E47" s="476" t="s">
        <v>40</v>
      </c>
      <c r="F47" s="476" t="s">
        <v>2392</v>
      </c>
      <c r="G47" s="481"/>
      <c r="H47" s="477">
        <v>123461.0</v>
      </c>
      <c r="I47" s="476">
        <v>3.0</v>
      </c>
      <c r="J47" s="481"/>
      <c r="K47" s="580"/>
      <c r="L47" s="510" t="s">
        <v>2456</v>
      </c>
      <c r="M47" s="481"/>
      <c r="N47" s="491"/>
      <c r="O47" s="496" t="s">
        <v>1267</v>
      </c>
      <c r="P47" s="492"/>
      <c r="Q47" s="481"/>
      <c r="R47" s="581" t="s">
        <v>1206</v>
      </c>
      <c r="S47" s="577"/>
      <c r="T47" s="577"/>
      <c r="U47" s="577"/>
      <c r="V47" s="577"/>
      <c r="W47" s="577"/>
      <c r="X47" s="577"/>
      <c r="Y47" s="494"/>
      <c r="Z47" s="577"/>
      <c r="AA47" s="577"/>
      <c r="AB47" s="577"/>
      <c r="AC47" s="577"/>
      <c r="AD47" s="577"/>
      <c r="AE47" s="577"/>
      <c r="AF47" s="577"/>
      <c r="AG47" s="577"/>
      <c r="AH47" s="577"/>
      <c r="AI47" s="577"/>
      <c r="AJ47" s="577"/>
    </row>
    <row r="48">
      <c r="A48" s="476" t="s">
        <v>1334</v>
      </c>
      <c r="B48" s="481"/>
      <c r="C48" s="510">
        <v>7.0</v>
      </c>
      <c r="D48" s="477">
        <v>210000.0</v>
      </c>
      <c r="E48" s="476" t="s">
        <v>40</v>
      </c>
      <c r="F48" s="476" t="s">
        <v>2457</v>
      </c>
      <c r="G48" s="476" t="s">
        <v>47</v>
      </c>
      <c r="H48" s="477">
        <v>210000.0</v>
      </c>
      <c r="I48" s="476">
        <v>5.0</v>
      </c>
      <c r="J48" s="481"/>
      <c r="K48" s="580"/>
      <c r="L48" s="510" t="s">
        <v>2458</v>
      </c>
      <c r="M48" s="481"/>
      <c r="N48" s="491"/>
      <c r="O48" s="496" t="s">
        <v>2410</v>
      </c>
      <c r="P48" s="492"/>
      <c r="Q48" s="577"/>
      <c r="R48" s="581" t="s">
        <v>2411</v>
      </c>
      <c r="S48" s="577"/>
      <c r="T48" s="577"/>
      <c r="U48" s="577"/>
      <c r="V48" s="577"/>
      <c r="W48" s="577"/>
      <c r="X48" s="577"/>
      <c r="Y48" s="494"/>
      <c r="Z48" s="577"/>
      <c r="AA48" s="577"/>
      <c r="AB48" s="577"/>
      <c r="AC48" s="577"/>
      <c r="AD48" s="577"/>
      <c r="AE48" s="577"/>
      <c r="AF48" s="577"/>
      <c r="AG48" s="577"/>
      <c r="AH48" s="577"/>
      <c r="AI48" s="577"/>
      <c r="AJ48" s="577"/>
    </row>
    <row r="49">
      <c r="A49" s="476" t="s">
        <v>1281</v>
      </c>
      <c r="B49" s="481"/>
      <c r="C49" s="476">
        <v>7.0</v>
      </c>
      <c r="D49" s="477">
        <v>300000.0</v>
      </c>
      <c r="E49" s="476" t="s">
        <v>1705</v>
      </c>
      <c r="F49" s="476" t="s">
        <v>24</v>
      </c>
      <c r="G49" s="481"/>
      <c r="H49" s="477">
        <v>300000.0</v>
      </c>
      <c r="I49" s="476">
        <v>2.0</v>
      </c>
      <c r="J49" s="522"/>
      <c r="K49" s="481"/>
      <c r="L49" s="510" t="s">
        <v>2459</v>
      </c>
      <c r="M49" s="481"/>
      <c r="N49" s="491"/>
      <c r="O49" s="496" t="s">
        <v>2410</v>
      </c>
      <c r="P49" s="492"/>
      <c r="Q49" s="481"/>
      <c r="R49" s="481"/>
      <c r="S49" s="577"/>
      <c r="T49" s="577"/>
      <c r="U49" s="571"/>
      <c r="V49" s="577"/>
      <c r="W49" s="577"/>
      <c r="X49" s="577"/>
      <c r="Y49" s="494"/>
      <c r="Z49" s="481"/>
      <c r="AA49" s="481"/>
      <c r="AB49" s="481"/>
      <c r="AC49" s="481"/>
      <c r="AD49" s="481"/>
      <c r="AE49" s="481"/>
      <c r="AF49" s="481"/>
      <c r="AG49" s="481"/>
      <c r="AH49" s="481"/>
      <c r="AI49" s="481"/>
      <c r="AJ49" s="481"/>
    </row>
    <row r="50">
      <c r="A50" s="476" t="s">
        <v>1304</v>
      </c>
      <c r="B50" s="510" t="s">
        <v>1305</v>
      </c>
      <c r="C50" s="510">
        <v>7.0</v>
      </c>
      <c r="D50" s="477" t="s">
        <v>2460</v>
      </c>
      <c r="E50" s="476" t="s">
        <v>1705</v>
      </c>
      <c r="F50" s="476" t="s">
        <v>2442</v>
      </c>
      <c r="G50" s="481"/>
      <c r="H50" s="477">
        <v>1900000.0</v>
      </c>
      <c r="I50" s="478" t="s">
        <v>2461</v>
      </c>
      <c r="J50" s="497"/>
      <c r="K50" s="580"/>
      <c r="L50" s="476" t="s">
        <v>2462</v>
      </c>
      <c r="M50" s="481"/>
      <c r="N50" s="491"/>
      <c r="O50" s="496" t="s">
        <v>2410</v>
      </c>
      <c r="P50" s="496" t="s">
        <v>2364</v>
      </c>
      <c r="Q50" s="571"/>
      <c r="R50" s="581" t="s">
        <v>2411</v>
      </c>
      <c r="S50" s="577"/>
      <c r="T50" s="577"/>
      <c r="U50" s="577"/>
      <c r="V50" s="577"/>
      <c r="W50" s="577"/>
      <c r="X50" s="577"/>
      <c r="Y50" s="494"/>
      <c r="Z50" s="577"/>
      <c r="AA50" s="577"/>
      <c r="AB50" s="577"/>
      <c r="AC50" s="577"/>
      <c r="AD50" s="577"/>
      <c r="AE50" s="577"/>
      <c r="AF50" s="577"/>
      <c r="AG50" s="577"/>
      <c r="AH50" s="577"/>
      <c r="AI50" s="577"/>
      <c r="AJ50" s="577"/>
    </row>
    <row r="51">
      <c r="A51" s="476" t="s">
        <v>1353</v>
      </c>
      <c r="B51" s="476" t="s">
        <v>1354</v>
      </c>
      <c r="C51" s="476">
        <v>7.0</v>
      </c>
      <c r="D51" s="477">
        <v>1055489.0</v>
      </c>
      <c r="E51" s="476" t="s">
        <v>1705</v>
      </c>
      <c r="F51" s="476" t="s">
        <v>2442</v>
      </c>
      <c r="G51" s="481"/>
      <c r="H51" s="477">
        <v>1055489.0</v>
      </c>
      <c r="I51" s="476">
        <v>4.0</v>
      </c>
      <c r="J51" s="522"/>
      <c r="K51" s="481"/>
      <c r="L51" s="510" t="s">
        <v>2463</v>
      </c>
      <c r="M51" s="481"/>
      <c r="N51" s="491"/>
      <c r="O51" s="496" t="s">
        <v>2464</v>
      </c>
      <c r="P51" s="496" t="s">
        <v>2364</v>
      </c>
      <c r="Q51" s="481"/>
      <c r="R51" s="481"/>
      <c r="S51" s="577"/>
      <c r="T51" s="577"/>
      <c r="U51" s="571"/>
      <c r="V51" s="577"/>
      <c r="W51" s="577"/>
      <c r="X51" s="577"/>
      <c r="Y51" s="494"/>
      <c r="Z51" s="481"/>
      <c r="AA51" s="481"/>
      <c r="AB51" s="481"/>
      <c r="AC51" s="481"/>
      <c r="AD51" s="481"/>
      <c r="AE51" s="481"/>
      <c r="AF51" s="481"/>
      <c r="AG51" s="481"/>
      <c r="AH51" s="481"/>
      <c r="AI51" s="481"/>
      <c r="AJ51" s="481"/>
    </row>
    <row r="52">
      <c r="A52" s="476" t="s">
        <v>1318</v>
      </c>
      <c r="B52" s="510" t="s">
        <v>1319</v>
      </c>
      <c r="C52" s="510">
        <v>7.0</v>
      </c>
      <c r="D52" s="477">
        <v>8300000.0</v>
      </c>
      <c r="E52" s="476" t="s">
        <v>1705</v>
      </c>
      <c r="F52" s="476" t="s">
        <v>2442</v>
      </c>
      <c r="G52" s="481"/>
      <c r="H52" s="477">
        <v>8300000.0</v>
      </c>
      <c r="I52" s="476">
        <v>4.0</v>
      </c>
      <c r="J52" s="481"/>
      <c r="K52" s="580"/>
      <c r="L52" s="510" t="s">
        <v>1320</v>
      </c>
      <c r="M52" s="481"/>
      <c r="N52" s="491"/>
      <c r="O52" s="496" t="s">
        <v>2465</v>
      </c>
      <c r="P52" s="492"/>
      <c r="Q52" s="577"/>
      <c r="R52" s="581" t="s">
        <v>2466</v>
      </c>
      <c r="S52" s="577"/>
      <c r="T52" s="577"/>
      <c r="U52" s="577"/>
      <c r="V52" s="577"/>
      <c r="W52" s="577"/>
      <c r="X52" s="577"/>
      <c r="Y52" s="494"/>
      <c r="Z52" s="577"/>
      <c r="AA52" s="577"/>
      <c r="AB52" s="577"/>
      <c r="AC52" s="577"/>
      <c r="AD52" s="577"/>
      <c r="AE52" s="577"/>
      <c r="AF52" s="577"/>
      <c r="AG52" s="577"/>
      <c r="AH52" s="577"/>
      <c r="AI52" s="577"/>
      <c r="AJ52" s="577"/>
    </row>
    <row r="53">
      <c r="A53" s="476" t="s">
        <v>2467</v>
      </c>
      <c r="B53" s="476" t="s">
        <v>2468</v>
      </c>
      <c r="C53" s="476">
        <v>7.0</v>
      </c>
      <c r="D53" s="477">
        <v>175350.0</v>
      </c>
      <c r="E53" s="476" t="s">
        <v>1705</v>
      </c>
      <c r="F53" s="476" t="s">
        <v>100</v>
      </c>
      <c r="G53" s="481"/>
      <c r="H53" s="477">
        <v>175350.0</v>
      </c>
      <c r="I53" s="476">
        <v>4.0</v>
      </c>
      <c r="J53" s="522"/>
      <c r="K53" s="481"/>
      <c r="L53" s="510" t="s">
        <v>2469</v>
      </c>
      <c r="M53" s="481"/>
      <c r="N53" s="491"/>
      <c r="O53" s="496" t="s">
        <v>1301</v>
      </c>
      <c r="P53" s="496" t="s">
        <v>2364</v>
      </c>
      <c r="Q53" s="481"/>
      <c r="R53" s="481"/>
      <c r="S53" s="577"/>
      <c r="T53" s="577"/>
      <c r="U53" s="571"/>
      <c r="V53" s="577"/>
      <c r="W53" s="577"/>
      <c r="X53" s="577"/>
      <c r="Y53" s="494"/>
      <c r="Z53" s="481"/>
      <c r="AA53" s="481"/>
      <c r="AB53" s="481"/>
      <c r="AC53" s="481"/>
      <c r="AD53" s="481"/>
      <c r="AE53" s="481"/>
      <c r="AF53" s="481"/>
      <c r="AG53" s="481"/>
      <c r="AH53" s="481"/>
      <c r="AI53" s="481"/>
      <c r="AJ53" s="481"/>
    </row>
    <row r="54">
      <c r="A54" s="476" t="s">
        <v>1309</v>
      </c>
      <c r="B54" s="481"/>
      <c r="C54" s="476">
        <v>7.0</v>
      </c>
      <c r="D54" s="477">
        <v>514330.0</v>
      </c>
      <c r="E54" s="476" t="s">
        <v>1705</v>
      </c>
      <c r="F54" s="476" t="s">
        <v>2371</v>
      </c>
      <c r="G54" s="481"/>
      <c r="H54" s="477">
        <v>514330.0</v>
      </c>
      <c r="I54" s="476">
        <v>4.0</v>
      </c>
      <c r="J54" s="522"/>
      <c r="K54" s="481"/>
      <c r="L54" s="477" t="s">
        <v>2470</v>
      </c>
      <c r="M54" s="481"/>
      <c r="N54" s="491"/>
      <c r="O54" s="496" t="s">
        <v>1313</v>
      </c>
      <c r="P54" s="496" t="s">
        <v>2364</v>
      </c>
      <c r="Q54" s="481"/>
      <c r="R54" s="481"/>
      <c r="S54" s="577"/>
      <c r="T54" s="577"/>
      <c r="U54" s="571"/>
      <c r="V54" s="577"/>
      <c r="W54" s="577"/>
      <c r="X54" s="577"/>
      <c r="Y54" s="494"/>
      <c r="Z54" s="481"/>
      <c r="AA54" s="481"/>
      <c r="AB54" s="481"/>
      <c r="AC54" s="481"/>
      <c r="AD54" s="481"/>
      <c r="AE54" s="481"/>
      <c r="AF54" s="481"/>
      <c r="AG54" s="481"/>
      <c r="AH54" s="481"/>
      <c r="AI54" s="481"/>
      <c r="AJ54" s="481"/>
    </row>
    <row r="55">
      <c r="A55" s="476" t="s">
        <v>1314</v>
      </c>
      <c r="B55" s="481"/>
      <c r="C55" s="476">
        <v>7.0</v>
      </c>
      <c r="D55" s="477">
        <v>400000.0</v>
      </c>
      <c r="E55" s="476" t="s">
        <v>1705</v>
      </c>
      <c r="F55" s="476" t="s">
        <v>2371</v>
      </c>
      <c r="G55" s="481"/>
      <c r="H55" s="477">
        <v>400000.0</v>
      </c>
      <c r="I55" s="476">
        <v>4.0</v>
      </c>
      <c r="J55" s="522"/>
      <c r="K55" s="481"/>
      <c r="L55" s="510" t="s">
        <v>2471</v>
      </c>
      <c r="M55" s="481"/>
      <c r="N55" s="491"/>
      <c r="O55" s="496" t="s">
        <v>2472</v>
      </c>
      <c r="P55" s="496" t="s">
        <v>2364</v>
      </c>
      <c r="Q55" s="481"/>
      <c r="R55" s="481"/>
      <c r="S55" s="577"/>
      <c r="T55" s="577"/>
      <c r="U55" s="571"/>
      <c r="V55" s="577"/>
      <c r="W55" s="577"/>
      <c r="X55" s="577"/>
      <c r="Y55" s="494"/>
      <c r="Z55" s="481"/>
      <c r="AA55" s="481"/>
      <c r="AB55" s="481"/>
      <c r="AC55" s="481"/>
      <c r="AD55" s="481"/>
      <c r="AE55" s="481"/>
      <c r="AF55" s="481"/>
      <c r="AG55" s="481"/>
      <c r="AH55" s="481"/>
      <c r="AI55" s="481"/>
      <c r="AJ55" s="481"/>
    </row>
    <row r="56">
      <c r="A56" s="476" t="s">
        <v>1358</v>
      </c>
      <c r="B56" s="481"/>
      <c r="C56" s="476">
        <v>7.0</v>
      </c>
      <c r="D56" s="522">
        <f>943434+3300000</f>
        <v>4243434</v>
      </c>
      <c r="E56" s="476" t="s">
        <v>1705</v>
      </c>
      <c r="F56" s="476" t="s">
        <v>2371</v>
      </c>
      <c r="G56" s="481"/>
      <c r="H56" s="522">
        <f>943434+3300000</f>
        <v>4243434</v>
      </c>
      <c r="I56" s="476">
        <v>2.0</v>
      </c>
      <c r="J56" s="522"/>
      <c r="K56" s="481"/>
      <c r="L56" s="510" t="s">
        <v>2473</v>
      </c>
      <c r="M56" s="481"/>
      <c r="N56" s="491"/>
      <c r="O56" s="496" t="s">
        <v>2474</v>
      </c>
      <c r="P56" s="496" t="s">
        <v>2364</v>
      </c>
      <c r="Q56" s="481"/>
      <c r="R56" s="481"/>
      <c r="S56" s="577"/>
      <c r="T56" s="577"/>
      <c r="U56" s="571"/>
      <c r="V56" s="577"/>
      <c r="W56" s="577"/>
      <c r="X56" s="577"/>
      <c r="Y56" s="494"/>
      <c r="Z56" s="481"/>
      <c r="AA56" s="481"/>
      <c r="AB56" s="481"/>
      <c r="AC56" s="481"/>
      <c r="AD56" s="481"/>
      <c r="AE56" s="481"/>
      <c r="AF56" s="481"/>
      <c r="AG56" s="481"/>
      <c r="AH56" s="481"/>
      <c r="AI56" s="481"/>
      <c r="AJ56" s="481"/>
    </row>
    <row r="57">
      <c r="A57" s="476" t="s">
        <v>1168</v>
      </c>
      <c r="B57" s="481"/>
      <c r="C57" s="476">
        <v>7.0</v>
      </c>
      <c r="D57" s="477">
        <v>102153.0</v>
      </c>
      <c r="E57" s="476" t="s">
        <v>1705</v>
      </c>
      <c r="F57" s="476" t="s">
        <v>2475</v>
      </c>
      <c r="G57" s="481"/>
      <c r="H57" s="477">
        <v>102153.0</v>
      </c>
      <c r="I57" s="476">
        <v>2.0</v>
      </c>
      <c r="J57" s="522"/>
      <c r="K57" s="481"/>
      <c r="L57" s="510" t="s">
        <v>2476</v>
      </c>
      <c r="M57" s="481"/>
      <c r="N57" s="491"/>
      <c r="O57" s="496" t="s">
        <v>2477</v>
      </c>
      <c r="P57" s="496" t="s">
        <v>2364</v>
      </c>
      <c r="Q57" s="481"/>
      <c r="R57" s="481"/>
      <c r="S57" s="577"/>
      <c r="T57" s="577"/>
      <c r="U57" s="571"/>
      <c r="V57" s="577"/>
      <c r="W57" s="577"/>
      <c r="X57" s="577"/>
      <c r="Y57" s="494"/>
      <c r="Z57" s="481"/>
      <c r="AA57" s="481"/>
      <c r="AB57" s="481"/>
      <c r="AC57" s="481"/>
      <c r="AD57" s="481"/>
      <c r="AE57" s="481"/>
      <c r="AF57" s="481"/>
      <c r="AG57" s="481"/>
      <c r="AH57" s="481"/>
      <c r="AI57" s="481"/>
      <c r="AJ57" s="481"/>
    </row>
    <row r="58">
      <c r="A58" s="476" t="s">
        <v>332</v>
      </c>
      <c r="B58" s="481"/>
      <c r="C58" s="510">
        <v>7.0</v>
      </c>
      <c r="D58" s="477">
        <v>1270000.0</v>
      </c>
      <c r="E58" s="476" t="s">
        <v>2125</v>
      </c>
      <c r="F58" s="476" t="s">
        <v>24</v>
      </c>
      <c r="G58" s="481"/>
      <c r="H58" s="477">
        <v>1270000.0</v>
      </c>
      <c r="I58" s="476">
        <v>2.0</v>
      </c>
      <c r="J58" s="481"/>
      <c r="K58" s="580"/>
      <c r="L58" s="510" t="s">
        <v>2478</v>
      </c>
      <c r="M58" s="481"/>
      <c r="N58" s="491"/>
      <c r="O58" s="496" t="s">
        <v>1303</v>
      </c>
      <c r="P58" s="492"/>
      <c r="Q58" s="577"/>
      <c r="R58" s="581" t="s">
        <v>264</v>
      </c>
      <c r="S58" s="577"/>
      <c r="T58" s="577"/>
      <c r="U58" s="577"/>
      <c r="V58" s="577"/>
      <c r="W58" s="577"/>
      <c r="X58" s="577"/>
      <c r="Y58" s="494"/>
      <c r="Z58" s="577"/>
      <c r="AA58" s="577"/>
      <c r="AB58" s="577"/>
      <c r="AC58" s="577"/>
      <c r="AD58" s="577"/>
      <c r="AE58" s="577"/>
      <c r="AF58" s="577"/>
      <c r="AG58" s="577"/>
      <c r="AH58" s="577"/>
      <c r="AI58" s="577"/>
      <c r="AJ58" s="577"/>
    </row>
    <row r="59">
      <c r="A59" s="476" t="s">
        <v>1271</v>
      </c>
      <c r="B59" s="476" t="s">
        <v>2479</v>
      </c>
      <c r="C59" s="510">
        <v>7.0</v>
      </c>
      <c r="D59" s="477">
        <v>935000.0</v>
      </c>
      <c r="E59" s="476" t="s">
        <v>1274</v>
      </c>
      <c r="F59" s="476" t="s">
        <v>2392</v>
      </c>
      <c r="G59" s="481"/>
      <c r="H59" s="477">
        <v>935000.0</v>
      </c>
      <c r="I59" s="478" t="s">
        <v>2480</v>
      </c>
      <c r="J59" s="481"/>
      <c r="K59" s="580"/>
      <c r="L59" s="510" t="s">
        <v>2481</v>
      </c>
      <c r="M59" s="481"/>
      <c r="N59" s="491"/>
      <c r="O59" s="496" t="s">
        <v>2482</v>
      </c>
      <c r="P59" s="492"/>
      <c r="Q59" s="481"/>
      <c r="R59" s="581" t="s">
        <v>457</v>
      </c>
      <c r="S59" s="577"/>
      <c r="T59" s="577"/>
      <c r="U59" s="577"/>
      <c r="V59" s="577"/>
      <c r="W59" s="577"/>
      <c r="X59" s="577"/>
      <c r="Y59" s="494"/>
      <c r="Z59" s="577"/>
      <c r="AA59" s="577"/>
      <c r="AB59" s="577"/>
      <c r="AC59" s="577"/>
      <c r="AD59" s="577"/>
      <c r="AE59" s="577"/>
      <c r="AF59" s="577"/>
      <c r="AG59" s="577"/>
      <c r="AH59" s="577"/>
      <c r="AI59" s="577"/>
      <c r="AJ59" s="577"/>
    </row>
    <row r="60">
      <c r="A60" s="476" t="s">
        <v>2483</v>
      </c>
      <c r="B60" s="481"/>
      <c r="C60" s="510">
        <v>7.0</v>
      </c>
      <c r="D60" s="477">
        <v>50000.0</v>
      </c>
      <c r="E60" s="476" t="s">
        <v>1274</v>
      </c>
      <c r="F60" s="476" t="s">
        <v>2392</v>
      </c>
      <c r="G60" s="481"/>
      <c r="H60" s="477">
        <v>50000.0</v>
      </c>
      <c r="I60" s="476">
        <v>1.0</v>
      </c>
      <c r="J60" s="481"/>
      <c r="K60" s="580"/>
      <c r="L60" s="515"/>
      <c r="M60" s="481"/>
      <c r="N60" s="491"/>
      <c r="O60" s="496" t="s">
        <v>2410</v>
      </c>
      <c r="P60" s="492"/>
      <c r="Q60" s="481"/>
      <c r="R60" s="581" t="s">
        <v>2411</v>
      </c>
      <c r="S60" s="577"/>
      <c r="T60" s="577"/>
      <c r="U60" s="577"/>
      <c r="V60" s="577"/>
      <c r="W60" s="577"/>
      <c r="X60" s="577"/>
      <c r="Y60" s="494"/>
      <c r="Z60" s="577"/>
      <c r="AA60" s="577"/>
      <c r="AB60" s="577"/>
      <c r="AC60" s="577"/>
      <c r="AD60" s="577"/>
      <c r="AE60" s="577"/>
      <c r="AF60" s="577"/>
      <c r="AG60" s="577"/>
      <c r="AH60" s="577"/>
      <c r="AI60" s="577"/>
      <c r="AJ60" s="577"/>
    </row>
    <row r="61">
      <c r="A61" s="476" t="s">
        <v>1361</v>
      </c>
      <c r="B61" s="476" t="s">
        <v>1362</v>
      </c>
      <c r="C61" s="510">
        <v>7.0</v>
      </c>
      <c r="D61" s="477">
        <v>4901432.0</v>
      </c>
      <c r="E61" s="476" t="s">
        <v>2130</v>
      </c>
      <c r="F61" s="476" t="s">
        <v>2371</v>
      </c>
      <c r="G61" s="481"/>
      <c r="H61" s="477">
        <v>4901432.0</v>
      </c>
      <c r="I61" s="476">
        <v>4.0</v>
      </c>
      <c r="J61" s="481"/>
      <c r="K61" s="580"/>
      <c r="L61" s="510" t="s">
        <v>2484</v>
      </c>
      <c r="M61" s="481"/>
      <c r="N61" s="491"/>
      <c r="O61" s="496" t="s">
        <v>2410</v>
      </c>
      <c r="P61" s="492"/>
      <c r="Q61" s="571"/>
      <c r="R61" s="581" t="s">
        <v>2411</v>
      </c>
      <c r="S61" s="577"/>
      <c r="T61" s="577"/>
      <c r="U61" s="577"/>
      <c r="V61" s="577"/>
      <c r="W61" s="577"/>
      <c r="X61" s="577"/>
      <c r="Y61" s="494"/>
      <c r="Z61" s="577"/>
      <c r="AA61" s="577"/>
      <c r="AB61" s="577"/>
      <c r="AC61" s="577"/>
      <c r="AD61" s="577"/>
      <c r="AE61" s="577"/>
      <c r="AF61" s="577"/>
      <c r="AG61" s="577"/>
      <c r="AH61" s="577"/>
      <c r="AI61" s="577"/>
      <c r="AJ61" s="577"/>
    </row>
    <row r="62">
      <c r="A62" s="476" t="s">
        <v>1345</v>
      </c>
      <c r="B62" s="510" t="s">
        <v>1346</v>
      </c>
      <c r="C62" s="510">
        <v>7.0</v>
      </c>
      <c r="D62" s="477">
        <v>200000.0</v>
      </c>
      <c r="E62" s="476" t="s">
        <v>63</v>
      </c>
      <c r="F62" s="476" t="s">
        <v>24</v>
      </c>
      <c r="G62" s="481"/>
      <c r="H62" s="477">
        <v>200000.0</v>
      </c>
      <c r="I62" s="476">
        <v>3.0</v>
      </c>
      <c r="J62" s="481"/>
      <c r="K62" s="580"/>
      <c r="L62" s="476" t="s">
        <v>2485</v>
      </c>
      <c r="M62" s="481"/>
      <c r="N62" s="491"/>
      <c r="O62" s="496" t="s">
        <v>2410</v>
      </c>
      <c r="P62" s="492"/>
      <c r="Q62" s="481"/>
      <c r="R62" s="581" t="s">
        <v>2411</v>
      </c>
      <c r="S62" s="577"/>
      <c r="T62" s="577"/>
      <c r="U62" s="577"/>
      <c r="V62" s="577"/>
      <c r="W62" s="577"/>
      <c r="X62" s="577"/>
      <c r="Y62" s="494"/>
      <c r="Z62" s="577"/>
      <c r="AA62" s="577"/>
      <c r="AB62" s="577"/>
      <c r="AC62" s="577"/>
      <c r="AD62" s="577"/>
      <c r="AE62" s="577"/>
      <c r="AF62" s="577"/>
      <c r="AG62" s="577"/>
      <c r="AH62" s="577"/>
      <c r="AI62" s="577"/>
      <c r="AJ62" s="577"/>
    </row>
    <row r="63">
      <c r="A63" s="476" t="s">
        <v>933</v>
      </c>
      <c r="B63" s="481"/>
      <c r="C63" s="510">
        <v>7.0</v>
      </c>
      <c r="D63" s="477">
        <v>1000000.0</v>
      </c>
      <c r="E63" s="476" t="s">
        <v>29</v>
      </c>
      <c r="F63" s="476" t="s">
        <v>24</v>
      </c>
      <c r="G63" s="476" t="s">
        <v>47</v>
      </c>
      <c r="H63" s="477">
        <v>1000000.0</v>
      </c>
      <c r="I63" s="476">
        <v>1.0</v>
      </c>
      <c r="J63" s="481"/>
      <c r="K63" s="580"/>
      <c r="L63" s="510" t="s">
        <v>2486</v>
      </c>
      <c r="M63" s="481"/>
      <c r="N63" s="491"/>
      <c r="O63" s="496" t="s">
        <v>1298</v>
      </c>
      <c r="P63" s="492"/>
      <c r="Q63" s="481"/>
      <c r="R63" s="581" t="s">
        <v>1263</v>
      </c>
      <c r="S63" s="577"/>
      <c r="T63" s="577"/>
      <c r="U63" s="577"/>
      <c r="V63" s="577"/>
      <c r="W63" s="577"/>
      <c r="X63" s="577"/>
      <c r="Y63" s="494"/>
      <c r="Z63" s="577"/>
      <c r="AA63" s="481"/>
      <c r="AB63" s="577"/>
      <c r="AC63" s="577"/>
      <c r="AD63" s="577"/>
      <c r="AE63" s="577"/>
      <c r="AF63" s="577"/>
      <c r="AG63" s="577"/>
      <c r="AH63" s="577"/>
      <c r="AI63" s="577"/>
      <c r="AJ63" s="577"/>
    </row>
    <row r="64">
      <c r="A64" s="584" t="s">
        <v>1284</v>
      </c>
      <c r="B64" s="476" t="s">
        <v>1285</v>
      </c>
      <c r="C64" s="510">
        <v>7.0</v>
      </c>
      <c r="D64" s="477">
        <v>62000.0</v>
      </c>
      <c r="E64" s="476" t="s">
        <v>29</v>
      </c>
      <c r="F64" s="476" t="s">
        <v>24</v>
      </c>
      <c r="G64" s="481"/>
      <c r="H64" s="477">
        <v>62000.0</v>
      </c>
      <c r="I64" s="476">
        <v>1.0</v>
      </c>
      <c r="J64" s="481"/>
      <c r="K64" s="580"/>
      <c r="L64" s="510" t="s">
        <v>2487</v>
      </c>
      <c r="M64" s="481"/>
      <c r="N64" s="491"/>
      <c r="O64" s="496" t="s">
        <v>1287</v>
      </c>
      <c r="P64" s="492"/>
      <c r="Q64" s="577"/>
      <c r="R64" s="581" t="s">
        <v>264</v>
      </c>
      <c r="S64" s="577"/>
      <c r="T64" s="577"/>
      <c r="U64" s="577"/>
      <c r="V64" s="577"/>
      <c r="W64" s="577"/>
      <c r="X64" s="577"/>
      <c r="Y64" s="494"/>
      <c r="Z64" s="577"/>
      <c r="AA64" s="577"/>
      <c r="AB64" s="577"/>
      <c r="AC64" s="577"/>
      <c r="AD64" s="577"/>
      <c r="AE64" s="577"/>
      <c r="AF64" s="577"/>
      <c r="AG64" s="577"/>
      <c r="AH64" s="577"/>
      <c r="AI64" s="577"/>
      <c r="AJ64" s="577"/>
    </row>
    <row r="65">
      <c r="A65" s="476" t="s">
        <v>1388</v>
      </c>
      <c r="B65" s="515"/>
      <c r="C65" s="510">
        <v>6.0</v>
      </c>
      <c r="D65" s="477">
        <v>760000.0</v>
      </c>
      <c r="E65" s="476" t="s">
        <v>339</v>
      </c>
      <c r="F65" s="476" t="s">
        <v>24</v>
      </c>
      <c r="G65" s="481"/>
      <c r="H65" s="477">
        <v>760000.0</v>
      </c>
      <c r="I65" s="476">
        <v>2.0</v>
      </c>
      <c r="J65" s="481"/>
      <c r="K65" s="580"/>
      <c r="L65" s="510" t="s">
        <v>2488</v>
      </c>
      <c r="M65" s="481"/>
      <c r="N65" s="491"/>
      <c r="O65" s="496" t="s">
        <v>2410</v>
      </c>
      <c r="P65" s="492"/>
      <c r="Q65" s="571"/>
      <c r="R65" s="581" t="s">
        <v>2411</v>
      </c>
      <c r="S65" s="577"/>
      <c r="T65" s="577"/>
      <c r="U65" s="577"/>
      <c r="V65" s="577"/>
      <c r="W65" s="577"/>
      <c r="X65" s="577"/>
      <c r="Y65" s="494"/>
      <c r="Z65" s="577"/>
      <c r="AA65" s="577"/>
      <c r="AB65" s="577"/>
      <c r="AC65" s="577"/>
      <c r="AD65" s="577"/>
      <c r="AE65" s="577"/>
      <c r="AF65" s="577"/>
      <c r="AG65" s="577"/>
      <c r="AH65" s="577"/>
      <c r="AI65" s="577"/>
      <c r="AJ65" s="577"/>
    </row>
    <row r="66">
      <c r="A66" s="476" t="s">
        <v>1247</v>
      </c>
      <c r="B66" s="481"/>
      <c r="C66" s="510">
        <v>6.0</v>
      </c>
      <c r="D66" s="477">
        <v>43000.0</v>
      </c>
      <c r="E66" s="476" t="s">
        <v>339</v>
      </c>
      <c r="F66" s="476" t="s">
        <v>2392</v>
      </c>
      <c r="G66" s="481"/>
      <c r="H66" s="477">
        <v>43000.0</v>
      </c>
      <c r="I66" s="476">
        <v>2.0</v>
      </c>
      <c r="J66" s="481"/>
      <c r="K66" s="580"/>
      <c r="L66" s="476" t="s">
        <v>2489</v>
      </c>
      <c r="M66" s="481"/>
      <c r="N66" s="491"/>
      <c r="O66" s="496" t="s">
        <v>2410</v>
      </c>
      <c r="P66" s="492"/>
      <c r="Q66" s="571"/>
      <c r="R66" s="581" t="s">
        <v>2411</v>
      </c>
      <c r="S66" s="577"/>
      <c r="T66" s="577"/>
      <c r="U66" s="577"/>
      <c r="V66" s="577"/>
      <c r="W66" s="577"/>
      <c r="X66" s="577"/>
      <c r="Y66" s="494"/>
      <c r="Z66" s="577"/>
      <c r="AA66" s="577"/>
      <c r="AB66" s="577"/>
      <c r="AC66" s="577"/>
      <c r="AD66" s="577"/>
      <c r="AE66" s="577"/>
      <c r="AF66" s="577"/>
      <c r="AG66" s="577"/>
      <c r="AH66" s="577"/>
      <c r="AI66" s="577"/>
      <c r="AJ66" s="577"/>
    </row>
    <row r="67">
      <c r="A67" s="476" t="s">
        <v>1414</v>
      </c>
      <c r="B67" s="481"/>
      <c r="C67" s="510">
        <v>6.0</v>
      </c>
      <c r="D67" s="477">
        <v>400000.0</v>
      </c>
      <c r="E67" s="476" t="s">
        <v>34</v>
      </c>
      <c r="F67" s="476" t="s">
        <v>24</v>
      </c>
      <c r="G67" s="481"/>
      <c r="H67" s="477">
        <v>400000.0</v>
      </c>
      <c r="I67" s="476">
        <v>3.0</v>
      </c>
      <c r="J67" s="481"/>
      <c r="K67" s="580"/>
      <c r="L67" s="476" t="s">
        <v>2490</v>
      </c>
      <c r="M67" s="481"/>
      <c r="N67" s="491"/>
      <c r="O67" s="496" t="s">
        <v>2410</v>
      </c>
      <c r="P67" s="492"/>
      <c r="Q67" s="571"/>
      <c r="R67" s="581" t="s">
        <v>2411</v>
      </c>
      <c r="S67" s="577"/>
      <c r="T67" s="577"/>
      <c r="U67" s="577"/>
      <c r="V67" s="577"/>
      <c r="W67" s="577"/>
      <c r="X67" s="577"/>
      <c r="Y67" s="494"/>
      <c r="Z67" s="577"/>
      <c r="AA67" s="577"/>
      <c r="AB67" s="577"/>
      <c r="AC67" s="577"/>
      <c r="AD67" s="577"/>
      <c r="AE67" s="577"/>
      <c r="AF67" s="577"/>
      <c r="AG67" s="577"/>
      <c r="AH67" s="577"/>
      <c r="AI67" s="577"/>
      <c r="AJ67" s="577"/>
    </row>
    <row r="68">
      <c r="A68" s="476" t="s">
        <v>952</v>
      </c>
      <c r="B68" s="481"/>
      <c r="C68" s="510">
        <v>6.0</v>
      </c>
      <c r="D68" s="477">
        <v>2600000.0</v>
      </c>
      <c r="E68" s="476" t="s">
        <v>34</v>
      </c>
      <c r="F68" s="476" t="s">
        <v>2442</v>
      </c>
      <c r="G68" s="476" t="s">
        <v>47</v>
      </c>
      <c r="H68" s="477">
        <v>2600000.0</v>
      </c>
      <c r="I68" s="476">
        <v>3.0</v>
      </c>
      <c r="J68" s="481"/>
      <c r="K68" s="580"/>
      <c r="L68" s="510" t="s">
        <v>2491</v>
      </c>
      <c r="M68" s="481"/>
      <c r="N68" s="491"/>
      <c r="O68" s="496" t="s">
        <v>2410</v>
      </c>
      <c r="P68" s="496" t="s">
        <v>1557</v>
      </c>
      <c r="Q68" s="576" t="s">
        <v>1206</v>
      </c>
      <c r="R68" s="581" t="s">
        <v>2411</v>
      </c>
      <c r="S68" s="577"/>
      <c r="T68" s="577"/>
      <c r="U68" s="577"/>
      <c r="V68" s="577"/>
      <c r="W68" s="577"/>
      <c r="X68" s="577"/>
      <c r="Y68" s="494"/>
      <c r="Z68" s="577"/>
      <c r="AA68" s="577"/>
      <c r="AB68" s="577"/>
      <c r="AC68" s="577"/>
      <c r="AD68" s="577"/>
      <c r="AE68" s="577"/>
      <c r="AF68" s="577"/>
      <c r="AG68" s="577"/>
      <c r="AH68" s="577"/>
      <c r="AI68" s="577"/>
      <c r="AJ68" s="577"/>
    </row>
    <row r="69">
      <c r="A69" s="476" t="s">
        <v>1409</v>
      </c>
      <c r="B69" s="510" t="s">
        <v>1410</v>
      </c>
      <c r="C69" s="510">
        <v>6.0</v>
      </c>
      <c r="D69" s="477">
        <v>3300000.0</v>
      </c>
      <c r="E69" s="476" t="s">
        <v>34</v>
      </c>
      <c r="F69" s="476" t="s">
        <v>2475</v>
      </c>
      <c r="G69" s="481"/>
      <c r="H69" s="477">
        <v>3300000.0</v>
      </c>
      <c r="I69" s="476">
        <v>2.0</v>
      </c>
      <c r="J69" s="481"/>
      <c r="K69" s="580"/>
      <c r="L69" s="510" t="s">
        <v>2492</v>
      </c>
      <c r="M69" s="481"/>
      <c r="N69" s="491"/>
      <c r="O69" s="496" t="s">
        <v>2493</v>
      </c>
      <c r="P69" s="496" t="s">
        <v>2410</v>
      </c>
      <c r="Q69" s="571"/>
      <c r="R69" s="581" t="s">
        <v>2411</v>
      </c>
      <c r="S69" s="577"/>
      <c r="T69" s="577"/>
      <c r="U69" s="577"/>
      <c r="V69" s="577"/>
      <c r="W69" s="577"/>
      <c r="X69" s="577"/>
      <c r="Y69" s="494"/>
      <c r="Z69" s="577"/>
      <c r="AA69" s="577"/>
      <c r="AB69" s="577"/>
      <c r="AC69" s="577"/>
      <c r="AD69" s="577"/>
      <c r="AE69" s="577"/>
      <c r="AF69" s="577"/>
      <c r="AG69" s="577"/>
      <c r="AH69" s="577"/>
      <c r="AI69" s="577"/>
      <c r="AJ69" s="577"/>
    </row>
    <row r="70">
      <c r="A70" s="476" t="s">
        <v>1243</v>
      </c>
      <c r="B70" s="481"/>
      <c r="C70" s="476">
        <v>6.0</v>
      </c>
      <c r="D70" s="477">
        <v>156000.0</v>
      </c>
      <c r="E70" s="476" t="s">
        <v>1705</v>
      </c>
      <c r="F70" s="476" t="s">
        <v>24</v>
      </c>
      <c r="G70" s="481"/>
      <c r="H70" s="477">
        <v>156000.0</v>
      </c>
      <c r="I70" s="476">
        <v>4.0</v>
      </c>
      <c r="J70" s="522"/>
      <c r="K70" s="481"/>
      <c r="L70" s="510" t="s">
        <v>2494</v>
      </c>
      <c r="M70" s="481"/>
      <c r="N70" s="491"/>
      <c r="O70" s="496" t="s">
        <v>2495</v>
      </c>
      <c r="P70" s="496" t="s">
        <v>2364</v>
      </c>
      <c r="Q70" s="481"/>
      <c r="R70" s="481"/>
      <c r="S70" s="577"/>
      <c r="T70" s="577"/>
      <c r="U70" s="571"/>
      <c r="V70" s="577"/>
      <c r="W70" s="577"/>
      <c r="X70" s="577"/>
      <c r="Y70" s="494"/>
      <c r="Z70" s="481"/>
      <c r="AA70" s="481"/>
      <c r="AB70" s="481"/>
      <c r="AC70" s="481"/>
      <c r="AD70" s="481"/>
      <c r="AE70" s="481"/>
      <c r="AF70" s="481"/>
      <c r="AG70" s="481"/>
      <c r="AH70" s="481"/>
      <c r="AI70" s="481"/>
      <c r="AJ70" s="481"/>
    </row>
    <row r="71">
      <c r="A71" s="476" t="s">
        <v>2153</v>
      </c>
      <c r="B71" s="481"/>
      <c r="C71" s="476">
        <v>6.0</v>
      </c>
      <c r="D71" s="477">
        <v>515000.0</v>
      </c>
      <c r="E71" s="476" t="s">
        <v>1705</v>
      </c>
      <c r="F71" s="476" t="s">
        <v>24</v>
      </c>
      <c r="G71" s="481"/>
      <c r="H71" s="477">
        <v>515000.0</v>
      </c>
      <c r="I71" s="476">
        <v>4.0</v>
      </c>
      <c r="J71" s="522"/>
      <c r="K71" s="481"/>
      <c r="L71" s="510" t="s">
        <v>2496</v>
      </c>
      <c r="M71" s="481"/>
      <c r="N71" s="491"/>
      <c r="O71" s="496" t="s">
        <v>2364</v>
      </c>
      <c r="P71" s="492"/>
      <c r="Q71" s="481"/>
      <c r="R71" s="481"/>
      <c r="S71" s="577"/>
      <c r="T71" s="577"/>
      <c r="U71" s="571"/>
      <c r="V71" s="577"/>
      <c r="W71" s="577"/>
      <c r="X71" s="577"/>
      <c r="Y71" s="494"/>
      <c r="Z71" s="481"/>
      <c r="AA71" s="481"/>
      <c r="AB71" s="481"/>
      <c r="AC71" s="481"/>
      <c r="AD71" s="481"/>
      <c r="AE71" s="481"/>
      <c r="AF71" s="481"/>
      <c r="AG71" s="481"/>
      <c r="AH71" s="481"/>
      <c r="AI71" s="481"/>
      <c r="AJ71" s="481"/>
    </row>
    <row r="72">
      <c r="A72" s="476" t="s">
        <v>1230</v>
      </c>
      <c r="B72" s="481"/>
      <c r="C72" s="476">
        <v>6.0</v>
      </c>
      <c r="D72" s="477">
        <v>231400.0</v>
      </c>
      <c r="E72" s="476" t="s">
        <v>1705</v>
      </c>
      <c r="F72" s="476" t="s">
        <v>24</v>
      </c>
      <c r="G72" s="476" t="s">
        <v>47</v>
      </c>
      <c r="H72" s="477">
        <v>231400.0</v>
      </c>
      <c r="I72" s="476">
        <v>2.0</v>
      </c>
      <c r="J72" s="522"/>
      <c r="K72" s="481"/>
      <c r="L72" s="477" t="s">
        <v>2497</v>
      </c>
      <c r="M72" s="481"/>
      <c r="N72" s="491"/>
      <c r="O72" s="496" t="s">
        <v>1233</v>
      </c>
      <c r="P72" s="496" t="s">
        <v>2364</v>
      </c>
      <c r="Q72" s="481"/>
      <c r="R72" s="481"/>
      <c r="S72" s="577"/>
      <c r="T72" s="577"/>
      <c r="U72" s="571"/>
      <c r="V72" s="577"/>
      <c r="W72" s="577"/>
      <c r="X72" s="577"/>
      <c r="Y72" s="494"/>
      <c r="Z72" s="481"/>
      <c r="AA72" s="481"/>
      <c r="AB72" s="481"/>
      <c r="AC72" s="481"/>
      <c r="AD72" s="481"/>
      <c r="AE72" s="481"/>
      <c r="AF72" s="481"/>
      <c r="AG72" s="481"/>
      <c r="AH72" s="481"/>
      <c r="AI72" s="481"/>
      <c r="AJ72" s="481"/>
    </row>
    <row r="73">
      <c r="A73" s="476" t="s">
        <v>2498</v>
      </c>
      <c r="B73" s="481"/>
      <c r="C73" s="476">
        <v>6.0</v>
      </c>
      <c r="D73" s="477">
        <v>130495.0</v>
      </c>
      <c r="E73" s="476" t="s">
        <v>1705</v>
      </c>
      <c r="F73" s="476" t="s">
        <v>2442</v>
      </c>
      <c r="G73" s="481"/>
      <c r="H73" s="477">
        <v>130495.0</v>
      </c>
      <c r="I73" s="476">
        <v>4.0</v>
      </c>
      <c r="J73" s="522"/>
      <c r="K73" s="481"/>
      <c r="L73" s="510" t="s">
        <v>2499</v>
      </c>
      <c r="M73" s="481"/>
      <c r="N73" s="491"/>
      <c r="O73" s="496" t="s">
        <v>2500</v>
      </c>
      <c r="P73" s="496" t="s">
        <v>2364</v>
      </c>
      <c r="Q73" s="481"/>
      <c r="R73" s="481"/>
      <c r="S73" s="577"/>
      <c r="T73" s="577"/>
      <c r="U73" s="571"/>
      <c r="V73" s="577"/>
      <c r="W73" s="577"/>
      <c r="X73" s="577"/>
      <c r="Y73" s="494"/>
      <c r="Z73" s="481"/>
      <c r="AA73" s="481"/>
      <c r="AB73" s="481"/>
      <c r="AC73" s="481"/>
      <c r="AD73" s="481"/>
      <c r="AE73" s="481"/>
      <c r="AF73" s="481"/>
      <c r="AG73" s="481"/>
      <c r="AH73" s="481"/>
      <c r="AI73" s="481"/>
      <c r="AJ73" s="481"/>
    </row>
    <row r="74">
      <c r="A74" s="476" t="s">
        <v>1225</v>
      </c>
      <c r="B74" s="476" t="s">
        <v>1226</v>
      </c>
      <c r="C74" s="476">
        <v>6.0</v>
      </c>
      <c r="D74" s="477">
        <v>1700000.0</v>
      </c>
      <c r="E74" s="476" t="s">
        <v>1705</v>
      </c>
      <c r="F74" s="476" t="s">
        <v>2442</v>
      </c>
      <c r="G74" s="481"/>
      <c r="H74" s="477">
        <v>1700000.0</v>
      </c>
      <c r="I74" s="476">
        <v>4.0</v>
      </c>
      <c r="J74" s="522"/>
      <c r="K74" s="481"/>
      <c r="L74" s="510" t="s">
        <v>2501</v>
      </c>
      <c r="M74" s="481"/>
      <c r="N74" s="491"/>
      <c r="O74" s="496" t="s">
        <v>2364</v>
      </c>
      <c r="P74" s="492"/>
      <c r="Q74" s="481"/>
      <c r="R74" s="481"/>
      <c r="S74" s="577"/>
      <c r="T74" s="577"/>
      <c r="U74" s="571"/>
      <c r="V74" s="577"/>
      <c r="W74" s="577"/>
      <c r="X74" s="577"/>
      <c r="Y74" s="494"/>
      <c r="Z74" s="481"/>
      <c r="AA74" s="481"/>
      <c r="AB74" s="481"/>
      <c r="AC74" s="481"/>
      <c r="AD74" s="481"/>
      <c r="AE74" s="481"/>
      <c r="AF74" s="481"/>
      <c r="AG74" s="481"/>
      <c r="AH74" s="481"/>
      <c r="AI74" s="481"/>
      <c r="AJ74" s="481"/>
    </row>
    <row r="75">
      <c r="A75" s="476" t="s">
        <v>1234</v>
      </c>
      <c r="B75" s="580"/>
      <c r="C75" s="510">
        <v>6.0</v>
      </c>
      <c r="D75" s="477">
        <v>800000.0</v>
      </c>
      <c r="E75" s="476" t="s">
        <v>1705</v>
      </c>
      <c r="F75" s="476" t="s">
        <v>2442</v>
      </c>
      <c r="G75" s="481"/>
      <c r="H75" s="477">
        <v>800000.0</v>
      </c>
      <c r="I75" s="476" t="s">
        <v>2502</v>
      </c>
      <c r="J75" s="481"/>
      <c r="K75" s="580"/>
      <c r="L75" s="476" t="s">
        <v>2503</v>
      </c>
      <c r="M75" s="481"/>
      <c r="N75" s="491"/>
      <c r="O75" s="496" t="s">
        <v>2410</v>
      </c>
      <c r="P75" s="492"/>
      <c r="Q75" s="571"/>
      <c r="R75" s="581" t="s">
        <v>2411</v>
      </c>
      <c r="S75" s="577"/>
      <c r="T75" s="577"/>
      <c r="U75" s="577"/>
      <c r="V75" s="577"/>
      <c r="W75" s="577"/>
      <c r="X75" s="577"/>
      <c r="Y75" s="494"/>
      <c r="Z75" s="577"/>
      <c r="AA75" s="577"/>
      <c r="AB75" s="577"/>
      <c r="AC75" s="577"/>
      <c r="AD75" s="577"/>
      <c r="AE75" s="577"/>
      <c r="AF75" s="577"/>
      <c r="AG75" s="577"/>
      <c r="AH75" s="577"/>
      <c r="AI75" s="577"/>
      <c r="AJ75" s="577"/>
    </row>
    <row r="76">
      <c r="A76" s="476" t="s">
        <v>1398</v>
      </c>
      <c r="B76" s="481"/>
      <c r="C76" s="476">
        <v>6.0</v>
      </c>
      <c r="D76" s="477">
        <v>105470.0</v>
      </c>
      <c r="E76" s="476" t="s">
        <v>1705</v>
      </c>
      <c r="F76" s="476" t="s">
        <v>2371</v>
      </c>
      <c r="G76" s="481"/>
      <c r="H76" s="477">
        <v>105470.0</v>
      </c>
      <c r="I76" s="476">
        <v>2.0</v>
      </c>
      <c r="J76" s="522"/>
      <c r="K76" s="481"/>
      <c r="L76" s="510" t="s">
        <v>2504</v>
      </c>
      <c r="M76" s="481"/>
      <c r="N76" s="491"/>
      <c r="O76" s="496" t="s">
        <v>1400</v>
      </c>
      <c r="P76" s="496" t="s">
        <v>2364</v>
      </c>
      <c r="Q76" s="481"/>
      <c r="R76" s="481"/>
      <c r="S76" s="577"/>
      <c r="T76" s="577"/>
      <c r="U76" s="571"/>
      <c r="V76" s="577"/>
      <c r="W76" s="577"/>
      <c r="X76" s="577"/>
      <c r="Y76" s="494"/>
      <c r="Z76" s="481"/>
      <c r="AA76" s="481"/>
      <c r="AB76" s="481"/>
      <c r="AC76" s="481"/>
      <c r="AD76" s="481"/>
      <c r="AE76" s="481"/>
      <c r="AF76" s="481"/>
      <c r="AG76" s="481"/>
      <c r="AH76" s="481"/>
      <c r="AI76" s="481"/>
      <c r="AJ76" s="481"/>
    </row>
    <row r="77">
      <c r="A77" s="476" t="s">
        <v>1392</v>
      </c>
      <c r="B77" s="476" t="s">
        <v>1393</v>
      </c>
      <c r="C77" s="476">
        <v>6.0</v>
      </c>
      <c r="D77" s="477">
        <v>180111.0</v>
      </c>
      <c r="E77" s="476" t="s">
        <v>1705</v>
      </c>
      <c r="F77" s="476" t="s">
        <v>2475</v>
      </c>
      <c r="G77" s="481"/>
      <c r="H77" s="477">
        <v>180111.0</v>
      </c>
      <c r="I77" s="476">
        <v>4.0</v>
      </c>
      <c r="J77" s="522"/>
      <c r="K77" s="481"/>
      <c r="L77" s="510" t="s">
        <v>2505</v>
      </c>
      <c r="M77" s="481"/>
      <c r="N77" s="491"/>
      <c r="O77" s="496" t="s">
        <v>1396</v>
      </c>
      <c r="P77" s="496" t="s">
        <v>2364</v>
      </c>
      <c r="Q77" s="481"/>
      <c r="R77" s="481"/>
      <c r="S77" s="577"/>
      <c r="T77" s="577"/>
      <c r="U77" s="571"/>
      <c r="V77" s="577"/>
      <c r="W77" s="577"/>
      <c r="X77" s="577"/>
      <c r="Y77" s="494"/>
      <c r="Z77" s="481"/>
      <c r="AA77" s="481"/>
      <c r="AB77" s="481"/>
      <c r="AC77" s="481"/>
      <c r="AD77" s="481"/>
      <c r="AE77" s="481"/>
      <c r="AF77" s="481"/>
      <c r="AG77" s="481"/>
      <c r="AH77" s="481"/>
      <c r="AI77" s="481"/>
      <c r="AJ77" s="481"/>
    </row>
    <row r="78">
      <c r="A78" s="476" t="s">
        <v>1384</v>
      </c>
      <c r="B78" s="481"/>
      <c r="C78" s="476">
        <v>6.0</v>
      </c>
      <c r="D78" s="477">
        <v>398000.0</v>
      </c>
      <c r="E78" s="476" t="s">
        <v>1705</v>
      </c>
      <c r="F78" s="476" t="s">
        <v>2475</v>
      </c>
      <c r="G78" s="481"/>
      <c r="H78" s="477">
        <v>398000.0</v>
      </c>
      <c r="I78" s="476">
        <v>4.0</v>
      </c>
      <c r="J78" s="522"/>
      <c r="K78" s="481"/>
      <c r="L78" s="510" t="s">
        <v>2506</v>
      </c>
      <c r="M78" s="481"/>
      <c r="N78" s="491"/>
      <c r="O78" s="496" t="s">
        <v>2364</v>
      </c>
      <c r="P78" s="492"/>
      <c r="Q78" s="481"/>
      <c r="R78" s="481"/>
      <c r="S78" s="577"/>
      <c r="T78" s="577"/>
      <c r="U78" s="571"/>
      <c r="V78" s="577"/>
      <c r="W78" s="577"/>
      <c r="X78" s="577"/>
      <c r="Y78" s="494"/>
      <c r="Z78" s="481"/>
      <c r="AA78" s="481"/>
      <c r="AB78" s="481"/>
      <c r="AC78" s="481"/>
      <c r="AD78" s="481"/>
      <c r="AE78" s="481"/>
      <c r="AF78" s="481"/>
      <c r="AG78" s="481"/>
      <c r="AH78" s="481"/>
      <c r="AI78" s="481"/>
      <c r="AJ78" s="481"/>
    </row>
    <row r="79">
      <c r="A79" s="476" t="s">
        <v>1375</v>
      </c>
      <c r="B79" s="481"/>
      <c r="C79" s="510">
        <v>6.0</v>
      </c>
      <c r="D79" s="477">
        <v>260000.0</v>
      </c>
      <c r="E79" s="476" t="s">
        <v>1274</v>
      </c>
      <c r="F79" s="476" t="s">
        <v>2371</v>
      </c>
      <c r="G79" s="476" t="s">
        <v>47</v>
      </c>
      <c r="H79" s="477">
        <v>260000.0</v>
      </c>
      <c r="I79" s="476">
        <v>5.0</v>
      </c>
      <c r="J79" s="481"/>
      <c r="K79" s="580"/>
      <c r="L79" s="510" t="s">
        <v>2507</v>
      </c>
      <c r="M79" s="481"/>
      <c r="N79" s="491"/>
      <c r="O79" s="496" t="s">
        <v>1378</v>
      </c>
      <c r="P79" s="492"/>
      <c r="Q79" s="571"/>
      <c r="R79" s="581" t="s">
        <v>140</v>
      </c>
      <c r="S79" s="577"/>
      <c r="T79" s="577"/>
      <c r="U79" s="577"/>
      <c r="V79" s="577"/>
      <c r="W79" s="577"/>
      <c r="X79" s="577"/>
      <c r="Y79" s="494"/>
      <c r="Z79" s="577"/>
      <c r="AA79" s="577"/>
      <c r="AB79" s="577"/>
      <c r="AC79" s="577"/>
      <c r="AD79" s="577"/>
      <c r="AE79" s="577"/>
      <c r="AF79" s="577"/>
      <c r="AG79" s="577"/>
      <c r="AH79" s="577"/>
      <c r="AI79" s="577"/>
      <c r="AJ79" s="577"/>
    </row>
    <row r="80">
      <c r="A80" s="476" t="s">
        <v>1401</v>
      </c>
      <c r="B80" s="481"/>
      <c r="C80" s="510">
        <v>6.0</v>
      </c>
      <c r="D80" s="477">
        <v>114000.0</v>
      </c>
      <c r="E80" s="476" t="s">
        <v>135</v>
      </c>
      <c r="F80" s="476" t="s">
        <v>24</v>
      </c>
      <c r="G80" s="476" t="s">
        <v>47</v>
      </c>
      <c r="H80" s="477">
        <v>114000.0</v>
      </c>
      <c r="I80" s="476">
        <v>1.0</v>
      </c>
      <c r="J80" s="481"/>
      <c r="K80" s="580"/>
      <c r="L80" s="510" t="s">
        <v>2508</v>
      </c>
      <c r="M80" s="481"/>
      <c r="N80" s="491"/>
      <c r="O80" s="496" t="s">
        <v>1404</v>
      </c>
      <c r="P80" s="492"/>
      <c r="Q80" s="571"/>
      <c r="R80" s="583" t="s">
        <v>140</v>
      </c>
      <c r="S80" s="577"/>
      <c r="T80" s="577"/>
      <c r="U80" s="577"/>
      <c r="V80" s="577"/>
      <c r="W80" s="577"/>
      <c r="X80" s="577"/>
      <c r="Y80" s="494"/>
      <c r="Z80" s="577"/>
      <c r="AA80" s="577"/>
      <c r="AB80" s="577"/>
      <c r="AC80" s="577"/>
      <c r="AD80" s="577"/>
      <c r="AE80" s="577"/>
      <c r="AF80" s="577"/>
      <c r="AG80" s="577"/>
      <c r="AH80" s="577"/>
      <c r="AI80" s="577"/>
      <c r="AJ80" s="577"/>
    </row>
    <row r="81">
      <c r="A81" s="476" t="s">
        <v>1238</v>
      </c>
      <c r="B81" s="476" t="s">
        <v>1239</v>
      </c>
      <c r="C81" s="510">
        <v>6.0</v>
      </c>
      <c r="D81" s="477">
        <v>2300000.0</v>
      </c>
      <c r="E81" s="476" t="s">
        <v>29</v>
      </c>
      <c r="F81" s="476" t="s">
        <v>24</v>
      </c>
      <c r="G81" s="481"/>
      <c r="H81" s="477">
        <v>2300000.0</v>
      </c>
      <c r="I81" s="476">
        <v>3.0</v>
      </c>
      <c r="J81" s="481"/>
      <c r="K81" s="580"/>
      <c r="L81" s="476" t="s">
        <v>2509</v>
      </c>
      <c r="M81" s="481"/>
      <c r="N81" s="491"/>
      <c r="O81" s="496" t="s">
        <v>2410</v>
      </c>
      <c r="P81" s="492"/>
      <c r="Q81" s="571"/>
      <c r="R81" s="581" t="s">
        <v>2411</v>
      </c>
      <c r="S81" s="577"/>
      <c r="T81" s="577"/>
      <c r="U81" s="577"/>
      <c r="V81" s="577"/>
      <c r="W81" s="577"/>
      <c r="X81" s="577"/>
      <c r="Y81" s="494"/>
      <c r="Z81" s="577"/>
      <c r="AA81" s="577"/>
      <c r="AB81" s="577"/>
      <c r="AC81" s="577"/>
      <c r="AD81" s="577"/>
      <c r="AE81" s="577"/>
      <c r="AF81" s="577"/>
      <c r="AG81" s="577"/>
      <c r="AH81" s="577"/>
      <c r="AI81" s="577"/>
      <c r="AJ81" s="577"/>
    </row>
    <row r="82">
      <c r="A82" s="507" t="s">
        <v>1379</v>
      </c>
      <c r="B82" s="476" t="s">
        <v>2510</v>
      </c>
      <c r="C82" s="510">
        <v>6.0</v>
      </c>
      <c r="D82" s="477">
        <v>1500000.0</v>
      </c>
      <c r="E82" s="476" t="s">
        <v>29</v>
      </c>
      <c r="F82" s="476" t="s">
        <v>24</v>
      </c>
      <c r="G82" s="481"/>
      <c r="H82" s="477">
        <v>1500000.0</v>
      </c>
      <c r="I82" s="476">
        <v>2.0</v>
      </c>
      <c r="J82" s="481"/>
      <c r="K82" s="580"/>
      <c r="L82" s="510" t="s">
        <v>2511</v>
      </c>
      <c r="M82" s="481"/>
      <c r="N82" s="491"/>
      <c r="O82" s="496" t="s">
        <v>1382</v>
      </c>
      <c r="P82" s="496" t="s">
        <v>1383</v>
      </c>
      <c r="Q82" s="577"/>
      <c r="R82" s="581" t="s">
        <v>140</v>
      </c>
      <c r="S82" s="577"/>
      <c r="T82" s="577"/>
      <c r="U82" s="577"/>
      <c r="V82" s="577"/>
      <c r="W82" s="577"/>
      <c r="X82" s="577"/>
      <c r="Y82" s="494"/>
      <c r="Z82" s="577"/>
      <c r="AA82" s="577"/>
      <c r="AB82" s="577"/>
      <c r="AC82" s="577"/>
      <c r="AD82" s="577"/>
      <c r="AE82" s="577"/>
      <c r="AF82" s="577"/>
      <c r="AG82" s="577"/>
      <c r="AH82" s="577"/>
      <c r="AI82" s="577"/>
      <c r="AJ82" s="577"/>
    </row>
    <row r="83">
      <c r="A83" s="476" t="s">
        <v>1447</v>
      </c>
      <c r="B83" s="481"/>
      <c r="C83" s="510">
        <v>5.0</v>
      </c>
      <c r="D83" s="477">
        <v>160000.0</v>
      </c>
      <c r="E83" s="476" t="s">
        <v>339</v>
      </c>
      <c r="F83" s="476" t="s">
        <v>24</v>
      </c>
      <c r="G83" s="481"/>
      <c r="H83" s="477">
        <v>160000.0</v>
      </c>
      <c r="I83" s="476">
        <v>2.0</v>
      </c>
      <c r="J83" s="481"/>
      <c r="K83" s="580"/>
      <c r="L83" s="476" t="s">
        <v>2512</v>
      </c>
      <c r="M83" s="481"/>
      <c r="N83" s="491"/>
      <c r="O83" s="496" t="s">
        <v>2513</v>
      </c>
      <c r="P83" s="496" t="s">
        <v>2410</v>
      </c>
      <c r="Q83" s="577"/>
      <c r="R83" s="581" t="s">
        <v>2411</v>
      </c>
      <c r="S83" s="577"/>
      <c r="T83" s="577"/>
      <c r="U83" s="577"/>
      <c r="V83" s="577"/>
      <c r="W83" s="577"/>
      <c r="X83" s="577"/>
      <c r="Y83" s="494"/>
      <c r="Z83" s="577"/>
      <c r="AA83" s="577"/>
      <c r="AB83" s="577"/>
      <c r="AC83" s="577"/>
      <c r="AD83" s="577"/>
      <c r="AE83" s="577"/>
      <c r="AF83" s="577"/>
      <c r="AG83" s="577"/>
      <c r="AH83" s="577"/>
      <c r="AI83" s="577"/>
      <c r="AJ83" s="577"/>
    </row>
    <row r="84">
      <c r="A84" s="585" t="s">
        <v>1434</v>
      </c>
      <c r="B84" s="510" t="s">
        <v>1435</v>
      </c>
      <c r="C84" s="510">
        <v>5.0</v>
      </c>
      <c r="D84" s="477">
        <v>5000000.0</v>
      </c>
      <c r="E84" s="476" t="s">
        <v>34</v>
      </c>
      <c r="F84" s="476" t="s">
        <v>24</v>
      </c>
      <c r="G84" s="481"/>
      <c r="H84" s="477">
        <v>5000000.0</v>
      </c>
      <c r="I84" s="476">
        <v>1.0</v>
      </c>
      <c r="J84" s="481"/>
      <c r="K84" s="580"/>
      <c r="L84" s="510" t="s">
        <v>2514</v>
      </c>
      <c r="M84" s="481"/>
      <c r="N84" s="491"/>
      <c r="O84" s="496" t="s">
        <v>2515</v>
      </c>
      <c r="P84" s="492"/>
      <c r="Q84" s="571"/>
      <c r="R84" s="581" t="s">
        <v>1437</v>
      </c>
      <c r="S84" s="577"/>
      <c r="T84" s="577"/>
      <c r="U84" s="577"/>
      <c r="V84" s="577"/>
      <c r="W84" s="577"/>
      <c r="X84" s="577"/>
      <c r="Y84" s="494"/>
      <c r="Z84" s="571"/>
      <c r="AA84" s="571"/>
      <c r="AB84" s="571"/>
      <c r="AC84" s="571"/>
      <c r="AD84" s="571"/>
      <c r="AE84" s="586"/>
      <c r="AF84" s="587"/>
      <c r="AG84" s="571"/>
      <c r="AH84" s="571"/>
      <c r="AI84" s="571"/>
      <c r="AJ84" s="577"/>
    </row>
    <row r="85">
      <c r="A85" s="585" t="s">
        <v>1421</v>
      </c>
      <c r="B85" s="476" t="s">
        <v>1422</v>
      </c>
      <c r="C85" s="510">
        <v>5.0</v>
      </c>
      <c r="D85" s="477">
        <v>1.3E8</v>
      </c>
      <c r="E85" s="476" t="s">
        <v>34</v>
      </c>
      <c r="F85" s="476" t="s">
        <v>24</v>
      </c>
      <c r="G85" s="481"/>
      <c r="H85" s="477">
        <v>1.3E8</v>
      </c>
      <c r="I85" s="476">
        <v>3.0</v>
      </c>
      <c r="J85" s="481"/>
      <c r="K85" s="580"/>
      <c r="L85" s="510" t="s">
        <v>2516</v>
      </c>
      <c r="M85" s="481"/>
      <c r="N85" s="491"/>
      <c r="O85" s="496" t="s">
        <v>2517</v>
      </c>
      <c r="P85" s="496" t="s">
        <v>2413</v>
      </c>
      <c r="Q85" s="571"/>
      <c r="R85" s="581" t="s">
        <v>140</v>
      </c>
      <c r="S85" s="577"/>
      <c r="T85" s="577"/>
      <c r="U85" s="577"/>
      <c r="V85" s="577"/>
      <c r="W85" s="577"/>
      <c r="X85" s="577"/>
      <c r="Y85" s="494"/>
      <c r="Z85" s="577"/>
      <c r="AA85" s="577"/>
      <c r="AB85" s="577"/>
      <c r="AC85" s="577"/>
      <c r="AD85" s="577"/>
      <c r="AE85" s="588"/>
      <c r="AF85" s="589"/>
      <c r="AG85" s="577"/>
      <c r="AH85" s="577"/>
      <c r="AI85" s="577"/>
      <c r="AJ85" s="577"/>
    </row>
    <row r="86">
      <c r="A86" s="585" t="s">
        <v>2157</v>
      </c>
      <c r="B86" s="481"/>
      <c r="C86" s="510">
        <v>5.0</v>
      </c>
      <c r="D86" s="477">
        <v>8257378.0</v>
      </c>
      <c r="E86" s="476" t="s">
        <v>2129</v>
      </c>
      <c r="F86" s="476" t="s">
        <v>24</v>
      </c>
      <c r="G86" s="476" t="s">
        <v>47</v>
      </c>
      <c r="H86" s="477">
        <v>8257378.0</v>
      </c>
      <c r="I86" s="476">
        <v>4.0</v>
      </c>
      <c r="J86" s="481"/>
      <c r="K86" s="580"/>
      <c r="L86" s="476" t="s">
        <v>2518</v>
      </c>
      <c r="M86" s="481"/>
      <c r="N86" s="491"/>
      <c r="O86" s="496" t="s">
        <v>2410</v>
      </c>
      <c r="P86" s="492"/>
      <c r="Q86" s="577"/>
      <c r="R86" s="583" t="s">
        <v>2411</v>
      </c>
      <c r="S86" s="577"/>
      <c r="T86" s="590"/>
      <c r="U86" s="577"/>
      <c r="V86" s="577"/>
      <c r="W86" s="577"/>
      <c r="X86" s="577"/>
      <c r="Y86" s="494"/>
      <c r="Z86" s="577"/>
      <c r="AA86" s="577"/>
      <c r="AB86" s="577"/>
      <c r="AC86" s="577"/>
      <c r="AD86" s="577"/>
      <c r="AE86" s="588"/>
      <c r="AF86" s="589"/>
      <c r="AG86" s="577"/>
      <c r="AH86" s="577"/>
      <c r="AI86" s="577"/>
      <c r="AJ86" s="577"/>
    </row>
    <row r="87">
      <c r="A87" s="585" t="s">
        <v>1443</v>
      </c>
      <c r="B87" s="481"/>
      <c r="C87" s="510">
        <v>5.0</v>
      </c>
      <c r="D87" s="477">
        <v>531400.0</v>
      </c>
      <c r="E87" s="476" t="s">
        <v>1705</v>
      </c>
      <c r="F87" s="476" t="s">
        <v>24</v>
      </c>
      <c r="G87" s="476" t="s">
        <v>47</v>
      </c>
      <c r="H87" s="477">
        <v>531400.0</v>
      </c>
      <c r="I87" s="476">
        <v>2.0</v>
      </c>
      <c r="J87" s="481"/>
      <c r="K87" s="580"/>
      <c r="L87" s="510" t="s">
        <v>2519</v>
      </c>
      <c r="M87" s="481"/>
      <c r="N87" s="491"/>
      <c r="O87" s="496" t="s">
        <v>2410</v>
      </c>
      <c r="P87" s="492"/>
      <c r="Q87" s="571"/>
      <c r="R87" s="581" t="s">
        <v>2411</v>
      </c>
      <c r="S87" s="577"/>
      <c r="T87" s="577"/>
      <c r="U87" s="577"/>
      <c r="V87" s="577"/>
      <c r="W87" s="577"/>
      <c r="X87" s="577"/>
      <c r="Y87" s="494"/>
      <c r="Z87" s="577"/>
      <c r="AA87" s="571"/>
      <c r="AB87" s="577"/>
      <c r="AC87" s="577"/>
      <c r="AD87" s="577"/>
      <c r="AE87" s="588"/>
      <c r="AF87" s="589"/>
      <c r="AG87" s="577"/>
      <c r="AH87" s="577"/>
      <c r="AI87" s="577"/>
      <c r="AJ87" s="577"/>
    </row>
    <row r="88">
      <c r="A88" s="585" t="s">
        <v>1371</v>
      </c>
      <c r="B88" s="476" t="s">
        <v>1372</v>
      </c>
      <c r="C88" s="510">
        <v>5.0</v>
      </c>
      <c r="D88" s="477">
        <v>1023209.0</v>
      </c>
      <c r="E88" s="476" t="s">
        <v>1705</v>
      </c>
      <c r="F88" s="476" t="s">
        <v>2520</v>
      </c>
      <c r="G88" s="476" t="s">
        <v>47</v>
      </c>
      <c r="H88" s="477">
        <v>1023209.0</v>
      </c>
      <c r="I88" s="476">
        <v>2.0</v>
      </c>
      <c r="J88" s="481"/>
      <c r="K88" s="497"/>
      <c r="L88" s="510" t="s">
        <v>2521</v>
      </c>
      <c r="M88" s="481"/>
      <c r="N88" s="491"/>
      <c r="O88" s="496" t="s">
        <v>2522</v>
      </c>
      <c r="P88" s="496" t="s">
        <v>2364</v>
      </c>
      <c r="Q88" s="571"/>
      <c r="R88" s="581" t="s">
        <v>2411</v>
      </c>
      <c r="S88" s="497"/>
      <c r="T88" s="577"/>
      <c r="U88" s="577"/>
      <c r="V88" s="577"/>
      <c r="W88" s="577"/>
      <c r="X88" s="577"/>
      <c r="Y88" s="494"/>
      <c r="Z88" s="577"/>
      <c r="AA88" s="577"/>
      <c r="AB88" s="577"/>
      <c r="AC88" s="577"/>
      <c r="AD88" s="577"/>
      <c r="AE88" s="588"/>
      <c r="AF88" s="589"/>
      <c r="AG88" s="577"/>
      <c r="AH88" s="577"/>
      <c r="AI88" s="577"/>
      <c r="AJ88" s="577"/>
    </row>
    <row r="89">
      <c r="A89" s="585" t="s">
        <v>992</v>
      </c>
      <c r="B89" s="481"/>
      <c r="C89" s="476">
        <v>5.0</v>
      </c>
      <c r="D89" s="477">
        <v>344579.0</v>
      </c>
      <c r="E89" s="476" t="s">
        <v>1705</v>
      </c>
      <c r="F89" s="476" t="s">
        <v>2442</v>
      </c>
      <c r="G89" s="476" t="s">
        <v>47</v>
      </c>
      <c r="H89" s="477">
        <v>344579.0</v>
      </c>
      <c r="I89" s="476">
        <v>4.0</v>
      </c>
      <c r="J89" s="522"/>
      <c r="K89" s="481"/>
      <c r="L89" s="510" t="s">
        <v>2523</v>
      </c>
      <c r="M89" s="481"/>
      <c r="N89" s="491"/>
      <c r="O89" s="496" t="s">
        <v>2524</v>
      </c>
      <c r="P89" s="496" t="s">
        <v>2364</v>
      </c>
      <c r="Q89" s="481"/>
      <c r="R89" s="481"/>
      <c r="S89" s="577"/>
      <c r="T89" s="577"/>
      <c r="U89" s="571"/>
      <c r="V89" s="577"/>
      <c r="W89" s="577"/>
      <c r="X89" s="577"/>
      <c r="Y89" s="494"/>
      <c r="Z89" s="481"/>
      <c r="AA89" s="481"/>
      <c r="AB89" s="481"/>
      <c r="AC89" s="481"/>
      <c r="AD89" s="481"/>
      <c r="AE89" s="591"/>
      <c r="AF89" s="592"/>
      <c r="AG89" s="481"/>
      <c r="AH89" s="481"/>
      <c r="AI89" s="481"/>
      <c r="AJ89" s="481"/>
    </row>
    <row r="90">
      <c r="A90" s="585" t="s">
        <v>1451</v>
      </c>
      <c r="B90" s="476" t="s">
        <v>1452</v>
      </c>
      <c r="C90" s="510">
        <v>5.0</v>
      </c>
      <c r="D90" s="477">
        <v>1500000.0</v>
      </c>
      <c r="E90" s="476" t="s">
        <v>1705</v>
      </c>
      <c r="F90" s="476" t="s">
        <v>2442</v>
      </c>
      <c r="G90" s="476" t="s">
        <v>47</v>
      </c>
      <c r="H90" s="477">
        <v>1500000.0</v>
      </c>
      <c r="I90" s="476">
        <v>2.0</v>
      </c>
      <c r="J90" s="481"/>
      <c r="K90" s="580"/>
      <c r="L90" s="510" t="s">
        <v>2525</v>
      </c>
      <c r="M90" s="481"/>
      <c r="N90" s="491"/>
      <c r="O90" s="496" t="s">
        <v>2410</v>
      </c>
      <c r="P90" s="492"/>
      <c r="Q90" s="577"/>
      <c r="R90" s="581" t="s">
        <v>2411</v>
      </c>
      <c r="S90" s="577"/>
      <c r="T90" s="577"/>
      <c r="U90" s="577"/>
      <c r="V90" s="577"/>
      <c r="W90" s="577"/>
      <c r="X90" s="577"/>
      <c r="Y90" s="494"/>
      <c r="Z90" s="577"/>
      <c r="AA90" s="577"/>
      <c r="AB90" s="577"/>
      <c r="AC90" s="577"/>
      <c r="AD90" s="577"/>
      <c r="AE90" s="588"/>
      <c r="AF90" s="589"/>
      <c r="AG90" s="577"/>
      <c r="AH90" s="577"/>
      <c r="AI90" s="577"/>
      <c r="AJ90" s="577"/>
    </row>
    <row r="91">
      <c r="A91" s="476" t="s">
        <v>1366</v>
      </c>
      <c r="B91" s="481"/>
      <c r="C91" s="476">
        <v>5.0</v>
      </c>
      <c r="D91" s="477">
        <v>1220000.0</v>
      </c>
      <c r="E91" s="476" t="s">
        <v>1705</v>
      </c>
      <c r="F91" s="476" t="s">
        <v>2371</v>
      </c>
      <c r="G91" s="481"/>
      <c r="H91" s="477">
        <v>1220000.0</v>
      </c>
      <c r="I91" s="478" t="s">
        <v>2526</v>
      </c>
      <c r="J91" s="522"/>
      <c r="K91" s="481"/>
      <c r="L91" s="510" t="s">
        <v>2527</v>
      </c>
      <c r="M91" s="481"/>
      <c r="N91" s="491"/>
      <c r="O91" s="496" t="s">
        <v>2528</v>
      </c>
      <c r="P91" s="496" t="s">
        <v>2364</v>
      </c>
      <c r="Q91" s="481"/>
      <c r="R91" s="481"/>
      <c r="S91" s="577"/>
      <c r="T91" s="577"/>
      <c r="U91" s="571"/>
      <c r="V91" s="577"/>
      <c r="W91" s="577"/>
      <c r="X91" s="577"/>
      <c r="Y91" s="494"/>
      <c r="Z91" s="481"/>
      <c r="AA91" s="481"/>
      <c r="AB91" s="481"/>
      <c r="AC91" s="481"/>
      <c r="AD91" s="481"/>
      <c r="AE91" s="591"/>
      <c r="AF91" s="592"/>
      <c r="AG91" s="481"/>
      <c r="AH91" s="481"/>
      <c r="AI91" s="481"/>
      <c r="AJ91" s="481"/>
    </row>
    <row r="92">
      <c r="A92" s="476" t="s">
        <v>2529</v>
      </c>
      <c r="B92" s="481"/>
      <c r="C92" s="510">
        <v>5.0</v>
      </c>
      <c r="D92" s="477">
        <v>72000.0</v>
      </c>
      <c r="E92" s="476" t="s">
        <v>1274</v>
      </c>
      <c r="F92" s="476" t="s">
        <v>2442</v>
      </c>
      <c r="G92" s="476" t="s">
        <v>47</v>
      </c>
      <c r="H92" s="477">
        <v>72000.0</v>
      </c>
      <c r="I92" s="476">
        <v>2.0</v>
      </c>
      <c r="J92" s="481"/>
      <c r="K92" s="580"/>
      <c r="L92" s="476" t="s">
        <v>2530</v>
      </c>
      <c r="M92" s="481"/>
      <c r="N92" s="491"/>
      <c r="O92" s="496" t="s">
        <v>2410</v>
      </c>
      <c r="P92" s="492"/>
      <c r="Q92" s="577"/>
      <c r="R92" s="581" t="s">
        <v>2411</v>
      </c>
      <c r="S92" s="577"/>
      <c r="T92" s="577"/>
      <c r="U92" s="577"/>
      <c r="V92" s="577"/>
      <c r="W92" s="577"/>
      <c r="X92" s="577"/>
      <c r="Y92" s="494"/>
      <c r="Z92" s="577"/>
      <c r="AA92" s="577"/>
      <c r="AB92" s="577"/>
      <c r="AC92" s="577"/>
      <c r="AD92" s="577"/>
      <c r="AE92" s="588"/>
      <c r="AF92" s="589"/>
      <c r="AG92" s="577"/>
      <c r="AH92" s="577"/>
      <c r="AI92" s="577"/>
      <c r="AJ92" s="577"/>
    </row>
    <row r="93">
      <c r="A93" s="476" t="s">
        <v>1375</v>
      </c>
      <c r="B93" s="481"/>
      <c r="C93" s="510">
        <v>5.0</v>
      </c>
      <c r="D93" s="477">
        <v>7.6E7</v>
      </c>
      <c r="E93" s="476" t="s">
        <v>1274</v>
      </c>
      <c r="F93" s="476" t="s">
        <v>2442</v>
      </c>
      <c r="G93" s="481"/>
      <c r="H93" s="477">
        <v>7.6E7</v>
      </c>
      <c r="I93" s="476">
        <v>2.0</v>
      </c>
      <c r="J93" s="481"/>
      <c r="K93" s="580"/>
      <c r="L93" s="510" t="s">
        <v>2531</v>
      </c>
      <c r="M93" s="481"/>
      <c r="N93" s="491"/>
      <c r="O93" s="496" t="s">
        <v>1456</v>
      </c>
      <c r="P93" s="496" t="s">
        <v>2410</v>
      </c>
      <c r="Q93" s="571"/>
      <c r="R93" s="581" t="s">
        <v>2411</v>
      </c>
      <c r="S93" s="577"/>
      <c r="T93" s="577"/>
      <c r="U93" s="577"/>
      <c r="V93" s="577"/>
      <c r="W93" s="577"/>
      <c r="X93" s="577"/>
      <c r="Y93" s="494"/>
      <c r="Z93" s="577"/>
      <c r="AA93" s="577"/>
      <c r="AB93" s="577"/>
      <c r="AC93" s="577"/>
      <c r="AD93" s="577"/>
      <c r="AE93" s="588"/>
      <c r="AF93" s="589"/>
      <c r="AG93" s="577"/>
      <c r="AH93" s="577"/>
      <c r="AI93" s="577"/>
      <c r="AJ93" s="577"/>
    </row>
    <row r="94">
      <c r="A94" s="476" t="s">
        <v>1426</v>
      </c>
      <c r="B94" s="481"/>
      <c r="C94" s="510">
        <v>5.0</v>
      </c>
      <c r="D94" s="477">
        <v>131000.0</v>
      </c>
      <c r="E94" s="476" t="s">
        <v>1274</v>
      </c>
      <c r="F94" s="476" t="s">
        <v>2371</v>
      </c>
      <c r="G94" s="476" t="s">
        <v>47</v>
      </c>
      <c r="H94" s="477">
        <v>131000.0</v>
      </c>
      <c r="I94" s="476">
        <v>2.0</v>
      </c>
      <c r="J94" s="481"/>
      <c r="K94" s="580"/>
      <c r="L94" s="476" t="s">
        <v>2532</v>
      </c>
      <c r="M94" s="481"/>
      <c r="N94" s="491"/>
      <c r="O94" s="496" t="s">
        <v>2410</v>
      </c>
      <c r="P94" s="492"/>
      <c r="Q94" s="577"/>
      <c r="R94" s="581" t="s">
        <v>2411</v>
      </c>
      <c r="S94" s="577"/>
      <c r="T94" s="577"/>
      <c r="U94" s="577"/>
      <c r="V94" s="577"/>
      <c r="W94" s="577"/>
      <c r="X94" s="577"/>
      <c r="Y94" s="494"/>
      <c r="Z94" s="577"/>
      <c r="AA94" s="577"/>
      <c r="AB94" s="577"/>
      <c r="AC94" s="577"/>
      <c r="AD94" s="577"/>
      <c r="AE94" s="588"/>
      <c r="AF94" s="589"/>
      <c r="AG94" s="577"/>
      <c r="AH94" s="577"/>
      <c r="AI94" s="577"/>
      <c r="AJ94" s="577"/>
    </row>
    <row r="95">
      <c r="A95" s="585" t="s">
        <v>1439</v>
      </c>
      <c r="B95" s="476" t="s">
        <v>1440</v>
      </c>
      <c r="C95" s="510">
        <v>5.0</v>
      </c>
      <c r="D95" s="477">
        <v>573000.0</v>
      </c>
      <c r="E95" s="476" t="s">
        <v>52</v>
      </c>
      <c r="F95" s="476" t="s">
        <v>24</v>
      </c>
      <c r="G95" s="481"/>
      <c r="H95" s="477">
        <v>573000.0</v>
      </c>
      <c r="I95" s="476">
        <v>3.0</v>
      </c>
      <c r="J95" s="481"/>
      <c r="K95" s="580"/>
      <c r="L95" s="510" t="s">
        <v>2533</v>
      </c>
      <c r="M95" s="481"/>
      <c r="N95" s="491"/>
      <c r="O95" s="496" t="s">
        <v>2534</v>
      </c>
      <c r="P95" s="496" t="s">
        <v>1442</v>
      </c>
      <c r="Q95" s="577"/>
      <c r="R95" s="581" t="s">
        <v>2411</v>
      </c>
      <c r="S95" s="497"/>
      <c r="T95" s="577"/>
      <c r="U95" s="577"/>
      <c r="V95" s="577"/>
      <c r="W95" s="577"/>
      <c r="X95" s="577"/>
      <c r="Y95" s="494"/>
      <c r="Z95" s="577"/>
      <c r="AA95" s="577"/>
      <c r="AB95" s="577"/>
      <c r="AC95" s="577"/>
      <c r="AD95" s="577"/>
      <c r="AE95" s="588"/>
      <c r="AF95" s="589"/>
      <c r="AG95" s="577"/>
      <c r="AH95" s="577"/>
      <c r="AI95" s="577"/>
      <c r="AJ95" s="577"/>
    </row>
    <row r="96">
      <c r="A96" s="476" t="s">
        <v>1429</v>
      </c>
      <c r="B96" s="510" t="s">
        <v>1430</v>
      </c>
      <c r="C96" s="510">
        <v>5.0</v>
      </c>
      <c r="D96" s="477">
        <v>3.2E7</v>
      </c>
      <c r="E96" s="476" t="s">
        <v>1432</v>
      </c>
      <c r="F96" s="476" t="s">
        <v>24</v>
      </c>
      <c r="G96" s="476" t="s">
        <v>47</v>
      </c>
      <c r="H96" s="477">
        <v>3.2E7</v>
      </c>
      <c r="I96" s="476">
        <v>4.0</v>
      </c>
      <c r="J96" s="481"/>
      <c r="K96" s="580"/>
      <c r="L96" s="510" t="s">
        <v>2535</v>
      </c>
      <c r="M96" s="481"/>
      <c r="N96" s="491"/>
      <c r="O96" s="496" t="s">
        <v>1433</v>
      </c>
      <c r="P96" s="492"/>
      <c r="Q96" s="571"/>
      <c r="R96" s="581" t="s">
        <v>85</v>
      </c>
      <c r="S96" s="577"/>
      <c r="T96" s="577"/>
      <c r="U96" s="577"/>
      <c r="V96" s="577"/>
      <c r="W96" s="577"/>
      <c r="X96" s="577"/>
      <c r="Y96" s="494"/>
      <c r="Z96" s="577"/>
      <c r="AA96" s="577"/>
      <c r="AB96" s="577"/>
      <c r="AC96" s="577"/>
      <c r="AD96" s="577"/>
      <c r="AE96" s="588"/>
      <c r="AF96" s="589"/>
      <c r="AG96" s="577"/>
      <c r="AH96" s="577"/>
      <c r="AI96" s="577"/>
      <c r="AJ96" s="577"/>
    </row>
    <row r="97">
      <c r="A97" s="476" t="s">
        <v>1497</v>
      </c>
      <c r="B97" s="481"/>
      <c r="C97" s="510">
        <v>4.0</v>
      </c>
      <c r="D97" s="477">
        <v>72000.0</v>
      </c>
      <c r="E97" s="476" t="s">
        <v>339</v>
      </c>
      <c r="F97" s="476" t="s">
        <v>2371</v>
      </c>
      <c r="G97" s="481"/>
      <c r="H97" s="477">
        <v>72000.0</v>
      </c>
      <c r="I97" s="476">
        <v>2.0</v>
      </c>
      <c r="J97" s="497"/>
      <c r="K97" s="580"/>
      <c r="L97" s="510" t="s">
        <v>2536</v>
      </c>
      <c r="M97" s="481"/>
      <c r="N97" s="491"/>
      <c r="O97" s="496" t="s">
        <v>2410</v>
      </c>
      <c r="P97" s="496" t="s">
        <v>1500</v>
      </c>
      <c r="Q97" s="481"/>
      <c r="R97" s="583" t="s">
        <v>2411</v>
      </c>
      <c r="S97" s="577"/>
      <c r="T97" s="577"/>
      <c r="U97" s="577"/>
      <c r="V97" s="578"/>
      <c r="W97" s="578"/>
      <c r="X97" s="577"/>
      <c r="Y97" s="494"/>
      <c r="Z97" s="481"/>
      <c r="AA97" s="577"/>
      <c r="AB97" s="577"/>
      <c r="AC97" s="481"/>
      <c r="AD97" s="481"/>
      <c r="AE97" s="591"/>
      <c r="AF97" s="589"/>
      <c r="AG97" s="577"/>
      <c r="AH97" s="577"/>
      <c r="AI97" s="481"/>
      <c r="AJ97" s="577"/>
    </row>
    <row r="98">
      <c r="A98" s="476" t="s">
        <v>1465</v>
      </c>
      <c r="B98" s="481"/>
      <c r="C98" s="510">
        <v>4.0</v>
      </c>
      <c r="D98" s="477">
        <v>2100000.0</v>
      </c>
      <c r="E98" s="476" t="s">
        <v>339</v>
      </c>
      <c r="F98" s="476" t="s">
        <v>2371</v>
      </c>
      <c r="G98" s="481"/>
      <c r="H98" s="477">
        <v>2100000.0</v>
      </c>
      <c r="I98" s="478" t="s">
        <v>2480</v>
      </c>
      <c r="J98" s="481"/>
      <c r="K98" s="580"/>
      <c r="L98" s="476" t="s">
        <v>2537</v>
      </c>
      <c r="M98" s="481"/>
      <c r="N98" s="491"/>
      <c r="O98" s="496" t="s">
        <v>2410</v>
      </c>
      <c r="P98" s="492"/>
      <c r="Q98" s="481"/>
      <c r="R98" s="581" t="s">
        <v>2411</v>
      </c>
      <c r="S98" s="577"/>
      <c r="T98" s="577"/>
      <c r="U98" s="577"/>
      <c r="V98" s="578"/>
      <c r="W98" s="577"/>
      <c r="X98" s="577"/>
      <c r="Y98" s="494"/>
      <c r="Z98" s="571"/>
      <c r="AA98" s="481"/>
      <c r="AB98" s="571"/>
      <c r="AC98" s="571"/>
      <c r="AD98" s="571"/>
      <c r="AE98" s="591"/>
      <c r="AF98" s="592"/>
      <c r="AG98" s="481"/>
      <c r="AH98" s="481"/>
      <c r="AI98" s="481"/>
      <c r="AJ98" s="577"/>
    </row>
    <row r="99">
      <c r="A99" s="476" t="s">
        <v>1501</v>
      </c>
      <c r="B99" s="481"/>
      <c r="C99" s="510">
        <v>4.0</v>
      </c>
      <c r="D99" s="477">
        <v>2200000.0</v>
      </c>
      <c r="E99" s="476" t="s">
        <v>339</v>
      </c>
      <c r="F99" s="476" t="s">
        <v>2475</v>
      </c>
      <c r="G99" s="476" t="s">
        <v>47</v>
      </c>
      <c r="H99" s="477">
        <v>2200000.0</v>
      </c>
      <c r="I99" s="476">
        <v>4.0</v>
      </c>
      <c r="J99" s="481"/>
      <c r="K99" s="580"/>
      <c r="L99" s="510" t="s">
        <v>2538</v>
      </c>
      <c r="M99" s="481"/>
      <c r="N99" s="491"/>
      <c r="O99" s="496" t="s">
        <v>2410</v>
      </c>
      <c r="P99" s="492"/>
      <c r="Q99" s="577"/>
      <c r="R99" s="581" t="s">
        <v>2411</v>
      </c>
      <c r="S99" s="577"/>
      <c r="T99" s="577"/>
      <c r="U99" s="577"/>
      <c r="V99" s="577"/>
      <c r="W99" s="577"/>
      <c r="X99" s="577"/>
      <c r="Y99" s="494"/>
      <c r="Z99" s="577"/>
      <c r="AA99" s="577"/>
      <c r="AB99" s="577"/>
      <c r="AC99" s="577"/>
      <c r="AD99" s="577"/>
      <c r="AE99" s="588"/>
      <c r="AF99" s="589"/>
      <c r="AG99" s="577"/>
      <c r="AH99" s="577"/>
      <c r="AI99" s="577"/>
      <c r="AJ99" s="577"/>
    </row>
    <row r="100">
      <c r="A100" s="476" t="s">
        <v>1490</v>
      </c>
      <c r="B100" s="476" t="s">
        <v>1491</v>
      </c>
      <c r="C100" s="510">
        <v>4.0</v>
      </c>
      <c r="D100" s="477">
        <v>1.11E7</v>
      </c>
      <c r="E100" s="476" t="s">
        <v>2128</v>
      </c>
      <c r="F100" s="476" t="s">
        <v>46</v>
      </c>
      <c r="G100" s="481"/>
      <c r="H100" s="477">
        <v>1.11E7</v>
      </c>
      <c r="I100" s="476">
        <v>2.0</v>
      </c>
      <c r="J100" s="481"/>
      <c r="K100" s="580"/>
      <c r="L100" s="510" t="s">
        <v>2539</v>
      </c>
      <c r="M100" s="481"/>
      <c r="N100" s="491"/>
      <c r="O100" s="496" t="s">
        <v>2540</v>
      </c>
      <c r="P100" s="496" t="s">
        <v>1494</v>
      </c>
      <c r="Q100" s="571"/>
      <c r="R100" s="581" t="s">
        <v>2541</v>
      </c>
      <c r="S100" s="577"/>
      <c r="T100" s="577"/>
      <c r="U100" s="577"/>
      <c r="V100" s="577"/>
      <c r="W100" s="577"/>
      <c r="X100" s="577"/>
      <c r="Y100" s="494"/>
      <c r="Z100" s="577"/>
      <c r="AA100" s="577"/>
      <c r="AB100" s="577"/>
      <c r="AC100" s="577"/>
      <c r="AD100" s="577"/>
      <c r="AE100" s="588"/>
      <c r="AF100" s="589"/>
      <c r="AG100" s="577"/>
      <c r="AH100" s="577"/>
      <c r="AI100" s="577"/>
      <c r="AJ100" s="577"/>
    </row>
    <row r="101">
      <c r="A101" s="476" t="s">
        <v>1482</v>
      </c>
      <c r="B101" s="510" t="s">
        <v>1483</v>
      </c>
      <c r="C101" s="510">
        <v>4.0</v>
      </c>
      <c r="D101" s="477">
        <v>1500000.0</v>
      </c>
      <c r="E101" s="476" t="s">
        <v>34</v>
      </c>
      <c r="F101" s="476" t="s">
        <v>24</v>
      </c>
      <c r="G101" s="481"/>
      <c r="H101" s="477">
        <v>1500000.0</v>
      </c>
      <c r="I101" s="478" t="s">
        <v>2461</v>
      </c>
      <c r="J101" s="481"/>
      <c r="K101" s="580"/>
      <c r="L101" s="476" t="s">
        <v>2542</v>
      </c>
      <c r="M101" s="481"/>
      <c r="N101" s="491"/>
      <c r="O101" s="496" t="s">
        <v>2410</v>
      </c>
      <c r="P101" s="492"/>
      <c r="Q101" s="577"/>
      <c r="R101" s="583" t="s">
        <v>2411</v>
      </c>
      <c r="S101" s="577"/>
      <c r="T101" s="577"/>
      <c r="U101" s="577"/>
      <c r="V101" s="578"/>
      <c r="W101" s="577"/>
      <c r="X101" s="577"/>
      <c r="Y101" s="494"/>
      <c r="Z101" s="577"/>
      <c r="AA101" s="481"/>
      <c r="AB101" s="481"/>
      <c r="AC101" s="571"/>
      <c r="AD101" s="481"/>
      <c r="AE101" s="591"/>
      <c r="AF101" s="592"/>
      <c r="AG101" s="481"/>
      <c r="AH101" s="481"/>
      <c r="AI101" s="481"/>
      <c r="AJ101" s="481"/>
    </row>
    <row r="102">
      <c r="A102" s="585" t="s">
        <v>1469</v>
      </c>
      <c r="B102" s="476" t="s">
        <v>1470</v>
      </c>
      <c r="C102" s="510">
        <v>4.0</v>
      </c>
      <c r="D102" s="477">
        <v>1.25E7</v>
      </c>
      <c r="E102" s="476" t="s">
        <v>34</v>
      </c>
      <c r="F102" s="476" t="s">
        <v>2420</v>
      </c>
      <c r="G102" s="481"/>
      <c r="H102" s="477">
        <v>1.25E7</v>
      </c>
      <c r="I102" s="476">
        <v>1.0</v>
      </c>
      <c r="J102" s="481"/>
      <c r="K102" s="580"/>
      <c r="L102" s="510" t="s">
        <v>2543</v>
      </c>
      <c r="M102" s="481"/>
      <c r="N102" s="491"/>
      <c r="O102" s="496" t="s">
        <v>2544</v>
      </c>
      <c r="P102" s="496" t="s">
        <v>2410</v>
      </c>
      <c r="Q102" s="571"/>
      <c r="R102" s="581" t="s">
        <v>2411</v>
      </c>
      <c r="S102" s="497"/>
      <c r="T102" s="577"/>
      <c r="U102" s="577"/>
      <c r="V102" s="577"/>
      <c r="W102" s="577"/>
      <c r="X102" s="577"/>
      <c r="Y102" s="494"/>
      <c r="Z102" s="493"/>
      <c r="AA102" s="590"/>
      <c r="AB102" s="593"/>
      <c r="AC102" s="594"/>
      <c r="AD102" s="593"/>
      <c r="AE102" s="595"/>
      <c r="AF102" s="594"/>
      <c r="AG102" s="571"/>
      <c r="AH102" s="571"/>
      <c r="AI102" s="571"/>
      <c r="AJ102" s="577"/>
    </row>
    <row r="103">
      <c r="A103" s="585" t="s">
        <v>2545</v>
      </c>
      <c r="B103" s="476" t="s">
        <v>2546</v>
      </c>
      <c r="C103" s="510">
        <v>4.0</v>
      </c>
      <c r="D103" s="477">
        <v>5000000.0</v>
      </c>
      <c r="E103" s="476" t="s">
        <v>34</v>
      </c>
      <c r="F103" s="476" t="s">
        <v>24</v>
      </c>
      <c r="G103" s="481"/>
      <c r="H103" s="477">
        <v>5000000.0</v>
      </c>
      <c r="I103" s="476">
        <v>1.0</v>
      </c>
      <c r="J103" s="481"/>
      <c r="K103" s="580"/>
      <c r="L103" s="515"/>
      <c r="M103" s="481"/>
      <c r="N103" s="491"/>
      <c r="O103" s="496" t="s">
        <v>2547</v>
      </c>
      <c r="P103" s="492"/>
      <c r="Q103" s="571"/>
      <c r="R103" s="581" t="s">
        <v>256</v>
      </c>
      <c r="S103" s="577"/>
      <c r="T103" s="577"/>
      <c r="U103" s="577"/>
      <c r="V103" s="577"/>
      <c r="W103" s="577"/>
      <c r="X103" s="577"/>
      <c r="Y103" s="494"/>
      <c r="Z103" s="571"/>
      <c r="AA103" s="571"/>
      <c r="AB103" s="571"/>
      <c r="AC103" s="571"/>
      <c r="AD103" s="481"/>
      <c r="AE103" s="586"/>
      <c r="AF103" s="587"/>
      <c r="AG103" s="571"/>
      <c r="AH103" s="571"/>
      <c r="AI103" s="571"/>
      <c r="AJ103" s="577"/>
    </row>
    <row r="104">
      <c r="A104" s="585" t="s">
        <v>1506</v>
      </c>
      <c r="B104" s="481"/>
      <c r="C104" s="510">
        <v>4.0</v>
      </c>
      <c r="D104" s="477">
        <v>6000000.0</v>
      </c>
      <c r="E104" s="476" t="s">
        <v>40</v>
      </c>
      <c r="F104" s="476" t="s">
        <v>2392</v>
      </c>
      <c r="G104" s="481"/>
      <c r="H104" s="477">
        <v>6000000.0</v>
      </c>
      <c r="I104" s="476">
        <v>1.0</v>
      </c>
      <c r="J104" s="481"/>
      <c r="K104" s="580"/>
      <c r="L104" s="510" t="s">
        <v>2548</v>
      </c>
      <c r="M104" s="481"/>
      <c r="N104" s="491"/>
      <c r="O104" s="496" t="s">
        <v>1508</v>
      </c>
      <c r="P104" s="496" t="s">
        <v>1509</v>
      </c>
      <c r="Q104" s="571"/>
      <c r="R104" s="581" t="s">
        <v>256</v>
      </c>
      <c r="S104" s="577"/>
      <c r="T104" s="577"/>
      <c r="U104" s="577"/>
      <c r="V104" s="577"/>
      <c r="W104" s="577"/>
      <c r="X104" s="577"/>
      <c r="Y104" s="494"/>
      <c r="Z104" s="577"/>
      <c r="AA104" s="577"/>
      <c r="AB104" s="577"/>
      <c r="AC104" s="577"/>
      <c r="AD104" s="577"/>
      <c r="AE104" s="577"/>
      <c r="AF104" s="577"/>
      <c r="AG104" s="577"/>
      <c r="AH104" s="577"/>
      <c r="AI104" s="577"/>
      <c r="AJ104" s="577"/>
    </row>
    <row r="105">
      <c r="A105" s="476" t="s">
        <v>2163</v>
      </c>
      <c r="B105" s="476" t="s">
        <v>2549</v>
      </c>
      <c r="C105" s="510">
        <v>4.0</v>
      </c>
      <c r="D105" s="477">
        <v>1600000.0</v>
      </c>
      <c r="E105" s="476" t="s">
        <v>40</v>
      </c>
      <c r="F105" s="476" t="s">
        <v>2392</v>
      </c>
      <c r="G105" s="476" t="s">
        <v>47</v>
      </c>
      <c r="H105" s="477">
        <v>1600000.0</v>
      </c>
      <c r="I105" s="476">
        <v>2.0</v>
      </c>
      <c r="J105" s="481"/>
      <c r="K105" s="580"/>
      <c r="L105" s="510" t="s">
        <v>2550</v>
      </c>
      <c r="M105" s="481"/>
      <c r="N105" s="491"/>
      <c r="O105" s="496" t="s">
        <v>2410</v>
      </c>
      <c r="P105" s="496" t="s">
        <v>2551</v>
      </c>
      <c r="Q105" s="571"/>
      <c r="R105" s="581" t="s">
        <v>2411</v>
      </c>
      <c r="S105" s="577"/>
      <c r="T105" s="577"/>
      <c r="U105" s="577"/>
      <c r="V105" s="577"/>
      <c r="W105" s="577"/>
      <c r="X105" s="577"/>
      <c r="Y105" s="494"/>
      <c r="Z105" s="577"/>
      <c r="AA105" s="577"/>
      <c r="AB105" s="577"/>
      <c r="AC105" s="577"/>
      <c r="AD105" s="577"/>
      <c r="AE105" s="588"/>
      <c r="AF105" s="589"/>
      <c r="AG105" s="577"/>
      <c r="AH105" s="577"/>
      <c r="AI105" s="577"/>
      <c r="AJ105" s="577"/>
    </row>
    <row r="106">
      <c r="A106" s="476" t="s">
        <v>1524</v>
      </c>
      <c r="B106" s="515"/>
      <c r="C106" s="510">
        <v>4.0</v>
      </c>
      <c r="D106" s="477">
        <v>3950000.0</v>
      </c>
      <c r="E106" s="476" t="s">
        <v>40</v>
      </c>
      <c r="F106" s="476" t="s">
        <v>2392</v>
      </c>
      <c r="G106" s="476" t="s">
        <v>47</v>
      </c>
      <c r="H106" s="477">
        <v>3950000.0</v>
      </c>
      <c r="I106" s="476">
        <v>2.0</v>
      </c>
      <c r="J106" s="481"/>
      <c r="K106" s="580"/>
      <c r="L106" s="510" t="s">
        <v>2552</v>
      </c>
      <c r="M106" s="481"/>
      <c r="N106" s="491"/>
      <c r="O106" s="496" t="s">
        <v>1526</v>
      </c>
      <c r="P106" s="492"/>
      <c r="Q106" s="577"/>
      <c r="R106" s="581" t="s">
        <v>1516</v>
      </c>
      <c r="S106" s="577"/>
      <c r="T106" s="577"/>
      <c r="U106" s="577"/>
      <c r="V106" s="577"/>
      <c r="W106" s="577"/>
      <c r="X106" s="577"/>
      <c r="Y106" s="494"/>
      <c r="Z106" s="577"/>
      <c r="AA106" s="577"/>
      <c r="AB106" s="577"/>
      <c r="AC106" s="577"/>
      <c r="AD106" s="577"/>
      <c r="AE106" s="577"/>
      <c r="AF106" s="577"/>
      <c r="AG106" s="577"/>
      <c r="AH106" s="577"/>
      <c r="AI106" s="577"/>
      <c r="AJ106" s="577"/>
    </row>
    <row r="107">
      <c r="A107" s="476" t="s">
        <v>1514</v>
      </c>
      <c r="B107" s="481"/>
      <c r="C107" s="510">
        <v>4.0</v>
      </c>
      <c r="D107" s="477">
        <v>97000.0</v>
      </c>
      <c r="E107" s="476" t="s">
        <v>63</v>
      </c>
      <c r="F107" s="476" t="s">
        <v>2371</v>
      </c>
      <c r="G107" s="476" t="s">
        <v>47</v>
      </c>
      <c r="H107" s="477">
        <v>97000.0</v>
      </c>
      <c r="I107" s="476">
        <v>2.0</v>
      </c>
      <c r="J107" s="481"/>
      <c r="K107" s="580"/>
      <c r="L107" s="476" t="s">
        <v>2553</v>
      </c>
      <c r="M107" s="481"/>
      <c r="N107" s="491"/>
      <c r="O107" s="496" t="s">
        <v>2410</v>
      </c>
      <c r="P107" s="496" t="s">
        <v>2554</v>
      </c>
      <c r="Q107" s="577"/>
      <c r="R107" s="581" t="s">
        <v>2411</v>
      </c>
      <c r="S107" s="577"/>
      <c r="T107" s="577"/>
      <c r="U107" s="577"/>
      <c r="V107" s="578"/>
      <c r="W107" s="578"/>
      <c r="X107" s="577"/>
      <c r="Y107" s="494"/>
      <c r="Z107" s="577"/>
      <c r="AA107" s="571"/>
      <c r="AB107" s="571"/>
      <c r="AC107" s="481"/>
      <c r="AD107" s="481"/>
      <c r="AE107" s="481"/>
      <c r="AF107" s="481"/>
      <c r="AG107" s="577"/>
      <c r="AH107" s="577"/>
      <c r="AI107" s="481"/>
      <c r="AJ107" s="481"/>
    </row>
    <row r="108">
      <c r="A108" s="476" t="s">
        <v>1401</v>
      </c>
      <c r="B108" s="481"/>
      <c r="C108" s="510">
        <v>4.0</v>
      </c>
      <c r="D108" s="477">
        <v>113000.0</v>
      </c>
      <c r="E108" s="476" t="s">
        <v>135</v>
      </c>
      <c r="F108" s="476" t="s">
        <v>2520</v>
      </c>
      <c r="G108" s="476" t="s">
        <v>47</v>
      </c>
      <c r="H108" s="477">
        <v>113000.0</v>
      </c>
      <c r="I108" s="476">
        <v>1.0</v>
      </c>
      <c r="J108" s="481"/>
      <c r="K108" s="580"/>
      <c r="L108" s="510" t="s">
        <v>2555</v>
      </c>
      <c r="M108" s="481"/>
      <c r="N108" s="491"/>
      <c r="O108" s="496" t="s">
        <v>2556</v>
      </c>
      <c r="P108" s="492"/>
      <c r="Q108" s="571"/>
      <c r="R108" s="581" t="s">
        <v>2411</v>
      </c>
      <c r="S108" s="577"/>
      <c r="T108" s="577"/>
      <c r="U108" s="577"/>
      <c r="V108" s="577"/>
      <c r="W108" s="577"/>
      <c r="X108" s="577"/>
      <c r="Y108" s="494"/>
      <c r="Z108" s="571"/>
      <c r="AA108" s="571"/>
      <c r="AB108" s="481"/>
      <c r="AC108" s="571"/>
      <c r="AD108" s="571"/>
      <c r="AE108" s="571"/>
      <c r="AF108" s="571"/>
      <c r="AG108" s="571"/>
      <c r="AH108" s="571"/>
      <c r="AI108" s="571"/>
      <c r="AJ108" s="577"/>
    </row>
    <row r="109">
      <c r="A109" s="507" t="s">
        <v>1486</v>
      </c>
      <c r="B109" s="476" t="s">
        <v>1487</v>
      </c>
      <c r="C109" s="476">
        <v>4.0</v>
      </c>
      <c r="D109" s="477" t="s">
        <v>2557</v>
      </c>
      <c r="E109" s="476" t="s">
        <v>29</v>
      </c>
      <c r="F109" s="476" t="s">
        <v>24</v>
      </c>
      <c r="G109" s="481"/>
      <c r="H109" s="477" t="s">
        <v>2557</v>
      </c>
      <c r="I109" s="476">
        <v>3.0</v>
      </c>
      <c r="J109" s="522"/>
      <c r="K109" s="481"/>
      <c r="L109" s="510" t="s">
        <v>2558</v>
      </c>
      <c r="M109" s="481"/>
      <c r="N109" s="491"/>
      <c r="O109" s="496" t="s">
        <v>2559</v>
      </c>
      <c r="P109" s="492"/>
      <c r="Q109" s="481"/>
      <c r="R109" s="481"/>
      <c r="S109" s="577"/>
      <c r="T109" s="577"/>
      <c r="U109" s="571"/>
      <c r="V109" s="577"/>
      <c r="W109" s="577"/>
      <c r="X109" s="577"/>
      <c r="Y109" s="494"/>
      <c r="Z109" s="481"/>
      <c r="AA109" s="481"/>
      <c r="AB109" s="481"/>
      <c r="AC109" s="481"/>
      <c r="AD109" s="481"/>
      <c r="AE109" s="481"/>
      <c r="AF109" s="481"/>
      <c r="AG109" s="481"/>
      <c r="AH109" s="481"/>
      <c r="AI109" s="481"/>
      <c r="AJ109" s="481"/>
    </row>
    <row r="110">
      <c r="A110" s="585" t="s">
        <v>1562</v>
      </c>
      <c r="B110" s="476" t="s">
        <v>1563</v>
      </c>
      <c r="C110" s="510">
        <v>3.0</v>
      </c>
      <c r="D110" s="477">
        <v>6300000.0</v>
      </c>
      <c r="E110" s="476" t="s">
        <v>34</v>
      </c>
      <c r="F110" s="476" t="s">
        <v>24</v>
      </c>
      <c r="G110" s="481"/>
      <c r="H110" s="477">
        <v>6300000.0</v>
      </c>
      <c r="I110" s="476">
        <v>1.0</v>
      </c>
      <c r="J110" s="481"/>
      <c r="K110" s="580"/>
      <c r="L110" s="510" t="s">
        <v>2560</v>
      </c>
      <c r="M110" s="481"/>
      <c r="N110" s="491"/>
      <c r="O110" s="496" t="s">
        <v>1566</v>
      </c>
      <c r="P110" s="492"/>
      <c r="Q110" s="571"/>
      <c r="R110" s="581" t="s">
        <v>159</v>
      </c>
      <c r="S110" s="577"/>
      <c r="T110" s="577"/>
      <c r="U110" s="577"/>
      <c r="V110" s="577"/>
      <c r="W110" s="577"/>
      <c r="X110" s="577"/>
      <c r="Y110" s="494"/>
      <c r="Z110" s="571"/>
      <c r="AA110" s="571"/>
      <c r="AB110" s="586"/>
      <c r="AC110" s="587"/>
      <c r="AD110" s="586"/>
      <c r="AE110" s="587"/>
      <c r="AF110" s="571"/>
      <c r="AG110" s="571"/>
      <c r="AH110" s="571"/>
      <c r="AI110" s="571"/>
      <c r="AJ110" s="577"/>
    </row>
    <row r="111">
      <c r="A111" s="476" t="s">
        <v>1457</v>
      </c>
      <c r="B111" s="481"/>
      <c r="C111" s="510">
        <v>3.0</v>
      </c>
      <c r="D111" s="477">
        <v>1000000.0</v>
      </c>
      <c r="E111" s="476" t="s">
        <v>34</v>
      </c>
      <c r="F111" s="476" t="s">
        <v>46</v>
      </c>
      <c r="G111" s="476" t="s">
        <v>47</v>
      </c>
      <c r="H111" s="477">
        <v>1000000.0</v>
      </c>
      <c r="I111" s="476">
        <v>3.0</v>
      </c>
      <c r="J111" s="481"/>
      <c r="K111" s="580"/>
      <c r="L111" s="510" t="s">
        <v>2561</v>
      </c>
      <c r="M111" s="481"/>
      <c r="N111" s="491"/>
      <c r="O111" s="496" t="s">
        <v>2410</v>
      </c>
      <c r="P111" s="496" t="s">
        <v>2562</v>
      </c>
      <c r="Q111" s="577"/>
      <c r="R111" s="581" t="s">
        <v>2411</v>
      </c>
      <c r="S111" s="577"/>
      <c r="T111" s="577"/>
      <c r="U111" s="577"/>
      <c r="V111" s="577"/>
      <c r="W111" s="577"/>
      <c r="X111" s="577"/>
      <c r="Y111" s="494"/>
      <c r="Z111" s="577"/>
      <c r="AA111" s="577"/>
      <c r="AB111" s="481"/>
      <c r="AC111" s="577"/>
      <c r="AD111" s="577"/>
      <c r="AE111" s="577"/>
      <c r="AF111" s="577"/>
      <c r="AG111" s="577"/>
      <c r="AH111" s="577"/>
      <c r="AI111" s="577"/>
      <c r="AJ111" s="577"/>
    </row>
    <row r="112">
      <c r="A112" s="476" t="s">
        <v>1510</v>
      </c>
      <c r="B112" s="481"/>
      <c r="C112" s="476">
        <v>3.0</v>
      </c>
      <c r="D112" s="477">
        <v>89000.0</v>
      </c>
      <c r="E112" s="476" t="s">
        <v>40</v>
      </c>
      <c r="F112" s="476" t="s">
        <v>46</v>
      </c>
      <c r="G112" s="481"/>
      <c r="H112" s="477">
        <v>89000.0</v>
      </c>
      <c r="I112" s="476">
        <v>2.0</v>
      </c>
      <c r="J112" s="481"/>
      <c r="K112" s="580"/>
      <c r="L112" s="583" t="s">
        <v>2563</v>
      </c>
      <c r="M112" s="481"/>
      <c r="N112" s="491"/>
      <c r="O112" s="496" t="s">
        <v>2410</v>
      </c>
      <c r="P112" s="492"/>
      <c r="Q112" s="481"/>
      <c r="R112" s="581" t="s">
        <v>2411</v>
      </c>
      <c r="S112" s="577"/>
      <c r="T112" s="577"/>
      <c r="U112" s="577"/>
      <c r="V112" s="577"/>
      <c r="W112" s="577"/>
      <c r="X112" s="577"/>
      <c r="Y112" s="494"/>
      <c r="Z112" s="481"/>
      <c r="AA112" s="571"/>
      <c r="AB112" s="571"/>
      <c r="AC112" s="481"/>
      <c r="AD112" s="481"/>
      <c r="AE112" s="481"/>
      <c r="AF112" s="481"/>
      <c r="AG112" s="481"/>
      <c r="AH112" s="481"/>
      <c r="AI112" s="481"/>
      <c r="AJ112" s="481"/>
    </row>
    <row r="113">
      <c r="A113" s="476" t="s">
        <v>1558</v>
      </c>
      <c r="B113" s="476" t="s">
        <v>1559</v>
      </c>
      <c r="C113" s="510">
        <v>3.0</v>
      </c>
      <c r="D113" s="477">
        <v>2.5E7</v>
      </c>
      <c r="E113" s="476" t="s">
        <v>40</v>
      </c>
      <c r="F113" s="476" t="s">
        <v>2442</v>
      </c>
      <c r="G113" s="481"/>
      <c r="H113" s="477">
        <v>2.5E7</v>
      </c>
      <c r="I113" s="476">
        <v>1.0</v>
      </c>
      <c r="J113" s="481"/>
      <c r="K113" s="580"/>
      <c r="L113" s="510" t="s">
        <v>2564</v>
      </c>
      <c r="M113" s="497"/>
      <c r="N113" s="491"/>
      <c r="O113" s="496" t="s">
        <v>1561</v>
      </c>
      <c r="P113" s="496" t="s">
        <v>2547</v>
      </c>
      <c r="Q113" s="571"/>
      <c r="R113" s="581" t="s">
        <v>256</v>
      </c>
      <c r="S113" s="577"/>
      <c r="T113" s="577"/>
      <c r="U113" s="577"/>
      <c r="V113" s="577"/>
      <c r="W113" s="577"/>
      <c r="X113" s="577"/>
      <c r="Y113" s="494"/>
      <c r="Z113" s="571"/>
      <c r="AA113" s="571"/>
      <c r="AB113" s="571"/>
      <c r="AC113" s="571"/>
      <c r="AD113" s="571"/>
      <c r="AE113" s="571"/>
      <c r="AF113" s="571"/>
      <c r="AG113" s="571"/>
      <c r="AH113" s="571"/>
      <c r="AI113" s="571"/>
      <c r="AJ113" s="577"/>
    </row>
    <row r="114">
      <c r="A114" s="476" t="s">
        <v>1460</v>
      </c>
      <c r="B114" s="476" t="s">
        <v>1461</v>
      </c>
      <c r="C114" s="510">
        <v>3.0</v>
      </c>
      <c r="D114" s="477">
        <v>4200000.0</v>
      </c>
      <c r="E114" s="476" t="s">
        <v>63</v>
      </c>
      <c r="F114" s="476" t="s">
        <v>24</v>
      </c>
      <c r="G114" s="481"/>
      <c r="H114" s="477">
        <v>4200000.0</v>
      </c>
      <c r="I114" s="476">
        <v>3.0</v>
      </c>
      <c r="J114" s="481"/>
      <c r="K114" s="580"/>
      <c r="L114" s="476" t="s">
        <v>2565</v>
      </c>
      <c r="M114" s="481"/>
      <c r="N114" s="491"/>
      <c r="O114" s="496" t="s">
        <v>2410</v>
      </c>
      <c r="P114" s="492"/>
      <c r="Q114" s="577"/>
      <c r="R114" s="581" t="s">
        <v>2411</v>
      </c>
      <c r="S114" s="577"/>
      <c r="T114" s="577"/>
      <c r="U114" s="577"/>
      <c r="V114" s="577"/>
      <c r="W114" s="577"/>
      <c r="X114" s="577"/>
      <c r="Y114" s="494"/>
      <c r="Z114" s="577"/>
      <c r="AA114" s="577"/>
      <c r="AB114" s="577"/>
      <c r="AC114" s="577"/>
      <c r="AD114" s="577"/>
      <c r="AE114" s="577"/>
      <c r="AF114" s="577"/>
      <c r="AG114" s="577"/>
      <c r="AH114" s="577"/>
      <c r="AI114" s="577"/>
      <c r="AJ114" s="577"/>
    </row>
    <row r="115">
      <c r="A115" s="476" t="s">
        <v>2566</v>
      </c>
      <c r="B115" s="476" t="s">
        <v>2567</v>
      </c>
      <c r="C115" s="510">
        <v>3.0</v>
      </c>
      <c r="D115" s="477">
        <v>9.4E7</v>
      </c>
      <c r="E115" s="476" t="s">
        <v>63</v>
      </c>
      <c r="F115" s="476" t="s">
        <v>24</v>
      </c>
      <c r="G115" s="481"/>
      <c r="H115" s="477">
        <v>9.4E7</v>
      </c>
      <c r="I115" s="476">
        <v>3.0</v>
      </c>
      <c r="J115" s="481"/>
      <c r="K115" s="580"/>
      <c r="L115" s="510" t="s">
        <v>2568</v>
      </c>
      <c r="M115" s="481"/>
      <c r="N115" s="491"/>
      <c r="O115" s="496" t="s">
        <v>2547</v>
      </c>
      <c r="P115" s="496" t="s">
        <v>2569</v>
      </c>
      <c r="Q115" s="571"/>
      <c r="R115" s="581" t="s">
        <v>256</v>
      </c>
      <c r="S115" s="577"/>
      <c r="T115" s="577"/>
      <c r="U115" s="577"/>
      <c r="V115" s="577"/>
      <c r="W115" s="577"/>
      <c r="X115" s="577"/>
      <c r="Y115" s="494"/>
      <c r="Z115" s="571"/>
      <c r="AA115" s="571"/>
      <c r="AB115" s="571"/>
      <c r="AC115" s="571"/>
      <c r="AD115" s="571"/>
      <c r="AE115" s="571"/>
      <c r="AF115" s="571"/>
      <c r="AG115" s="571"/>
      <c r="AH115" s="571"/>
      <c r="AI115" s="571"/>
      <c r="AJ115" s="577"/>
    </row>
    <row r="116">
      <c r="A116" s="476" t="s">
        <v>1547</v>
      </c>
      <c r="B116" s="476" t="s">
        <v>1548</v>
      </c>
      <c r="C116" s="510">
        <v>3.0</v>
      </c>
      <c r="D116" s="477">
        <v>8637405.0</v>
      </c>
      <c r="E116" s="476" t="s">
        <v>63</v>
      </c>
      <c r="F116" s="476" t="s">
        <v>46</v>
      </c>
      <c r="G116" s="481"/>
      <c r="H116" s="477">
        <v>8637405.0</v>
      </c>
      <c r="I116" s="476">
        <v>1.0</v>
      </c>
      <c r="J116" s="481"/>
      <c r="K116" s="580"/>
      <c r="L116" s="515"/>
      <c r="M116" s="481"/>
      <c r="N116" s="491"/>
      <c r="O116" s="496" t="s">
        <v>2547</v>
      </c>
      <c r="P116" s="492"/>
      <c r="Q116" s="577"/>
      <c r="R116" s="581" t="s">
        <v>256</v>
      </c>
      <c r="S116" s="577"/>
      <c r="T116" s="577"/>
      <c r="U116" s="577"/>
      <c r="V116" s="577"/>
      <c r="W116" s="577"/>
      <c r="X116" s="577"/>
      <c r="Y116" s="494"/>
      <c r="Z116" s="577"/>
      <c r="AA116" s="577"/>
      <c r="AB116" s="577"/>
      <c r="AC116" s="577"/>
      <c r="AD116" s="577"/>
      <c r="AE116" s="577"/>
      <c r="AF116" s="577"/>
      <c r="AG116" s="577"/>
      <c r="AH116" s="577"/>
      <c r="AI116" s="577"/>
      <c r="AJ116" s="577"/>
    </row>
    <row r="117">
      <c r="A117" s="476" t="s">
        <v>1544</v>
      </c>
      <c r="B117" s="481"/>
      <c r="C117" s="510">
        <v>3.0</v>
      </c>
      <c r="D117" s="477">
        <v>800000.0</v>
      </c>
      <c r="E117" s="476" t="s">
        <v>63</v>
      </c>
      <c r="F117" s="476" t="s">
        <v>2371</v>
      </c>
      <c r="G117" s="481"/>
      <c r="H117" s="477">
        <v>800000.0</v>
      </c>
      <c r="I117" s="476">
        <v>2.0</v>
      </c>
      <c r="J117" s="481"/>
      <c r="K117" s="580"/>
      <c r="L117" s="510" t="s">
        <v>2570</v>
      </c>
      <c r="M117" s="481"/>
      <c r="N117" s="491"/>
      <c r="O117" s="496" t="s">
        <v>1546</v>
      </c>
      <c r="P117" s="492"/>
      <c r="Q117" s="577"/>
      <c r="R117" s="581" t="s">
        <v>1206</v>
      </c>
      <c r="S117" s="577"/>
      <c r="T117" s="577"/>
      <c r="U117" s="577"/>
      <c r="V117" s="577"/>
      <c r="W117" s="577"/>
      <c r="X117" s="577"/>
      <c r="Y117" s="494"/>
      <c r="Z117" s="577"/>
      <c r="AA117" s="577"/>
      <c r="AB117" s="577"/>
      <c r="AC117" s="577"/>
      <c r="AD117" s="577"/>
      <c r="AE117" s="577"/>
      <c r="AF117" s="577"/>
      <c r="AG117" s="577"/>
      <c r="AH117" s="577"/>
      <c r="AI117" s="577"/>
      <c r="AJ117" s="577"/>
    </row>
    <row r="118">
      <c r="A118" s="507" t="s">
        <v>1530</v>
      </c>
      <c r="B118" s="481"/>
      <c r="C118" s="476">
        <v>3.0</v>
      </c>
      <c r="D118" s="477">
        <v>1600000.0</v>
      </c>
      <c r="E118" s="476" t="s">
        <v>29</v>
      </c>
      <c r="F118" s="476" t="s">
        <v>24</v>
      </c>
      <c r="G118" s="476" t="s">
        <v>47</v>
      </c>
      <c r="H118" s="477">
        <v>1600000.0</v>
      </c>
      <c r="I118" s="476">
        <v>2.0</v>
      </c>
      <c r="J118" s="481"/>
      <c r="K118" s="580"/>
      <c r="L118" s="510" t="s">
        <v>2571</v>
      </c>
      <c r="M118" s="481"/>
      <c r="N118" s="491"/>
      <c r="O118" s="496" t="s">
        <v>1533</v>
      </c>
      <c r="P118" s="492"/>
      <c r="Q118" s="571"/>
      <c r="R118" s="581" t="s">
        <v>42</v>
      </c>
      <c r="S118" s="577"/>
      <c r="T118" s="577"/>
      <c r="U118" s="577"/>
      <c r="V118" s="577"/>
      <c r="W118" s="577"/>
      <c r="X118" s="577"/>
      <c r="Y118" s="494"/>
      <c r="Z118" s="571"/>
      <c r="AA118" s="571"/>
      <c r="AB118" s="571"/>
      <c r="AC118" s="571"/>
      <c r="AD118" s="571"/>
      <c r="AE118" s="571"/>
      <c r="AF118" s="571"/>
      <c r="AG118" s="571"/>
      <c r="AH118" s="571"/>
      <c r="AI118" s="571"/>
      <c r="AJ118" s="481"/>
    </row>
    <row r="119">
      <c r="A119" s="476" t="s">
        <v>1473</v>
      </c>
      <c r="B119" s="476" t="s">
        <v>2160</v>
      </c>
      <c r="C119" s="510">
        <v>2.0</v>
      </c>
      <c r="D119" s="477">
        <v>2600000.0</v>
      </c>
      <c r="E119" s="476" t="s">
        <v>34</v>
      </c>
      <c r="F119" s="476" t="s">
        <v>46</v>
      </c>
      <c r="G119" s="481"/>
      <c r="H119" s="477">
        <v>2600000.0</v>
      </c>
      <c r="I119" s="476">
        <v>3.0</v>
      </c>
      <c r="J119" s="481"/>
      <c r="K119" s="580"/>
      <c r="L119" s="515"/>
      <c r="M119" s="481"/>
      <c r="N119" s="491"/>
      <c r="O119" s="496" t="s">
        <v>2410</v>
      </c>
      <c r="P119" s="492"/>
      <c r="Q119" s="577"/>
      <c r="R119" s="581" t="s">
        <v>2411</v>
      </c>
      <c r="S119" s="577"/>
      <c r="T119" s="577"/>
      <c r="U119" s="577"/>
      <c r="V119" s="577"/>
      <c r="W119" s="577"/>
      <c r="X119" s="577"/>
      <c r="Y119" s="494"/>
      <c r="Z119" s="577"/>
      <c r="AA119" s="577"/>
      <c r="AB119" s="577"/>
      <c r="AC119" s="577"/>
      <c r="AD119" s="577"/>
      <c r="AE119" s="577"/>
      <c r="AF119" s="577"/>
      <c r="AG119" s="577"/>
      <c r="AH119" s="577"/>
      <c r="AI119" s="577"/>
      <c r="AJ119" s="577"/>
    </row>
    <row r="120">
      <c r="A120" s="476" t="s">
        <v>1571</v>
      </c>
      <c r="B120" s="481"/>
      <c r="C120" s="510">
        <v>2.0</v>
      </c>
      <c r="D120" s="477">
        <v>2.65E7</v>
      </c>
      <c r="E120" s="476" t="s">
        <v>1573</v>
      </c>
      <c r="F120" s="476" t="s">
        <v>2371</v>
      </c>
      <c r="G120" s="481"/>
      <c r="H120" s="477">
        <v>2.65E7</v>
      </c>
      <c r="I120" s="476">
        <v>2.0</v>
      </c>
      <c r="J120" s="481"/>
      <c r="K120" s="580"/>
      <c r="L120" s="510" t="s">
        <v>2572</v>
      </c>
      <c r="M120" s="481"/>
      <c r="N120" s="491"/>
      <c r="O120" s="496" t="s">
        <v>1575</v>
      </c>
      <c r="P120" s="496" t="s">
        <v>2547</v>
      </c>
      <c r="Q120" s="571"/>
      <c r="R120" s="581" t="s">
        <v>256</v>
      </c>
      <c r="S120" s="497"/>
      <c r="T120" s="577"/>
      <c r="U120" s="577"/>
      <c r="V120" s="577"/>
      <c r="W120" s="577"/>
      <c r="X120" s="577"/>
      <c r="Y120" s="494"/>
      <c r="Z120" s="577"/>
      <c r="AA120" s="577"/>
      <c r="AB120" s="577"/>
      <c r="AC120" s="577"/>
      <c r="AD120" s="577"/>
      <c r="AE120" s="577"/>
      <c r="AF120" s="577"/>
      <c r="AG120" s="577"/>
      <c r="AH120" s="577"/>
      <c r="AI120" s="577"/>
      <c r="AJ120" s="577"/>
    </row>
    <row r="121">
      <c r="A121" s="476" t="s">
        <v>1581</v>
      </c>
      <c r="B121" s="476" t="s">
        <v>1582</v>
      </c>
      <c r="C121" s="510">
        <v>2.0</v>
      </c>
      <c r="D121" s="477">
        <v>4000000.0</v>
      </c>
      <c r="E121" s="476" t="s">
        <v>135</v>
      </c>
      <c r="F121" s="476" t="s">
        <v>24</v>
      </c>
      <c r="G121" s="476" t="s">
        <v>47</v>
      </c>
      <c r="H121" s="477">
        <v>4000000.0</v>
      </c>
      <c r="I121" s="476">
        <v>1.0</v>
      </c>
      <c r="J121" s="481"/>
      <c r="K121" s="580"/>
      <c r="L121" s="510" t="s">
        <v>2573</v>
      </c>
      <c r="M121" s="481"/>
      <c r="N121" s="491"/>
      <c r="O121" s="496" t="s">
        <v>2547</v>
      </c>
      <c r="P121" s="492"/>
      <c r="Q121" s="577"/>
      <c r="R121" s="581" t="s">
        <v>256</v>
      </c>
      <c r="S121" s="577"/>
      <c r="T121" s="577"/>
      <c r="U121" s="577"/>
      <c r="V121" s="577"/>
      <c r="W121" s="577"/>
      <c r="X121" s="577"/>
      <c r="Y121" s="494"/>
      <c r="Z121" s="577"/>
      <c r="AA121" s="577"/>
      <c r="AB121" s="577"/>
      <c r="AC121" s="577"/>
      <c r="AD121" s="577"/>
      <c r="AE121" s="577"/>
      <c r="AF121" s="577"/>
      <c r="AG121" s="577"/>
      <c r="AH121" s="577"/>
      <c r="AI121" s="577"/>
      <c r="AJ121" s="577"/>
    </row>
    <row r="122">
      <c r="A122" s="476" t="s">
        <v>1521</v>
      </c>
      <c r="B122" s="481"/>
      <c r="C122" s="510">
        <v>2.0</v>
      </c>
      <c r="D122" s="477">
        <v>1.7E7</v>
      </c>
      <c r="E122" s="476" t="s">
        <v>135</v>
      </c>
      <c r="F122" s="476" t="s">
        <v>2442</v>
      </c>
      <c r="G122" s="481"/>
      <c r="H122" s="477">
        <v>1.7E7</v>
      </c>
      <c r="I122" s="476">
        <v>1.0</v>
      </c>
      <c r="J122" s="481"/>
      <c r="K122" s="580"/>
      <c r="L122" s="510" t="s">
        <v>2574</v>
      </c>
      <c r="M122" s="481"/>
      <c r="N122" s="491"/>
      <c r="O122" s="496" t="s">
        <v>2540</v>
      </c>
      <c r="P122" s="496" t="s">
        <v>2575</v>
      </c>
      <c r="Q122" s="577"/>
      <c r="R122" s="581" t="s">
        <v>2541</v>
      </c>
      <c r="S122" s="577"/>
      <c r="T122" s="577"/>
      <c r="U122" s="577"/>
      <c r="V122" s="577"/>
      <c r="W122" s="577"/>
      <c r="X122" s="577"/>
      <c r="Y122" s="494"/>
      <c r="Z122" s="577"/>
      <c r="AA122" s="577"/>
      <c r="AB122" s="577"/>
      <c r="AC122" s="577"/>
      <c r="AD122" s="577"/>
      <c r="AE122" s="577"/>
      <c r="AF122" s="577"/>
      <c r="AG122" s="577"/>
      <c r="AH122" s="577"/>
      <c r="AI122" s="577"/>
      <c r="AJ122" s="577"/>
    </row>
    <row r="123">
      <c r="A123" s="476" t="s">
        <v>923</v>
      </c>
      <c r="B123" s="477" t="s">
        <v>1568</v>
      </c>
      <c r="C123" s="510">
        <v>2.0</v>
      </c>
      <c r="D123" s="477">
        <v>2.0E7</v>
      </c>
      <c r="E123" s="476" t="s">
        <v>29</v>
      </c>
      <c r="F123" s="476" t="s">
        <v>2392</v>
      </c>
      <c r="G123" s="476" t="s">
        <v>47</v>
      </c>
      <c r="H123" s="477">
        <v>2.0E7</v>
      </c>
      <c r="I123" s="476">
        <v>1.0</v>
      </c>
      <c r="J123" s="481"/>
      <c r="K123" s="580"/>
      <c r="L123" s="510" t="s">
        <v>2576</v>
      </c>
      <c r="M123" s="481"/>
      <c r="N123" s="491"/>
      <c r="O123" s="496" t="s">
        <v>1570</v>
      </c>
      <c r="P123" s="492"/>
      <c r="Q123" s="571"/>
      <c r="R123" s="518" t="s">
        <v>85</v>
      </c>
      <c r="S123" s="577"/>
      <c r="T123" s="577"/>
      <c r="U123" s="577"/>
      <c r="V123" s="577"/>
      <c r="W123" s="577"/>
      <c r="X123" s="577"/>
      <c r="Y123" s="494"/>
      <c r="Z123" s="481"/>
      <c r="AA123" s="481"/>
      <c r="AB123" s="577"/>
      <c r="AC123" s="577"/>
      <c r="AD123" s="577"/>
      <c r="AE123" s="577"/>
      <c r="AF123" s="577"/>
      <c r="AG123" s="577"/>
      <c r="AH123" s="577"/>
      <c r="AI123" s="577"/>
      <c r="AJ123" s="577"/>
    </row>
    <row r="124">
      <c r="A124" s="476" t="s">
        <v>1595</v>
      </c>
      <c r="B124" s="476" t="s">
        <v>1596</v>
      </c>
      <c r="C124" s="476">
        <v>1.0</v>
      </c>
      <c r="D124" s="477" t="s">
        <v>2577</v>
      </c>
      <c r="E124" s="476" t="s">
        <v>34</v>
      </c>
      <c r="F124" s="476" t="s">
        <v>24</v>
      </c>
      <c r="G124" s="476" t="s">
        <v>47</v>
      </c>
      <c r="H124" s="477">
        <v>4.0E7</v>
      </c>
      <c r="I124" s="476">
        <v>3.0</v>
      </c>
      <c r="J124" s="522"/>
      <c r="K124" s="481"/>
      <c r="L124" s="510" t="s">
        <v>2578</v>
      </c>
      <c r="M124" s="481"/>
      <c r="N124" s="491"/>
      <c r="O124" s="496" t="s">
        <v>2579</v>
      </c>
      <c r="P124" s="496" t="s">
        <v>2547</v>
      </c>
      <c r="Q124" s="481"/>
      <c r="R124" s="481"/>
      <c r="S124" s="577"/>
      <c r="T124" s="577"/>
      <c r="U124" s="571"/>
      <c r="V124" s="577"/>
      <c r="W124" s="577"/>
      <c r="X124" s="577"/>
      <c r="Y124" s="494"/>
      <c r="Z124" s="481"/>
      <c r="AA124" s="481"/>
      <c r="AB124" s="481"/>
      <c r="AC124" s="481"/>
      <c r="AD124" s="481"/>
      <c r="AE124" s="481"/>
      <c r="AF124" s="481"/>
      <c r="AG124" s="481"/>
      <c r="AH124" s="481"/>
      <c r="AI124" s="481"/>
      <c r="AJ124" s="481"/>
    </row>
    <row r="125">
      <c r="A125" s="476" t="s">
        <v>996</v>
      </c>
      <c r="B125" s="481"/>
      <c r="C125" s="510">
        <v>1.0</v>
      </c>
      <c r="D125" s="477">
        <v>3900000.0</v>
      </c>
      <c r="E125" s="476" t="s">
        <v>34</v>
      </c>
      <c r="F125" s="476" t="s">
        <v>2442</v>
      </c>
      <c r="G125" s="481"/>
      <c r="H125" s="477">
        <v>3900000.0</v>
      </c>
      <c r="I125" s="476">
        <v>3.0</v>
      </c>
      <c r="J125" s="481"/>
      <c r="K125" s="580"/>
      <c r="L125" s="510" t="s">
        <v>2580</v>
      </c>
      <c r="M125" s="481"/>
      <c r="N125" s="491"/>
      <c r="O125" s="496" t="s">
        <v>1594</v>
      </c>
      <c r="P125" s="496" t="s">
        <v>2547</v>
      </c>
      <c r="Q125" s="481"/>
      <c r="R125" s="581" t="s">
        <v>256</v>
      </c>
      <c r="S125" s="577"/>
      <c r="T125" s="577"/>
      <c r="U125" s="577"/>
      <c r="V125" s="577"/>
      <c r="W125" s="577"/>
      <c r="X125" s="577"/>
      <c r="Y125" s="494"/>
      <c r="Z125" s="481"/>
      <c r="AA125" s="577"/>
      <c r="AB125" s="577"/>
      <c r="AC125" s="577"/>
      <c r="AD125" s="577"/>
      <c r="AE125" s="577"/>
      <c r="AF125" s="577"/>
      <c r="AG125" s="577"/>
      <c r="AH125" s="577"/>
      <c r="AI125" s="577"/>
      <c r="AJ125" s="577"/>
    </row>
    <row r="126">
      <c r="A126" s="476" t="s">
        <v>1577</v>
      </c>
      <c r="B126" s="476" t="s">
        <v>2581</v>
      </c>
      <c r="C126" s="510">
        <v>1.0</v>
      </c>
      <c r="D126" s="477">
        <v>125000.0</v>
      </c>
      <c r="E126" s="476" t="s">
        <v>34</v>
      </c>
      <c r="F126" s="476" t="s">
        <v>100</v>
      </c>
      <c r="G126" s="481"/>
      <c r="H126" s="477">
        <v>125000.0</v>
      </c>
      <c r="I126" s="476">
        <v>2.0</v>
      </c>
      <c r="J126" s="481"/>
      <c r="K126" s="580"/>
      <c r="L126" s="510" t="s">
        <v>2582</v>
      </c>
      <c r="M126" s="481"/>
      <c r="N126" s="491"/>
      <c r="O126" s="496" t="s">
        <v>1580</v>
      </c>
      <c r="P126" s="492"/>
      <c r="Q126" s="571"/>
      <c r="R126" s="581" t="s">
        <v>2583</v>
      </c>
      <c r="S126" s="577"/>
      <c r="T126" s="577"/>
      <c r="U126" s="577"/>
      <c r="V126" s="577"/>
      <c r="W126" s="577"/>
      <c r="X126" s="577"/>
      <c r="Y126" s="494"/>
      <c r="Z126" s="577"/>
      <c r="AA126" s="577"/>
      <c r="AB126" s="577"/>
      <c r="AC126" s="577"/>
      <c r="AD126" s="577"/>
      <c r="AE126" s="577"/>
      <c r="AF126" s="577"/>
      <c r="AG126" s="577"/>
      <c r="AH126" s="577"/>
      <c r="AI126" s="577"/>
      <c r="AJ126" s="577"/>
    </row>
    <row r="127">
      <c r="A127" s="476" t="s">
        <v>923</v>
      </c>
      <c r="B127" s="477" t="s">
        <v>1568</v>
      </c>
      <c r="C127" s="510">
        <v>0.0</v>
      </c>
      <c r="D127" s="477">
        <v>9.2E7</v>
      </c>
      <c r="E127" s="476" t="s">
        <v>29</v>
      </c>
      <c r="F127" s="476" t="s">
        <v>24</v>
      </c>
      <c r="G127" s="481"/>
      <c r="H127" s="477">
        <v>9.2E7</v>
      </c>
      <c r="I127" s="476">
        <v>1.0</v>
      </c>
      <c r="J127" s="481"/>
      <c r="K127" s="580"/>
      <c r="L127" s="510" t="s">
        <v>2584</v>
      </c>
      <c r="M127" s="481"/>
      <c r="N127" s="491"/>
      <c r="O127" s="496" t="s">
        <v>1600</v>
      </c>
      <c r="P127" s="496" t="s">
        <v>2585</v>
      </c>
      <c r="Q127" s="571"/>
      <c r="R127" s="518" t="s">
        <v>694</v>
      </c>
      <c r="S127" s="497"/>
      <c r="T127" s="577"/>
      <c r="U127" s="577"/>
      <c r="V127" s="577"/>
      <c r="W127" s="577"/>
      <c r="X127" s="577"/>
      <c r="Y127" s="494"/>
      <c r="Z127" s="571"/>
      <c r="AA127" s="481"/>
      <c r="AB127" s="577"/>
      <c r="AC127" s="577"/>
      <c r="AD127" s="577"/>
      <c r="AE127" s="577"/>
      <c r="AF127" s="577"/>
      <c r="AG127" s="577"/>
      <c r="AH127" s="577"/>
      <c r="AI127" s="577"/>
      <c r="AJ127" s="577"/>
    </row>
    <row r="128">
      <c r="A128" s="554" t="s">
        <v>1329</v>
      </c>
      <c r="B128" s="555"/>
      <c r="C128" s="554">
        <v>7.0</v>
      </c>
      <c r="D128" s="556">
        <v>283000.0</v>
      </c>
      <c r="E128" s="554" t="s">
        <v>63</v>
      </c>
      <c r="F128" s="554" t="s">
        <v>100</v>
      </c>
      <c r="G128" s="554" t="s">
        <v>2586</v>
      </c>
      <c r="H128" s="556">
        <v>283000.0</v>
      </c>
      <c r="I128" s="554">
        <v>2.0</v>
      </c>
      <c r="J128" s="557"/>
      <c r="K128" s="557"/>
      <c r="L128" s="554" t="s">
        <v>2587</v>
      </c>
      <c r="M128" s="557"/>
      <c r="N128" s="558"/>
      <c r="O128" s="496" t="s">
        <v>1332</v>
      </c>
      <c r="P128" s="559"/>
      <c r="Q128" s="557"/>
      <c r="R128" s="560"/>
      <c r="S128" s="560"/>
      <c r="T128" s="557"/>
      <c r="U128" s="557"/>
      <c r="V128" s="557"/>
      <c r="W128" s="557"/>
      <c r="X128" s="557"/>
      <c r="Y128" s="561"/>
      <c r="Z128" s="557"/>
      <c r="AA128" s="557"/>
      <c r="AB128" s="557"/>
      <c r="AC128" s="557"/>
      <c r="AD128" s="557"/>
      <c r="AE128" s="557"/>
      <c r="AF128" s="557"/>
      <c r="AG128" s="557"/>
      <c r="AH128" s="557"/>
      <c r="AI128" s="557"/>
      <c r="AJ128" s="557"/>
    </row>
    <row r="129">
      <c r="A129" s="554" t="s">
        <v>996</v>
      </c>
      <c r="B129" s="555"/>
      <c r="C129" s="554">
        <v>9.0</v>
      </c>
      <c r="D129" s="556">
        <v>150000.0</v>
      </c>
      <c r="E129" s="554" t="s">
        <v>34</v>
      </c>
      <c r="F129" s="554" t="s">
        <v>100</v>
      </c>
      <c r="G129" s="554" t="s">
        <v>2586</v>
      </c>
      <c r="H129" s="556">
        <v>150000.0</v>
      </c>
      <c r="I129" s="554">
        <v>2.0</v>
      </c>
      <c r="J129" s="557"/>
      <c r="K129" s="557"/>
      <c r="L129" s="554" t="s">
        <v>2588</v>
      </c>
      <c r="M129" s="557"/>
      <c r="N129" s="558"/>
      <c r="O129" s="496" t="s">
        <v>998</v>
      </c>
      <c r="P129" s="559"/>
      <c r="Q129" s="557"/>
      <c r="R129" s="560"/>
      <c r="S129" s="560"/>
      <c r="T129" s="557"/>
      <c r="U129" s="557"/>
      <c r="V129" s="557"/>
      <c r="W129" s="557"/>
      <c r="X129" s="557"/>
      <c r="Y129" s="561"/>
      <c r="Z129" s="557"/>
      <c r="AA129" s="557"/>
      <c r="AB129" s="557"/>
      <c r="AC129" s="557"/>
      <c r="AD129" s="557"/>
      <c r="AE129" s="557"/>
      <c r="AF129" s="557"/>
      <c r="AG129" s="557"/>
      <c r="AH129" s="557"/>
      <c r="AI129" s="557"/>
      <c r="AJ129" s="557"/>
    </row>
    <row r="130">
      <c r="A130" s="554" t="s">
        <v>1044</v>
      </c>
      <c r="B130" s="555"/>
      <c r="C130" s="554">
        <v>9.0</v>
      </c>
      <c r="D130" s="556" t="s">
        <v>2589</v>
      </c>
      <c r="E130" s="554" t="s">
        <v>29</v>
      </c>
      <c r="F130" s="554" t="s">
        <v>24</v>
      </c>
      <c r="G130" s="554" t="s">
        <v>2586</v>
      </c>
      <c r="H130" s="556" t="s">
        <v>2589</v>
      </c>
      <c r="I130" s="554">
        <v>2.0</v>
      </c>
      <c r="J130" s="557"/>
      <c r="K130" s="557"/>
      <c r="L130" s="554" t="s">
        <v>2590</v>
      </c>
      <c r="M130" s="557"/>
      <c r="N130" s="558"/>
      <c r="O130" s="496" t="s">
        <v>1047</v>
      </c>
      <c r="P130" s="559"/>
      <c r="Q130" s="557"/>
      <c r="R130" s="560"/>
      <c r="S130" s="560"/>
      <c r="T130" s="557"/>
      <c r="U130" s="557"/>
      <c r="V130" s="557"/>
      <c r="W130" s="557"/>
      <c r="X130" s="557"/>
      <c r="Y130" s="561"/>
      <c r="Z130" s="557"/>
      <c r="AA130" s="557"/>
      <c r="AB130" s="557"/>
      <c r="AC130" s="557"/>
      <c r="AD130" s="557"/>
      <c r="AE130" s="557"/>
      <c r="AF130" s="557"/>
      <c r="AG130" s="557"/>
      <c r="AH130" s="557"/>
      <c r="AI130" s="557"/>
      <c r="AJ130" s="557"/>
    </row>
    <row r="131">
      <c r="A131" s="554" t="s">
        <v>1221</v>
      </c>
      <c r="B131" s="555"/>
      <c r="C131" s="554">
        <v>8.0</v>
      </c>
      <c r="D131" s="556" t="s">
        <v>2336</v>
      </c>
      <c r="E131" s="554" t="s">
        <v>29</v>
      </c>
      <c r="F131" s="554" t="s">
        <v>24</v>
      </c>
      <c r="G131" s="554" t="s">
        <v>2586</v>
      </c>
      <c r="H131" s="556" t="s">
        <v>2336</v>
      </c>
      <c r="I131" s="554">
        <v>1.0</v>
      </c>
      <c r="J131" s="557"/>
      <c r="K131" s="557"/>
      <c r="L131" s="554" t="s">
        <v>2335</v>
      </c>
      <c r="M131" s="557"/>
      <c r="N131" s="558"/>
      <c r="O131" s="496" t="s">
        <v>2337</v>
      </c>
      <c r="P131" s="559"/>
      <c r="Q131" s="557"/>
      <c r="R131" s="560"/>
      <c r="S131" s="560"/>
      <c r="T131" s="557"/>
      <c r="U131" s="557"/>
      <c r="V131" s="557"/>
      <c r="W131" s="557"/>
      <c r="X131" s="557"/>
      <c r="Y131" s="561"/>
      <c r="Z131" s="557"/>
      <c r="AA131" s="557"/>
      <c r="AB131" s="557"/>
      <c r="AC131" s="557"/>
      <c r="AD131" s="557"/>
      <c r="AE131" s="557"/>
      <c r="AF131" s="557"/>
      <c r="AG131" s="557"/>
      <c r="AH131" s="557"/>
      <c r="AI131" s="557"/>
      <c r="AJ131" s="557"/>
    </row>
    <row r="132">
      <c r="A132" s="554" t="s">
        <v>1585</v>
      </c>
      <c r="B132" s="556" t="s">
        <v>2591</v>
      </c>
      <c r="C132" s="554">
        <v>2.0</v>
      </c>
      <c r="D132" s="556">
        <v>200000.0</v>
      </c>
      <c r="E132" s="554" t="s">
        <v>1210</v>
      </c>
      <c r="F132" s="554" t="s">
        <v>2442</v>
      </c>
      <c r="G132" s="554" t="s">
        <v>2586</v>
      </c>
      <c r="H132" s="556">
        <v>200000.0</v>
      </c>
      <c r="I132" s="554">
        <v>2.0</v>
      </c>
      <c r="J132" s="557"/>
      <c r="K132" s="557"/>
      <c r="L132" s="554" t="s">
        <v>2592</v>
      </c>
      <c r="M132" s="557"/>
      <c r="N132" s="558"/>
      <c r="O132" s="496" t="s">
        <v>2593</v>
      </c>
      <c r="P132" s="559"/>
      <c r="Q132" s="557"/>
      <c r="R132" s="560"/>
      <c r="S132" s="560"/>
      <c r="T132" s="557"/>
      <c r="U132" s="557"/>
      <c r="V132" s="557"/>
      <c r="W132" s="557"/>
      <c r="X132" s="557"/>
      <c r="Y132" s="561"/>
      <c r="Z132" s="557"/>
      <c r="AA132" s="557"/>
      <c r="AB132" s="557"/>
      <c r="AC132" s="557"/>
      <c r="AD132" s="557"/>
      <c r="AE132" s="557"/>
      <c r="AF132" s="557"/>
      <c r="AG132" s="557"/>
      <c r="AH132" s="557"/>
      <c r="AI132" s="557"/>
      <c r="AJ132" s="557"/>
    </row>
    <row r="133">
      <c r="A133" s="554" t="s">
        <v>1518</v>
      </c>
      <c r="B133" s="556" t="s">
        <v>2594</v>
      </c>
      <c r="C133" s="554">
        <v>4.0</v>
      </c>
      <c r="D133" s="556">
        <v>1700000.0</v>
      </c>
      <c r="E133" s="554" t="s">
        <v>40</v>
      </c>
      <c r="F133" s="554" t="s">
        <v>2442</v>
      </c>
      <c r="G133" s="554" t="s">
        <v>47</v>
      </c>
      <c r="H133" s="556">
        <v>1700000.0</v>
      </c>
      <c r="I133" s="554">
        <v>5.0</v>
      </c>
      <c r="J133" s="557"/>
      <c r="K133" s="557"/>
      <c r="L133" s="554" t="s">
        <v>2595</v>
      </c>
      <c r="M133" s="557"/>
      <c r="N133" s="558"/>
      <c r="O133" s="496" t="s">
        <v>1520</v>
      </c>
      <c r="P133" s="559"/>
      <c r="Q133" s="557"/>
      <c r="R133" s="560"/>
      <c r="S133" s="560"/>
      <c r="T133" s="557"/>
      <c r="U133" s="557"/>
      <c r="V133" s="557"/>
      <c r="W133" s="557"/>
      <c r="X133" s="557"/>
      <c r="Y133" s="561"/>
      <c r="Z133" s="557"/>
      <c r="AA133" s="557"/>
      <c r="AB133" s="557"/>
      <c r="AC133" s="557"/>
      <c r="AD133" s="557"/>
      <c r="AE133" s="557"/>
      <c r="AF133" s="557"/>
      <c r="AG133" s="557"/>
      <c r="AH133" s="557"/>
      <c r="AI133" s="557"/>
      <c r="AJ133" s="557"/>
    </row>
    <row r="134">
      <c r="A134" s="554" t="s">
        <v>1527</v>
      </c>
      <c r="B134" s="555"/>
      <c r="C134" s="554">
        <v>4.0</v>
      </c>
      <c r="D134" s="556">
        <v>50500.0</v>
      </c>
      <c r="E134" s="554" t="s">
        <v>40</v>
      </c>
      <c r="F134" s="554" t="s">
        <v>2475</v>
      </c>
      <c r="G134" s="554" t="s">
        <v>2586</v>
      </c>
      <c r="H134" s="556">
        <v>50500.0</v>
      </c>
      <c r="I134" s="554">
        <v>2.0</v>
      </c>
      <c r="J134" s="557"/>
      <c r="K134" s="557"/>
      <c r="L134" s="554" t="s">
        <v>2596</v>
      </c>
      <c r="M134" s="557"/>
      <c r="N134" s="558"/>
      <c r="O134" s="496" t="s">
        <v>1529</v>
      </c>
      <c r="P134" s="559"/>
      <c r="Q134" s="557"/>
      <c r="R134" s="560"/>
      <c r="S134" s="560"/>
      <c r="T134" s="557"/>
      <c r="U134" s="557"/>
      <c r="V134" s="557"/>
      <c r="W134" s="557"/>
      <c r="X134" s="557"/>
      <c r="Y134" s="561"/>
      <c r="Z134" s="557"/>
      <c r="AA134" s="557"/>
      <c r="AB134" s="557"/>
      <c r="AC134" s="557"/>
      <c r="AD134" s="557"/>
      <c r="AE134" s="557"/>
      <c r="AF134" s="557"/>
      <c r="AG134" s="557"/>
      <c r="AH134" s="557"/>
      <c r="AI134" s="557"/>
      <c r="AJ134" s="557"/>
    </row>
    <row r="135">
      <c r="A135" s="554" t="s">
        <v>2597</v>
      </c>
      <c r="B135" s="555"/>
      <c r="C135" s="554">
        <v>4.0</v>
      </c>
      <c r="D135" s="556">
        <v>400.0</v>
      </c>
      <c r="E135" s="554" t="s">
        <v>40</v>
      </c>
      <c r="F135" s="554" t="s">
        <v>2475</v>
      </c>
      <c r="G135" s="554" t="s">
        <v>2586</v>
      </c>
      <c r="H135" s="556">
        <v>400.0</v>
      </c>
      <c r="I135" s="554">
        <v>5.0</v>
      </c>
      <c r="J135" s="557"/>
      <c r="K135" s="557"/>
      <c r="L135" s="554" t="s">
        <v>2598</v>
      </c>
      <c r="M135" s="557"/>
      <c r="N135" s="558"/>
      <c r="O135" s="496" t="s">
        <v>2599</v>
      </c>
      <c r="P135" s="559"/>
      <c r="Q135" s="557"/>
      <c r="R135" s="560"/>
      <c r="S135" s="560"/>
      <c r="T135" s="557"/>
      <c r="U135" s="557"/>
      <c r="V135" s="557"/>
      <c r="W135" s="557"/>
      <c r="X135" s="557"/>
      <c r="Y135" s="561"/>
      <c r="Z135" s="557"/>
      <c r="AA135" s="557"/>
      <c r="AB135" s="557"/>
      <c r="AC135" s="557"/>
      <c r="AD135" s="557"/>
      <c r="AE135" s="557"/>
      <c r="AF135" s="557"/>
      <c r="AG135" s="557"/>
      <c r="AH135" s="557"/>
      <c r="AI135" s="557"/>
      <c r="AJ135" s="557"/>
    </row>
    <row r="136">
      <c r="A136" s="554" t="s">
        <v>2600</v>
      </c>
      <c r="B136" s="555"/>
      <c r="C136" s="554">
        <v>4.0</v>
      </c>
      <c r="D136" s="556">
        <v>200.0</v>
      </c>
      <c r="E136" s="554" t="s">
        <v>40</v>
      </c>
      <c r="F136" s="554" t="s">
        <v>2442</v>
      </c>
      <c r="G136" s="554" t="s">
        <v>2586</v>
      </c>
      <c r="H136" s="556">
        <v>200.0</v>
      </c>
      <c r="I136" s="554">
        <v>4.0</v>
      </c>
      <c r="J136" s="557"/>
      <c r="K136" s="557"/>
      <c r="L136" s="554" t="s">
        <v>2601</v>
      </c>
      <c r="M136" s="557"/>
      <c r="N136" s="558"/>
      <c r="O136" s="496" t="s">
        <v>2602</v>
      </c>
      <c r="P136" s="559"/>
      <c r="Q136" s="557"/>
      <c r="R136" s="560"/>
      <c r="S136" s="560"/>
      <c r="T136" s="557"/>
      <c r="U136" s="557"/>
      <c r="V136" s="557"/>
      <c r="W136" s="557"/>
      <c r="X136" s="557"/>
      <c r="Y136" s="561"/>
      <c r="Z136" s="557"/>
      <c r="AA136" s="557"/>
      <c r="AB136" s="557"/>
      <c r="AC136" s="557"/>
      <c r="AD136" s="557"/>
      <c r="AE136" s="557"/>
      <c r="AF136" s="557"/>
      <c r="AG136" s="557"/>
      <c r="AH136" s="557"/>
      <c r="AI136" s="557"/>
      <c r="AJ136" s="557"/>
    </row>
    <row r="137">
      <c r="A137" s="554" t="s">
        <v>2603</v>
      </c>
      <c r="B137" s="555"/>
      <c r="C137" s="554">
        <v>4.0</v>
      </c>
      <c r="D137" s="556">
        <v>84000.0</v>
      </c>
      <c r="E137" s="554" t="s">
        <v>40</v>
      </c>
      <c r="F137" s="554" t="s">
        <v>2442</v>
      </c>
      <c r="G137" s="554" t="s">
        <v>2586</v>
      </c>
      <c r="H137" s="556">
        <v>84000.0</v>
      </c>
      <c r="I137" s="554">
        <v>2.0</v>
      </c>
      <c r="J137" s="557"/>
      <c r="K137" s="557"/>
      <c r="L137" s="554" t="s">
        <v>2604</v>
      </c>
      <c r="M137" s="557"/>
      <c r="N137" s="558"/>
      <c r="O137" s="496" t="s">
        <v>2605</v>
      </c>
      <c r="P137" s="559"/>
      <c r="Q137" s="557"/>
      <c r="R137" s="560"/>
      <c r="S137" s="560"/>
      <c r="T137" s="557"/>
      <c r="U137" s="557"/>
      <c r="V137" s="557"/>
      <c r="W137" s="557"/>
      <c r="X137" s="557"/>
      <c r="Y137" s="561"/>
      <c r="Z137" s="557"/>
      <c r="AA137" s="557"/>
      <c r="AB137" s="557"/>
      <c r="AC137" s="557"/>
      <c r="AD137" s="557"/>
      <c r="AE137" s="557"/>
      <c r="AF137" s="557"/>
      <c r="AG137" s="557"/>
      <c r="AH137" s="557"/>
      <c r="AI137" s="557"/>
      <c r="AJ137" s="557"/>
    </row>
    <row r="138">
      <c r="A138" s="554" t="s">
        <v>2606</v>
      </c>
      <c r="B138" s="555"/>
      <c r="C138" s="554">
        <v>4.0</v>
      </c>
      <c r="D138" s="556">
        <v>21000.0</v>
      </c>
      <c r="E138" s="554" t="s">
        <v>40</v>
      </c>
      <c r="F138" s="554" t="s">
        <v>2475</v>
      </c>
      <c r="G138" s="554" t="s">
        <v>2586</v>
      </c>
      <c r="H138" s="556">
        <v>21000.0</v>
      </c>
      <c r="I138" s="554">
        <v>4.0</v>
      </c>
      <c r="J138" s="557"/>
      <c r="K138" s="557"/>
      <c r="L138" s="554" t="s">
        <v>2607</v>
      </c>
      <c r="M138" s="557"/>
      <c r="N138" s="558"/>
      <c r="O138" s="496" t="s">
        <v>2608</v>
      </c>
      <c r="P138" s="559"/>
      <c r="Q138" s="557"/>
      <c r="R138" s="560"/>
      <c r="S138" s="560"/>
      <c r="T138" s="557"/>
      <c r="U138" s="557"/>
      <c r="V138" s="557"/>
      <c r="W138" s="557"/>
      <c r="X138" s="557"/>
      <c r="Y138" s="561"/>
      <c r="Z138" s="557"/>
      <c r="AA138" s="557"/>
      <c r="AB138" s="557"/>
      <c r="AC138" s="557"/>
      <c r="AD138" s="557"/>
      <c r="AE138" s="557"/>
      <c r="AF138" s="557"/>
      <c r="AG138" s="557"/>
      <c r="AH138" s="557"/>
      <c r="AI138" s="557"/>
      <c r="AJ138" s="557"/>
    </row>
    <row r="139">
      <c r="A139" s="554" t="s">
        <v>2609</v>
      </c>
      <c r="B139" s="556" t="s">
        <v>2610</v>
      </c>
      <c r="C139" s="554">
        <v>3.0</v>
      </c>
      <c r="D139" s="556">
        <v>45000.0</v>
      </c>
      <c r="E139" s="554" t="s">
        <v>40</v>
      </c>
      <c r="F139" s="554" t="s">
        <v>2442</v>
      </c>
      <c r="G139" s="554" t="s">
        <v>2586</v>
      </c>
      <c r="H139" s="556">
        <v>45000.0</v>
      </c>
      <c r="I139" s="554">
        <v>2.0</v>
      </c>
      <c r="J139" s="557"/>
      <c r="K139" s="557"/>
      <c r="L139" s="554" t="s">
        <v>2611</v>
      </c>
      <c r="M139" s="557"/>
      <c r="N139" s="558"/>
      <c r="O139" s="496" t="s">
        <v>2612</v>
      </c>
      <c r="P139" s="559"/>
      <c r="Q139" s="557"/>
      <c r="R139" s="560"/>
      <c r="S139" s="560"/>
      <c r="T139" s="557"/>
      <c r="U139" s="557"/>
      <c r="V139" s="557"/>
      <c r="W139" s="557"/>
      <c r="X139" s="557"/>
      <c r="Y139" s="561"/>
      <c r="Z139" s="557"/>
      <c r="AA139" s="557"/>
      <c r="AB139" s="557"/>
      <c r="AC139" s="557"/>
      <c r="AD139" s="557"/>
      <c r="AE139" s="557"/>
      <c r="AF139" s="557"/>
      <c r="AG139" s="557"/>
      <c r="AH139" s="557"/>
      <c r="AI139" s="557"/>
      <c r="AJ139" s="557"/>
    </row>
    <row r="140">
      <c r="A140" s="554" t="s">
        <v>2609</v>
      </c>
      <c r="B140" s="556" t="s">
        <v>2610</v>
      </c>
      <c r="C140" s="554">
        <v>3.0</v>
      </c>
      <c r="D140" s="556" t="s">
        <v>2613</v>
      </c>
      <c r="E140" s="554" t="s">
        <v>40</v>
      </c>
      <c r="F140" s="554" t="s">
        <v>2475</v>
      </c>
      <c r="G140" s="554" t="s">
        <v>2586</v>
      </c>
      <c r="H140" s="556" t="s">
        <v>2613</v>
      </c>
      <c r="I140" s="554">
        <v>2.0</v>
      </c>
      <c r="J140" s="557"/>
      <c r="K140" s="557"/>
      <c r="L140" s="554" t="s">
        <v>2614</v>
      </c>
      <c r="M140" s="557"/>
      <c r="N140" s="558"/>
      <c r="O140" s="496" t="s">
        <v>2612</v>
      </c>
      <c r="P140" s="559"/>
      <c r="Q140" s="557"/>
      <c r="R140" s="560"/>
      <c r="S140" s="560"/>
      <c r="T140" s="557"/>
      <c r="U140" s="557"/>
      <c r="V140" s="557"/>
      <c r="W140" s="557"/>
      <c r="X140" s="557"/>
      <c r="Y140" s="561"/>
      <c r="Z140" s="557"/>
      <c r="AA140" s="557"/>
      <c r="AB140" s="557"/>
      <c r="AC140" s="557"/>
      <c r="AD140" s="557"/>
      <c r="AE140" s="557"/>
      <c r="AF140" s="557"/>
      <c r="AG140" s="557"/>
      <c r="AH140" s="557"/>
      <c r="AI140" s="557"/>
      <c r="AJ140" s="557"/>
    </row>
    <row r="141">
      <c r="A141" s="554" t="s">
        <v>1541</v>
      </c>
      <c r="B141" s="555"/>
      <c r="C141" s="554">
        <v>3.0</v>
      </c>
      <c r="D141" s="556">
        <v>160000.0</v>
      </c>
      <c r="E141" s="554" t="s">
        <v>40</v>
      </c>
      <c r="F141" s="554" t="s">
        <v>2442</v>
      </c>
      <c r="G141" s="557"/>
      <c r="H141" s="556">
        <v>160000.0</v>
      </c>
      <c r="I141" s="554">
        <v>2.0</v>
      </c>
      <c r="J141" s="557"/>
      <c r="K141" s="557"/>
      <c r="L141" s="554" t="s">
        <v>2615</v>
      </c>
      <c r="M141" s="557"/>
      <c r="N141" s="558"/>
      <c r="O141" s="496" t="s">
        <v>2616</v>
      </c>
      <c r="P141" s="559"/>
      <c r="Q141" s="557"/>
      <c r="R141" s="560"/>
      <c r="S141" s="560"/>
      <c r="T141" s="557"/>
      <c r="U141" s="557"/>
      <c r="V141" s="557"/>
      <c r="W141" s="557"/>
      <c r="X141" s="557"/>
      <c r="Y141" s="561"/>
      <c r="Z141" s="557"/>
      <c r="AA141" s="557"/>
      <c r="AB141" s="557"/>
      <c r="AC141" s="557"/>
      <c r="AD141" s="557"/>
      <c r="AE141" s="557"/>
      <c r="AF141" s="557"/>
      <c r="AG141" s="557"/>
      <c r="AH141" s="557"/>
      <c r="AI141" s="557"/>
      <c r="AJ141" s="557"/>
    </row>
    <row r="142">
      <c r="A142" s="554" t="s">
        <v>2617</v>
      </c>
      <c r="B142" s="556" t="s">
        <v>2618</v>
      </c>
      <c r="C142" s="554">
        <v>3.0</v>
      </c>
      <c r="D142" s="556">
        <v>50000.0</v>
      </c>
      <c r="E142" s="554" t="s">
        <v>40</v>
      </c>
      <c r="F142" s="554" t="s">
        <v>100</v>
      </c>
      <c r="G142" s="557"/>
      <c r="H142" s="556">
        <v>50000.0</v>
      </c>
      <c r="I142" s="554">
        <v>2.0</v>
      </c>
      <c r="J142" s="557"/>
      <c r="K142" s="557"/>
      <c r="L142" s="554" t="s">
        <v>2619</v>
      </c>
      <c r="M142" s="557"/>
      <c r="N142" s="558"/>
      <c r="O142" s="496" t="s">
        <v>2620</v>
      </c>
      <c r="P142" s="559"/>
      <c r="Q142" s="557"/>
      <c r="R142" s="560"/>
      <c r="S142" s="560"/>
      <c r="T142" s="557"/>
      <c r="U142" s="557"/>
      <c r="V142" s="557"/>
      <c r="W142" s="557"/>
      <c r="X142" s="557"/>
      <c r="Y142" s="561"/>
      <c r="Z142" s="557"/>
      <c r="AA142" s="557"/>
      <c r="AB142" s="557"/>
      <c r="AC142" s="557"/>
      <c r="AD142" s="557"/>
      <c r="AE142" s="557"/>
      <c r="AF142" s="557"/>
      <c r="AG142" s="557"/>
      <c r="AH142" s="557"/>
      <c r="AI142" s="557"/>
      <c r="AJ142" s="557"/>
    </row>
    <row r="143">
      <c r="A143" s="554" t="s">
        <v>2621</v>
      </c>
      <c r="B143" s="555"/>
      <c r="C143" s="554">
        <v>3.0</v>
      </c>
      <c r="D143" s="556">
        <v>2.5E7</v>
      </c>
      <c r="E143" s="554" t="s">
        <v>40</v>
      </c>
      <c r="F143" s="554" t="s">
        <v>2442</v>
      </c>
      <c r="G143" s="557"/>
      <c r="H143" s="556">
        <v>2.5E7</v>
      </c>
      <c r="I143" s="554">
        <v>2.0</v>
      </c>
      <c r="J143" s="557"/>
      <c r="K143" s="557"/>
      <c r="L143" s="554" t="s">
        <v>2622</v>
      </c>
      <c r="M143" s="557"/>
      <c r="N143" s="558"/>
      <c r="O143" s="496" t="s">
        <v>2623</v>
      </c>
      <c r="P143" s="559"/>
      <c r="Q143" s="557"/>
      <c r="R143" s="560"/>
      <c r="S143" s="560"/>
      <c r="T143" s="557"/>
      <c r="U143" s="557"/>
      <c r="V143" s="557"/>
      <c r="W143" s="557"/>
      <c r="X143" s="557"/>
      <c r="Y143" s="561"/>
      <c r="Z143" s="557"/>
      <c r="AA143" s="557"/>
      <c r="AB143" s="557"/>
      <c r="AC143" s="557"/>
      <c r="AD143" s="557"/>
      <c r="AE143" s="557"/>
      <c r="AF143" s="557"/>
      <c r="AG143" s="557"/>
      <c r="AH143" s="557"/>
      <c r="AI143" s="557"/>
      <c r="AJ143" s="557"/>
    </row>
    <row r="144">
      <c r="A144" s="554" t="s">
        <v>2624</v>
      </c>
      <c r="B144" s="556" t="s">
        <v>2625</v>
      </c>
      <c r="C144" s="554">
        <v>3.0</v>
      </c>
      <c r="D144" s="556">
        <v>5000.0</v>
      </c>
      <c r="E144" s="554" t="s">
        <v>40</v>
      </c>
      <c r="F144" s="554" t="s">
        <v>2442</v>
      </c>
      <c r="G144" s="557"/>
      <c r="H144" s="556">
        <v>5000.0</v>
      </c>
      <c r="I144" s="554">
        <v>2.0</v>
      </c>
      <c r="J144" s="557"/>
      <c r="K144" s="557"/>
      <c r="L144" s="554" t="s">
        <v>2626</v>
      </c>
      <c r="M144" s="557"/>
      <c r="N144" s="558"/>
      <c r="O144" s="496" t="s">
        <v>2627</v>
      </c>
      <c r="P144" s="559"/>
      <c r="Q144" s="557"/>
      <c r="R144" s="560"/>
      <c r="S144" s="560"/>
      <c r="T144" s="557"/>
      <c r="U144" s="557"/>
      <c r="V144" s="557"/>
      <c r="W144" s="557"/>
      <c r="X144" s="557"/>
      <c r="Y144" s="561"/>
      <c r="Z144" s="557"/>
      <c r="AA144" s="557"/>
      <c r="AB144" s="557"/>
      <c r="AC144" s="557"/>
      <c r="AD144" s="557"/>
      <c r="AE144" s="557"/>
      <c r="AF144" s="557"/>
      <c r="AG144" s="557"/>
      <c r="AH144" s="557"/>
      <c r="AI144" s="557"/>
      <c r="AJ144" s="557"/>
    </row>
    <row r="145">
      <c r="A145" s="554" t="s">
        <v>1534</v>
      </c>
      <c r="B145" s="556" t="s">
        <v>2628</v>
      </c>
      <c r="C145" s="554">
        <v>3.0</v>
      </c>
      <c r="D145" s="556">
        <v>3000000.0</v>
      </c>
      <c r="E145" s="554" t="s">
        <v>40</v>
      </c>
      <c r="F145" s="554" t="s">
        <v>2442</v>
      </c>
      <c r="G145" s="557"/>
      <c r="H145" s="556">
        <v>3000000.0</v>
      </c>
      <c r="I145" s="554">
        <v>2.0</v>
      </c>
      <c r="J145" s="557"/>
      <c r="K145" s="557"/>
      <c r="L145" s="554" t="s">
        <v>2629</v>
      </c>
      <c r="M145" s="557"/>
      <c r="N145" s="558"/>
      <c r="O145" s="496" t="s">
        <v>1536</v>
      </c>
      <c r="P145" s="559"/>
      <c r="Q145" s="557"/>
      <c r="R145" s="560"/>
      <c r="S145" s="560"/>
      <c r="T145" s="557"/>
      <c r="U145" s="557"/>
      <c r="V145" s="557"/>
      <c r="W145" s="557"/>
      <c r="X145" s="557"/>
      <c r="Y145" s="561"/>
      <c r="Z145" s="557"/>
      <c r="AA145" s="557"/>
      <c r="AB145" s="557"/>
      <c r="AC145" s="557"/>
      <c r="AD145" s="557"/>
      <c r="AE145" s="557"/>
      <c r="AF145" s="557"/>
      <c r="AG145" s="557"/>
      <c r="AH145" s="557"/>
      <c r="AI145" s="557"/>
      <c r="AJ145" s="557"/>
    </row>
    <row r="146">
      <c r="A146" s="554" t="s">
        <v>2617</v>
      </c>
      <c r="B146" s="556" t="s">
        <v>2618</v>
      </c>
      <c r="C146" s="554">
        <v>3.0</v>
      </c>
      <c r="D146" s="556">
        <v>50.0</v>
      </c>
      <c r="E146" s="554" t="s">
        <v>40</v>
      </c>
      <c r="F146" s="554" t="s">
        <v>100</v>
      </c>
      <c r="G146" s="557"/>
      <c r="H146" s="556">
        <v>50.0</v>
      </c>
      <c r="I146" s="554">
        <v>2.0</v>
      </c>
      <c r="J146" s="557"/>
      <c r="K146" s="557"/>
      <c r="L146" s="554" t="s">
        <v>2630</v>
      </c>
      <c r="M146" s="557"/>
      <c r="N146" s="558"/>
      <c r="O146" s="496" t="s">
        <v>2631</v>
      </c>
      <c r="P146" s="559"/>
      <c r="Q146" s="557"/>
      <c r="R146" s="560"/>
      <c r="S146" s="560"/>
      <c r="T146" s="557"/>
      <c r="U146" s="557"/>
      <c r="V146" s="557"/>
      <c r="W146" s="557"/>
      <c r="X146" s="557"/>
      <c r="Y146" s="561"/>
      <c r="Z146" s="557"/>
      <c r="AA146" s="557"/>
      <c r="AB146" s="557"/>
      <c r="AC146" s="557"/>
      <c r="AD146" s="557"/>
      <c r="AE146" s="557"/>
      <c r="AF146" s="557"/>
      <c r="AG146" s="557"/>
      <c r="AH146" s="557"/>
      <c r="AI146" s="557"/>
      <c r="AJ146" s="557"/>
    </row>
    <row r="147">
      <c r="A147" s="554" t="s">
        <v>1041</v>
      </c>
      <c r="B147" s="555"/>
      <c r="C147" s="554">
        <v>9.0</v>
      </c>
      <c r="D147" s="556">
        <v>4000000.0</v>
      </c>
      <c r="E147" s="554" t="s">
        <v>1705</v>
      </c>
      <c r="F147" s="554" t="s">
        <v>2475</v>
      </c>
      <c r="G147" s="554" t="s">
        <v>47</v>
      </c>
      <c r="H147" s="556">
        <v>4000000.0</v>
      </c>
      <c r="I147" s="554">
        <v>2.0</v>
      </c>
      <c r="J147" s="557"/>
      <c r="K147" s="557"/>
      <c r="L147" s="554" t="s">
        <v>2632</v>
      </c>
      <c r="M147" s="557"/>
      <c r="N147" s="558"/>
      <c r="O147" s="496" t="s">
        <v>1043</v>
      </c>
      <c r="P147" s="496" t="s">
        <v>2633</v>
      </c>
      <c r="Q147" s="557"/>
      <c r="R147" s="560"/>
      <c r="S147" s="560"/>
      <c r="T147" s="557"/>
      <c r="U147" s="557"/>
      <c r="V147" s="557"/>
      <c r="W147" s="557"/>
      <c r="X147" s="557"/>
      <c r="Y147" s="561"/>
      <c r="Z147" s="557"/>
      <c r="AA147" s="557"/>
      <c r="AB147" s="557"/>
      <c r="AC147" s="557"/>
      <c r="AD147" s="557"/>
      <c r="AE147" s="557"/>
      <c r="AF147" s="557"/>
      <c r="AG147" s="557"/>
      <c r="AH147" s="557"/>
      <c r="AI147" s="557"/>
      <c r="AJ147" s="557"/>
    </row>
    <row r="148">
      <c r="A148" s="554" t="s">
        <v>1052</v>
      </c>
      <c r="B148" s="556" t="s">
        <v>1053</v>
      </c>
      <c r="C148" s="554">
        <v>9.0</v>
      </c>
      <c r="D148" s="556" t="s">
        <v>131</v>
      </c>
      <c r="E148" s="554" t="s">
        <v>34</v>
      </c>
      <c r="F148" s="554" t="s">
        <v>24</v>
      </c>
      <c r="G148" s="557"/>
      <c r="H148" s="556" t="s">
        <v>131</v>
      </c>
      <c r="I148" s="554">
        <v>1.0</v>
      </c>
      <c r="J148" s="557"/>
      <c r="K148" s="557"/>
      <c r="L148" s="554" t="s">
        <v>2634</v>
      </c>
      <c r="M148" s="557"/>
      <c r="N148" s="558"/>
      <c r="O148" s="496" t="s">
        <v>2635</v>
      </c>
      <c r="P148" s="559"/>
      <c r="Q148" s="557"/>
      <c r="R148" s="560"/>
      <c r="S148" s="560"/>
      <c r="T148" s="557"/>
      <c r="U148" s="557"/>
      <c r="V148" s="557"/>
      <c r="W148" s="557"/>
      <c r="X148" s="557"/>
      <c r="Y148" s="561"/>
      <c r="Z148" s="557"/>
      <c r="AA148" s="557"/>
      <c r="AB148" s="557"/>
      <c r="AC148" s="557"/>
      <c r="AD148" s="557"/>
      <c r="AE148" s="557"/>
      <c r="AF148" s="557"/>
      <c r="AG148" s="557"/>
      <c r="AH148" s="557"/>
      <c r="AI148" s="557"/>
      <c r="AJ148" s="557"/>
    </row>
    <row r="149">
      <c r="A149" s="554" t="s">
        <v>988</v>
      </c>
      <c r="B149" s="555"/>
      <c r="C149" s="554" t="s">
        <v>2636</v>
      </c>
      <c r="D149" s="556">
        <v>1.6E8</v>
      </c>
      <c r="E149" s="554" t="s">
        <v>34</v>
      </c>
      <c r="F149" s="554" t="s">
        <v>24</v>
      </c>
      <c r="G149" s="554" t="s">
        <v>47</v>
      </c>
      <c r="H149" s="556">
        <v>1.6E8</v>
      </c>
      <c r="I149" s="554">
        <v>5.0</v>
      </c>
      <c r="J149" s="557"/>
      <c r="K149" s="557"/>
      <c r="L149" s="554" t="s">
        <v>2637</v>
      </c>
      <c r="M149" s="557"/>
      <c r="N149" s="558"/>
      <c r="O149" s="496" t="s">
        <v>2638</v>
      </c>
      <c r="P149" s="559"/>
      <c r="Q149" s="557"/>
      <c r="R149" s="560"/>
      <c r="S149" s="560"/>
      <c r="T149" s="557"/>
      <c r="U149" s="557"/>
      <c r="V149" s="557"/>
      <c r="W149" s="557"/>
      <c r="X149" s="557"/>
      <c r="Y149" s="561"/>
      <c r="Z149" s="557"/>
      <c r="AA149" s="557"/>
      <c r="AB149" s="557"/>
      <c r="AC149" s="557"/>
      <c r="AD149" s="557"/>
      <c r="AE149" s="557"/>
      <c r="AF149" s="557"/>
      <c r="AG149" s="557"/>
      <c r="AH149" s="557"/>
      <c r="AI149" s="557"/>
      <c r="AJ149" s="557"/>
    </row>
    <row r="150">
      <c r="A150" s="554" t="s">
        <v>2639</v>
      </c>
      <c r="B150" s="555"/>
      <c r="C150" s="554">
        <v>10.0</v>
      </c>
      <c r="D150" s="556">
        <v>2.0E7</v>
      </c>
      <c r="E150" s="554" t="s">
        <v>34</v>
      </c>
      <c r="F150" s="554" t="s">
        <v>2640</v>
      </c>
      <c r="G150" s="554" t="s">
        <v>2586</v>
      </c>
      <c r="H150" s="556">
        <v>2.0E7</v>
      </c>
      <c r="I150" s="554">
        <v>3.0</v>
      </c>
      <c r="J150" s="557"/>
      <c r="K150" s="557"/>
      <c r="L150" s="554" t="s">
        <v>2641</v>
      </c>
      <c r="M150" s="557"/>
      <c r="N150" s="558"/>
      <c r="O150" s="496" t="s">
        <v>980</v>
      </c>
      <c r="P150" s="559"/>
      <c r="Q150" s="557"/>
      <c r="R150" s="560"/>
      <c r="S150" s="560"/>
      <c r="T150" s="557"/>
      <c r="U150" s="557"/>
      <c r="V150" s="557"/>
      <c r="W150" s="557"/>
      <c r="X150" s="557"/>
      <c r="Y150" s="561"/>
      <c r="Z150" s="557"/>
      <c r="AA150" s="557"/>
      <c r="AB150" s="557"/>
      <c r="AC150" s="557"/>
      <c r="AD150" s="557"/>
      <c r="AE150" s="557"/>
      <c r="AF150" s="557"/>
      <c r="AG150" s="557"/>
      <c r="AH150" s="557"/>
      <c r="AI150" s="557"/>
      <c r="AJ150" s="557"/>
    </row>
    <row r="151">
      <c r="A151" s="554" t="s">
        <v>2642</v>
      </c>
      <c r="B151" s="555"/>
      <c r="C151" s="554">
        <v>9.0</v>
      </c>
      <c r="D151" s="556">
        <v>34000.0</v>
      </c>
      <c r="E151" s="554" t="s">
        <v>34</v>
      </c>
      <c r="F151" s="554" t="s">
        <v>2640</v>
      </c>
      <c r="G151" s="554" t="s">
        <v>2586</v>
      </c>
      <c r="H151" s="556">
        <v>34000.0</v>
      </c>
      <c r="I151" s="554">
        <v>1.0</v>
      </c>
      <c r="J151" s="557"/>
      <c r="K151" s="557"/>
      <c r="L151" s="554" t="s">
        <v>2643</v>
      </c>
      <c r="M151" s="557"/>
      <c r="N151" s="558"/>
      <c r="O151" s="496" t="s">
        <v>980</v>
      </c>
      <c r="P151" s="496" t="s">
        <v>2644</v>
      </c>
      <c r="Q151" s="557"/>
      <c r="R151" s="560"/>
      <c r="S151" s="560"/>
      <c r="T151" s="557"/>
      <c r="U151" s="557"/>
      <c r="V151" s="557"/>
      <c r="W151" s="557"/>
      <c r="X151" s="557"/>
      <c r="Y151" s="561"/>
      <c r="Z151" s="557"/>
      <c r="AA151" s="557"/>
      <c r="AB151" s="557"/>
      <c r="AC151" s="557"/>
      <c r="AD151" s="557"/>
      <c r="AE151" s="557"/>
      <c r="AF151" s="557"/>
      <c r="AG151" s="557"/>
      <c r="AH151" s="557"/>
      <c r="AI151" s="557"/>
      <c r="AJ151" s="557"/>
    </row>
    <row r="152">
      <c r="A152" s="554" t="s">
        <v>1180</v>
      </c>
      <c r="B152" s="555"/>
      <c r="C152" s="554">
        <v>8.0</v>
      </c>
      <c r="D152" s="556">
        <v>8700000.0</v>
      </c>
      <c r="E152" s="554" t="s">
        <v>135</v>
      </c>
      <c r="F152" s="554" t="s">
        <v>24</v>
      </c>
      <c r="G152" s="554" t="s">
        <v>2586</v>
      </c>
      <c r="H152" s="556">
        <v>8700000.0</v>
      </c>
      <c r="I152" s="554">
        <v>1.0</v>
      </c>
      <c r="J152" s="557"/>
      <c r="K152" s="557"/>
      <c r="L152" s="554" t="s">
        <v>2645</v>
      </c>
      <c r="M152" s="557"/>
      <c r="N152" s="558"/>
      <c r="O152" s="496" t="s">
        <v>2646</v>
      </c>
      <c r="P152" s="559"/>
      <c r="Q152" s="557"/>
      <c r="R152" s="560"/>
      <c r="S152" s="560"/>
      <c r="T152" s="557"/>
      <c r="U152" s="557"/>
      <c r="V152" s="557"/>
      <c r="W152" s="557"/>
      <c r="X152" s="557"/>
      <c r="Y152" s="561"/>
      <c r="Z152" s="557"/>
      <c r="AA152" s="557"/>
      <c r="AB152" s="557"/>
      <c r="AC152" s="557"/>
      <c r="AD152" s="557"/>
      <c r="AE152" s="557"/>
      <c r="AF152" s="557"/>
      <c r="AG152" s="557"/>
      <c r="AH152" s="557"/>
      <c r="AI152" s="557"/>
      <c r="AJ152" s="557"/>
    </row>
    <row r="153">
      <c r="A153" s="554" t="s">
        <v>2647</v>
      </c>
      <c r="B153" s="555"/>
      <c r="C153" s="554">
        <v>7.0</v>
      </c>
      <c r="D153" s="556">
        <v>1.3E7</v>
      </c>
      <c r="E153" s="554" t="s">
        <v>2648</v>
      </c>
      <c r="F153" s="554" t="s">
        <v>24</v>
      </c>
      <c r="G153" s="554" t="s">
        <v>2586</v>
      </c>
      <c r="H153" s="556">
        <v>1.3E7</v>
      </c>
      <c r="I153" s="554">
        <v>1.0</v>
      </c>
      <c r="J153" s="557"/>
      <c r="K153" s="557"/>
      <c r="L153" s="554" t="s">
        <v>2649</v>
      </c>
      <c r="M153" s="557"/>
      <c r="N153" s="558"/>
      <c r="O153" s="496" t="s">
        <v>980</v>
      </c>
      <c r="P153" s="496" t="s">
        <v>2650</v>
      </c>
      <c r="Q153" s="557"/>
      <c r="R153" s="560"/>
      <c r="S153" s="560"/>
      <c r="T153" s="557"/>
      <c r="U153" s="557"/>
      <c r="V153" s="557"/>
      <c r="W153" s="557"/>
      <c r="X153" s="557"/>
      <c r="Y153" s="561"/>
      <c r="Z153" s="557"/>
      <c r="AA153" s="557"/>
      <c r="AB153" s="557"/>
      <c r="AC153" s="557"/>
      <c r="AD153" s="557"/>
      <c r="AE153" s="557"/>
      <c r="AF153" s="557"/>
      <c r="AG153" s="557"/>
      <c r="AH153" s="557"/>
      <c r="AI153" s="557"/>
      <c r="AJ153" s="557"/>
    </row>
    <row r="154">
      <c r="A154" s="554" t="s">
        <v>2651</v>
      </c>
      <c r="B154" s="555"/>
      <c r="C154" s="554">
        <v>7.0</v>
      </c>
      <c r="D154" s="556">
        <v>3.5E7</v>
      </c>
      <c r="E154" s="554" t="s">
        <v>2652</v>
      </c>
      <c r="F154" s="554" t="s">
        <v>2640</v>
      </c>
      <c r="G154" s="554" t="s">
        <v>2586</v>
      </c>
      <c r="H154" s="556">
        <v>3.5E7</v>
      </c>
      <c r="I154" s="554">
        <v>2.0</v>
      </c>
      <c r="J154" s="557"/>
      <c r="K154" s="557"/>
      <c r="L154" s="554" t="s">
        <v>2653</v>
      </c>
      <c r="M154" s="557"/>
      <c r="N154" s="558"/>
      <c r="O154" s="496" t="s">
        <v>980</v>
      </c>
      <c r="P154" s="496" t="s">
        <v>2654</v>
      </c>
      <c r="Q154" s="557"/>
      <c r="R154" s="560"/>
      <c r="S154" s="560"/>
      <c r="T154" s="557"/>
      <c r="U154" s="557"/>
      <c r="V154" s="557"/>
      <c r="W154" s="557"/>
      <c r="X154" s="557"/>
      <c r="Y154" s="561"/>
      <c r="Z154" s="557"/>
      <c r="AA154" s="557"/>
      <c r="AB154" s="557"/>
      <c r="AC154" s="557"/>
      <c r="AD154" s="557"/>
      <c r="AE154" s="557"/>
      <c r="AF154" s="557"/>
      <c r="AG154" s="557"/>
      <c r="AH154" s="557"/>
      <c r="AI154" s="557"/>
      <c r="AJ154" s="557"/>
    </row>
    <row r="155">
      <c r="A155" s="557"/>
      <c r="B155" s="555"/>
      <c r="C155" s="557"/>
      <c r="D155" s="555"/>
      <c r="E155" s="557"/>
      <c r="F155" s="557"/>
      <c r="G155" s="557"/>
      <c r="H155" s="555"/>
      <c r="I155" s="557"/>
      <c r="J155" s="557"/>
      <c r="K155" s="557"/>
      <c r="L155" s="557"/>
      <c r="M155" s="557"/>
      <c r="N155" s="558"/>
      <c r="O155" s="559"/>
      <c r="P155" s="559"/>
      <c r="Q155" s="557"/>
      <c r="R155" s="560"/>
      <c r="S155" s="560"/>
      <c r="T155" s="557"/>
      <c r="U155" s="557"/>
      <c r="V155" s="557"/>
      <c r="W155" s="557"/>
      <c r="X155" s="557"/>
      <c r="Y155" s="561"/>
      <c r="Z155" s="557"/>
      <c r="AA155" s="557"/>
      <c r="AB155" s="557"/>
      <c r="AC155" s="557"/>
      <c r="AD155" s="557"/>
      <c r="AE155" s="557"/>
      <c r="AF155" s="557"/>
      <c r="AG155" s="557"/>
      <c r="AH155" s="557"/>
      <c r="AI155" s="557"/>
      <c r="AJ155" s="557"/>
    </row>
    <row r="156">
      <c r="A156" s="557"/>
      <c r="B156" s="555"/>
      <c r="C156" s="557"/>
      <c r="D156" s="555"/>
      <c r="E156" s="557"/>
      <c r="F156" s="557"/>
      <c r="G156" s="557"/>
      <c r="H156" s="555"/>
      <c r="I156" s="557"/>
      <c r="J156" s="557"/>
      <c r="K156" s="557"/>
      <c r="L156" s="557"/>
      <c r="M156" s="557"/>
      <c r="N156" s="558"/>
      <c r="O156" s="559"/>
      <c r="P156" s="559"/>
      <c r="Q156" s="557"/>
      <c r="R156" s="560"/>
      <c r="S156" s="560"/>
      <c r="T156" s="557"/>
      <c r="U156" s="557"/>
      <c r="V156" s="557"/>
      <c r="W156" s="557"/>
      <c r="X156" s="557"/>
      <c r="Y156" s="561"/>
      <c r="Z156" s="557"/>
      <c r="AA156" s="557"/>
      <c r="AB156" s="557"/>
      <c r="AC156" s="557"/>
      <c r="AD156" s="557"/>
      <c r="AE156" s="557"/>
      <c r="AF156" s="557"/>
      <c r="AG156" s="557"/>
      <c r="AH156" s="557"/>
      <c r="AI156" s="557"/>
      <c r="AJ156" s="557"/>
    </row>
    <row r="157">
      <c r="A157" s="557"/>
      <c r="B157" s="555"/>
      <c r="C157" s="557"/>
      <c r="D157" s="555"/>
      <c r="E157" s="557"/>
      <c r="F157" s="557"/>
      <c r="G157" s="557"/>
      <c r="H157" s="555"/>
      <c r="I157" s="557"/>
      <c r="J157" s="557"/>
      <c r="K157" s="557"/>
      <c r="L157" s="557"/>
      <c r="M157" s="557"/>
      <c r="N157" s="558"/>
      <c r="O157" s="559"/>
      <c r="P157" s="559"/>
      <c r="Q157" s="557"/>
      <c r="R157" s="560"/>
      <c r="S157" s="560"/>
      <c r="T157" s="557"/>
      <c r="U157" s="557"/>
      <c r="V157" s="557"/>
      <c r="W157" s="557"/>
      <c r="X157" s="557"/>
      <c r="Y157" s="561"/>
      <c r="Z157" s="557"/>
      <c r="AA157" s="557"/>
      <c r="AB157" s="557"/>
      <c r="AC157" s="557"/>
      <c r="AD157" s="557"/>
      <c r="AE157" s="557"/>
      <c r="AF157" s="557"/>
      <c r="AG157" s="557"/>
      <c r="AH157" s="557"/>
      <c r="AI157" s="557"/>
      <c r="AJ157" s="557"/>
    </row>
    <row r="158">
      <c r="A158" s="557"/>
      <c r="B158" s="555"/>
      <c r="C158" s="557"/>
      <c r="D158" s="555"/>
      <c r="E158" s="557"/>
      <c r="F158" s="557"/>
      <c r="G158" s="557"/>
      <c r="H158" s="555"/>
      <c r="I158" s="557"/>
      <c r="J158" s="557"/>
      <c r="K158" s="557"/>
      <c r="L158" s="557"/>
      <c r="M158" s="557"/>
      <c r="N158" s="558"/>
      <c r="O158" s="559"/>
      <c r="P158" s="559"/>
      <c r="Q158" s="557"/>
      <c r="R158" s="560"/>
      <c r="S158" s="560"/>
      <c r="T158" s="557"/>
      <c r="U158" s="557"/>
      <c r="V158" s="557"/>
      <c r="W158" s="557"/>
      <c r="X158" s="557"/>
      <c r="Y158" s="561"/>
      <c r="Z158" s="557"/>
      <c r="AA158" s="557"/>
      <c r="AB158" s="557"/>
      <c r="AC158" s="557"/>
      <c r="AD158" s="557"/>
      <c r="AE158" s="557"/>
      <c r="AF158" s="557"/>
      <c r="AG158" s="557"/>
      <c r="AH158" s="557"/>
      <c r="AI158" s="557"/>
      <c r="AJ158" s="557"/>
    </row>
    <row r="159">
      <c r="A159" s="557"/>
      <c r="B159" s="555"/>
      <c r="C159" s="557"/>
      <c r="D159" s="555"/>
      <c r="E159" s="557"/>
      <c r="F159" s="557"/>
      <c r="G159" s="557"/>
      <c r="H159" s="555"/>
      <c r="I159" s="557"/>
      <c r="J159" s="557"/>
      <c r="K159" s="557"/>
      <c r="L159" s="557"/>
      <c r="M159" s="557"/>
      <c r="N159" s="558"/>
      <c r="O159" s="559"/>
      <c r="P159" s="559"/>
      <c r="Q159" s="557"/>
      <c r="R159" s="560"/>
      <c r="S159" s="560"/>
      <c r="T159" s="557"/>
      <c r="U159" s="557"/>
      <c r="V159" s="557"/>
      <c r="W159" s="557"/>
      <c r="X159" s="557"/>
      <c r="Y159" s="561"/>
      <c r="Z159" s="557"/>
      <c r="AA159" s="557"/>
      <c r="AB159" s="557"/>
      <c r="AC159" s="557"/>
      <c r="AD159" s="557"/>
      <c r="AE159" s="557"/>
      <c r="AF159" s="557"/>
      <c r="AG159" s="557"/>
      <c r="AH159" s="557"/>
      <c r="AI159" s="557"/>
      <c r="AJ159" s="557"/>
    </row>
  </sheetData>
  <hyperlinks>
    <hyperlink r:id="rId1" ref="O4"/>
    <hyperlink r:id="rId2" ref="P4"/>
    <hyperlink r:id="rId3" ref="O5"/>
    <hyperlink r:id="rId4" ref="P5"/>
    <hyperlink r:id="rId5" ref="O6"/>
    <hyperlink r:id="rId6" ref="P6"/>
    <hyperlink r:id="rId7" ref="O7"/>
    <hyperlink r:id="rId8" ref="P7"/>
    <hyperlink r:id="rId9" ref="O8"/>
    <hyperlink r:id="rId10" ref="O9"/>
    <hyperlink r:id="rId11" ref="O10"/>
    <hyperlink r:id="rId12" ref="P10"/>
    <hyperlink r:id="rId13" ref="O11"/>
    <hyperlink r:id="rId14" ref="P11"/>
    <hyperlink r:id="rId15" ref="O12"/>
    <hyperlink r:id="rId16" ref="O13"/>
    <hyperlink r:id="rId17" ref="P13"/>
    <hyperlink r:id="rId18" ref="O14"/>
    <hyperlink r:id="rId19" ref="P14"/>
    <hyperlink r:id="rId20" ref="O15"/>
    <hyperlink r:id="rId21" ref="P15"/>
    <hyperlink r:id="rId22" ref="O16"/>
    <hyperlink r:id="rId23" ref="O17"/>
    <hyperlink r:id="rId24" ref="O18"/>
    <hyperlink r:id="rId25" ref="O19"/>
    <hyperlink r:id="rId26" ref="O20"/>
    <hyperlink r:id="rId27" ref="O21"/>
    <hyperlink r:id="rId28" ref="O22"/>
    <hyperlink r:id="rId29" ref="O23"/>
    <hyperlink r:id="rId30" ref="P23"/>
    <hyperlink r:id="rId31" ref="S23"/>
    <hyperlink r:id="rId32" ref="O24"/>
    <hyperlink r:id="rId33" ref="O25"/>
    <hyperlink r:id="rId34" location="5" ref="P25"/>
    <hyperlink r:id="rId35" ref="S25"/>
    <hyperlink r:id="rId36" ref="O26"/>
    <hyperlink r:id="rId37" ref="P26"/>
    <hyperlink r:id="rId38" ref="O27"/>
    <hyperlink r:id="rId39" ref="P27"/>
    <hyperlink r:id="rId40" location=".UFpUVqRYtmg" ref="O28"/>
    <hyperlink r:id="rId41" ref="P28"/>
    <hyperlink r:id="rId42" ref="O29"/>
    <hyperlink r:id="rId43" ref="O30"/>
    <hyperlink r:id="rId44" ref="P30"/>
    <hyperlink r:id="rId45" ref="O31"/>
    <hyperlink r:id="rId46" ref="P31"/>
    <hyperlink r:id="rId47" ref="O32"/>
    <hyperlink r:id="rId48" ref="P32"/>
    <hyperlink r:id="rId49" ref="O33"/>
    <hyperlink r:id="rId50" ref="O34"/>
    <hyperlink r:id="rId51" ref="P34"/>
    <hyperlink r:id="rId52" ref="A35"/>
    <hyperlink r:id="rId53" ref="O35"/>
    <hyperlink r:id="rId54" ref="O36"/>
    <hyperlink r:id="rId55" ref="O37"/>
    <hyperlink r:id="rId56" ref="O38"/>
    <hyperlink r:id="rId57" ref="P38"/>
    <hyperlink r:id="rId58" ref="O39"/>
    <hyperlink r:id="rId59" ref="O40"/>
    <hyperlink r:id="rId60" ref="O41"/>
    <hyperlink r:id="rId61" ref="O42"/>
    <hyperlink r:id="rId62" ref="O43"/>
    <hyperlink r:id="rId63" ref="O44"/>
    <hyperlink r:id="rId64" ref="O45"/>
    <hyperlink r:id="rId65" ref="O46"/>
    <hyperlink r:id="rId66" ref="O47"/>
    <hyperlink r:id="rId67" ref="O48"/>
    <hyperlink r:id="rId68" ref="O49"/>
    <hyperlink r:id="rId69" ref="O50"/>
    <hyperlink r:id="rId70" ref="P50"/>
    <hyperlink r:id="rId71" ref="O51"/>
    <hyperlink r:id="rId72" ref="P51"/>
    <hyperlink r:id="rId73" ref="O52"/>
    <hyperlink r:id="rId74" ref="O53"/>
    <hyperlink r:id="rId75" ref="P53"/>
    <hyperlink r:id="rId76" ref="O54"/>
    <hyperlink r:id="rId77" ref="P54"/>
    <hyperlink r:id="rId78" ref="O55"/>
    <hyperlink r:id="rId79" ref="P55"/>
    <hyperlink r:id="rId80" ref="O56"/>
    <hyperlink r:id="rId81" ref="P56"/>
    <hyperlink r:id="rId82" ref="O57"/>
    <hyperlink r:id="rId83" ref="P57"/>
    <hyperlink r:id="rId84" ref="O58"/>
    <hyperlink r:id="rId85" ref="O59"/>
    <hyperlink r:id="rId86" ref="O60"/>
    <hyperlink r:id="rId87" ref="O61"/>
    <hyperlink r:id="rId88" ref="O62"/>
    <hyperlink r:id="rId89" ref="O63"/>
    <hyperlink r:id="rId90" ref="A64"/>
    <hyperlink r:id="rId91" ref="O64"/>
    <hyperlink r:id="rId92" ref="O65"/>
    <hyperlink r:id="rId93" ref="O66"/>
    <hyperlink r:id="rId94" ref="O67"/>
    <hyperlink r:id="rId95" ref="O68"/>
    <hyperlink r:id="rId96" ref="P68"/>
    <hyperlink r:id="rId97" ref="O69"/>
    <hyperlink r:id="rId98" ref="P69"/>
    <hyperlink r:id="rId99" ref="O70"/>
    <hyperlink r:id="rId100" ref="P70"/>
    <hyperlink r:id="rId101" ref="O71"/>
    <hyperlink r:id="rId102" ref="O72"/>
    <hyperlink r:id="rId103" ref="P72"/>
    <hyperlink r:id="rId104" ref="O73"/>
    <hyperlink r:id="rId105" ref="P73"/>
    <hyperlink r:id="rId106" ref="O74"/>
    <hyperlink r:id="rId107" ref="O75"/>
    <hyperlink r:id="rId108" ref="O76"/>
    <hyperlink r:id="rId109" ref="P76"/>
    <hyperlink r:id="rId110" ref="O77"/>
    <hyperlink r:id="rId111" ref="P77"/>
    <hyperlink r:id="rId112" ref="O78"/>
    <hyperlink r:id="rId113" ref="O79"/>
    <hyperlink r:id="rId114" ref="O80"/>
    <hyperlink r:id="rId115" ref="O81"/>
    <hyperlink r:id="rId116" ref="A82"/>
    <hyperlink r:id="rId117" ref="O82"/>
    <hyperlink r:id="rId118" ref="P82"/>
    <hyperlink r:id="rId119" location=".UFjFaKRYtmg" ref="O83"/>
    <hyperlink r:id="rId120" ref="P83"/>
    <hyperlink r:id="rId121" ref="O84"/>
    <hyperlink r:id="rId122" ref="O85"/>
    <hyperlink r:id="rId123" ref="P85"/>
    <hyperlink r:id="rId124" ref="O86"/>
    <hyperlink r:id="rId125" ref="O87"/>
    <hyperlink r:id="rId126" ref="O88"/>
    <hyperlink r:id="rId127" ref="P88"/>
    <hyperlink r:id="rId128" ref="O89"/>
    <hyperlink r:id="rId129" ref="P89"/>
    <hyperlink r:id="rId130" ref="O90"/>
    <hyperlink r:id="rId131" ref="O91"/>
    <hyperlink r:id="rId132" ref="P91"/>
    <hyperlink r:id="rId133" ref="O92"/>
    <hyperlink r:id="rId134" ref="O93"/>
    <hyperlink r:id="rId135" ref="P93"/>
    <hyperlink r:id="rId136" ref="O94"/>
    <hyperlink r:id="rId137" ref="O95"/>
    <hyperlink r:id="rId138" ref="P95"/>
    <hyperlink r:id="rId139" ref="O96"/>
    <hyperlink r:id="rId140" ref="O97"/>
    <hyperlink r:id="rId141" ref="P97"/>
    <hyperlink r:id="rId142" ref="O98"/>
    <hyperlink r:id="rId143" ref="O99"/>
    <hyperlink r:id="rId144" ref="O100"/>
    <hyperlink r:id="rId145" ref="P100"/>
    <hyperlink r:id="rId146" ref="O101"/>
    <hyperlink r:id="rId147" ref="O102"/>
    <hyperlink r:id="rId148" ref="P102"/>
    <hyperlink r:id="rId149" ref="O103"/>
    <hyperlink r:id="rId150" ref="O104"/>
    <hyperlink r:id="rId151" ref="P104"/>
    <hyperlink r:id="rId152" ref="O105"/>
    <hyperlink r:id="rId153" ref="P105"/>
    <hyperlink r:id="rId154" ref="O106"/>
    <hyperlink r:id="rId155" ref="O107"/>
    <hyperlink r:id="rId156" ref="P107"/>
    <hyperlink r:id="rId157" ref="O108"/>
    <hyperlink r:id="rId158" ref="A109"/>
    <hyperlink r:id="rId159" ref="O109"/>
    <hyperlink r:id="rId160" ref="O110"/>
    <hyperlink r:id="rId161" ref="O111"/>
    <hyperlink r:id="rId162" ref="P111"/>
    <hyperlink r:id="rId163" ref="O112"/>
    <hyperlink r:id="rId164" ref="O113"/>
    <hyperlink r:id="rId165" ref="P113"/>
    <hyperlink r:id="rId166" ref="O114"/>
    <hyperlink r:id="rId167" ref="O115"/>
    <hyperlink r:id="rId168" location=".UFi-HaRYtmg" ref="P115"/>
    <hyperlink r:id="rId169" ref="O116"/>
    <hyperlink r:id="rId170" ref="O117"/>
    <hyperlink r:id="rId171" ref="A118"/>
    <hyperlink r:id="rId172" ref="O118"/>
    <hyperlink r:id="rId173" ref="O119"/>
    <hyperlink r:id="rId174" ref="O120"/>
    <hyperlink r:id="rId175" ref="P120"/>
    <hyperlink r:id="rId176" ref="O121"/>
    <hyperlink r:id="rId177" ref="O122"/>
    <hyperlink r:id="rId178" ref="P122"/>
    <hyperlink r:id="rId179" ref="O123"/>
    <hyperlink r:id="rId180" location=".UFiz7aRYtmg" ref="O124"/>
    <hyperlink r:id="rId181" ref="P124"/>
    <hyperlink r:id="rId182" ref="O125"/>
    <hyperlink r:id="rId183" ref="P125"/>
    <hyperlink r:id="rId184" location=".UFcROxgUwaA" ref="O126"/>
    <hyperlink r:id="rId185" ref="O127"/>
    <hyperlink r:id="rId186" location=".UFcN8RgUwaA" ref="P127"/>
    <hyperlink r:id="rId187" ref="O128"/>
    <hyperlink r:id="rId188" ref="O129"/>
    <hyperlink r:id="rId189" ref="O130"/>
    <hyperlink r:id="rId190" ref="O131"/>
    <hyperlink r:id="rId191" ref="O132"/>
    <hyperlink r:id="rId192" ref="O133"/>
    <hyperlink r:id="rId193" ref="O134"/>
    <hyperlink r:id="rId194" ref="O135"/>
    <hyperlink r:id="rId195" ref="O136"/>
    <hyperlink r:id="rId196" ref="O137"/>
    <hyperlink r:id="rId197" ref="O138"/>
    <hyperlink r:id="rId198" ref="O139"/>
    <hyperlink r:id="rId199" ref="O140"/>
    <hyperlink r:id="rId200" ref="O141"/>
    <hyperlink r:id="rId201" ref="O142"/>
    <hyperlink r:id="rId202" ref="O143"/>
    <hyperlink r:id="rId203" ref="O144"/>
    <hyperlink r:id="rId204" ref="O145"/>
    <hyperlink r:id="rId205" ref="O146"/>
    <hyperlink r:id="rId206" ref="O147"/>
    <hyperlink r:id="rId207" ref="P147"/>
    <hyperlink r:id="rId208" ref="O148"/>
    <hyperlink r:id="rId209" ref="O149"/>
    <hyperlink r:id="rId210" ref="O150"/>
    <hyperlink r:id="rId211" ref="O151"/>
    <hyperlink r:id="rId212" ref="P151"/>
    <hyperlink r:id="rId213" ref="O152"/>
    <hyperlink r:id="rId214" ref="O153"/>
    <hyperlink r:id="rId215" ref="P153"/>
    <hyperlink r:id="rId216" ref="O154"/>
    <hyperlink r:id="rId217" ref="P154"/>
  </hyperlinks>
  <drawing r:id="rId21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54.0"/>
    <col customWidth="1" min="2" max="2" width="15.13"/>
    <col customWidth="1" min="3" max="3" width="46.0"/>
    <col customWidth="1" min="4" max="4" width="45.13"/>
    <col customWidth="1" min="5" max="22" width="15.13"/>
  </cols>
  <sheetData>
    <row r="1">
      <c r="A1" s="596" t="s">
        <v>2655</v>
      </c>
      <c r="B1" s="483"/>
      <c r="C1" s="483"/>
      <c r="D1" s="483"/>
      <c r="E1" s="597"/>
      <c r="F1" s="597"/>
      <c r="G1" s="597"/>
      <c r="H1" s="483"/>
      <c r="I1" s="483"/>
      <c r="J1" s="483"/>
      <c r="K1" s="483"/>
      <c r="L1" s="483"/>
      <c r="M1" s="483"/>
      <c r="N1" s="483"/>
      <c r="O1" s="483"/>
      <c r="P1" s="483"/>
      <c r="Q1" s="483"/>
      <c r="R1" s="483"/>
      <c r="S1" s="483"/>
      <c r="T1" s="483"/>
      <c r="U1" s="483"/>
      <c r="V1" s="483"/>
    </row>
    <row r="2">
      <c r="A2" s="517" t="s">
        <v>2656</v>
      </c>
      <c r="B2" s="483"/>
      <c r="C2" s="483"/>
      <c r="D2" s="483"/>
      <c r="E2" s="597"/>
      <c r="F2" s="597"/>
      <c r="G2" s="597"/>
      <c r="H2" s="483"/>
      <c r="I2" s="483"/>
      <c r="J2" s="483"/>
      <c r="K2" s="483"/>
      <c r="L2" s="483"/>
      <c r="M2" s="483"/>
      <c r="N2" s="483"/>
      <c r="O2" s="483"/>
      <c r="P2" s="483"/>
      <c r="Q2" s="483"/>
      <c r="R2" s="483"/>
      <c r="S2" s="483"/>
      <c r="T2" s="483"/>
      <c r="U2" s="483"/>
      <c r="V2" s="483"/>
    </row>
    <row r="3">
      <c r="A3" s="483"/>
      <c r="B3" s="483"/>
      <c r="C3" s="483"/>
      <c r="D3" s="483"/>
      <c r="E3" s="597"/>
      <c r="F3" s="597"/>
      <c r="G3" s="597"/>
      <c r="H3" s="483"/>
      <c r="I3" s="483"/>
      <c r="J3" s="483"/>
      <c r="K3" s="483"/>
      <c r="L3" s="483"/>
      <c r="M3" s="483"/>
      <c r="N3" s="483"/>
      <c r="O3" s="483"/>
      <c r="P3" s="483"/>
      <c r="Q3" s="483"/>
      <c r="R3" s="483"/>
      <c r="S3" s="483"/>
      <c r="T3" s="483"/>
      <c r="U3" s="483"/>
      <c r="V3" s="483"/>
    </row>
    <row r="4">
      <c r="A4" s="596" t="s">
        <v>2657</v>
      </c>
      <c r="B4" s="598" t="s">
        <v>2658</v>
      </c>
      <c r="C4" s="596" t="s">
        <v>2659</v>
      </c>
      <c r="D4" s="599" t="s">
        <v>2660</v>
      </c>
      <c r="E4" s="599" t="s">
        <v>2661</v>
      </c>
      <c r="F4" s="600" t="s">
        <v>2662</v>
      </c>
      <c r="G4" s="601"/>
      <c r="H4" s="602"/>
      <c r="I4" s="602"/>
      <c r="J4" s="602"/>
      <c r="K4" s="602"/>
      <c r="L4" s="602"/>
      <c r="M4" s="602"/>
      <c r="N4" s="602"/>
      <c r="O4" s="602"/>
      <c r="P4" s="602"/>
      <c r="Q4" s="602"/>
      <c r="R4" s="602"/>
      <c r="S4" s="602"/>
      <c r="T4" s="602"/>
      <c r="U4" s="602"/>
      <c r="V4" s="602"/>
    </row>
    <row r="5">
      <c r="A5" s="517" t="s">
        <v>2663</v>
      </c>
      <c r="B5" s="603">
        <v>1.67</v>
      </c>
      <c r="C5" s="517" t="s">
        <v>2664</v>
      </c>
      <c r="D5" s="604" t="s">
        <v>2665</v>
      </c>
      <c r="E5" s="604" t="s">
        <v>2666</v>
      </c>
      <c r="F5" s="605" t="s">
        <v>2667</v>
      </c>
      <c r="G5" s="597"/>
      <c r="H5" s="483"/>
      <c r="I5" s="483"/>
      <c r="J5" s="483"/>
      <c r="K5" s="483"/>
      <c r="L5" s="483"/>
      <c r="M5" s="483"/>
      <c r="N5" s="483"/>
      <c r="O5" s="483"/>
      <c r="P5" s="483"/>
      <c r="Q5" s="483"/>
      <c r="R5" s="483"/>
      <c r="S5" s="483"/>
      <c r="T5" s="483"/>
      <c r="U5" s="483"/>
      <c r="V5" s="483"/>
    </row>
    <row r="6">
      <c r="A6" s="517" t="s">
        <v>2668</v>
      </c>
      <c r="B6" s="606" t="s">
        <v>2669</v>
      </c>
      <c r="C6" s="517" t="s">
        <v>2670</v>
      </c>
      <c r="D6" s="597"/>
      <c r="E6" s="604" t="s">
        <v>2671</v>
      </c>
      <c r="F6" s="607" t="s">
        <v>2672</v>
      </c>
      <c r="G6" s="608"/>
      <c r="H6" s="483"/>
      <c r="I6" s="483"/>
      <c r="J6" s="483"/>
      <c r="K6" s="483"/>
      <c r="L6" s="483"/>
      <c r="M6" s="483"/>
      <c r="N6" s="483"/>
      <c r="O6" s="483"/>
      <c r="P6" s="483"/>
      <c r="Q6" s="483"/>
      <c r="R6" s="483"/>
      <c r="S6" s="483"/>
      <c r="T6" s="483"/>
      <c r="U6" s="483"/>
      <c r="V6" s="483"/>
    </row>
    <row r="7">
      <c r="A7" s="517" t="s">
        <v>2673</v>
      </c>
      <c r="B7" s="603">
        <v>3.47</v>
      </c>
      <c r="C7" s="517" t="s">
        <v>2674</v>
      </c>
      <c r="D7" s="597"/>
      <c r="E7" s="604" t="s">
        <v>2675</v>
      </c>
      <c r="F7" s="607" t="s">
        <v>2676</v>
      </c>
      <c r="G7" s="607" t="s">
        <v>2667</v>
      </c>
      <c r="H7" s="483"/>
      <c r="I7" s="483"/>
      <c r="J7" s="483"/>
      <c r="K7" s="483"/>
      <c r="L7" s="483"/>
      <c r="M7" s="483"/>
      <c r="N7" s="483"/>
      <c r="O7" s="483"/>
      <c r="P7" s="483"/>
      <c r="Q7" s="483"/>
      <c r="R7" s="483"/>
      <c r="S7" s="483"/>
      <c r="T7" s="483"/>
      <c r="U7" s="483"/>
      <c r="V7" s="483"/>
    </row>
    <row r="8">
      <c r="A8" s="517" t="s">
        <v>2677</v>
      </c>
      <c r="B8" s="603">
        <v>5.33</v>
      </c>
      <c r="D8" s="604" t="s">
        <v>2665</v>
      </c>
      <c r="E8" s="604" t="s">
        <v>2666</v>
      </c>
      <c r="F8" s="605" t="s">
        <v>2667</v>
      </c>
      <c r="G8" s="597"/>
      <c r="H8" s="483"/>
      <c r="I8" s="483"/>
      <c r="J8" s="483"/>
      <c r="K8" s="483"/>
      <c r="L8" s="483"/>
      <c r="M8" s="483"/>
      <c r="N8" s="483"/>
      <c r="O8" s="483"/>
      <c r="P8" s="483"/>
      <c r="Q8" s="483"/>
      <c r="R8" s="483"/>
      <c r="S8" s="483"/>
      <c r="T8" s="483"/>
      <c r="U8" s="483"/>
      <c r="V8" s="483"/>
    </row>
    <row r="9">
      <c r="A9" s="517" t="s">
        <v>2678</v>
      </c>
      <c r="B9" s="609">
        <v>10.0</v>
      </c>
      <c r="C9" s="517" t="s">
        <v>2679</v>
      </c>
      <c r="D9" s="597"/>
      <c r="E9" s="604" t="s">
        <v>175</v>
      </c>
      <c r="F9" s="607" t="s">
        <v>2680</v>
      </c>
      <c r="G9" s="608"/>
      <c r="H9" s="483"/>
      <c r="I9" s="483"/>
      <c r="J9" s="483"/>
      <c r="K9" s="483"/>
      <c r="L9" s="483"/>
      <c r="M9" s="483"/>
      <c r="N9" s="483"/>
      <c r="O9" s="483"/>
      <c r="P9" s="483"/>
      <c r="Q9" s="483"/>
      <c r="R9" s="483"/>
      <c r="S9" s="483"/>
      <c r="T9" s="483"/>
      <c r="U9" s="483"/>
      <c r="V9" s="483"/>
    </row>
    <row r="10">
      <c r="A10" s="517" t="s">
        <v>2681</v>
      </c>
      <c r="B10" s="606" t="s">
        <v>2682</v>
      </c>
      <c r="C10" s="517" t="s">
        <v>2683</v>
      </c>
      <c r="D10" s="597"/>
      <c r="E10" s="604" t="s">
        <v>2671</v>
      </c>
      <c r="F10" s="607" t="s">
        <v>2672</v>
      </c>
      <c r="G10" s="608"/>
      <c r="H10" s="483"/>
      <c r="I10" s="483"/>
      <c r="J10" s="483"/>
      <c r="K10" s="483"/>
      <c r="L10" s="483"/>
      <c r="M10" s="483"/>
      <c r="N10" s="483"/>
      <c r="O10" s="483"/>
      <c r="P10" s="483"/>
      <c r="Q10" s="483"/>
      <c r="R10" s="483"/>
      <c r="S10" s="483"/>
      <c r="T10" s="483"/>
      <c r="U10" s="483"/>
      <c r="V10" s="483"/>
    </row>
    <row r="11">
      <c r="A11" s="517" t="s">
        <v>2684</v>
      </c>
      <c r="B11" s="609">
        <v>27.0</v>
      </c>
      <c r="C11" s="483"/>
      <c r="D11" s="597"/>
      <c r="E11" s="604" t="s">
        <v>2685</v>
      </c>
      <c r="F11" s="607" t="s">
        <v>2686</v>
      </c>
      <c r="G11" s="608"/>
      <c r="H11" s="483"/>
      <c r="I11" s="483"/>
      <c r="J11" s="483"/>
      <c r="K11" s="483"/>
      <c r="L11" s="483"/>
      <c r="M11" s="483"/>
      <c r="N11" s="483"/>
      <c r="O11" s="483"/>
      <c r="P11" s="483"/>
      <c r="Q11" s="483"/>
      <c r="R11" s="483"/>
      <c r="S11" s="483"/>
      <c r="T11" s="483"/>
      <c r="U11" s="483"/>
      <c r="V11" s="483"/>
    </row>
    <row r="12">
      <c r="A12" s="517" t="s">
        <v>2687</v>
      </c>
      <c r="B12" s="609" t="s">
        <v>2688</v>
      </c>
      <c r="C12" s="517" t="s">
        <v>2689</v>
      </c>
      <c r="D12" s="604" t="s">
        <v>2690</v>
      </c>
      <c r="E12" s="604" t="s">
        <v>2691</v>
      </c>
      <c r="F12" s="607" t="s">
        <v>2672</v>
      </c>
      <c r="G12" s="607" t="s">
        <v>2680</v>
      </c>
      <c r="H12" s="610" t="s">
        <v>2692</v>
      </c>
      <c r="I12" s="483"/>
      <c r="J12" s="483"/>
      <c r="K12" s="483"/>
      <c r="L12" s="483"/>
      <c r="M12" s="483"/>
      <c r="N12" s="483"/>
      <c r="O12" s="483"/>
      <c r="P12" s="483"/>
      <c r="Q12" s="483"/>
      <c r="R12" s="483"/>
      <c r="S12" s="483"/>
      <c r="T12" s="483"/>
      <c r="U12" s="483"/>
      <c r="V12" s="483"/>
    </row>
    <row r="13">
      <c r="A13" s="517" t="s">
        <v>2693</v>
      </c>
      <c r="B13" s="609">
        <v>100.0</v>
      </c>
      <c r="C13" s="517" t="s">
        <v>2694</v>
      </c>
      <c r="D13" s="604" t="s">
        <v>2695</v>
      </c>
      <c r="E13" s="604" t="s">
        <v>2685</v>
      </c>
      <c r="F13" s="607" t="s">
        <v>2686</v>
      </c>
      <c r="G13" s="608"/>
      <c r="H13" s="483"/>
      <c r="I13" s="483"/>
      <c r="J13" s="483"/>
      <c r="K13" s="483"/>
      <c r="L13" s="483"/>
      <c r="M13" s="483"/>
      <c r="N13" s="483"/>
      <c r="O13" s="483"/>
      <c r="P13" s="483"/>
      <c r="Q13" s="483"/>
      <c r="R13" s="483"/>
      <c r="S13" s="483"/>
      <c r="T13" s="483"/>
      <c r="U13" s="483"/>
      <c r="V13" s="483"/>
    </row>
    <row r="14">
      <c r="A14" s="611" t="s">
        <v>2696</v>
      </c>
      <c r="B14" s="609">
        <v>8000.0</v>
      </c>
      <c r="C14" s="517" t="s">
        <v>2697</v>
      </c>
      <c r="D14" s="597"/>
      <c r="E14" s="604" t="s">
        <v>2685</v>
      </c>
      <c r="F14" s="607" t="s">
        <v>2686</v>
      </c>
      <c r="G14" s="608"/>
      <c r="H14" s="483"/>
      <c r="I14" s="483"/>
      <c r="J14" s="483"/>
      <c r="K14" s="483"/>
      <c r="L14" s="483"/>
      <c r="M14" s="483"/>
      <c r="N14" s="483"/>
      <c r="O14" s="483"/>
      <c r="P14" s="483"/>
      <c r="Q14" s="483"/>
      <c r="R14" s="483"/>
      <c r="S14" s="483"/>
      <c r="T14" s="483"/>
      <c r="U14" s="483"/>
      <c r="V14" s="483"/>
    </row>
    <row r="15">
      <c r="A15" s="517" t="s">
        <v>2698</v>
      </c>
      <c r="B15" s="609" t="s">
        <v>2699</v>
      </c>
      <c r="C15" s="517" t="s">
        <v>2700</v>
      </c>
      <c r="D15" s="604" t="s">
        <v>2701</v>
      </c>
      <c r="E15" s="604" t="s">
        <v>2671</v>
      </c>
      <c r="F15" s="607" t="s">
        <v>2672</v>
      </c>
      <c r="G15" s="608"/>
      <c r="H15" s="483"/>
      <c r="I15" s="483"/>
      <c r="J15" s="483"/>
      <c r="K15" s="483"/>
      <c r="L15" s="483"/>
      <c r="M15" s="483"/>
      <c r="N15" s="483"/>
      <c r="O15" s="483"/>
      <c r="P15" s="483"/>
      <c r="Q15" s="483"/>
      <c r="R15" s="483"/>
      <c r="S15" s="483"/>
      <c r="T15" s="483"/>
      <c r="U15" s="483"/>
      <c r="V15" s="483"/>
    </row>
    <row r="17">
      <c r="A17" s="483"/>
      <c r="B17" s="483"/>
      <c r="C17" s="483"/>
      <c r="D17" s="597"/>
      <c r="E17" s="597"/>
      <c r="F17" s="608"/>
      <c r="G17" s="608"/>
      <c r="H17" s="483"/>
      <c r="I17" s="483"/>
      <c r="J17" s="483"/>
      <c r="K17" s="483"/>
      <c r="L17" s="483"/>
      <c r="M17" s="483"/>
      <c r="N17" s="483"/>
      <c r="O17" s="483"/>
      <c r="P17" s="483"/>
      <c r="Q17" s="483"/>
      <c r="R17" s="483"/>
      <c r="S17" s="483"/>
      <c r="T17" s="483"/>
      <c r="U17" s="483"/>
      <c r="V17" s="483"/>
    </row>
    <row r="18">
      <c r="A18" s="611" t="s">
        <v>2702</v>
      </c>
      <c r="B18" s="483"/>
      <c r="C18" s="483"/>
      <c r="D18" s="597"/>
      <c r="E18" s="597"/>
      <c r="F18" s="608"/>
      <c r="G18" s="608"/>
      <c r="H18" s="483"/>
      <c r="I18" s="483"/>
      <c r="J18" s="483"/>
      <c r="K18" s="483"/>
      <c r="L18" s="483"/>
      <c r="M18" s="483"/>
      <c r="N18" s="483"/>
      <c r="O18" s="483"/>
      <c r="P18" s="483"/>
      <c r="Q18" s="483"/>
      <c r="R18" s="483"/>
      <c r="S18" s="483"/>
      <c r="T18" s="483"/>
      <c r="U18" s="483"/>
      <c r="V18" s="483"/>
    </row>
    <row r="19">
      <c r="A19" s="517" t="s">
        <v>2703</v>
      </c>
      <c r="B19" s="609" t="s">
        <v>2704</v>
      </c>
      <c r="C19" s="517" t="s">
        <v>2705</v>
      </c>
      <c r="D19" s="612">
        <f>SUM(16+325)/2</f>
        <v>170.5</v>
      </c>
      <c r="E19" s="604" t="s">
        <v>2671</v>
      </c>
      <c r="F19" s="607" t="s">
        <v>2672</v>
      </c>
      <c r="G19" s="608"/>
      <c r="H19" s="483"/>
      <c r="I19" s="483"/>
      <c r="J19" s="483"/>
      <c r="K19" s="483"/>
      <c r="L19" s="483"/>
      <c r="M19" s="483"/>
      <c r="N19" s="483"/>
      <c r="O19" s="483"/>
      <c r="P19" s="483"/>
      <c r="Q19" s="483"/>
      <c r="R19" s="483"/>
      <c r="S19" s="483"/>
      <c r="T19" s="483"/>
      <c r="U19" s="483"/>
      <c r="V19" s="483"/>
    </row>
    <row r="20">
      <c r="A20" s="517" t="s">
        <v>2706</v>
      </c>
      <c r="B20" s="517">
        <v>194.0</v>
      </c>
      <c r="C20" s="613" t="s">
        <v>2707</v>
      </c>
      <c r="D20" s="604" t="s">
        <v>2708</v>
      </c>
      <c r="E20" s="604" t="s">
        <v>2709</v>
      </c>
      <c r="F20" s="607" t="s">
        <v>2710</v>
      </c>
      <c r="G20" s="608"/>
      <c r="H20" s="483"/>
      <c r="I20" s="483"/>
      <c r="J20" s="483"/>
      <c r="K20" s="483"/>
      <c r="L20" s="483"/>
      <c r="M20" s="483"/>
      <c r="N20" s="483"/>
      <c r="O20" s="483"/>
      <c r="P20" s="483"/>
      <c r="Q20" s="483"/>
      <c r="R20" s="483"/>
      <c r="S20" s="483"/>
      <c r="T20" s="483"/>
      <c r="U20" s="483"/>
      <c r="V20" s="483"/>
    </row>
    <row r="21">
      <c r="A21" s="483"/>
      <c r="B21" s="614"/>
      <c r="C21" s="483"/>
      <c r="D21" s="597"/>
      <c r="E21" s="597"/>
      <c r="F21" s="608"/>
      <c r="G21" s="608"/>
      <c r="H21" s="483"/>
      <c r="I21" s="483"/>
      <c r="J21" s="483"/>
      <c r="K21" s="483"/>
      <c r="L21" s="483"/>
      <c r="M21" s="483"/>
      <c r="N21" s="483"/>
      <c r="O21" s="483"/>
      <c r="P21" s="483"/>
      <c r="Q21" s="483"/>
      <c r="R21" s="483"/>
      <c r="S21" s="483"/>
      <c r="T21" s="483"/>
      <c r="U21" s="483"/>
      <c r="V21" s="483"/>
    </row>
    <row r="22">
      <c r="A22" s="483"/>
      <c r="B22" s="614"/>
      <c r="C22" s="483"/>
      <c r="D22" s="597"/>
      <c r="E22" s="597"/>
      <c r="F22" s="608"/>
      <c r="G22" s="608"/>
      <c r="H22" s="483"/>
      <c r="I22" s="483"/>
      <c r="J22" s="483"/>
      <c r="K22" s="483"/>
      <c r="L22" s="483"/>
      <c r="M22" s="483"/>
      <c r="N22" s="483"/>
      <c r="O22" s="483"/>
      <c r="P22" s="483"/>
      <c r="Q22" s="483"/>
      <c r="R22" s="483"/>
      <c r="S22" s="483"/>
      <c r="T22" s="483"/>
      <c r="U22" s="483"/>
      <c r="V22" s="483"/>
    </row>
    <row r="23">
      <c r="A23" s="596" t="s">
        <v>2711</v>
      </c>
      <c r="B23" s="614"/>
      <c r="C23" s="483"/>
      <c r="D23" s="597"/>
      <c r="E23" s="597"/>
      <c r="F23" s="608"/>
      <c r="G23" s="608"/>
      <c r="H23" s="483"/>
      <c r="I23" s="483"/>
      <c r="J23" s="483"/>
      <c r="K23" s="483"/>
      <c r="L23" s="483"/>
      <c r="M23" s="483"/>
      <c r="N23" s="483"/>
      <c r="O23" s="483"/>
      <c r="P23" s="483"/>
      <c r="Q23" s="483"/>
      <c r="R23" s="483"/>
      <c r="S23" s="483"/>
      <c r="T23" s="483"/>
      <c r="U23" s="483"/>
      <c r="V23" s="483"/>
    </row>
    <row r="24">
      <c r="A24" s="517" t="s">
        <v>2712</v>
      </c>
      <c r="B24" s="614"/>
      <c r="C24" s="517" t="s">
        <v>2713</v>
      </c>
      <c r="D24" s="604" t="s">
        <v>2714</v>
      </c>
      <c r="E24" s="604" t="s">
        <v>175</v>
      </c>
      <c r="F24" s="607" t="s">
        <v>2680</v>
      </c>
      <c r="G24" s="608"/>
      <c r="H24" s="483"/>
      <c r="I24" s="483"/>
      <c r="J24" s="483"/>
      <c r="K24" s="483"/>
      <c r="L24" s="483"/>
      <c r="M24" s="483"/>
      <c r="N24" s="483"/>
      <c r="O24" s="483"/>
      <c r="P24" s="483"/>
      <c r="Q24" s="483"/>
      <c r="R24" s="483"/>
      <c r="S24" s="483"/>
      <c r="T24" s="483"/>
      <c r="U24" s="483"/>
      <c r="V24" s="483"/>
    </row>
    <row r="25">
      <c r="A25" s="517" t="s">
        <v>2715</v>
      </c>
      <c r="B25" s="614"/>
      <c r="C25" s="517" t="s">
        <v>2716</v>
      </c>
      <c r="D25" s="597"/>
      <c r="E25" s="604" t="s">
        <v>256</v>
      </c>
      <c r="F25" s="607" t="s">
        <v>2692</v>
      </c>
      <c r="G25" s="608"/>
      <c r="H25" s="483"/>
      <c r="I25" s="483"/>
      <c r="J25" s="483"/>
      <c r="K25" s="483"/>
      <c r="L25" s="483"/>
      <c r="M25" s="483"/>
      <c r="N25" s="483"/>
      <c r="O25" s="483"/>
      <c r="P25" s="483"/>
      <c r="Q25" s="483"/>
      <c r="R25" s="483"/>
      <c r="S25" s="483"/>
      <c r="T25" s="483"/>
      <c r="U25" s="483"/>
      <c r="V25" s="483"/>
    </row>
    <row r="26">
      <c r="A26" s="517" t="s">
        <v>2717</v>
      </c>
      <c r="B26" s="614"/>
      <c r="C26" s="517" t="s">
        <v>2718</v>
      </c>
      <c r="D26" s="597"/>
      <c r="E26" s="604" t="s">
        <v>2719</v>
      </c>
      <c r="F26" s="607" t="s">
        <v>2720</v>
      </c>
      <c r="G26" s="607" t="s">
        <v>2686</v>
      </c>
      <c r="H26" s="610" t="s">
        <v>2721</v>
      </c>
      <c r="I26" s="483"/>
      <c r="J26" s="483"/>
      <c r="K26" s="483"/>
      <c r="L26" s="483"/>
      <c r="M26" s="483"/>
      <c r="N26" s="483"/>
      <c r="O26" s="483"/>
      <c r="P26" s="483"/>
      <c r="Q26" s="483"/>
      <c r="R26" s="483"/>
      <c r="S26" s="483"/>
      <c r="T26" s="483"/>
      <c r="U26" s="483"/>
      <c r="V26" s="483"/>
    </row>
    <row r="27">
      <c r="A27" s="517" t="s">
        <v>2722</v>
      </c>
      <c r="B27" s="614"/>
      <c r="C27" s="517" t="s">
        <v>2723</v>
      </c>
      <c r="D27" s="597"/>
      <c r="E27" s="604" t="s">
        <v>2671</v>
      </c>
      <c r="F27" s="607" t="s">
        <v>2672</v>
      </c>
      <c r="G27" s="608"/>
      <c r="H27" s="483"/>
      <c r="I27" s="483"/>
      <c r="J27" s="483"/>
      <c r="K27" s="483"/>
      <c r="L27" s="483"/>
      <c r="M27" s="483"/>
      <c r="N27" s="483"/>
      <c r="O27" s="483"/>
      <c r="P27" s="483"/>
      <c r="Q27" s="483"/>
      <c r="R27" s="483"/>
      <c r="S27" s="483"/>
      <c r="T27" s="483"/>
      <c r="U27" s="483"/>
      <c r="V27" s="483"/>
    </row>
    <row r="28">
      <c r="A28" s="483"/>
      <c r="B28" s="614"/>
      <c r="C28" s="483"/>
      <c r="D28" s="597"/>
      <c r="E28" s="597"/>
      <c r="F28" s="608"/>
      <c r="G28" s="608"/>
      <c r="H28" s="483"/>
      <c r="I28" s="483"/>
      <c r="J28" s="483"/>
      <c r="K28" s="483"/>
      <c r="L28" s="483"/>
      <c r="M28" s="483"/>
      <c r="N28" s="483"/>
      <c r="O28" s="483"/>
      <c r="P28" s="483"/>
      <c r="Q28" s="483"/>
      <c r="R28" s="483"/>
      <c r="S28" s="483"/>
      <c r="T28" s="483"/>
      <c r="U28" s="483"/>
      <c r="V28" s="483"/>
    </row>
    <row r="29">
      <c r="A29" s="596" t="s">
        <v>2724</v>
      </c>
      <c r="B29" s="614"/>
      <c r="C29" s="519" t="s">
        <v>2725</v>
      </c>
      <c r="D29" s="597"/>
      <c r="E29" s="597"/>
      <c r="F29" s="608"/>
      <c r="G29" s="608"/>
      <c r="H29" s="483"/>
      <c r="I29" s="483"/>
      <c r="J29" s="483"/>
      <c r="K29" s="483"/>
      <c r="L29" s="483"/>
      <c r="M29" s="483"/>
      <c r="N29" s="483"/>
      <c r="O29" s="483"/>
      <c r="P29" s="483"/>
      <c r="Q29" s="483"/>
      <c r="R29" s="483"/>
      <c r="S29" s="483"/>
      <c r="T29" s="483"/>
      <c r="U29" s="483"/>
      <c r="V29" s="483"/>
    </row>
    <row r="30">
      <c r="A30" s="483"/>
      <c r="B30" s="614"/>
      <c r="C30" s="483"/>
      <c r="D30" s="597"/>
      <c r="E30" s="597"/>
      <c r="F30" s="608"/>
      <c r="G30" s="608"/>
      <c r="H30" s="483"/>
      <c r="I30" s="483"/>
      <c r="J30" s="483"/>
      <c r="K30" s="483"/>
      <c r="L30" s="483"/>
      <c r="M30" s="483"/>
      <c r="N30" s="483"/>
      <c r="O30" s="483"/>
      <c r="P30" s="483"/>
      <c r="Q30" s="483"/>
      <c r="R30" s="483"/>
      <c r="S30" s="483"/>
      <c r="T30" s="483"/>
      <c r="U30" s="483"/>
      <c r="V30" s="483"/>
    </row>
    <row r="31">
      <c r="A31" s="483"/>
      <c r="B31" s="614"/>
      <c r="C31" s="483"/>
      <c r="D31" s="597"/>
      <c r="E31" s="597"/>
      <c r="F31" s="608"/>
      <c r="G31" s="608"/>
      <c r="H31" s="483"/>
      <c r="I31" s="483"/>
      <c r="J31" s="483"/>
      <c r="K31" s="483"/>
      <c r="L31" s="483"/>
      <c r="M31" s="483"/>
      <c r="N31" s="483"/>
      <c r="O31" s="483"/>
      <c r="P31" s="483"/>
      <c r="Q31" s="483"/>
      <c r="R31" s="483"/>
      <c r="S31" s="483"/>
      <c r="T31" s="483"/>
      <c r="U31" s="483"/>
      <c r="V31" s="483"/>
    </row>
    <row r="32">
      <c r="A32" s="483"/>
      <c r="B32" s="614"/>
      <c r="C32" s="483"/>
      <c r="D32" s="597"/>
      <c r="E32" s="597"/>
      <c r="F32" s="608"/>
      <c r="G32" s="608"/>
      <c r="H32" s="483"/>
      <c r="I32" s="483"/>
      <c r="J32" s="483"/>
      <c r="K32" s="483"/>
      <c r="L32" s="483"/>
      <c r="M32" s="483"/>
      <c r="N32" s="483"/>
      <c r="O32" s="483"/>
      <c r="P32" s="483"/>
      <c r="Q32" s="483"/>
      <c r="R32" s="483"/>
      <c r="S32" s="483"/>
      <c r="T32" s="483"/>
      <c r="U32" s="483"/>
      <c r="V32" s="483"/>
    </row>
    <row r="33">
      <c r="A33" s="615"/>
      <c r="B33" s="616"/>
      <c r="C33" s="615"/>
      <c r="D33" s="617"/>
      <c r="E33" s="617"/>
      <c r="F33" s="618"/>
      <c r="G33" s="618"/>
      <c r="H33" s="615"/>
      <c r="I33" s="615"/>
      <c r="J33" s="615"/>
      <c r="K33" s="615"/>
      <c r="L33" s="615"/>
      <c r="M33" s="615"/>
      <c r="N33" s="615"/>
      <c r="O33" s="615"/>
      <c r="P33" s="615"/>
      <c r="Q33" s="615"/>
      <c r="R33" s="615"/>
      <c r="S33" s="615"/>
      <c r="T33" s="615"/>
      <c r="U33" s="615"/>
      <c r="V33" s="615"/>
    </row>
    <row r="34">
      <c r="A34" s="596" t="s">
        <v>2726</v>
      </c>
      <c r="B34" s="614"/>
      <c r="C34" s="483"/>
      <c r="D34" s="597"/>
      <c r="E34" s="597"/>
      <c r="F34" s="608"/>
      <c r="G34" s="608"/>
      <c r="H34" s="483"/>
      <c r="I34" s="483"/>
      <c r="J34" s="483"/>
      <c r="K34" s="483"/>
      <c r="L34" s="483"/>
      <c r="M34" s="483"/>
      <c r="N34" s="483"/>
      <c r="O34" s="483"/>
      <c r="P34" s="483"/>
      <c r="Q34" s="483"/>
      <c r="R34" s="483"/>
      <c r="S34" s="483"/>
      <c r="T34" s="483"/>
      <c r="U34" s="483"/>
      <c r="V34" s="483"/>
    </row>
    <row r="35">
      <c r="A35" s="604" t="s">
        <v>2727</v>
      </c>
      <c r="B35" s="619"/>
      <c r="C35" s="597"/>
      <c r="D35" s="597"/>
      <c r="E35" s="597"/>
      <c r="F35" s="607" t="s">
        <v>2692</v>
      </c>
      <c r="G35" s="608"/>
      <c r="H35" s="597"/>
      <c r="I35" s="597"/>
      <c r="J35" s="597"/>
      <c r="K35" s="597"/>
      <c r="L35" s="597"/>
      <c r="M35" s="597"/>
      <c r="N35" s="597"/>
      <c r="O35" s="597"/>
      <c r="P35" s="597"/>
      <c r="Q35" s="597"/>
      <c r="R35" s="597"/>
      <c r="S35" s="597"/>
      <c r="T35" s="597"/>
      <c r="U35" s="597"/>
      <c r="V35" s="597"/>
    </row>
    <row r="36">
      <c r="A36" s="604" t="s">
        <v>2728</v>
      </c>
      <c r="B36" s="619"/>
      <c r="C36" s="597"/>
      <c r="D36" s="597"/>
      <c r="E36" s="597"/>
      <c r="F36" s="607" t="s">
        <v>2710</v>
      </c>
      <c r="G36" s="608"/>
      <c r="H36" s="597"/>
      <c r="I36" s="597"/>
      <c r="J36" s="597"/>
      <c r="K36" s="597"/>
      <c r="L36" s="597"/>
      <c r="M36" s="597"/>
      <c r="N36" s="597"/>
      <c r="O36" s="597"/>
      <c r="P36" s="597"/>
      <c r="Q36" s="597"/>
      <c r="R36" s="597"/>
      <c r="S36" s="597"/>
      <c r="T36" s="597"/>
      <c r="U36" s="597"/>
      <c r="V36" s="597"/>
    </row>
    <row r="37">
      <c r="A37" s="604" t="s">
        <v>2729</v>
      </c>
      <c r="B37" s="614"/>
      <c r="C37" s="483"/>
      <c r="D37" s="597"/>
      <c r="E37" s="597"/>
      <c r="F37" s="607" t="s">
        <v>2692</v>
      </c>
      <c r="G37" s="608"/>
      <c r="H37" s="483"/>
      <c r="I37" s="483"/>
      <c r="J37" s="483"/>
      <c r="K37" s="483"/>
      <c r="L37" s="483"/>
      <c r="M37" s="483"/>
      <c r="N37" s="483"/>
      <c r="O37" s="483"/>
      <c r="P37" s="483"/>
      <c r="Q37" s="483"/>
      <c r="R37" s="483"/>
      <c r="S37" s="483"/>
      <c r="T37" s="483"/>
      <c r="U37" s="483"/>
      <c r="V37" s="483"/>
    </row>
    <row r="38">
      <c r="A38" s="604" t="s">
        <v>2730</v>
      </c>
      <c r="B38" s="619"/>
      <c r="C38" s="597"/>
      <c r="D38" s="597"/>
      <c r="E38" s="597"/>
      <c r="F38" s="607" t="s">
        <v>2731</v>
      </c>
      <c r="G38" s="608"/>
      <c r="H38" s="597"/>
      <c r="I38" s="597"/>
      <c r="J38" s="597"/>
      <c r="K38" s="597"/>
      <c r="L38" s="597"/>
      <c r="M38" s="597"/>
      <c r="N38" s="597"/>
      <c r="O38" s="597"/>
      <c r="P38" s="597"/>
      <c r="Q38" s="597"/>
      <c r="R38" s="597"/>
      <c r="S38" s="597"/>
      <c r="T38" s="597"/>
      <c r="U38" s="597"/>
      <c r="V38" s="597"/>
    </row>
    <row r="39">
      <c r="A39" s="604" t="s">
        <v>2732</v>
      </c>
      <c r="B39" s="614"/>
      <c r="C39" s="483"/>
      <c r="D39" s="597"/>
      <c r="E39" s="597"/>
      <c r="F39" s="607" t="s">
        <v>2686</v>
      </c>
      <c r="G39" s="608"/>
      <c r="H39" s="483"/>
      <c r="I39" s="483"/>
      <c r="J39" s="483"/>
      <c r="K39" s="483"/>
      <c r="L39" s="483"/>
      <c r="M39" s="483"/>
      <c r="N39" s="483"/>
      <c r="O39" s="483"/>
      <c r="P39" s="483"/>
      <c r="Q39" s="483"/>
      <c r="R39" s="483"/>
      <c r="S39" s="483"/>
      <c r="T39" s="483"/>
      <c r="U39" s="483"/>
      <c r="V39" s="483"/>
    </row>
    <row r="40">
      <c r="A40" s="604" t="s">
        <v>2733</v>
      </c>
      <c r="B40" s="614"/>
      <c r="C40" s="483"/>
      <c r="D40" s="597"/>
      <c r="E40" s="597"/>
      <c r="F40" s="607" t="s">
        <v>2686</v>
      </c>
      <c r="G40" s="608"/>
      <c r="H40" s="483"/>
      <c r="I40" s="483"/>
      <c r="J40" s="483"/>
      <c r="K40" s="483"/>
      <c r="L40" s="483"/>
      <c r="M40" s="483"/>
      <c r="N40" s="483"/>
      <c r="O40" s="483"/>
      <c r="P40" s="483"/>
      <c r="Q40" s="483"/>
      <c r="R40" s="483"/>
      <c r="S40" s="483"/>
      <c r="T40" s="483"/>
      <c r="U40" s="483"/>
      <c r="V40" s="483"/>
    </row>
    <row r="41">
      <c r="A41" s="604" t="s">
        <v>2734</v>
      </c>
      <c r="B41" s="614"/>
      <c r="C41" s="483"/>
      <c r="D41" s="597"/>
      <c r="E41" s="597"/>
      <c r="F41" s="607" t="s">
        <v>2686</v>
      </c>
      <c r="G41" s="608"/>
      <c r="H41" s="483"/>
      <c r="I41" s="483"/>
      <c r="J41" s="483"/>
      <c r="K41" s="483"/>
      <c r="L41" s="483"/>
      <c r="M41" s="483"/>
      <c r="N41" s="483"/>
      <c r="O41" s="483"/>
      <c r="P41" s="483"/>
      <c r="Q41" s="483"/>
      <c r="R41" s="483"/>
      <c r="S41" s="483"/>
      <c r="T41" s="483"/>
      <c r="U41" s="483"/>
      <c r="V41" s="483"/>
    </row>
    <row r="42">
      <c r="A42" s="604" t="s">
        <v>2735</v>
      </c>
      <c r="B42" s="614"/>
      <c r="C42" s="483"/>
      <c r="D42" s="597"/>
      <c r="E42" s="597"/>
      <c r="F42" s="607" t="s">
        <v>2686</v>
      </c>
      <c r="G42" s="608"/>
      <c r="H42" s="483"/>
      <c r="I42" s="483"/>
      <c r="J42" s="483"/>
      <c r="K42" s="483"/>
      <c r="L42" s="483"/>
      <c r="M42" s="483"/>
      <c r="N42" s="483"/>
      <c r="O42" s="483"/>
      <c r="P42" s="483"/>
      <c r="Q42" s="483"/>
      <c r="R42" s="483"/>
      <c r="S42" s="483"/>
      <c r="T42" s="483"/>
      <c r="U42" s="483"/>
      <c r="V42" s="483"/>
    </row>
    <row r="43">
      <c r="A43" s="620" t="s">
        <v>2666</v>
      </c>
      <c r="B43" s="614"/>
      <c r="C43" s="483"/>
      <c r="D43" s="597"/>
      <c r="E43" s="597"/>
      <c r="F43" s="607" t="s">
        <v>2667</v>
      </c>
      <c r="G43" s="608"/>
      <c r="H43" s="483"/>
      <c r="I43" s="483"/>
      <c r="J43" s="483"/>
      <c r="K43" s="483"/>
      <c r="L43" s="483"/>
      <c r="M43" s="483"/>
      <c r="N43" s="483"/>
      <c r="O43" s="483"/>
      <c r="P43" s="483"/>
      <c r="Q43" s="483"/>
      <c r="R43" s="483"/>
      <c r="S43" s="483"/>
      <c r="T43" s="483"/>
      <c r="U43" s="483"/>
      <c r="V43" s="483"/>
    </row>
    <row r="44">
      <c r="A44" s="621" t="s">
        <v>2736</v>
      </c>
      <c r="B44" s="614"/>
      <c r="C44" s="483"/>
      <c r="D44" s="597"/>
      <c r="E44" s="597"/>
      <c r="F44" s="607" t="s">
        <v>2737</v>
      </c>
      <c r="G44" s="608"/>
      <c r="H44" s="483"/>
      <c r="I44" s="483"/>
      <c r="J44" s="483"/>
      <c r="K44" s="483"/>
      <c r="L44" s="483"/>
      <c r="M44" s="483"/>
      <c r="N44" s="483"/>
      <c r="O44" s="483"/>
      <c r="P44" s="483"/>
      <c r="Q44" s="483"/>
      <c r="R44" s="483"/>
      <c r="S44" s="483"/>
      <c r="T44" s="483"/>
      <c r="U44" s="483"/>
      <c r="V44" s="483"/>
    </row>
    <row r="45">
      <c r="A45" s="604" t="s">
        <v>2738</v>
      </c>
      <c r="B45" s="614"/>
      <c r="C45" s="483"/>
      <c r="D45" s="597"/>
      <c r="E45" s="597"/>
      <c r="F45" s="607" t="s">
        <v>2672</v>
      </c>
      <c r="G45" s="608"/>
      <c r="H45" s="483"/>
      <c r="I45" s="483"/>
      <c r="J45" s="483"/>
      <c r="K45" s="483"/>
      <c r="L45" s="483"/>
      <c r="M45" s="483"/>
      <c r="N45" s="483"/>
      <c r="O45" s="483"/>
      <c r="P45" s="483"/>
      <c r="Q45" s="483"/>
      <c r="R45" s="483"/>
      <c r="S45" s="483"/>
      <c r="T45" s="483"/>
      <c r="U45" s="483"/>
      <c r="V45" s="483"/>
    </row>
    <row r="46">
      <c r="A46" s="604" t="s">
        <v>2739</v>
      </c>
      <c r="B46" s="614"/>
      <c r="C46" s="483"/>
      <c r="D46" s="597"/>
      <c r="E46" s="597"/>
      <c r="F46" s="607" t="s">
        <v>2672</v>
      </c>
      <c r="G46" s="608"/>
      <c r="H46" s="483"/>
      <c r="I46" s="483"/>
      <c r="J46" s="483"/>
      <c r="K46" s="483"/>
      <c r="L46" s="483"/>
      <c r="M46" s="483"/>
      <c r="N46" s="483"/>
      <c r="O46" s="483"/>
      <c r="P46" s="483"/>
      <c r="Q46" s="483"/>
      <c r="R46" s="483"/>
      <c r="S46" s="483"/>
      <c r="T46" s="483"/>
      <c r="U46" s="483"/>
      <c r="V46" s="483"/>
    </row>
    <row r="47">
      <c r="A47" s="604" t="s">
        <v>2740</v>
      </c>
      <c r="B47" s="614"/>
      <c r="C47" s="483"/>
      <c r="D47" s="597"/>
      <c r="E47" s="597"/>
      <c r="F47" s="607" t="s">
        <v>2672</v>
      </c>
      <c r="G47" s="608"/>
      <c r="H47" s="483"/>
      <c r="I47" s="483"/>
      <c r="J47" s="483"/>
      <c r="K47" s="483"/>
      <c r="L47" s="483"/>
      <c r="M47" s="483"/>
      <c r="N47" s="483"/>
      <c r="O47" s="483"/>
      <c r="P47" s="483"/>
      <c r="Q47" s="483"/>
      <c r="R47" s="483"/>
      <c r="S47" s="483"/>
      <c r="T47" s="483"/>
      <c r="U47" s="483"/>
      <c r="V47" s="483"/>
    </row>
    <row r="48">
      <c r="A48" s="517" t="s">
        <v>2741</v>
      </c>
      <c r="B48" s="614"/>
      <c r="C48" s="483"/>
      <c r="D48" s="597"/>
      <c r="E48" s="597"/>
      <c r="F48" s="607" t="s">
        <v>2672</v>
      </c>
      <c r="G48" s="608"/>
      <c r="H48" s="483"/>
      <c r="I48" s="483"/>
      <c r="J48" s="483"/>
      <c r="K48" s="483"/>
      <c r="L48" s="483"/>
      <c r="M48" s="483"/>
      <c r="N48" s="483"/>
      <c r="O48" s="483"/>
      <c r="P48" s="483"/>
      <c r="Q48" s="483"/>
      <c r="R48" s="483"/>
      <c r="S48" s="483"/>
      <c r="T48" s="483"/>
      <c r="U48" s="483"/>
      <c r="V48" s="483"/>
    </row>
    <row r="49">
      <c r="A49" s="517" t="s">
        <v>2742</v>
      </c>
      <c r="B49" s="614"/>
      <c r="C49" s="483"/>
      <c r="D49" s="597"/>
      <c r="E49" s="597"/>
      <c r="F49" s="607" t="s">
        <v>2672</v>
      </c>
      <c r="G49" s="608"/>
      <c r="H49" s="483"/>
      <c r="I49" s="483"/>
      <c r="J49" s="483"/>
      <c r="K49" s="483"/>
      <c r="L49" s="483"/>
      <c r="M49" s="483"/>
      <c r="N49" s="483"/>
      <c r="O49" s="483"/>
      <c r="P49" s="483"/>
      <c r="Q49" s="483"/>
      <c r="R49" s="483"/>
      <c r="S49" s="483"/>
      <c r="T49" s="483"/>
      <c r="U49" s="483"/>
      <c r="V49" s="483"/>
    </row>
    <row r="50">
      <c r="A50" s="604" t="s">
        <v>2743</v>
      </c>
      <c r="B50" s="614"/>
      <c r="C50" s="483"/>
      <c r="D50" s="597"/>
      <c r="E50" s="597"/>
      <c r="F50" s="607" t="s">
        <v>2672</v>
      </c>
      <c r="G50" s="608"/>
      <c r="H50" s="483"/>
      <c r="I50" s="483"/>
      <c r="J50" s="483"/>
      <c r="K50" s="483"/>
      <c r="L50" s="483"/>
      <c r="M50" s="483"/>
      <c r="N50" s="483"/>
      <c r="O50" s="483"/>
      <c r="P50" s="483"/>
      <c r="Q50" s="483"/>
      <c r="R50" s="483"/>
      <c r="S50" s="483"/>
      <c r="T50" s="483"/>
      <c r="U50" s="483"/>
      <c r="V50" s="483"/>
    </row>
    <row r="51">
      <c r="A51" s="604" t="s">
        <v>2744</v>
      </c>
      <c r="B51" s="614"/>
      <c r="C51" s="483"/>
      <c r="D51" s="597"/>
      <c r="E51" s="597"/>
      <c r="F51" s="607" t="s">
        <v>2672</v>
      </c>
      <c r="G51" s="608"/>
      <c r="H51" s="483"/>
      <c r="I51" s="483"/>
      <c r="J51" s="483"/>
      <c r="K51" s="483"/>
      <c r="L51" s="483"/>
      <c r="M51" s="483"/>
      <c r="N51" s="483"/>
      <c r="O51" s="483"/>
      <c r="P51" s="483"/>
      <c r="Q51" s="483"/>
      <c r="R51" s="483"/>
      <c r="S51" s="483"/>
      <c r="T51" s="483"/>
      <c r="U51" s="483"/>
      <c r="V51" s="483"/>
    </row>
    <row r="52">
      <c r="A52" s="483"/>
      <c r="B52" s="614"/>
      <c r="C52" s="483"/>
      <c r="D52" s="597"/>
      <c r="E52" s="597"/>
      <c r="F52" s="607" t="s">
        <v>2672</v>
      </c>
      <c r="G52" s="608"/>
      <c r="H52" s="483"/>
      <c r="I52" s="483"/>
      <c r="J52" s="483"/>
      <c r="K52" s="483"/>
      <c r="L52" s="483"/>
      <c r="M52" s="483"/>
      <c r="N52" s="483"/>
      <c r="O52" s="483"/>
      <c r="P52" s="483"/>
      <c r="Q52" s="483"/>
      <c r="R52" s="483"/>
      <c r="S52" s="483"/>
      <c r="T52" s="483"/>
      <c r="U52" s="483"/>
      <c r="V52" s="483"/>
    </row>
    <row r="53">
      <c r="A53" s="599" t="s">
        <v>2745</v>
      </c>
      <c r="B53" s="614"/>
      <c r="C53" s="483"/>
      <c r="D53" s="597"/>
      <c r="E53" s="597"/>
      <c r="F53" s="607" t="s">
        <v>2672</v>
      </c>
      <c r="G53" s="608"/>
      <c r="H53" s="483"/>
      <c r="I53" s="483"/>
      <c r="J53" s="483"/>
      <c r="K53" s="483"/>
      <c r="L53" s="483"/>
      <c r="M53" s="483"/>
      <c r="N53" s="483"/>
      <c r="O53" s="483"/>
      <c r="P53" s="483"/>
      <c r="Q53" s="483"/>
      <c r="R53" s="483"/>
      <c r="S53" s="483"/>
      <c r="T53" s="483"/>
      <c r="U53" s="483"/>
      <c r="V53" s="483"/>
    </row>
    <row r="54">
      <c r="A54" s="604" t="s">
        <v>2746</v>
      </c>
      <c r="B54" s="614"/>
      <c r="C54" s="483"/>
      <c r="D54" s="597"/>
      <c r="E54" s="597"/>
      <c r="F54" s="607" t="s">
        <v>2672</v>
      </c>
      <c r="G54" s="608"/>
      <c r="H54" s="483"/>
      <c r="I54" s="483"/>
      <c r="J54" s="483"/>
      <c r="K54" s="483"/>
      <c r="L54" s="483"/>
      <c r="M54" s="483"/>
      <c r="N54" s="483"/>
      <c r="O54" s="483"/>
      <c r="P54" s="483"/>
      <c r="Q54" s="483"/>
      <c r="R54" s="483"/>
      <c r="S54" s="483"/>
      <c r="T54" s="483"/>
      <c r="U54" s="483"/>
      <c r="V54" s="483"/>
    </row>
    <row r="55">
      <c r="A55" s="604" t="s">
        <v>2747</v>
      </c>
      <c r="B55" s="614"/>
      <c r="C55" s="483"/>
      <c r="D55" s="597"/>
      <c r="E55" s="597"/>
      <c r="F55" s="607" t="s">
        <v>2672</v>
      </c>
      <c r="G55" s="608"/>
      <c r="H55" s="483"/>
      <c r="I55" s="483"/>
      <c r="J55" s="483"/>
      <c r="K55" s="483"/>
      <c r="L55" s="483"/>
      <c r="M55" s="483"/>
      <c r="N55" s="483"/>
      <c r="O55" s="483"/>
      <c r="P55" s="483"/>
      <c r="Q55" s="483"/>
      <c r="R55" s="483"/>
      <c r="S55" s="483"/>
      <c r="T55" s="483"/>
      <c r="U55" s="483"/>
      <c r="V55" s="483"/>
    </row>
    <row r="56">
      <c r="A56" s="604" t="s">
        <v>2748</v>
      </c>
      <c r="B56" s="614"/>
      <c r="C56" s="483"/>
      <c r="D56" s="597"/>
      <c r="E56" s="597"/>
      <c r="F56" s="607" t="s">
        <v>2672</v>
      </c>
      <c r="G56" s="608"/>
      <c r="H56" s="483"/>
      <c r="I56" s="483"/>
      <c r="J56" s="483"/>
      <c r="K56" s="483"/>
      <c r="L56" s="483"/>
      <c r="M56" s="483"/>
      <c r="N56" s="483"/>
      <c r="O56" s="483"/>
      <c r="P56" s="483"/>
      <c r="Q56" s="483"/>
      <c r="R56" s="483"/>
      <c r="S56" s="483"/>
      <c r="T56" s="483"/>
      <c r="U56" s="483"/>
      <c r="V56" s="483"/>
    </row>
    <row r="57">
      <c r="A57" s="604" t="s">
        <v>2749</v>
      </c>
      <c r="B57" s="614"/>
      <c r="C57" s="483"/>
      <c r="D57" s="597"/>
      <c r="E57" s="597"/>
      <c r="F57" s="607" t="s">
        <v>2672</v>
      </c>
      <c r="G57" s="608"/>
      <c r="H57" s="483"/>
      <c r="I57" s="483"/>
      <c r="J57" s="483"/>
      <c r="K57" s="483"/>
      <c r="L57" s="483"/>
      <c r="M57" s="483"/>
      <c r="N57" s="483"/>
      <c r="O57" s="483"/>
      <c r="P57" s="483"/>
      <c r="Q57" s="483"/>
      <c r="R57" s="483"/>
      <c r="S57" s="483"/>
      <c r="T57" s="483"/>
      <c r="U57" s="483"/>
      <c r="V57" s="483"/>
    </row>
    <row r="58">
      <c r="A58" s="604" t="s">
        <v>2750</v>
      </c>
      <c r="B58" s="614"/>
      <c r="C58" s="483"/>
      <c r="D58" s="597"/>
      <c r="E58" s="597"/>
      <c r="F58" s="607" t="s">
        <v>2672</v>
      </c>
      <c r="G58" s="608"/>
      <c r="H58" s="483"/>
      <c r="I58" s="483"/>
      <c r="J58" s="483"/>
      <c r="K58" s="483"/>
      <c r="L58" s="483"/>
      <c r="M58" s="483"/>
      <c r="N58" s="483"/>
      <c r="O58" s="483"/>
      <c r="P58" s="483"/>
      <c r="Q58" s="483"/>
      <c r="R58" s="483"/>
      <c r="S58" s="483"/>
      <c r="T58" s="483"/>
      <c r="U58" s="483"/>
      <c r="V58" s="483"/>
    </row>
    <row r="59">
      <c r="A59" s="604" t="s">
        <v>2751</v>
      </c>
      <c r="B59" s="614"/>
      <c r="C59" s="483"/>
      <c r="D59" s="597"/>
      <c r="E59" s="597"/>
      <c r="F59" s="607" t="s">
        <v>2672</v>
      </c>
      <c r="G59" s="608"/>
      <c r="H59" s="483"/>
      <c r="I59" s="483"/>
      <c r="J59" s="483"/>
      <c r="K59" s="483"/>
      <c r="L59" s="483"/>
      <c r="M59" s="483"/>
      <c r="N59" s="483"/>
      <c r="O59" s="483"/>
      <c r="P59" s="483"/>
      <c r="Q59" s="483"/>
      <c r="R59" s="483"/>
      <c r="S59" s="483"/>
      <c r="T59" s="483"/>
      <c r="U59" s="483"/>
      <c r="V59" s="483"/>
    </row>
    <row r="60">
      <c r="A60" s="604" t="s">
        <v>2752</v>
      </c>
      <c r="B60" s="614"/>
      <c r="C60" s="483"/>
      <c r="D60" s="597"/>
      <c r="E60" s="597"/>
      <c r="F60" s="607" t="s">
        <v>2672</v>
      </c>
      <c r="G60" s="608"/>
      <c r="H60" s="483"/>
      <c r="I60" s="483"/>
      <c r="J60" s="483"/>
      <c r="K60" s="483"/>
      <c r="L60" s="483"/>
      <c r="M60" s="483"/>
      <c r="N60" s="483"/>
      <c r="O60" s="483"/>
      <c r="P60" s="483"/>
      <c r="Q60" s="483"/>
      <c r="R60" s="483"/>
      <c r="S60" s="483"/>
      <c r="T60" s="483"/>
      <c r="U60" s="483"/>
      <c r="V60" s="483"/>
    </row>
    <row r="61">
      <c r="A61" s="604" t="s">
        <v>2753</v>
      </c>
      <c r="B61" s="614"/>
      <c r="C61" s="483"/>
      <c r="D61" s="597"/>
      <c r="E61" s="597"/>
      <c r="F61" s="607" t="s">
        <v>2672</v>
      </c>
      <c r="G61" s="608"/>
      <c r="H61" s="483"/>
      <c r="I61" s="483"/>
      <c r="J61" s="483"/>
      <c r="K61" s="483"/>
      <c r="L61" s="483"/>
      <c r="M61" s="483"/>
      <c r="N61" s="483"/>
      <c r="O61" s="483"/>
      <c r="P61" s="483"/>
      <c r="Q61" s="483"/>
      <c r="R61" s="483"/>
      <c r="S61" s="483"/>
      <c r="T61" s="483"/>
      <c r="U61" s="483"/>
      <c r="V61" s="483"/>
    </row>
    <row r="62">
      <c r="A62" s="604" t="s">
        <v>2754</v>
      </c>
      <c r="B62" s="614"/>
      <c r="C62" s="483"/>
      <c r="D62" s="597"/>
      <c r="E62" s="597"/>
      <c r="F62" s="607" t="s">
        <v>2672</v>
      </c>
      <c r="G62" s="608"/>
      <c r="H62" s="483"/>
      <c r="I62" s="483"/>
      <c r="J62" s="483"/>
      <c r="K62" s="483"/>
      <c r="L62" s="483"/>
      <c r="M62" s="483"/>
      <c r="N62" s="483"/>
      <c r="O62" s="483"/>
      <c r="P62" s="483"/>
      <c r="Q62" s="483"/>
      <c r="R62" s="483"/>
      <c r="S62" s="483"/>
      <c r="T62" s="483"/>
      <c r="U62" s="483"/>
      <c r="V62" s="483"/>
    </row>
    <row r="63">
      <c r="A63" s="604" t="s">
        <v>2755</v>
      </c>
      <c r="B63" s="614"/>
      <c r="C63" s="483"/>
      <c r="D63" s="597"/>
      <c r="E63" s="597"/>
      <c r="F63" s="607" t="s">
        <v>2672</v>
      </c>
      <c r="G63" s="608"/>
      <c r="H63" s="483"/>
      <c r="I63" s="483"/>
      <c r="J63" s="483"/>
      <c r="K63" s="483"/>
      <c r="L63" s="483"/>
      <c r="M63" s="483"/>
      <c r="N63" s="483"/>
      <c r="O63" s="483"/>
      <c r="P63" s="483"/>
      <c r="Q63" s="483"/>
      <c r="R63" s="483"/>
      <c r="S63" s="483"/>
      <c r="T63" s="483"/>
      <c r="U63" s="483"/>
      <c r="V63" s="483"/>
    </row>
    <row r="64">
      <c r="A64" s="483"/>
      <c r="B64" s="614"/>
      <c r="C64" s="483"/>
      <c r="D64" s="597"/>
      <c r="E64" s="597"/>
      <c r="F64" s="607" t="s">
        <v>2672</v>
      </c>
      <c r="G64" s="608"/>
      <c r="H64" s="483"/>
      <c r="I64" s="483"/>
      <c r="J64" s="483"/>
      <c r="K64" s="483"/>
      <c r="L64" s="483"/>
      <c r="M64" s="483"/>
      <c r="N64" s="483"/>
      <c r="O64" s="483"/>
      <c r="P64" s="483"/>
      <c r="Q64" s="483"/>
      <c r="R64" s="483"/>
      <c r="S64" s="483"/>
      <c r="T64" s="483"/>
      <c r="U64" s="483"/>
      <c r="V64" s="483"/>
    </row>
    <row r="65">
      <c r="A65" s="517" t="s">
        <v>2756</v>
      </c>
      <c r="B65" s="614"/>
      <c r="C65" s="483"/>
      <c r="D65" s="597"/>
      <c r="E65" s="597"/>
      <c r="F65" s="607" t="s">
        <v>2672</v>
      </c>
      <c r="G65" s="608"/>
      <c r="H65" s="483"/>
      <c r="I65" s="483"/>
      <c r="J65" s="483"/>
      <c r="K65" s="483"/>
      <c r="L65" s="483"/>
      <c r="M65" s="483"/>
      <c r="N65" s="483"/>
      <c r="O65" s="483"/>
      <c r="P65" s="483"/>
      <c r="Q65" s="483"/>
      <c r="R65" s="483"/>
      <c r="S65" s="483"/>
      <c r="T65" s="483"/>
      <c r="U65" s="483"/>
      <c r="V65" s="483"/>
    </row>
    <row r="66">
      <c r="A66" s="483"/>
      <c r="B66" s="614"/>
      <c r="C66" s="483"/>
      <c r="D66" s="597"/>
      <c r="E66" s="597"/>
      <c r="F66" s="607" t="s">
        <v>2672</v>
      </c>
      <c r="G66" s="608"/>
      <c r="H66" s="483"/>
      <c r="I66" s="483"/>
      <c r="J66" s="483"/>
      <c r="K66" s="483"/>
      <c r="L66" s="483"/>
      <c r="M66" s="483"/>
      <c r="N66" s="483"/>
      <c r="O66" s="483"/>
      <c r="P66" s="483"/>
      <c r="Q66" s="483"/>
      <c r="R66" s="483"/>
      <c r="S66" s="483"/>
      <c r="T66" s="483"/>
      <c r="U66" s="483"/>
      <c r="V66" s="483"/>
    </row>
    <row r="67">
      <c r="A67" s="517" t="s">
        <v>2757</v>
      </c>
      <c r="B67" s="614"/>
      <c r="C67" s="483"/>
      <c r="D67" s="597"/>
      <c r="E67" s="597"/>
      <c r="F67" s="607" t="s">
        <v>2672</v>
      </c>
      <c r="G67" s="608"/>
      <c r="H67" s="483"/>
      <c r="I67" s="483"/>
      <c r="J67" s="483"/>
      <c r="K67" s="483"/>
      <c r="L67" s="483"/>
      <c r="M67" s="483"/>
      <c r="N67" s="483"/>
      <c r="O67" s="483"/>
      <c r="P67" s="483"/>
      <c r="Q67" s="483"/>
      <c r="R67" s="483"/>
      <c r="S67" s="483"/>
      <c r="T67" s="483"/>
      <c r="U67" s="483"/>
      <c r="V67" s="483"/>
    </row>
    <row r="68">
      <c r="A68" s="483"/>
      <c r="B68" s="614"/>
      <c r="C68" s="483"/>
      <c r="D68" s="597"/>
      <c r="E68" s="597"/>
      <c r="F68" s="608"/>
      <c r="G68" s="608"/>
      <c r="H68" s="483"/>
      <c r="I68" s="483"/>
      <c r="J68" s="483"/>
      <c r="K68" s="483"/>
      <c r="L68" s="483"/>
      <c r="M68" s="483"/>
      <c r="N68" s="483"/>
      <c r="O68" s="483"/>
      <c r="P68" s="483"/>
      <c r="Q68" s="483"/>
      <c r="R68" s="483"/>
      <c r="S68" s="483"/>
      <c r="T68" s="483"/>
      <c r="U68" s="483"/>
      <c r="V68" s="483"/>
    </row>
    <row r="69">
      <c r="A69" s="483"/>
      <c r="B69" s="614"/>
      <c r="C69" s="483"/>
      <c r="D69" s="597"/>
      <c r="E69" s="597"/>
      <c r="F69" s="608"/>
      <c r="G69" s="608"/>
      <c r="H69" s="483"/>
      <c r="I69" s="483"/>
      <c r="J69" s="483"/>
      <c r="K69" s="483"/>
      <c r="L69" s="483"/>
      <c r="M69" s="483"/>
      <c r="N69" s="483"/>
      <c r="O69" s="483"/>
      <c r="P69" s="483"/>
      <c r="Q69" s="483"/>
      <c r="R69" s="483"/>
      <c r="S69" s="483"/>
      <c r="T69" s="483"/>
      <c r="U69" s="483"/>
      <c r="V69" s="483"/>
    </row>
    <row r="70">
      <c r="A70" s="483"/>
      <c r="B70" s="614"/>
      <c r="C70" s="483"/>
      <c r="D70" s="597"/>
      <c r="E70" s="597"/>
      <c r="F70" s="608"/>
      <c r="G70" s="608"/>
      <c r="H70" s="483"/>
      <c r="I70" s="483"/>
      <c r="J70" s="483"/>
      <c r="K70" s="483"/>
      <c r="L70" s="483"/>
      <c r="M70" s="483"/>
      <c r="N70" s="483"/>
      <c r="O70" s="483"/>
      <c r="P70" s="483"/>
      <c r="Q70" s="483"/>
      <c r="R70" s="483"/>
      <c r="S70" s="483"/>
      <c r="T70" s="483"/>
      <c r="U70" s="483"/>
      <c r="V70" s="483"/>
    </row>
    <row r="71">
      <c r="A71" s="483"/>
      <c r="B71" s="614"/>
      <c r="C71" s="483"/>
      <c r="D71" s="597"/>
      <c r="E71" s="597"/>
      <c r="F71" s="608"/>
      <c r="G71" s="608"/>
      <c r="H71" s="483"/>
      <c r="I71" s="483"/>
      <c r="J71" s="483"/>
      <c r="K71" s="483"/>
      <c r="L71" s="483"/>
      <c r="M71" s="483"/>
      <c r="N71" s="483"/>
      <c r="O71" s="483"/>
      <c r="P71" s="483"/>
      <c r="Q71" s="483"/>
      <c r="R71" s="483"/>
      <c r="S71" s="483"/>
      <c r="T71" s="483"/>
      <c r="U71" s="483"/>
      <c r="V71" s="483"/>
    </row>
    <row r="72">
      <c r="A72" s="483"/>
      <c r="B72" s="614"/>
      <c r="C72" s="483"/>
      <c r="D72" s="597"/>
      <c r="E72" s="597"/>
      <c r="F72" s="608"/>
      <c r="G72" s="608"/>
      <c r="H72" s="483"/>
      <c r="I72" s="483"/>
      <c r="J72" s="483"/>
      <c r="K72" s="483"/>
      <c r="L72" s="483"/>
      <c r="M72" s="483"/>
      <c r="N72" s="483"/>
      <c r="O72" s="483"/>
      <c r="P72" s="483"/>
      <c r="Q72" s="483"/>
      <c r="R72" s="483"/>
      <c r="S72" s="483"/>
      <c r="T72" s="483"/>
      <c r="U72" s="483"/>
      <c r="V72" s="483"/>
    </row>
    <row r="73">
      <c r="A73" s="483"/>
      <c r="B73" s="614"/>
      <c r="C73" s="483"/>
      <c r="D73" s="597"/>
      <c r="E73" s="597"/>
      <c r="F73" s="608"/>
      <c r="G73" s="608"/>
      <c r="H73" s="483"/>
      <c r="I73" s="483"/>
      <c r="J73" s="483"/>
      <c r="K73" s="483"/>
      <c r="L73" s="483"/>
      <c r="M73" s="483"/>
      <c r="N73" s="483"/>
      <c r="O73" s="483"/>
      <c r="P73" s="483"/>
      <c r="Q73" s="483"/>
      <c r="R73" s="483"/>
      <c r="S73" s="483"/>
      <c r="T73" s="483"/>
      <c r="U73" s="483"/>
      <c r="V73" s="483"/>
    </row>
    <row r="74">
      <c r="A74" s="483"/>
      <c r="B74" s="614"/>
      <c r="C74" s="483"/>
      <c r="D74" s="597"/>
      <c r="E74" s="597"/>
      <c r="F74" s="608"/>
      <c r="G74" s="608"/>
      <c r="H74" s="483"/>
      <c r="I74" s="483"/>
      <c r="J74" s="483"/>
      <c r="K74" s="483"/>
      <c r="L74" s="483"/>
      <c r="M74" s="483"/>
      <c r="N74" s="483"/>
      <c r="O74" s="483"/>
      <c r="P74" s="483"/>
      <c r="Q74" s="483"/>
      <c r="R74" s="483"/>
      <c r="S74" s="483"/>
      <c r="T74" s="483"/>
      <c r="U74" s="483"/>
      <c r="V74" s="483"/>
    </row>
    <row r="75">
      <c r="A75" s="483"/>
      <c r="B75" s="614"/>
      <c r="C75" s="483"/>
      <c r="D75" s="597"/>
      <c r="E75" s="597"/>
      <c r="F75" s="608"/>
      <c r="G75" s="608"/>
      <c r="H75" s="483"/>
      <c r="I75" s="483"/>
      <c r="J75" s="483"/>
      <c r="K75" s="483"/>
      <c r="L75" s="483"/>
      <c r="M75" s="483"/>
      <c r="N75" s="483"/>
      <c r="O75" s="483"/>
      <c r="P75" s="483"/>
      <c r="Q75" s="483"/>
      <c r="R75" s="483"/>
      <c r="S75" s="483"/>
      <c r="T75" s="483"/>
      <c r="U75" s="483"/>
      <c r="V75" s="483"/>
    </row>
    <row r="76">
      <c r="A76" s="483"/>
      <c r="B76" s="614"/>
      <c r="C76" s="483"/>
      <c r="D76" s="597"/>
      <c r="E76" s="597"/>
      <c r="F76" s="608"/>
      <c r="G76" s="608"/>
      <c r="H76" s="483"/>
      <c r="I76" s="483"/>
      <c r="J76" s="483"/>
      <c r="K76" s="483"/>
      <c r="L76" s="483"/>
      <c r="M76" s="483"/>
      <c r="N76" s="483"/>
      <c r="O76" s="483"/>
      <c r="P76" s="483"/>
      <c r="Q76" s="483"/>
      <c r="R76" s="483"/>
      <c r="S76" s="483"/>
      <c r="T76" s="483"/>
      <c r="U76" s="483"/>
      <c r="V76" s="483"/>
    </row>
    <row r="77">
      <c r="A77" s="483"/>
      <c r="B77" s="614"/>
      <c r="C77" s="483"/>
      <c r="D77" s="597"/>
      <c r="E77" s="597"/>
      <c r="F77" s="608"/>
      <c r="G77" s="608"/>
      <c r="H77" s="483"/>
      <c r="I77" s="483"/>
      <c r="J77" s="483"/>
      <c r="K77" s="483"/>
      <c r="L77" s="483"/>
      <c r="M77" s="483"/>
      <c r="N77" s="483"/>
      <c r="O77" s="483"/>
      <c r="P77" s="483"/>
      <c r="Q77" s="483"/>
      <c r="R77" s="483"/>
      <c r="S77" s="483"/>
      <c r="T77" s="483"/>
      <c r="U77" s="483"/>
      <c r="V77" s="483"/>
    </row>
    <row r="78">
      <c r="A78" s="483"/>
      <c r="B78" s="614"/>
      <c r="C78" s="483"/>
      <c r="D78" s="597"/>
      <c r="E78" s="597"/>
      <c r="F78" s="608"/>
      <c r="G78" s="608"/>
      <c r="H78" s="483"/>
      <c r="I78" s="483"/>
      <c r="J78" s="483"/>
      <c r="K78" s="483"/>
      <c r="L78" s="483"/>
      <c r="M78" s="483"/>
      <c r="N78" s="483"/>
      <c r="O78" s="483"/>
      <c r="P78" s="483"/>
      <c r="Q78" s="483"/>
      <c r="R78" s="483"/>
      <c r="S78" s="483"/>
      <c r="T78" s="483"/>
      <c r="U78" s="483"/>
      <c r="V78" s="483"/>
    </row>
    <row r="79">
      <c r="A79" s="483"/>
      <c r="B79" s="614"/>
      <c r="C79" s="483"/>
      <c r="D79" s="597"/>
      <c r="E79" s="597"/>
      <c r="F79" s="608"/>
      <c r="G79" s="608"/>
      <c r="H79" s="483"/>
      <c r="I79" s="483"/>
      <c r="J79" s="483"/>
      <c r="K79" s="483"/>
      <c r="L79" s="483"/>
      <c r="M79" s="483"/>
      <c r="N79" s="483"/>
      <c r="O79" s="483"/>
      <c r="P79" s="483"/>
      <c r="Q79" s="483"/>
      <c r="R79" s="483"/>
      <c r="S79" s="483"/>
      <c r="T79" s="483"/>
      <c r="U79" s="483"/>
      <c r="V79" s="483"/>
    </row>
    <row r="80">
      <c r="A80" s="483"/>
      <c r="B80" s="614"/>
      <c r="C80" s="483"/>
      <c r="D80" s="597"/>
      <c r="E80" s="597"/>
      <c r="F80" s="608"/>
      <c r="G80" s="608"/>
      <c r="H80" s="483"/>
      <c r="I80" s="483"/>
      <c r="J80" s="483"/>
      <c r="K80" s="483"/>
      <c r="L80" s="483"/>
      <c r="M80" s="483"/>
      <c r="N80" s="483"/>
      <c r="O80" s="483"/>
      <c r="P80" s="483"/>
      <c r="Q80" s="483"/>
      <c r="R80" s="483"/>
      <c r="S80" s="483"/>
      <c r="T80" s="483"/>
      <c r="U80" s="483"/>
      <c r="V80" s="483"/>
    </row>
    <row r="81">
      <c r="A81" s="483"/>
      <c r="B81" s="614"/>
      <c r="C81" s="483"/>
      <c r="D81" s="597"/>
      <c r="E81" s="597"/>
      <c r="F81" s="608"/>
      <c r="G81" s="608"/>
      <c r="H81" s="483"/>
      <c r="I81" s="483"/>
      <c r="J81" s="483"/>
      <c r="K81" s="483"/>
      <c r="L81" s="483"/>
      <c r="M81" s="483"/>
      <c r="N81" s="483"/>
      <c r="O81" s="483"/>
      <c r="P81" s="483"/>
      <c r="Q81" s="483"/>
      <c r="R81" s="483"/>
      <c r="S81" s="483"/>
      <c r="T81" s="483"/>
      <c r="U81" s="483"/>
      <c r="V81" s="483"/>
    </row>
    <row r="82">
      <c r="A82" s="483"/>
      <c r="B82" s="614"/>
      <c r="C82" s="483"/>
      <c r="D82" s="597"/>
      <c r="E82" s="597"/>
      <c r="F82" s="608"/>
      <c r="G82" s="608"/>
      <c r="H82" s="483"/>
      <c r="I82" s="483"/>
      <c r="J82" s="483"/>
      <c r="K82" s="483"/>
      <c r="L82" s="483"/>
      <c r="M82" s="483"/>
      <c r="N82" s="483"/>
      <c r="O82" s="483"/>
      <c r="P82" s="483"/>
      <c r="Q82" s="483"/>
      <c r="R82" s="483"/>
      <c r="S82" s="483"/>
      <c r="T82" s="483"/>
      <c r="U82" s="483"/>
      <c r="V82" s="483"/>
    </row>
    <row r="83">
      <c r="A83" s="483"/>
      <c r="B83" s="614"/>
      <c r="C83" s="483"/>
      <c r="D83" s="597"/>
      <c r="E83" s="597"/>
      <c r="F83" s="608"/>
      <c r="G83" s="608"/>
      <c r="H83" s="483"/>
      <c r="I83" s="483"/>
      <c r="J83" s="483"/>
      <c r="K83" s="483"/>
      <c r="L83" s="483"/>
      <c r="M83" s="483"/>
      <c r="N83" s="483"/>
      <c r="O83" s="483"/>
      <c r="P83" s="483"/>
      <c r="Q83" s="483"/>
      <c r="R83" s="483"/>
      <c r="S83" s="483"/>
      <c r="T83" s="483"/>
      <c r="U83" s="483"/>
      <c r="V83" s="483"/>
    </row>
    <row r="84">
      <c r="A84" s="483"/>
      <c r="B84" s="614"/>
      <c r="C84" s="483"/>
      <c r="D84" s="597"/>
      <c r="E84" s="597"/>
      <c r="F84" s="608"/>
      <c r="G84" s="608"/>
      <c r="H84" s="483"/>
      <c r="I84" s="483"/>
      <c r="J84" s="483"/>
      <c r="K84" s="483"/>
      <c r="L84" s="483"/>
      <c r="M84" s="483"/>
      <c r="N84" s="483"/>
      <c r="O84" s="483"/>
      <c r="P84" s="483"/>
      <c r="Q84" s="483"/>
      <c r="R84" s="483"/>
      <c r="S84" s="483"/>
      <c r="T84" s="483"/>
      <c r="U84" s="483"/>
      <c r="V84" s="483"/>
    </row>
    <row r="85">
      <c r="A85" s="483"/>
      <c r="B85" s="614"/>
      <c r="C85" s="483"/>
      <c r="D85" s="597"/>
      <c r="E85" s="597"/>
      <c r="F85" s="608"/>
      <c r="G85" s="608"/>
      <c r="H85" s="483"/>
      <c r="I85" s="483"/>
      <c r="J85" s="483"/>
      <c r="K85" s="483"/>
      <c r="L85" s="483"/>
      <c r="M85" s="483"/>
      <c r="N85" s="483"/>
      <c r="O85" s="483"/>
      <c r="P85" s="483"/>
      <c r="Q85" s="483"/>
      <c r="R85" s="483"/>
      <c r="S85" s="483"/>
      <c r="T85" s="483"/>
      <c r="U85" s="483"/>
      <c r="V85" s="483"/>
    </row>
    <row r="86">
      <c r="A86" s="483"/>
      <c r="B86" s="614"/>
      <c r="C86" s="483"/>
      <c r="D86" s="597"/>
      <c r="E86" s="597"/>
      <c r="F86" s="608"/>
      <c r="G86" s="608"/>
      <c r="H86" s="483"/>
      <c r="I86" s="483"/>
      <c r="J86" s="483"/>
      <c r="K86" s="483"/>
      <c r="L86" s="483"/>
      <c r="M86" s="483"/>
      <c r="N86" s="483"/>
      <c r="O86" s="483"/>
      <c r="P86" s="483"/>
      <c r="Q86" s="483"/>
      <c r="R86" s="483"/>
      <c r="S86" s="483"/>
      <c r="T86" s="483"/>
      <c r="U86" s="483"/>
      <c r="V86" s="483"/>
    </row>
    <row r="87">
      <c r="A87" s="483"/>
      <c r="B87" s="614"/>
      <c r="C87" s="483"/>
      <c r="D87" s="597"/>
      <c r="E87" s="597"/>
      <c r="F87" s="608"/>
      <c r="G87" s="608"/>
      <c r="H87" s="483"/>
      <c r="I87" s="483"/>
      <c r="J87" s="483"/>
      <c r="K87" s="483"/>
      <c r="L87" s="483"/>
      <c r="M87" s="483"/>
      <c r="N87" s="483"/>
      <c r="O87" s="483"/>
      <c r="P87" s="483"/>
      <c r="Q87" s="483"/>
      <c r="R87" s="483"/>
      <c r="S87" s="483"/>
      <c r="T87" s="483"/>
      <c r="U87" s="483"/>
      <c r="V87" s="483"/>
    </row>
    <row r="88">
      <c r="A88" s="483"/>
      <c r="B88" s="614"/>
      <c r="C88" s="483"/>
      <c r="D88" s="597"/>
      <c r="E88" s="597"/>
      <c r="F88" s="608"/>
      <c r="G88" s="608"/>
      <c r="H88" s="483"/>
      <c r="I88" s="483"/>
      <c r="J88" s="483"/>
      <c r="K88" s="483"/>
      <c r="L88" s="483"/>
      <c r="M88" s="483"/>
      <c r="N88" s="483"/>
      <c r="O88" s="483"/>
      <c r="P88" s="483"/>
      <c r="Q88" s="483"/>
      <c r="R88" s="483"/>
      <c r="S88" s="483"/>
      <c r="T88" s="483"/>
      <c r="U88" s="483"/>
      <c r="V88" s="483"/>
    </row>
    <row r="89">
      <c r="A89" s="483"/>
      <c r="B89" s="614"/>
      <c r="C89" s="483"/>
      <c r="D89" s="597"/>
      <c r="E89" s="597"/>
      <c r="F89" s="608"/>
      <c r="G89" s="608"/>
      <c r="H89" s="483"/>
      <c r="I89" s="483"/>
      <c r="J89" s="483"/>
      <c r="K89" s="483"/>
      <c r="L89" s="483"/>
      <c r="M89" s="483"/>
      <c r="N89" s="483"/>
      <c r="O89" s="483"/>
      <c r="P89" s="483"/>
      <c r="Q89" s="483"/>
      <c r="R89" s="483"/>
      <c r="S89" s="483"/>
      <c r="T89" s="483"/>
      <c r="U89" s="483"/>
      <c r="V89" s="483"/>
    </row>
    <row r="90">
      <c r="A90" s="483"/>
      <c r="B90" s="614"/>
      <c r="C90" s="483"/>
      <c r="D90" s="597"/>
      <c r="E90" s="597"/>
      <c r="F90" s="608"/>
      <c r="G90" s="608"/>
      <c r="H90" s="483"/>
      <c r="I90" s="483"/>
      <c r="J90" s="483"/>
      <c r="K90" s="483"/>
      <c r="L90" s="483"/>
      <c r="M90" s="483"/>
      <c r="N90" s="483"/>
      <c r="O90" s="483"/>
      <c r="P90" s="483"/>
      <c r="Q90" s="483"/>
      <c r="R90" s="483"/>
      <c r="S90" s="483"/>
      <c r="T90" s="483"/>
      <c r="U90" s="483"/>
      <c r="V90" s="483"/>
    </row>
    <row r="91">
      <c r="A91" s="483"/>
      <c r="B91" s="614"/>
      <c r="C91" s="483"/>
      <c r="D91" s="597"/>
      <c r="E91" s="597"/>
      <c r="F91" s="608"/>
      <c r="G91" s="608"/>
      <c r="H91" s="483"/>
      <c r="I91" s="483"/>
      <c r="J91" s="483"/>
      <c r="K91" s="483"/>
      <c r="L91" s="483"/>
      <c r="M91" s="483"/>
      <c r="N91" s="483"/>
      <c r="O91" s="483"/>
      <c r="P91" s="483"/>
      <c r="Q91" s="483"/>
      <c r="R91" s="483"/>
      <c r="S91" s="483"/>
      <c r="T91" s="483"/>
      <c r="U91" s="483"/>
      <c r="V91" s="483"/>
    </row>
    <row r="92">
      <c r="A92" s="483"/>
      <c r="B92" s="614"/>
      <c r="C92" s="483"/>
      <c r="D92" s="597"/>
      <c r="E92" s="597"/>
      <c r="F92" s="608"/>
      <c r="G92" s="608"/>
      <c r="H92" s="483"/>
      <c r="I92" s="483"/>
      <c r="J92" s="483"/>
      <c r="K92" s="483"/>
      <c r="L92" s="483"/>
      <c r="M92" s="483"/>
      <c r="N92" s="483"/>
      <c r="O92" s="483"/>
      <c r="P92" s="483"/>
      <c r="Q92" s="483"/>
      <c r="R92" s="483"/>
      <c r="S92" s="483"/>
      <c r="T92" s="483"/>
      <c r="U92" s="483"/>
      <c r="V92" s="483"/>
    </row>
    <row r="93">
      <c r="A93" s="483"/>
      <c r="B93" s="614"/>
      <c r="C93" s="483"/>
      <c r="D93" s="597"/>
      <c r="E93" s="597"/>
      <c r="F93" s="608"/>
      <c r="G93" s="608"/>
      <c r="H93" s="483"/>
      <c r="I93" s="483"/>
      <c r="J93" s="483"/>
      <c r="K93" s="483"/>
      <c r="L93" s="483"/>
      <c r="M93" s="483"/>
      <c r="N93" s="483"/>
      <c r="O93" s="483"/>
      <c r="P93" s="483"/>
      <c r="Q93" s="483"/>
      <c r="R93" s="483"/>
      <c r="S93" s="483"/>
      <c r="T93" s="483"/>
      <c r="U93" s="483"/>
      <c r="V93" s="483"/>
    </row>
    <row r="94">
      <c r="A94" s="483"/>
      <c r="B94" s="614"/>
      <c r="C94" s="483"/>
      <c r="D94" s="597"/>
      <c r="E94" s="597"/>
      <c r="F94" s="608"/>
      <c r="G94" s="608"/>
      <c r="H94" s="483"/>
      <c r="I94" s="483"/>
      <c r="J94" s="483"/>
      <c r="K94" s="483"/>
      <c r="L94" s="483"/>
      <c r="M94" s="483"/>
      <c r="N94" s="483"/>
      <c r="O94" s="483"/>
      <c r="P94" s="483"/>
      <c r="Q94" s="483"/>
      <c r="R94" s="483"/>
      <c r="S94" s="483"/>
      <c r="T94" s="483"/>
      <c r="U94" s="483"/>
      <c r="V94" s="483"/>
    </row>
    <row r="95">
      <c r="A95" s="483"/>
      <c r="B95" s="614"/>
      <c r="C95" s="483"/>
      <c r="D95" s="597"/>
      <c r="E95" s="597"/>
      <c r="F95" s="608"/>
      <c r="G95" s="608"/>
      <c r="H95" s="483"/>
      <c r="I95" s="483"/>
      <c r="J95" s="483"/>
      <c r="K95" s="483"/>
      <c r="L95" s="483"/>
      <c r="M95" s="483"/>
      <c r="N95" s="483"/>
      <c r="O95" s="483"/>
      <c r="P95" s="483"/>
      <c r="Q95" s="483"/>
      <c r="R95" s="483"/>
      <c r="S95" s="483"/>
      <c r="T95" s="483"/>
      <c r="U95" s="483"/>
      <c r="V95" s="483"/>
    </row>
    <row r="96">
      <c r="A96" s="483"/>
      <c r="B96" s="614"/>
      <c r="C96" s="483"/>
      <c r="D96" s="597"/>
      <c r="E96" s="597"/>
      <c r="F96" s="608"/>
      <c r="G96" s="608"/>
      <c r="H96" s="483"/>
      <c r="I96" s="483"/>
      <c r="J96" s="483"/>
      <c r="K96" s="483"/>
      <c r="L96" s="483"/>
      <c r="M96" s="483"/>
      <c r="N96" s="483"/>
      <c r="O96" s="483"/>
      <c r="P96" s="483"/>
      <c r="Q96" s="483"/>
      <c r="R96" s="483"/>
      <c r="S96" s="483"/>
      <c r="T96" s="483"/>
      <c r="U96" s="483"/>
      <c r="V96" s="483"/>
    </row>
    <row r="97">
      <c r="A97" s="483"/>
      <c r="B97" s="614"/>
      <c r="C97" s="483"/>
      <c r="D97" s="597"/>
      <c r="E97" s="597"/>
      <c r="F97" s="608"/>
      <c r="G97" s="608"/>
      <c r="H97" s="483"/>
      <c r="I97" s="483"/>
      <c r="J97" s="483"/>
      <c r="K97" s="483"/>
      <c r="L97" s="483"/>
      <c r="M97" s="483"/>
      <c r="N97" s="483"/>
      <c r="O97" s="483"/>
      <c r="P97" s="483"/>
      <c r="Q97" s="483"/>
      <c r="R97" s="483"/>
      <c r="S97" s="483"/>
      <c r="T97" s="483"/>
      <c r="U97" s="483"/>
      <c r="V97" s="483"/>
    </row>
    <row r="98">
      <c r="A98" s="483"/>
      <c r="B98" s="614"/>
      <c r="C98" s="483"/>
      <c r="D98" s="597"/>
      <c r="E98" s="597"/>
      <c r="F98" s="608"/>
      <c r="G98" s="608"/>
      <c r="H98" s="483"/>
      <c r="I98" s="483"/>
      <c r="J98" s="483"/>
      <c r="K98" s="483"/>
      <c r="L98" s="483"/>
      <c r="M98" s="483"/>
      <c r="N98" s="483"/>
      <c r="O98" s="483"/>
      <c r="P98" s="483"/>
      <c r="Q98" s="483"/>
      <c r="R98" s="483"/>
      <c r="S98" s="483"/>
      <c r="T98" s="483"/>
      <c r="U98" s="483"/>
      <c r="V98" s="483"/>
    </row>
    <row r="99">
      <c r="A99" s="483"/>
      <c r="B99" s="614"/>
      <c r="C99" s="483"/>
      <c r="D99" s="597"/>
      <c r="E99" s="597"/>
      <c r="F99" s="608"/>
      <c r="G99" s="608"/>
      <c r="H99" s="483"/>
      <c r="I99" s="483"/>
      <c r="J99" s="483"/>
      <c r="K99" s="483"/>
      <c r="L99" s="483"/>
      <c r="M99" s="483"/>
      <c r="N99" s="483"/>
      <c r="O99" s="483"/>
      <c r="P99" s="483"/>
      <c r="Q99" s="483"/>
      <c r="R99" s="483"/>
      <c r="S99" s="483"/>
      <c r="T99" s="483"/>
      <c r="U99" s="483"/>
      <c r="V99" s="483"/>
    </row>
    <row r="100">
      <c r="A100" s="483"/>
      <c r="B100" s="614"/>
      <c r="C100" s="483"/>
      <c r="D100" s="597"/>
      <c r="E100" s="597"/>
      <c r="F100" s="608"/>
      <c r="G100" s="608"/>
      <c r="H100" s="483"/>
      <c r="I100" s="483"/>
      <c r="J100" s="483"/>
      <c r="K100" s="483"/>
      <c r="L100" s="483"/>
      <c r="M100" s="483"/>
      <c r="N100" s="483"/>
      <c r="O100" s="483"/>
      <c r="P100" s="483"/>
      <c r="Q100" s="483"/>
      <c r="R100" s="483"/>
      <c r="S100" s="483"/>
      <c r="T100" s="483"/>
      <c r="U100" s="483"/>
      <c r="V100" s="483"/>
    </row>
    <row r="101">
      <c r="A101" s="483"/>
      <c r="B101" s="614"/>
      <c r="C101" s="483"/>
      <c r="D101" s="597"/>
      <c r="E101" s="597"/>
      <c r="F101" s="608"/>
      <c r="G101" s="608"/>
      <c r="H101" s="483"/>
      <c r="I101" s="483"/>
      <c r="J101" s="483"/>
      <c r="K101" s="483"/>
      <c r="L101" s="483"/>
      <c r="M101" s="483"/>
      <c r="N101" s="483"/>
      <c r="O101" s="483"/>
      <c r="P101" s="483"/>
      <c r="Q101" s="483"/>
      <c r="R101" s="483"/>
      <c r="S101" s="483"/>
      <c r="T101" s="483"/>
      <c r="U101" s="483"/>
      <c r="V101" s="483"/>
    </row>
    <row r="102">
      <c r="A102" s="483"/>
      <c r="B102" s="614"/>
      <c r="C102" s="483"/>
      <c r="D102" s="597"/>
      <c r="E102" s="597"/>
      <c r="F102" s="608"/>
      <c r="G102" s="608"/>
      <c r="H102" s="483"/>
      <c r="I102" s="483"/>
      <c r="J102" s="483"/>
      <c r="K102" s="483"/>
      <c r="L102" s="483"/>
      <c r="M102" s="483"/>
      <c r="N102" s="483"/>
      <c r="O102" s="483"/>
      <c r="P102" s="483"/>
      <c r="Q102" s="483"/>
      <c r="R102" s="483"/>
      <c r="S102" s="483"/>
      <c r="T102" s="483"/>
      <c r="U102" s="483"/>
      <c r="V102" s="483"/>
    </row>
    <row r="103">
      <c r="A103" s="483"/>
      <c r="B103" s="614"/>
      <c r="C103" s="483"/>
      <c r="D103" s="597"/>
      <c r="E103" s="597"/>
      <c r="F103" s="608"/>
      <c r="G103" s="608"/>
      <c r="H103" s="483"/>
      <c r="I103" s="483"/>
      <c r="J103" s="483"/>
      <c r="K103" s="483"/>
      <c r="L103" s="483"/>
      <c r="M103" s="483"/>
      <c r="N103" s="483"/>
      <c r="O103" s="483"/>
      <c r="P103" s="483"/>
      <c r="Q103" s="483"/>
      <c r="R103" s="483"/>
      <c r="S103" s="483"/>
      <c r="T103" s="483"/>
      <c r="U103" s="483"/>
      <c r="V103" s="483"/>
    </row>
  </sheetData>
  <hyperlinks>
    <hyperlink r:id="rId1" ref="F5"/>
    <hyperlink r:id="rId2" ref="F6"/>
    <hyperlink r:id="rId3" ref="F7"/>
    <hyperlink r:id="rId4" ref="G7"/>
    <hyperlink r:id="rId5" ref="F8"/>
    <hyperlink r:id="rId6" ref="F9"/>
    <hyperlink r:id="rId7" ref="F10"/>
    <hyperlink r:id="rId8" ref="F11"/>
    <hyperlink r:id="rId9" ref="F12"/>
    <hyperlink r:id="rId10" ref="G12"/>
    <hyperlink r:id="rId11" ref="H12"/>
    <hyperlink r:id="rId12" ref="F13"/>
    <hyperlink r:id="rId13" ref="F14"/>
    <hyperlink r:id="rId14" ref="F15"/>
    <hyperlink r:id="rId15" ref="F19"/>
    <hyperlink r:id="rId16" ref="F20"/>
    <hyperlink r:id="rId17" ref="F24"/>
    <hyperlink r:id="rId18" ref="F25"/>
    <hyperlink r:id="rId19" ref="F26"/>
    <hyperlink r:id="rId20" ref="G26"/>
    <hyperlink r:id="rId21" ref="H26"/>
    <hyperlink r:id="rId22" ref="F27"/>
    <hyperlink r:id="rId23" ref="C29"/>
    <hyperlink r:id="rId24" ref="F35"/>
    <hyperlink r:id="rId25" ref="F36"/>
    <hyperlink r:id="rId26" ref="F37"/>
    <hyperlink r:id="rId27" ref="F38"/>
    <hyperlink r:id="rId28" ref="F39"/>
    <hyperlink r:id="rId29" ref="F40"/>
    <hyperlink r:id="rId30" ref="F41"/>
    <hyperlink r:id="rId31" ref="F42"/>
    <hyperlink r:id="rId32" ref="F43"/>
    <hyperlink r:id="rId33" ref="F44"/>
    <hyperlink r:id="rId34" ref="F45"/>
    <hyperlink r:id="rId35" ref="F46"/>
    <hyperlink r:id="rId36" ref="F47"/>
    <hyperlink r:id="rId37" ref="F48"/>
    <hyperlink r:id="rId38" ref="F49"/>
    <hyperlink r:id="rId39" ref="F50"/>
    <hyperlink r:id="rId40" ref="F51"/>
    <hyperlink r:id="rId41" ref="F52"/>
    <hyperlink r:id="rId42" ref="F53"/>
    <hyperlink r:id="rId43" ref="F54"/>
    <hyperlink r:id="rId44" ref="F55"/>
    <hyperlink r:id="rId45" ref="F56"/>
    <hyperlink r:id="rId46" ref="F57"/>
    <hyperlink r:id="rId47" ref="F58"/>
    <hyperlink r:id="rId48" ref="F59"/>
    <hyperlink r:id="rId49" ref="F60"/>
    <hyperlink r:id="rId50" ref="F61"/>
    <hyperlink r:id="rId51" ref="F62"/>
    <hyperlink r:id="rId52" ref="F63"/>
    <hyperlink r:id="rId53" ref="F64"/>
    <hyperlink r:id="rId54" ref="F65"/>
    <hyperlink r:id="rId55" ref="F66"/>
    <hyperlink r:id="rId56" ref="F67"/>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3.13"/>
    <col customWidth="1" min="11" max="11" width="13.63"/>
    <col customWidth="1" min="12" max="12" width="2.0"/>
    <col customWidth="1" min="13" max="16" width="15.13"/>
    <col customWidth="1" min="17" max="17" width="30.25"/>
    <col customWidth="1" min="18" max="26" width="15.13"/>
  </cols>
  <sheetData>
    <row r="1">
      <c r="A1" s="69" t="s">
        <v>0</v>
      </c>
      <c r="B1" s="84" t="s">
        <v>1</v>
      </c>
      <c r="C1" s="157" t="s">
        <v>2</v>
      </c>
      <c r="D1" s="49" t="s">
        <v>3</v>
      </c>
      <c r="E1" s="158" t="s">
        <v>4</v>
      </c>
      <c r="F1" s="159" t="s">
        <v>5</v>
      </c>
      <c r="G1" s="160" t="s">
        <v>6</v>
      </c>
      <c r="H1" s="69" t="s">
        <v>7</v>
      </c>
      <c r="I1" s="84" t="s">
        <v>8</v>
      </c>
      <c r="J1" s="49" t="s">
        <v>9</v>
      </c>
      <c r="K1" s="161" t="s">
        <v>10</v>
      </c>
      <c r="L1" s="111"/>
      <c r="M1" s="111" t="s">
        <v>11</v>
      </c>
      <c r="N1" s="162" t="s">
        <v>12</v>
      </c>
      <c r="O1" s="162" t="s">
        <v>13</v>
      </c>
      <c r="P1" s="163" t="s">
        <v>14</v>
      </c>
      <c r="Q1" s="69" t="s">
        <v>1601</v>
      </c>
      <c r="R1" s="163"/>
      <c r="S1" s="163"/>
      <c r="T1" s="163"/>
      <c r="U1" s="163"/>
      <c r="V1" s="163"/>
      <c r="W1" s="163"/>
      <c r="X1" s="163"/>
      <c r="Y1" s="163"/>
      <c r="Z1" s="163"/>
    </row>
    <row r="2">
      <c r="A2" s="164"/>
      <c r="B2" s="79"/>
      <c r="C2" s="51" t="s">
        <v>16</v>
      </c>
      <c r="D2" s="52" t="s">
        <v>17</v>
      </c>
      <c r="E2" s="165"/>
      <c r="F2" s="166"/>
      <c r="G2" s="55" t="s">
        <v>18</v>
      </c>
      <c r="H2" s="55" t="s">
        <v>19</v>
      </c>
      <c r="I2" s="79"/>
      <c r="J2" s="80" t="s">
        <v>1602</v>
      </c>
      <c r="K2" s="18" t="str">
        <f>"=IF(C3&gt;100000000,C3,"")"</f>
        <v>=IF(C3&gt;100000000,C3,")</v>
      </c>
      <c r="L2" s="79"/>
      <c r="M2" s="79"/>
      <c r="N2" s="167"/>
      <c r="O2" s="167"/>
      <c r="P2" s="167"/>
      <c r="Q2" s="55"/>
      <c r="R2" s="167"/>
      <c r="S2" s="167"/>
      <c r="T2" s="167"/>
      <c r="U2" s="167"/>
      <c r="V2" s="167"/>
      <c r="W2" s="167"/>
      <c r="X2" s="167"/>
      <c r="Y2" s="167"/>
      <c r="Z2" s="167"/>
    </row>
    <row r="3" ht="49.5" customHeight="1">
      <c r="A3" s="168" t="s">
        <v>27</v>
      </c>
      <c r="B3" s="169"/>
      <c r="C3" s="170">
        <v>2.0E8</v>
      </c>
      <c r="D3" s="171">
        <v>2022.0</v>
      </c>
      <c r="E3" s="172">
        <v>44896.0</v>
      </c>
      <c r="F3" s="173" t="s">
        <v>1603</v>
      </c>
      <c r="G3" s="171" t="s">
        <v>23</v>
      </c>
      <c r="H3" s="171" t="s">
        <v>24</v>
      </c>
      <c r="I3" s="171"/>
      <c r="J3" s="171">
        <v>1.0</v>
      </c>
      <c r="K3" s="174"/>
      <c r="L3" s="175"/>
      <c r="M3" s="166" t="s">
        <v>159</v>
      </c>
      <c r="N3" s="176" t="s">
        <v>1604</v>
      </c>
      <c r="O3" s="177"/>
      <c r="P3" s="178">
        <v>422.0</v>
      </c>
      <c r="Q3" s="166" t="s">
        <v>1605</v>
      </c>
      <c r="R3" s="178"/>
      <c r="S3" s="178"/>
      <c r="T3" s="178"/>
      <c r="U3" s="178"/>
      <c r="V3" s="178"/>
      <c r="W3" s="178"/>
      <c r="X3" s="178"/>
      <c r="Y3" s="178"/>
      <c r="Z3" s="178"/>
    </row>
    <row r="4" ht="69.0" customHeight="1">
      <c r="A4" s="168" t="s">
        <v>1606</v>
      </c>
      <c r="B4" s="169"/>
      <c r="C4" s="170">
        <v>3.3E7</v>
      </c>
      <c r="D4" s="171">
        <v>2022.0</v>
      </c>
      <c r="E4" s="172">
        <v>44774.0</v>
      </c>
      <c r="F4" s="179" t="s">
        <v>1607</v>
      </c>
      <c r="G4" s="171" t="s">
        <v>29</v>
      </c>
      <c r="H4" s="171" t="s">
        <v>24</v>
      </c>
      <c r="I4" s="171"/>
      <c r="J4" s="171">
        <v>2.0</v>
      </c>
      <c r="K4" s="174"/>
      <c r="L4" s="175"/>
      <c r="M4" s="166" t="s">
        <v>85</v>
      </c>
      <c r="N4" s="176" t="s">
        <v>1608</v>
      </c>
      <c r="O4" s="180" t="s">
        <v>1609</v>
      </c>
      <c r="P4" s="178">
        <v>423.0</v>
      </c>
      <c r="Q4" s="166" t="s">
        <v>1610</v>
      </c>
      <c r="R4" s="178"/>
      <c r="S4" s="178"/>
      <c r="T4" s="178"/>
      <c r="U4" s="178"/>
      <c r="V4" s="178"/>
      <c r="W4" s="178"/>
      <c r="X4" s="178"/>
      <c r="Y4" s="178"/>
      <c r="Z4" s="178"/>
    </row>
    <row r="5" ht="49.5" customHeight="1">
      <c r="A5" s="168" t="s">
        <v>1611</v>
      </c>
      <c r="B5" s="169"/>
      <c r="C5" s="170">
        <v>1.3E9</v>
      </c>
      <c r="D5" s="171">
        <v>2022.0</v>
      </c>
      <c r="E5" s="172">
        <v>44835.0</v>
      </c>
      <c r="F5" s="166" t="s">
        <v>1612</v>
      </c>
      <c r="G5" s="171" t="s">
        <v>135</v>
      </c>
      <c r="H5" s="171" t="s">
        <v>24</v>
      </c>
      <c r="I5" s="171"/>
      <c r="J5" s="171">
        <v>3.0</v>
      </c>
      <c r="K5" s="174" t="s">
        <v>1613</v>
      </c>
      <c r="L5" s="175"/>
      <c r="M5" s="166" t="s">
        <v>1614</v>
      </c>
      <c r="N5" s="176" t="s">
        <v>1615</v>
      </c>
      <c r="O5" s="177"/>
      <c r="P5" s="178">
        <v>424.0</v>
      </c>
      <c r="Q5" s="166" t="s">
        <v>1616</v>
      </c>
      <c r="R5" s="178"/>
      <c r="S5" s="178"/>
      <c r="T5" s="178"/>
      <c r="U5" s="178"/>
      <c r="V5" s="178"/>
      <c r="W5" s="178"/>
      <c r="X5" s="178"/>
      <c r="Y5" s="178"/>
      <c r="Z5" s="178"/>
    </row>
    <row r="6" ht="49.5" customHeight="1">
      <c r="A6" s="168" t="s">
        <v>1617</v>
      </c>
      <c r="B6" s="169"/>
      <c r="C6" s="170">
        <v>3.0E7</v>
      </c>
      <c r="D6" s="171">
        <v>2022.0</v>
      </c>
      <c r="E6" s="172">
        <v>44896.0</v>
      </c>
      <c r="F6" s="166" t="s">
        <v>1618</v>
      </c>
      <c r="G6" s="171" t="s">
        <v>119</v>
      </c>
      <c r="H6" s="171" t="s">
        <v>24</v>
      </c>
      <c r="I6" s="171"/>
      <c r="J6" s="171">
        <v>2.0</v>
      </c>
      <c r="K6" s="174"/>
      <c r="L6" s="175"/>
      <c r="M6" s="166" t="s">
        <v>1619</v>
      </c>
      <c r="N6" s="176" t="s">
        <v>1620</v>
      </c>
      <c r="O6" s="177"/>
      <c r="P6" s="178">
        <v>425.0</v>
      </c>
      <c r="Q6" s="166" t="s">
        <v>1621</v>
      </c>
      <c r="R6" s="178"/>
      <c r="S6" s="178"/>
      <c r="T6" s="178"/>
      <c r="U6" s="178"/>
      <c r="V6" s="178"/>
      <c r="W6" s="178"/>
      <c r="X6" s="178"/>
      <c r="Y6" s="178"/>
      <c r="Z6" s="178"/>
    </row>
    <row r="7">
      <c r="A7" s="168" t="s">
        <v>1622</v>
      </c>
      <c r="B7" s="181"/>
      <c r="C7" s="170"/>
      <c r="D7" s="171">
        <v>2022.0</v>
      </c>
      <c r="E7" s="172">
        <v>44866.0</v>
      </c>
      <c r="F7" s="171" t="s">
        <v>1623</v>
      </c>
      <c r="G7" s="171" t="s">
        <v>52</v>
      </c>
      <c r="H7" s="171" t="s">
        <v>24</v>
      </c>
      <c r="I7" s="175"/>
      <c r="J7" s="171">
        <v>1.0</v>
      </c>
      <c r="K7" s="174"/>
      <c r="L7" s="175"/>
      <c r="M7" s="166" t="s">
        <v>1624</v>
      </c>
      <c r="N7" s="180" t="s">
        <v>1625</v>
      </c>
      <c r="O7" s="177"/>
      <c r="P7" s="178">
        <v>426.0</v>
      </c>
      <c r="Q7" s="171" t="s">
        <v>1623</v>
      </c>
      <c r="R7" s="178"/>
      <c r="S7" s="178"/>
      <c r="T7" s="178"/>
      <c r="U7" s="178"/>
      <c r="V7" s="178"/>
      <c r="W7" s="178"/>
      <c r="X7" s="178"/>
      <c r="Y7" s="178"/>
      <c r="Z7" s="178"/>
    </row>
    <row r="8">
      <c r="A8" s="179" t="s">
        <v>1626</v>
      </c>
      <c r="B8" s="168" t="s">
        <v>1627</v>
      </c>
      <c r="C8" s="170">
        <v>2.79E8</v>
      </c>
      <c r="D8" s="171">
        <v>2022.0</v>
      </c>
      <c r="E8" s="172">
        <v>44317.0</v>
      </c>
      <c r="F8" s="171" t="s">
        <v>1628</v>
      </c>
      <c r="G8" s="171" t="s">
        <v>40</v>
      </c>
      <c r="H8" s="171" t="s">
        <v>24</v>
      </c>
      <c r="I8" s="171" t="s">
        <v>47</v>
      </c>
      <c r="J8" s="171">
        <v>3.0</v>
      </c>
      <c r="K8" s="174"/>
      <c r="L8" s="175"/>
      <c r="M8" s="166" t="s">
        <v>1629</v>
      </c>
      <c r="N8" s="180" t="s">
        <v>1630</v>
      </c>
      <c r="O8" s="177"/>
      <c r="P8" s="178">
        <v>427.0</v>
      </c>
      <c r="Q8" s="171" t="s">
        <v>1631</v>
      </c>
      <c r="R8" s="178"/>
      <c r="S8" s="178"/>
      <c r="T8" s="178"/>
      <c r="U8" s="178"/>
      <c r="V8" s="178"/>
      <c r="W8" s="178"/>
      <c r="X8" s="178"/>
      <c r="Y8" s="178"/>
      <c r="Z8" s="178"/>
    </row>
    <row r="9">
      <c r="A9" s="168" t="s">
        <v>1632</v>
      </c>
      <c r="B9" s="181"/>
      <c r="C9" s="170">
        <v>3.9E7</v>
      </c>
      <c r="D9" s="171">
        <v>2022.0</v>
      </c>
      <c r="E9" s="172">
        <v>44835.0</v>
      </c>
      <c r="F9" s="171" t="s">
        <v>1633</v>
      </c>
      <c r="G9" s="171" t="s">
        <v>63</v>
      </c>
      <c r="H9" s="171" t="s">
        <v>24</v>
      </c>
      <c r="I9" s="175"/>
      <c r="J9" s="171">
        <v>2.0</v>
      </c>
      <c r="K9" s="174"/>
      <c r="L9" s="175"/>
      <c r="M9" s="166" t="s">
        <v>85</v>
      </c>
      <c r="N9" s="180" t="s">
        <v>1634</v>
      </c>
      <c r="O9" s="177"/>
      <c r="P9" s="178">
        <v>428.0</v>
      </c>
      <c r="Q9" s="171" t="s">
        <v>1633</v>
      </c>
      <c r="R9" s="178"/>
      <c r="S9" s="178"/>
      <c r="T9" s="178"/>
      <c r="U9" s="178"/>
      <c r="V9" s="178"/>
      <c r="W9" s="178"/>
      <c r="X9" s="178"/>
      <c r="Y9" s="178"/>
      <c r="Z9" s="178"/>
    </row>
    <row r="10">
      <c r="A10" s="168" t="s">
        <v>353</v>
      </c>
      <c r="B10" s="181"/>
      <c r="C10" s="170">
        <v>296019.0</v>
      </c>
      <c r="D10" s="171">
        <v>2022.0</v>
      </c>
      <c r="E10" s="172">
        <v>44835.0</v>
      </c>
      <c r="F10" s="171" t="s">
        <v>1635</v>
      </c>
      <c r="G10" s="171" t="s">
        <v>119</v>
      </c>
      <c r="H10" s="171" t="s">
        <v>81</v>
      </c>
      <c r="I10" s="175"/>
      <c r="J10" s="171">
        <v>2.0</v>
      </c>
      <c r="K10" s="174"/>
      <c r="L10" s="175"/>
      <c r="M10" s="166" t="s">
        <v>1188</v>
      </c>
      <c r="N10" s="180" t="s">
        <v>1636</v>
      </c>
      <c r="O10" s="177"/>
      <c r="P10" s="178">
        <v>429.0</v>
      </c>
      <c r="Q10" s="171" t="s">
        <v>1637</v>
      </c>
      <c r="R10" s="178"/>
      <c r="S10" s="178"/>
      <c r="T10" s="178"/>
      <c r="U10" s="178"/>
      <c r="V10" s="178"/>
      <c r="W10" s="178"/>
      <c r="X10" s="178"/>
      <c r="Y10" s="178"/>
      <c r="Z10" s="178"/>
    </row>
    <row r="11">
      <c r="A11" s="168" t="s">
        <v>1638</v>
      </c>
      <c r="B11" s="181"/>
      <c r="C11" s="170">
        <v>1.4E7</v>
      </c>
      <c r="D11" s="171">
        <v>2023.0</v>
      </c>
      <c r="E11" s="172">
        <v>45017.0</v>
      </c>
      <c r="F11" s="171" t="s">
        <v>1639</v>
      </c>
      <c r="G11" s="171" t="s">
        <v>34</v>
      </c>
      <c r="H11" s="171" t="s">
        <v>24</v>
      </c>
      <c r="I11" s="175"/>
      <c r="J11" s="171">
        <v>2.0</v>
      </c>
      <c r="K11" s="174"/>
      <c r="L11" s="175"/>
      <c r="M11" s="166" t="s">
        <v>1640</v>
      </c>
      <c r="N11" s="180" t="s">
        <v>1641</v>
      </c>
      <c r="O11" s="177"/>
      <c r="P11" s="178">
        <v>430.0</v>
      </c>
      <c r="Q11" s="171" t="s">
        <v>1642</v>
      </c>
      <c r="R11" s="178"/>
      <c r="S11" s="178"/>
      <c r="T11" s="178"/>
      <c r="U11" s="178"/>
      <c r="V11" s="178"/>
      <c r="W11" s="178"/>
      <c r="X11" s="178"/>
      <c r="Y11" s="178"/>
      <c r="Z11" s="178"/>
    </row>
    <row r="12">
      <c r="A12" s="168" t="s">
        <v>1643</v>
      </c>
      <c r="B12" s="181"/>
      <c r="C12" s="170">
        <v>1.0E7</v>
      </c>
      <c r="D12" s="171">
        <v>2023.0</v>
      </c>
      <c r="E12" s="172">
        <v>45139.0</v>
      </c>
      <c r="F12" s="173" t="s">
        <v>1644</v>
      </c>
      <c r="G12" s="171" t="s">
        <v>63</v>
      </c>
      <c r="H12" s="171" t="s">
        <v>24</v>
      </c>
      <c r="I12" s="175"/>
      <c r="J12" s="171">
        <v>1.0</v>
      </c>
      <c r="K12" s="174" t="s">
        <v>131</v>
      </c>
      <c r="L12" s="175"/>
      <c r="M12" s="166" t="s">
        <v>1188</v>
      </c>
      <c r="N12" s="180" t="s">
        <v>1645</v>
      </c>
      <c r="O12" s="177"/>
      <c r="P12" s="178">
        <v>431.0</v>
      </c>
      <c r="Q12" s="171" t="s">
        <v>1646</v>
      </c>
      <c r="R12" s="178"/>
      <c r="S12" s="178"/>
      <c r="T12" s="178"/>
      <c r="U12" s="178"/>
      <c r="V12" s="178"/>
      <c r="W12" s="178"/>
      <c r="X12" s="178"/>
      <c r="Y12" s="178"/>
      <c r="Z12" s="178"/>
    </row>
    <row r="13">
      <c r="A13" s="182" t="s">
        <v>1647</v>
      </c>
      <c r="B13" s="181"/>
      <c r="C13" s="170">
        <v>760000.0</v>
      </c>
      <c r="D13" s="171">
        <v>2023.0</v>
      </c>
      <c r="E13" s="172">
        <v>45139.0</v>
      </c>
      <c r="F13" s="173" t="s">
        <v>1648</v>
      </c>
      <c r="G13" s="171" t="s">
        <v>128</v>
      </c>
      <c r="H13" s="171" t="s">
        <v>24</v>
      </c>
      <c r="I13" s="175"/>
      <c r="J13" s="171">
        <v>1.0</v>
      </c>
      <c r="K13" s="174"/>
      <c r="L13" s="175"/>
      <c r="M13" s="166" t="s">
        <v>1649</v>
      </c>
      <c r="N13" s="183" t="s">
        <v>1650</v>
      </c>
      <c r="O13" s="177"/>
      <c r="P13" s="178">
        <v>432.0</v>
      </c>
      <c r="Q13" s="184" t="s">
        <v>1651</v>
      </c>
      <c r="R13" s="178"/>
      <c r="S13" s="178"/>
      <c r="T13" s="178"/>
      <c r="U13" s="178"/>
      <c r="V13" s="178"/>
      <c r="W13" s="178"/>
      <c r="X13" s="178"/>
      <c r="Y13" s="178"/>
      <c r="Z13" s="178"/>
    </row>
    <row r="14">
      <c r="A14" s="168" t="s">
        <v>1652</v>
      </c>
      <c r="B14" s="181"/>
      <c r="C14" s="170">
        <v>4000.0</v>
      </c>
      <c r="D14" s="171">
        <v>2020.0</v>
      </c>
      <c r="E14" s="172">
        <v>44166.0</v>
      </c>
      <c r="F14" s="173" t="s">
        <v>1653</v>
      </c>
      <c r="G14" s="171" t="s">
        <v>128</v>
      </c>
      <c r="H14" s="171" t="s">
        <v>100</v>
      </c>
      <c r="I14" s="175"/>
      <c r="J14" s="171">
        <v>2.0</v>
      </c>
      <c r="K14" s="174"/>
      <c r="L14" s="175"/>
      <c r="M14" s="166" t="s">
        <v>109</v>
      </c>
      <c r="N14" s="180" t="s">
        <v>1654</v>
      </c>
      <c r="O14" s="177"/>
      <c r="P14" s="178">
        <v>433.0</v>
      </c>
      <c r="Q14" s="171" t="s">
        <v>1655</v>
      </c>
      <c r="R14" s="178"/>
      <c r="S14" s="178"/>
      <c r="T14" s="178"/>
      <c r="U14" s="178"/>
      <c r="V14" s="178"/>
      <c r="W14" s="178"/>
      <c r="X14" s="178"/>
      <c r="Y14" s="178"/>
      <c r="Z14" s="178"/>
    </row>
    <row r="15">
      <c r="A15" s="168" t="s">
        <v>284</v>
      </c>
      <c r="B15" s="181"/>
      <c r="C15" s="170">
        <v>1.0E7</v>
      </c>
      <c r="D15" s="171">
        <v>2023.0</v>
      </c>
      <c r="E15" s="172">
        <v>45047.0</v>
      </c>
      <c r="F15" s="173" t="s">
        <v>1656</v>
      </c>
      <c r="G15" s="171" t="s">
        <v>29</v>
      </c>
      <c r="H15" s="171" t="s">
        <v>24</v>
      </c>
      <c r="I15" s="175"/>
      <c r="J15" s="171">
        <v>3.0</v>
      </c>
      <c r="K15" s="174" t="s">
        <v>131</v>
      </c>
      <c r="L15" s="175"/>
      <c r="M15" s="166" t="s">
        <v>1657</v>
      </c>
      <c r="N15" s="180" t="s">
        <v>1658</v>
      </c>
      <c r="O15" s="180" t="s">
        <v>1659</v>
      </c>
      <c r="P15" s="178">
        <v>434.0</v>
      </c>
      <c r="Q15" s="171" t="s">
        <v>1660</v>
      </c>
      <c r="R15" s="178"/>
      <c r="S15" s="178"/>
      <c r="T15" s="178"/>
      <c r="U15" s="178"/>
      <c r="V15" s="178"/>
      <c r="W15" s="178"/>
      <c r="X15" s="178"/>
      <c r="Y15" s="178"/>
      <c r="Z15" s="185"/>
    </row>
    <row r="16">
      <c r="A16" s="168" t="s">
        <v>284</v>
      </c>
      <c r="B16" s="181"/>
      <c r="C16" s="170">
        <v>3.0E7</v>
      </c>
      <c r="D16" s="171">
        <v>2023.0</v>
      </c>
      <c r="E16" s="172">
        <v>45078.0</v>
      </c>
      <c r="F16" s="173" t="s">
        <v>1661</v>
      </c>
      <c r="G16" s="171" t="s">
        <v>29</v>
      </c>
      <c r="H16" s="171" t="s">
        <v>24</v>
      </c>
      <c r="I16" s="175"/>
      <c r="J16" s="171">
        <v>2.0</v>
      </c>
      <c r="K16" s="174"/>
      <c r="L16" s="175"/>
      <c r="M16" s="166" t="s">
        <v>30</v>
      </c>
      <c r="N16" s="186" t="s">
        <v>1662</v>
      </c>
      <c r="O16" s="177"/>
      <c r="P16" s="178">
        <v>435.0</v>
      </c>
      <c r="Q16" s="171" t="s">
        <v>1663</v>
      </c>
      <c r="R16" s="178"/>
      <c r="S16" s="178"/>
      <c r="T16" s="178"/>
      <c r="U16" s="178"/>
      <c r="V16" s="178"/>
      <c r="W16" s="178"/>
      <c r="X16" s="178"/>
      <c r="Y16" s="178"/>
      <c r="Z16" s="178"/>
    </row>
    <row r="17">
      <c r="A17" s="168" t="s">
        <v>1664</v>
      </c>
      <c r="B17" s="169" t="s">
        <v>1665</v>
      </c>
      <c r="C17" s="170">
        <v>2300000.0</v>
      </c>
      <c r="D17" s="171">
        <v>2023.0</v>
      </c>
      <c r="E17" s="172">
        <v>45047.0</v>
      </c>
      <c r="F17" s="173" t="s">
        <v>1666</v>
      </c>
      <c r="G17" s="171" t="s">
        <v>34</v>
      </c>
      <c r="H17" s="171" t="s">
        <v>1667</v>
      </c>
      <c r="I17" s="175"/>
      <c r="J17" s="171">
        <v>2.0</v>
      </c>
      <c r="K17" s="174"/>
      <c r="L17" s="175"/>
      <c r="M17" s="187" t="s">
        <v>1668</v>
      </c>
      <c r="N17" s="180" t="s">
        <v>1669</v>
      </c>
      <c r="O17" s="188" t="s">
        <v>1670</v>
      </c>
      <c r="P17" s="178">
        <v>436.0</v>
      </c>
      <c r="Q17" s="171" t="s">
        <v>1671</v>
      </c>
      <c r="R17" s="178"/>
      <c r="S17" s="178"/>
      <c r="T17" s="178"/>
      <c r="U17" s="178"/>
      <c r="V17" s="178"/>
      <c r="W17" s="178"/>
      <c r="X17" s="178"/>
      <c r="Y17" s="178"/>
      <c r="Z17" s="178"/>
    </row>
    <row r="18">
      <c r="A18" s="168" t="s">
        <v>1672</v>
      </c>
      <c r="B18" s="181"/>
      <c r="C18" s="170">
        <v>101000.0</v>
      </c>
      <c r="D18" s="171">
        <v>2023.0</v>
      </c>
      <c r="E18" s="172">
        <v>44986.0</v>
      </c>
      <c r="F18" s="171" t="s">
        <v>1673</v>
      </c>
      <c r="G18" s="171" t="s">
        <v>52</v>
      </c>
      <c r="H18" s="171" t="s">
        <v>24</v>
      </c>
      <c r="I18" s="171" t="s">
        <v>47</v>
      </c>
      <c r="J18" s="171">
        <v>2.0</v>
      </c>
      <c r="K18" s="174"/>
      <c r="L18" s="175"/>
      <c r="M18" s="166" t="s">
        <v>30</v>
      </c>
      <c r="N18" s="180" t="s">
        <v>1674</v>
      </c>
      <c r="O18" s="177"/>
      <c r="P18" s="178">
        <v>437.0</v>
      </c>
      <c r="Q18" s="171" t="s">
        <v>1675</v>
      </c>
      <c r="R18" s="178"/>
      <c r="S18" s="178"/>
      <c r="T18" s="178"/>
      <c r="U18" s="178"/>
      <c r="V18" s="178"/>
      <c r="W18" s="178"/>
      <c r="X18" s="178"/>
      <c r="Y18" s="178"/>
      <c r="Z18" s="178"/>
    </row>
    <row r="19">
      <c r="A19" s="168" t="s">
        <v>499</v>
      </c>
      <c r="B19" s="181"/>
      <c r="C19" s="170">
        <v>836.0</v>
      </c>
      <c r="D19" s="171">
        <v>2023.0</v>
      </c>
      <c r="E19" s="172">
        <v>44986.0</v>
      </c>
      <c r="F19" s="173" t="s">
        <v>1676</v>
      </c>
      <c r="G19" s="171" t="s">
        <v>52</v>
      </c>
      <c r="H19" s="171" t="s">
        <v>24</v>
      </c>
      <c r="I19" s="175"/>
      <c r="J19" s="171">
        <v>2.0</v>
      </c>
      <c r="K19" s="174"/>
      <c r="L19" s="175"/>
      <c r="M19" s="166" t="s">
        <v>30</v>
      </c>
      <c r="N19" s="183" t="s">
        <v>1677</v>
      </c>
      <c r="O19" s="177"/>
      <c r="P19" s="178">
        <v>438.0</v>
      </c>
      <c r="Q19" s="171" t="s">
        <v>1678</v>
      </c>
      <c r="R19" s="178"/>
      <c r="S19" s="178"/>
      <c r="T19" s="178"/>
      <c r="U19" s="178"/>
      <c r="V19" s="178"/>
      <c r="W19" s="178"/>
      <c r="X19" s="178"/>
      <c r="Y19" s="178"/>
      <c r="Z19" s="178"/>
    </row>
    <row r="20">
      <c r="A20" s="168" t="s">
        <v>499</v>
      </c>
      <c r="B20" s="181"/>
      <c r="C20" s="170">
        <v>3.7E7</v>
      </c>
      <c r="D20" s="171">
        <v>2023.0</v>
      </c>
      <c r="E20" s="172">
        <v>44927.0</v>
      </c>
      <c r="F20" s="173" t="s">
        <v>1679</v>
      </c>
      <c r="G20" s="171" t="s">
        <v>52</v>
      </c>
      <c r="H20" s="171" t="s">
        <v>24</v>
      </c>
      <c r="I20" s="175"/>
      <c r="J20" s="171">
        <v>2.0</v>
      </c>
      <c r="K20" s="174"/>
      <c r="L20" s="175"/>
      <c r="M20" s="166" t="s">
        <v>144</v>
      </c>
      <c r="N20" s="180" t="s">
        <v>1680</v>
      </c>
      <c r="O20" s="177"/>
      <c r="P20" s="178">
        <v>439.0</v>
      </c>
      <c r="Q20" s="171" t="s">
        <v>1681</v>
      </c>
      <c r="R20" s="178"/>
      <c r="S20" s="178"/>
      <c r="T20" s="178"/>
      <c r="U20" s="178"/>
      <c r="V20" s="178"/>
      <c r="W20" s="178"/>
      <c r="X20" s="178"/>
      <c r="Y20" s="178"/>
      <c r="Z20" s="178"/>
    </row>
    <row r="21">
      <c r="A21" s="168" t="s">
        <v>1682</v>
      </c>
      <c r="B21" s="181"/>
      <c r="C21" s="170">
        <v>1.0E7</v>
      </c>
      <c r="D21" s="171">
        <v>2023.0</v>
      </c>
      <c r="E21" s="172">
        <v>45017.0</v>
      </c>
      <c r="F21" s="173" t="s">
        <v>1683</v>
      </c>
      <c r="G21" s="171" t="s">
        <v>52</v>
      </c>
      <c r="H21" s="171" t="s">
        <v>24</v>
      </c>
      <c r="I21" s="175"/>
      <c r="J21" s="171">
        <v>1.0</v>
      </c>
      <c r="K21" s="174"/>
      <c r="L21" s="175"/>
      <c r="M21" s="166" t="s">
        <v>1188</v>
      </c>
      <c r="N21" s="180" t="s">
        <v>1684</v>
      </c>
      <c r="O21" s="180" t="s">
        <v>1685</v>
      </c>
      <c r="P21" s="178">
        <v>440.0</v>
      </c>
      <c r="Q21" s="171" t="s">
        <v>1686</v>
      </c>
      <c r="R21" s="178"/>
      <c r="S21" s="178"/>
      <c r="T21" s="178"/>
      <c r="U21" s="178"/>
      <c r="V21" s="178"/>
      <c r="W21" s="178"/>
      <c r="X21" s="178"/>
      <c r="Y21" s="178"/>
      <c r="Z21" s="178"/>
    </row>
    <row r="22">
      <c r="A22" s="189" t="s">
        <v>95</v>
      </c>
      <c r="B22" s="190"/>
      <c r="C22" s="170">
        <v>1.0E7</v>
      </c>
      <c r="D22" s="171">
        <v>2023.0</v>
      </c>
      <c r="E22" s="191">
        <v>44986.0</v>
      </c>
      <c r="F22" s="173" t="s">
        <v>1687</v>
      </c>
      <c r="G22" s="166" t="s">
        <v>52</v>
      </c>
      <c r="H22" s="166" t="s">
        <v>24</v>
      </c>
      <c r="I22" s="190"/>
      <c r="J22" s="166">
        <v>1.0</v>
      </c>
      <c r="K22" s="190"/>
      <c r="L22" s="190"/>
      <c r="M22" s="166" t="s">
        <v>1188</v>
      </c>
      <c r="N22" s="186" t="s">
        <v>1688</v>
      </c>
      <c r="O22" s="192" t="s">
        <v>1689</v>
      </c>
      <c r="P22" s="178">
        <v>441.0</v>
      </c>
      <c r="Q22" s="166" t="s">
        <v>1690</v>
      </c>
      <c r="R22" s="190"/>
      <c r="S22" s="190"/>
      <c r="T22" s="190"/>
      <c r="U22" s="190"/>
      <c r="V22" s="190"/>
      <c r="W22" s="190"/>
      <c r="X22" s="190"/>
      <c r="Y22" s="190"/>
      <c r="Z22" s="190"/>
    </row>
    <row r="23">
      <c r="A23" s="189" t="s">
        <v>1691</v>
      </c>
      <c r="B23" s="190"/>
      <c r="C23" s="171">
        <v>34942.0</v>
      </c>
      <c r="D23" s="171">
        <v>2023.0</v>
      </c>
      <c r="E23" s="191">
        <v>44896.0</v>
      </c>
      <c r="F23" s="173" t="s">
        <v>1692</v>
      </c>
      <c r="G23" s="166" t="s">
        <v>34</v>
      </c>
      <c r="H23" s="166" t="s">
        <v>24</v>
      </c>
      <c r="I23" s="190"/>
      <c r="J23" s="171">
        <v>2.0</v>
      </c>
      <c r="K23" s="190"/>
      <c r="L23" s="190"/>
      <c r="M23" s="166" t="s">
        <v>1693</v>
      </c>
      <c r="N23" s="186" t="s">
        <v>1694</v>
      </c>
      <c r="O23" s="192" t="s">
        <v>1695</v>
      </c>
      <c r="P23" s="178">
        <v>442.0</v>
      </c>
      <c r="Q23" s="166" t="s">
        <v>1696</v>
      </c>
      <c r="R23" s="190"/>
      <c r="S23" s="190"/>
      <c r="T23" s="190"/>
      <c r="U23" s="190"/>
      <c r="V23" s="190"/>
      <c r="W23" s="190"/>
      <c r="X23" s="190"/>
      <c r="Y23" s="190"/>
      <c r="Z23" s="190"/>
    </row>
    <row r="24">
      <c r="A24" s="189" t="s">
        <v>1697</v>
      </c>
      <c r="B24" s="190"/>
      <c r="C24" s="170">
        <v>9700000.0</v>
      </c>
      <c r="D24" s="171">
        <v>2022.0</v>
      </c>
      <c r="E24" s="191" t="s">
        <v>1698</v>
      </c>
      <c r="F24" s="173" t="s">
        <v>1699</v>
      </c>
      <c r="G24" s="166" t="s">
        <v>135</v>
      </c>
      <c r="H24" s="166" t="s">
        <v>24</v>
      </c>
      <c r="I24" s="190"/>
      <c r="J24" s="171">
        <v>4.0</v>
      </c>
      <c r="K24" s="190"/>
      <c r="L24" s="190"/>
      <c r="M24" s="166" t="s">
        <v>220</v>
      </c>
      <c r="N24" s="186" t="s">
        <v>1700</v>
      </c>
      <c r="O24" s="192" t="s">
        <v>1701</v>
      </c>
      <c r="P24" s="178">
        <v>443.0</v>
      </c>
      <c r="Q24" s="166" t="s">
        <v>1702</v>
      </c>
      <c r="R24" s="190"/>
      <c r="S24" s="190"/>
      <c r="T24" s="190"/>
      <c r="U24" s="190"/>
      <c r="V24" s="190"/>
      <c r="W24" s="190"/>
      <c r="X24" s="190"/>
      <c r="Y24" s="190"/>
      <c r="Z24" s="190"/>
    </row>
    <row r="25">
      <c r="A25" s="189" t="s">
        <v>1703</v>
      </c>
      <c r="B25" s="190"/>
      <c r="C25" s="170">
        <v>5000000.0</v>
      </c>
      <c r="D25" s="171">
        <v>2023.0</v>
      </c>
      <c r="E25" s="191">
        <v>45200.0</v>
      </c>
      <c r="F25" s="173" t="s">
        <v>1704</v>
      </c>
      <c r="G25" s="166" t="s">
        <v>1705</v>
      </c>
      <c r="H25" s="166" t="s">
        <v>24</v>
      </c>
      <c r="I25" s="166" t="s">
        <v>47</v>
      </c>
      <c r="J25" s="171">
        <v>4.0</v>
      </c>
      <c r="K25" s="190"/>
      <c r="L25" s="190"/>
      <c r="M25" s="166" t="s">
        <v>85</v>
      </c>
      <c r="N25" s="186" t="s">
        <v>1706</v>
      </c>
      <c r="O25" s="192" t="s">
        <v>1707</v>
      </c>
      <c r="P25" s="178">
        <v>444.0</v>
      </c>
      <c r="Q25" s="166" t="s">
        <v>1708</v>
      </c>
      <c r="R25" s="190"/>
      <c r="S25" s="190"/>
      <c r="T25" s="190"/>
      <c r="U25" s="190"/>
      <c r="V25" s="190"/>
      <c r="W25" s="190"/>
      <c r="X25" s="190"/>
      <c r="Y25" s="190"/>
      <c r="Z25" s="190"/>
    </row>
    <row r="26">
      <c r="A26" s="168" t="s">
        <v>1709</v>
      </c>
      <c r="B26" s="181"/>
      <c r="C26" s="170">
        <v>6800.0</v>
      </c>
      <c r="D26" s="171">
        <v>2023.0</v>
      </c>
      <c r="E26" s="172">
        <v>45200.0</v>
      </c>
      <c r="F26" s="171" t="s">
        <v>1710</v>
      </c>
      <c r="G26" s="171" t="s">
        <v>52</v>
      </c>
      <c r="H26" s="171" t="s">
        <v>24</v>
      </c>
      <c r="I26" s="175"/>
      <c r="J26" s="171">
        <v>2.0</v>
      </c>
      <c r="K26" s="174"/>
      <c r="L26" s="175"/>
      <c r="M26" s="166" t="s">
        <v>109</v>
      </c>
      <c r="N26" s="180" t="s">
        <v>1711</v>
      </c>
      <c r="O26" s="180" t="s">
        <v>1712</v>
      </c>
      <c r="P26" s="178">
        <v>445.0</v>
      </c>
      <c r="Q26" s="171" t="s">
        <v>1713</v>
      </c>
      <c r="R26" s="185"/>
      <c r="S26" s="185"/>
      <c r="T26" s="185"/>
      <c r="U26" s="185"/>
      <c r="V26" s="185"/>
      <c r="W26" s="185"/>
      <c r="X26" s="185"/>
      <c r="Y26" s="185"/>
      <c r="Z26" s="185"/>
    </row>
    <row r="27">
      <c r="A27" s="168" t="s">
        <v>1714</v>
      </c>
      <c r="B27" s="181"/>
      <c r="C27" s="170">
        <v>1114954.0</v>
      </c>
      <c r="D27" s="171">
        <v>2023.0</v>
      </c>
      <c r="E27" s="172">
        <v>45139.0</v>
      </c>
      <c r="F27" s="171" t="s">
        <v>1715</v>
      </c>
      <c r="G27" s="171" t="s">
        <v>63</v>
      </c>
      <c r="H27" s="171" t="s">
        <v>24</v>
      </c>
      <c r="I27" s="175"/>
      <c r="J27" s="171">
        <v>2.0</v>
      </c>
      <c r="K27" s="174"/>
      <c r="L27" s="175"/>
      <c r="M27" s="166" t="s">
        <v>30</v>
      </c>
      <c r="N27" s="180" t="s">
        <v>1716</v>
      </c>
      <c r="O27" s="177"/>
      <c r="P27" s="178">
        <v>446.0</v>
      </c>
      <c r="Q27" s="171" t="s">
        <v>1717</v>
      </c>
      <c r="R27" s="185"/>
      <c r="S27" s="185"/>
      <c r="T27" s="185"/>
      <c r="U27" s="185"/>
      <c r="V27" s="185"/>
      <c r="W27" s="185"/>
      <c r="X27" s="185"/>
      <c r="Y27" s="185"/>
      <c r="Z27" s="185"/>
    </row>
    <row r="28">
      <c r="A28" s="168" t="s">
        <v>1718</v>
      </c>
      <c r="B28" s="181"/>
      <c r="C28" s="170">
        <v>8000.0</v>
      </c>
      <c r="D28" s="171">
        <v>2023.0</v>
      </c>
      <c r="E28" s="172">
        <v>45108.0</v>
      </c>
      <c r="F28" s="171" t="s">
        <v>1719</v>
      </c>
      <c r="G28" s="171" t="s">
        <v>40</v>
      </c>
      <c r="H28" s="171" t="s">
        <v>24</v>
      </c>
      <c r="I28" s="171" t="s">
        <v>47</v>
      </c>
      <c r="J28" s="171">
        <v>4.0</v>
      </c>
      <c r="K28" s="174"/>
      <c r="L28" s="175"/>
      <c r="M28" s="166" t="s">
        <v>36</v>
      </c>
      <c r="N28" s="180" t="s">
        <v>1720</v>
      </c>
      <c r="O28" s="177"/>
      <c r="P28" s="178">
        <v>447.0</v>
      </c>
      <c r="Q28" s="171" t="s">
        <v>1721</v>
      </c>
      <c r="R28" s="185"/>
      <c r="S28" s="185"/>
      <c r="T28" s="185"/>
      <c r="U28" s="185"/>
      <c r="V28" s="185"/>
      <c r="W28" s="185"/>
      <c r="X28" s="185"/>
      <c r="Y28" s="185"/>
      <c r="Z28" s="185"/>
    </row>
    <row r="29">
      <c r="A29" s="168" t="s">
        <v>1722</v>
      </c>
      <c r="B29" s="181"/>
      <c r="C29" s="170">
        <v>5800000.0</v>
      </c>
      <c r="D29" s="171">
        <v>2023.0</v>
      </c>
      <c r="E29" s="172">
        <v>45047.0</v>
      </c>
      <c r="F29" s="171" t="s">
        <v>1723</v>
      </c>
      <c r="G29" s="171" t="s">
        <v>1705</v>
      </c>
      <c r="H29" s="171" t="s">
        <v>24</v>
      </c>
      <c r="I29" s="175"/>
      <c r="J29" s="171">
        <v>4.0</v>
      </c>
      <c r="K29" s="174"/>
      <c r="L29" s="175"/>
      <c r="M29" s="166" t="s">
        <v>30</v>
      </c>
      <c r="N29" s="180" t="s">
        <v>1724</v>
      </c>
      <c r="O29" s="177"/>
      <c r="P29" s="178">
        <v>448.0</v>
      </c>
      <c r="Q29" s="171" t="s">
        <v>1725</v>
      </c>
      <c r="R29" s="185"/>
      <c r="S29" s="185"/>
      <c r="T29" s="185"/>
      <c r="U29" s="185"/>
      <c r="V29" s="185"/>
      <c r="W29" s="185"/>
      <c r="X29" s="185"/>
      <c r="Y29" s="185"/>
      <c r="Z29" s="185"/>
    </row>
    <row r="30">
      <c r="A30" s="168" t="s">
        <v>1726</v>
      </c>
      <c r="B30" s="181"/>
      <c r="C30" s="170">
        <v>1.0E7</v>
      </c>
      <c r="D30" s="171">
        <v>2023.0</v>
      </c>
      <c r="E30" s="172">
        <v>44927.0</v>
      </c>
      <c r="F30" s="171" t="s">
        <v>1727</v>
      </c>
      <c r="G30" s="171" t="s">
        <v>63</v>
      </c>
      <c r="H30" s="171" t="s">
        <v>24</v>
      </c>
      <c r="I30" s="171" t="s">
        <v>47</v>
      </c>
      <c r="J30" s="171">
        <v>2.0</v>
      </c>
      <c r="K30" s="174"/>
      <c r="L30" s="175"/>
      <c r="M30" s="166" t="s">
        <v>30</v>
      </c>
      <c r="N30" s="180" t="s">
        <v>1728</v>
      </c>
      <c r="O30" s="177"/>
      <c r="P30" s="178">
        <v>449.0</v>
      </c>
      <c r="Q30" s="171" t="s">
        <v>1729</v>
      </c>
      <c r="R30" s="185"/>
      <c r="S30" s="185"/>
      <c r="T30" s="185"/>
      <c r="U30" s="185"/>
      <c r="V30" s="185"/>
      <c r="W30" s="185"/>
      <c r="X30" s="185"/>
      <c r="Y30" s="185"/>
      <c r="Z30" s="185"/>
    </row>
    <row r="31">
      <c r="A31" s="168" t="s">
        <v>1730</v>
      </c>
      <c r="B31" s="181"/>
      <c r="C31" s="170">
        <v>1500000.0</v>
      </c>
      <c r="D31" s="171">
        <v>2023.0</v>
      </c>
      <c r="E31" s="172">
        <v>44927.0</v>
      </c>
      <c r="F31" s="171" t="s">
        <v>1731</v>
      </c>
      <c r="G31" s="171" t="s">
        <v>119</v>
      </c>
      <c r="H31" s="171" t="s">
        <v>24</v>
      </c>
      <c r="I31" s="171" t="s">
        <v>47</v>
      </c>
      <c r="J31" s="171">
        <v>2.0</v>
      </c>
      <c r="K31" s="174"/>
      <c r="L31" s="175"/>
      <c r="M31" s="166" t="s">
        <v>30</v>
      </c>
      <c r="N31" s="180" t="s">
        <v>1732</v>
      </c>
      <c r="O31" s="177"/>
      <c r="P31" s="178">
        <v>450.0</v>
      </c>
      <c r="Q31" s="171" t="s">
        <v>1733</v>
      </c>
      <c r="R31" s="185"/>
      <c r="S31" s="185"/>
      <c r="T31" s="185"/>
      <c r="U31" s="185"/>
      <c r="V31" s="185"/>
      <c r="W31" s="185"/>
      <c r="X31" s="185"/>
      <c r="Y31" s="185"/>
      <c r="Z31" s="185"/>
    </row>
    <row r="32">
      <c r="A32" s="168" t="s">
        <v>1734</v>
      </c>
      <c r="B32" s="181"/>
      <c r="C32" s="170">
        <v>2.0E8</v>
      </c>
      <c r="D32" s="171">
        <v>2023.0</v>
      </c>
      <c r="E32" s="172">
        <v>44927.0</v>
      </c>
      <c r="F32" s="173" t="s">
        <v>1735</v>
      </c>
      <c r="G32" s="171" t="s">
        <v>29</v>
      </c>
      <c r="H32" s="171" t="s">
        <v>100</v>
      </c>
      <c r="I32" s="175"/>
      <c r="J32" s="171">
        <v>1.0</v>
      </c>
      <c r="K32" s="174"/>
      <c r="L32" s="175"/>
      <c r="M32" s="166" t="s">
        <v>1736</v>
      </c>
      <c r="N32" s="180" t="s">
        <v>1737</v>
      </c>
      <c r="O32" s="177"/>
      <c r="P32" s="178">
        <v>451.0</v>
      </c>
      <c r="Q32" s="171" t="s">
        <v>1738</v>
      </c>
      <c r="R32" s="185"/>
      <c r="S32" s="185"/>
      <c r="T32" s="185"/>
      <c r="U32" s="185"/>
      <c r="V32" s="185"/>
      <c r="W32" s="185"/>
      <c r="X32" s="185"/>
      <c r="Y32" s="185"/>
      <c r="Z32" s="185"/>
    </row>
    <row r="33">
      <c r="A33" s="168" t="s">
        <v>611</v>
      </c>
      <c r="B33" s="185"/>
      <c r="C33" s="170">
        <v>2.0E7</v>
      </c>
      <c r="D33" s="171">
        <v>2022.0</v>
      </c>
      <c r="E33" s="172">
        <v>44896.0</v>
      </c>
      <c r="F33" s="173" t="s">
        <v>1739</v>
      </c>
      <c r="G33" s="171" t="s">
        <v>119</v>
      </c>
      <c r="H33" s="171" t="s">
        <v>24</v>
      </c>
      <c r="I33" s="171" t="s">
        <v>47</v>
      </c>
      <c r="J33" s="171">
        <v>1.0</v>
      </c>
      <c r="K33" s="174"/>
      <c r="L33" s="175"/>
      <c r="M33" s="166" t="s">
        <v>1740</v>
      </c>
      <c r="N33" s="180" t="s">
        <v>1741</v>
      </c>
      <c r="O33" s="177"/>
      <c r="P33" s="178">
        <v>452.0</v>
      </c>
      <c r="Q33" s="171" t="s">
        <v>1742</v>
      </c>
      <c r="R33" s="185"/>
      <c r="S33" s="185"/>
      <c r="T33" s="185"/>
      <c r="U33" s="185"/>
      <c r="V33" s="185"/>
      <c r="W33" s="185"/>
      <c r="X33" s="185"/>
      <c r="Y33" s="185"/>
      <c r="Z33" s="185"/>
    </row>
    <row r="34">
      <c r="A34" s="168" t="s">
        <v>1743</v>
      </c>
      <c r="B34" s="185"/>
      <c r="C34" s="170">
        <v>1.06E7</v>
      </c>
      <c r="D34" s="171">
        <v>2023.0</v>
      </c>
      <c r="E34" s="193" t="s">
        <v>1744</v>
      </c>
      <c r="F34" s="194" t="s">
        <v>1745</v>
      </c>
      <c r="G34" s="171" t="s">
        <v>63</v>
      </c>
      <c r="H34" s="171" t="s">
        <v>24</v>
      </c>
      <c r="I34" s="171" t="s">
        <v>47</v>
      </c>
      <c r="J34" s="171">
        <v>3.0</v>
      </c>
      <c r="K34" s="174"/>
      <c r="L34" s="175"/>
      <c r="M34" s="166" t="s">
        <v>175</v>
      </c>
      <c r="N34" s="180" t="s">
        <v>1746</v>
      </c>
      <c r="O34" s="177"/>
      <c r="P34" s="178"/>
      <c r="Q34" s="173" t="s">
        <v>1747</v>
      </c>
      <c r="R34" s="185"/>
      <c r="S34" s="185"/>
      <c r="T34" s="185"/>
      <c r="U34" s="185"/>
      <c r="V34" s="185"/>
      <c r="W34" s="185"/>
      <c r="X34" s="185"/>
      <c r="Y34" s="185"/>
      <c r="Z34" s="185"/>
    </row>
    <row r="35">
      <c r="A35" s="168" t="s">
        <v>1748</v>
      </c>
      <c r="B35" s="185"/>
      <c r="C35" s="170">
        <v>1228000.0</v>
      </c>
      <c r="D35" s="171">
        <v>2022.0</v>
      </c>
      <c r="E35" s="172">
        <v>45282.0</v>
      </c>
      <c r="F35" s="194" t="s">
        <v>1749</v>
      </c>
      <c r="G35" s="171" t="s">
        <v>29</v>
      </c>
      <c r="H35" s="171" t="s">
        <v>24</v>
      </c>
      <c r="I35" s="171" t="s">
        <v>47</v>
      </c>
      <c r="J35" s="171">
        <v>3.0</v>
      </c>
      <c r="K35" s="174"/>
      <c r="L35" s="175"/>
      <c r="M35" s="166" t="s">
        <v>30</v>
      </c>
      <c r="N35" s="180" t="s">
        <v>1750</v>
      </c>
      <c r="O35" s="177"/>
      <c r="P35" s="178"/>
      <c r="Q35" s="173" t="s">
        <v>1751</v>
      </c>
      <c r="R35" s="185"/>
      <c r="S35" s="185"/>
      <c r="T35" s="185"/>
      <c r="U35" s="185"/>
      <c r="V35" s="185"/>
      <c r="W35" s="185"/>
      <c r="X35" s="185"/>
      <c r="Y35" s="185"/>
      <c r="Z35" s="185"/>
    </row>
    <row r="36">
      <c r="A36" s="168" t="s">
        <v>1752</v>
      </c>
      <c r="B36" s="185"/>
      <c r="C36" s="170">
        <v>100000.0</v>
      </c>
      <c r="D36" s="171">
        <v>2023.0</v>
      </c>
      <c r="E36" s="172">
        <v>44958.0</v>
      </c>
      <c r="F36" s="194" t="s">
        <v>1753</v>
      </c>
      <c r="G36" s="171" t="s">
        <v>29</v>
      </c>
      <c r="H36" s="171" t="s">
        <v>24</v>
      </c>
      <c r="I36" s="171" t="s">
        <v>47</v>
      </c>
      <c r="J36" s="171">
        <v>1.0</v>
      </c>
      <c r="K36" s="174"/>
      <c r="L36" s="175"/>
      <c r="M36" s="166" t="s">
        <v>256</v>
      </c>
      <c r="N36" s="180" t="s">
        <v>1754</v>
      </c>
      <c r="O36" s="177"/>
      <c r="P36" s="178"/>
      <c r="Q36" s="173" t="s">
        <v>1755</v>
      </c>
      <c r="R36" s="185"/>
      <c r="S36" s="185"/>
      <c r="T36" s="185"/>
      <c r="U36" s="185"/>
      <c r="V36" s="185"/>
      <c r="W36" s="185"/>
      <c r="X36" s="185"/>
      <c r="Y36" s="185"/>
      <c r="Z36" s="185"/>
    </row>
    <row r="37">
      <c r="A37" s="168" t="s">
        <v>1756</v>
      </c>
      <c r="B37" s="185"/>
      <c r="C37" s="170">
        <v>13200.0</v>
      </c>
      <c r="D37" s="171">
        <v>2023.0</v>
      </c>
      <c r="E37" s="172">
        <v>44980.0</v>
      </c>
      <c r="F37" s="194" t="s">
        <v>1757</v>
      </c>
      <c r="G37" s="171" t="s">
        <v>52</v>
      </c>
      <c r="H37" s="171" t="s">
        <v>41</v>
      </c>
      <c r="I37" s="171" t="s">
        <v>47</v>
      </c>
      <c r="J37" s="171">
        <v>1.0</v>
      </c>
      <c r="K37" s="174"/>
      <c r="L37" s="175"/>
      <c r="M37" s="166" t="s">
        <v>1758</v>
      </c>
      <c r="N37" s="180" t="s">
        <v>1759</v>
      </c>
      <c r="O37" s="177"/>
      <c r="P37" s="178"/>
      <c r="Q37" s="173" t="s">
        <v>1760</v>
      </c>
      <c r="R37" s="185"/>
      <c r="S37" s="185"/>
      <c r="T37" s="185"/>
      <c r="U37" s="185"/>
      <c r="V37" s="185"/>
      <c r="W37" s="185"/>
      <c r="X37" s="185"/>
      <c r="Y37" s="185"/>
      <c r="Z37" s="185"/>
    </row>
    <row r="38">
      <c r="A38" s="168"/>
      <c r="B38" s="185"/>
      <c r="C38" s="170"/>
      <c r="D38" s="171"/>
      <c r="E38" s="172"/>
      <c r="F38" s="173"/>
      <c r="G38" s="171"/>
      <c r="H38" s="171"/>
      <c r="I38" s="171"/>
      <c r="J38" s="171"/>
      <c r="K38" s="174"/>
      <c r="L38" s="175"/>
      <c r="M38" s="166"/>
      <c r="N38" s="178"/>
      <c r="O38" s="177"/>
      <c r="P38" s="178"/>
      <c r="Q38" s="171"/>
      <c r="R38" s="185"/>
      <c r="S38" s="185"/>
      <c r="T38" s="185"/>
      <c r="U38" s="185"/>
      <c r="V38" s="185"/>
      <c r="W38" s="185"/>
      <c r="X38" s="185"/>
      <c r="Y38" s="185"/>
      <c r="Z38" s="185"/>
    </row>
    <row r="39">
      <c r="A39" s="168"/>
      <c r="B39" s="185"/>
      <c r="C39" s="170"/>
      <c r="D39" s="171"/>
      <c r="E39" s="172"/>
      <c r="F39" s="173"/>
      <c r="G39" s="171"/>
      <c r="H39" s="171"/>
      <c r="I39" s="171"/>
      <c r="J39" s="171"/>
      <c r="K39" s="174"/>
      <c r="L39" s="175"/>
      <c r="M39" s="166"/>
      <c r="N39" s="178"/>
      <c r="O39" s="177"/>
      <c r="P39" s="178"/>
      <c r="Q39" s="171"/>
      <c r="R39" s="185"/>
      <c r="S39" s="185"/>
      <c r="T39" s="185"/>
      <c r="U39" s="185"/>
      <c r="V39" s="185"/>
      <c r="W39" s="185"/>
      <c r="X39" s="185"/>
      <c r="Y39" s="185"/>
      <c r="Z39" s="185"/>
    </row>
    <row r="40">
      <c r="A40" s="168"/>
      <c r="B40" s="185"/>
      <c r="C40" s="170"/>
      <c r="D40" s="171"/>
      <c r="E40" s="172"/>
      <c r="F40" s="173"/>
      <c r="G40" s="171"/>
      <c r="H40" s="171"/>
      <c r="I40" s="171"/>
      <c r="J40" s="171"/>
      <c r="K40" s="174"/>
      <c r="L40" s="175"/>
      <c r="M40" s="166"/>
      <c r="N40" s="178"/>
      <c r="O40" s="177"/>
      <c r="P40" s="178"/>
      <c r="Q40" s="171"/>
      <c r="R40" s="185"/>
      <c r="S40" s="185"/>
      <c r="T40" s="185"/>
      <c r="U40" s="185"/>
      <c r="V40" s="185"/>
      <c r="W40" s="185"/>
      <c r="X40" s="185"/>
      <c r="Y40" s="185"/>
      <c r="Z40" s="185"/>
    </row>
    <row r="41">
      <c r="A41" s="168"/>
      <c r="B41" s="185"/>
      <c r="C41" s="170"/>
      <c r="D41" s="171"/>
      <c r="E41" s="172"/>
      <c r="F41" s="173"/>
      <c r="G41" s="171"/>
      <c r="H41" s="171"/>
      <c r="I41" s="171"/>
      <c r="J41" s="171"/>
      <c r="K41" s="174"/>
      <c r="L41" s="175"/>
      <c r="M41" s="166"/>
      <c r="N41" s="178"/>
      <c r="O41" s="177"/>
      <c r="P41" s="178"/>
      <c r="Q41" s="171"/>
      <c r="R41" s="185"/>
      <c r="S41" s="185"/>
      <c r="T41" s="185"/>
      <c r="U41" s="185"/>
      <c r="V41" s="185"/>
      <c r="W41" s="185"/>
      <c r="X41" s="185"/>
      <c r="Y41" s="185"/>
      <c r="Z41" s="185"/>
    </row>
    <row r="42">
      <c r="A42" s="168"/>
      <c r="B42" s="185"/>
      <c r="C42" s="170"/>
      <c r="D42" s="171"/>
      <c r="E42" s="172"/>
      <c r="F42" s="173"/>
      <c r="G42" s="171"/>
      <c r="H42" s="171"/>
      <c r="I42" s="171"/>
      <c r="J42" s="171"/>
      <c r="K42" s="174"/>
      <c r="L42" s="175"/>
      <c r="M42" s="166"/>
      <c r="N42" s="178"/>
      <c r="O42" s="177"/>
      <c r="P42" s="178"/>
      <c r="Q42" s="171"/>
      <c r="R42" s="185"/>
      <c r="S42" s="185"/>
      <c r="T42" s="185"/>
      <c r="U42" s="185"/>
      <c r="V42" s="185"/>
      <c r="W42" s="185"/>
      <c r="X42" s="185"/>
      <c r="Y42" s="185"/>
      <c r="Z42" s="185"/>
    </row>
    <row r="43">
      <c r="A43" s="168"/>
      <c r="B43" s="185"/>
      <c r="C43" s="170"/>
      <c r="D43" s="171"/>
      <c r="E43" s="172"/>
      <c r="F43" s="173"/>
      <c r="G43" s="171"/>
      <c r="H43" s="171"/>
      <c r="I43" s="171"/>
      <c r="J43" s="171"/>
      <c r="K43" s="174"/>
      <c r="L43" s="175"/>
      <c r="M43" s="166"/>
      <c r="N43" s="178"/>
      <c r="O43" s="177"/>
      <c r="P43" s="178"/>
      <c r="Q43" s="171"/>
      <c r="R43" s="185"/>
      <c r="S43" s="185"/>
      <c r="T43" s="185"/>
      <c r="U43" s="185"/>
      <c r="V43" s="185"/>
      <c r="W43" s="185"/>
      <c r="X43" s="185"/>
      <c r="Y43" s="185"/>
      <c r="Z43" s="185"/>
    </row>
  </sheetData>
  <hyperlinks>
    <hyperlink r:id="rId1" ref="N3"/>
    <hyperlink r:id="rId2" ref="N4"/>
    <hyperlink r:id="rId3" ref="O4"/>
    <hyperlink r:id="rId4" ref="N5"/>
    <hyperlink r:id="rId5" ref="N6"/>
    <hyperlink r:id="rId6" ref="N7"/>
    <hyperlink r:id="rId7" ref="N8"/>
    <hyperlink r:id="rId8" ref="N9"/>
    <hyperlink r:id="rId9" ref="N10"/>
    <hyperlink r:id="rId10" ref="N11"/>
    <hyperlink r:id="rId11" ref="N12"/>
    <hyperlink r:id="rId12" ref="A13"/>
    <hyperlink r:id="rId13" ref="N13"/>
    <hyperlink r:id="rId14" ref="Q13"/>
    <hyperlink r:id="rId15" ref="N14"/>
    <hyperlink r:id="rId16" ref="N15"/>
    <hyperlink r:id="rId17" ref="O15"/>
    <hyperlink r:id="rId18" ref="N16"/>
    <hyperlink r:id="rId19" ref="M17"/>
    <hyperlink r:id="rId20" location=":~:text=Teachers%20Insurance%20and%20Annuity%20Association%20of%20America%20faces%20a%20class,of%20approximately%202.3%20million%20individuals." ref="N17"/>
    <hyperlink r:id="rId21" ref="N18"/>
    <hyperlink r:id="rId22" ref="N19"/>
    <hyperlink r:id="rId23" ref="N20"/>
    <hyperlink r:id="rId24" ref="N21"/>
    <hyperlink r:id="rId25" ref="O21"/>
    <hyperlink r:id="rId26" ref="N22"/>
    <hyperlink r:id="rId27" ref="O22"/>
    <hyperlink r:id="rId28" ref="N23"/>
    <hyperlink r:id="rId29" ref="O23"/>
    <hyperlink r:id="rId30" ref="N24"/>
    <hyperlink r:id="rId31" ref="O24"/>
    <hyperlink r:id="rId32" ref="N25"/>
    <hyperlink r:id="rId33" ref="O25"/>
    <hyperlink r:id="rId34" ref="N26"/>
    <hyperlink r:id="rId35" ref="O26"/>
    <hyperlink r:id="rId36" ref="N27"/>
    <hyperlink r:id="rId37" location=":~:text=On%20Sunday%2C%20the%20SiegedSec%20crew,)%3B%20the%20Communities%20of%20Interest" ref="N28"/>
    <hyperlink r:id="rId38" ref="N29"/>
    <hyperlink r:id="rId39" ref="N30"/>
    <hyperlink r:id="rId40" ref="N31"/>
    <hyperlink r:id="rId41" ref="N32"/>
    <hyperlink r:id="rId42" ref="N33"/>
    <hyperlink r:id="rId43" ref="N34"/>
    <hyperlink r:id="rId44" ref="N35"/>
    <hyperlink r:id="rId45" ref="N36"/>
    <hyperlink r:id="rId46" ref="N37"/>
  </hyperlinks>
  <drawing r:id="rId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60.75"/>
  </cols>
  <sheetData>
    <row r="1">
      <c r="A1" s="195" t="s">
        <v>1641</v>
      </c>
      <c r="B1" s="196" t="s">
        <v>1761</v>
      </c>
    </row>
    <row r="2">
      <c r="A2" s="197"/>
    </row>
    <row r="3">
      <c r="A3" s="195" t="s">
        <v>1645</v>
      </c>
      <c r="B3" s="196" t="s">
        <v>1761</v>
      </c>
    </row>
    <row r="4">
      <c r="A4" s="198"/>
    </row>
    <row r="5">
      <c r="A5" s="199" t="s">
        <v>1762</v>
      </c>
      <c r="B5" s="196" t="s">
        <v>1761</v>
      </c>
    </row>
    <row r="6">
      <c r="A6" s="199"/>
    </row>
    <row r="7">
      <c r="A7" s="199" t="s">
        <v>1654</v>
      </c>
      <c r="B7" s="196" t="s">
        <v>1761</v>
      </c>
    </row>
    <row r="8">
      <c r="A8" s="197"/>
    </row>
    <row r="9">
      <c r="A9" s="195" t="s">
        <v>1658</v>
      </c>
      <c r="B9" s="196" t="s">
        <v>1761</v>
      </c>
    </row>
    <row r="10">
      <c r="A10" s="200"/>
    </row>
    <row r="11">
      <c r="A11" s="201" t="s">
        <v>1662</v>
      </c>
      <c r="B11" s="196" t="s">
        <v>1761</v>
      </c>
    </row>
    <row r="12">
      <c r="A12" s="197"/>
    </row>
    <row r="13">
      <c r="A13" s="195" t="s">
        <v>1669</v>
      </c>
      <c r="B13" s="196" t="s">
        <v>1761</v>
      </c>
    </row>
    <row r="14">
      <c r="A14" s="197"/>
    </row>
    <row r="15">
      <c r="A15" s="195" t="s">
        <v>1674</v>
      </c>
      <c r="B15" s="196" t="s">
        <v>1761</v>
      </c>
    </row>
    <row r="16">
      <c r="A16" s="197"/>
    </row>
    <row r="17">
      <c r="A17" s="195" t="s">
        <v>1677</v>
      </c>
      <c r="B17" s="196" t="s">
        <v>1761</v>
      </c>
    </row>
    <row r="18">
      <c r="A18" s="197"/>
    </row>
    <row r="19">
      <c r="A19" s="195" t="s">
        <v>1680</v>
      </c>
      <c r="B19" s="196" t="s">
        <v>1761</v>
      </c>
    </row>
    <row r="20">
      <c r="A20" s="202"/>
    </row>
    <row r="21">
      <c r="A21" s="203" t="s">
        <v>1684</v>
      </c>
      <c r="B21" s="196" t="s">
        <v>1761</v>
      </c>
    </row>
    <row r="22">
      <c r="A22" s="204"/>
    </row>
    <row r="23">
      <c r="A23" s="203" t="s">
        <v>1688</v>
      </c>
      <c r="B23" s="196" t="s">
        <v>1761</v>
      </c>
    </row>
    <row r="24">
      <c r="A24" s="204"/>
    </row>
    <row r="25">
      <c r="A25" s="203" t="s">
        <v>1694</v>
      </c>
      <c r="B25" s="196" t="s">
        <v>1761</v>
      </c>
    </row>
    <row r="26">
      <c r="A26" s="205"/>
    </row>
    <row r="27">
      <c r="A27" s="203" t="s">
        <v>1701</v>
      </c>
      <c r="B27" s="196" t="s">
        <v>1761</v>
      </c>
    </row>
    <row r="28">
      <c r="A28" s="205"/>
    </row>
    <row r="29">
      <c r="A29" s="206" t="s">
        <v>1763</v>
      </c>
      <c r="B29" s="196" t="s">
        <v>1761</v>
      </c>
    </row>
    <row r="30">
      <c r="A30" s="205"/>
    </row>
    <row r="31">
      <c r="A31" s="203" t="s">
        <v>1706</v>
      </c>
      <c r="B31" s="196" t="s">
        <v>1761</v>
      </c>
    </row>
    <row r="32">
      <c r="A32" s="205"/>
    </row>
    <row r="33">
      <c r="A33" s="207" t="s">
        <v>1764</v>
      </c>
      <c r="B33" s="196" t="s">
        <v>1761</v>
      </c>
    </row>
    <row r="34">
      <c r="A34" s="208"/>
    </row>
    <row r="35">
      <c r="A35" s="209" t="s">
        <v>1746</v>
      </c>
      <c r="B35" s="210" t="s">
        <v>1761</v>
      </c>
      <c r="C35" s="211"/>
      <c r="D35" s="211"/>
      <c r="E35" s="211"/>
      <c r="F35" s="211"/>
      <c r="H35" s="211"/>
      <c r="I35" s="211"/>
      <c r="J35" s="211"/>
      <c r="K35" s="211"/>
      <c r="L35" s="211"/>
      <c r="M35" s="211"/>
      <c r="N35" s="211"/>
      <c r="O35" s="211"/>
      <c r="P35" s="211"/>
      <c r="Q35" s="211"/>
      <c r="R35" s="211"/>
      <c r="S35" s="211"/>
      <c r="T35" s="211"/>
      <c r="U35" s="211"/>
      <c r="V35" s="211"/>
      <c r="W35" s="211"/>
      <c r="X35" s="211"/>
      <c r="Y35" s="211"/>
      <c r="Z35" s="211"/>
    </row>
    <row r="36">
      <c r="A36" s="209"/>
      <c r="B36" s="211"/>
      <c r="C36" s="211"/>
      <c r="D36" s="211"/>
      <c r="E36" s="211"/>
      <c r="F36" s="211"/>
      <c r="H36" s="211"/>
      <c r="I36" s="211"/>
      <c r="J36" s="211"/>
      <c r="K36" s="211"/>
      <c r="L36" s="211"/>
      <c r="M36" s="211"/>
      <c r="N36" s="211"/>
      <c r="O36" s="211"/>
      <c r="P36" s="211"/>
      <c r="Q36" s="211"/>
      <c r="R36" s="211"/>
      <c r="S36" s="211"/>
      <c r="T36" s="211"/>
      <c r="U36" s="211"/>
      <c r="V36" s="211"/>
      <c r="W36" s="211"/>
      <c r="X36" s="211"/>
      <c r="Y36" s="211"/>
      <c r="Z36" s="211"/>
    </row>
    <row r="37">
      <c r="A37" s="212" t="s">
        <v>1765</v>
      </c>
      <c r="B37" s="196" t="s">
        <v>1761</v>
      </c>
    </row>
    <row r="38">
      <c r="A38" s="205"/>
    </row>
    <row r="39">
      <c r="A39" s="195" t="s">
        <v>1759</v>
      </c>
      <c r="B39" s="196" t="s">
        <v>1761</v>
      </c>
    </row>
    <row r="40">
      <c r="A40" s="205"/>
    </row>
    <row r="41">
      <c r="A41" s="213"/>
    </row>
    <row r="42">
      <c r="A42" s="205"/>
    </row>
    <row r="43">
      <c r="A43" s="205"/>
    </row>
    <row r="44">
      <c r="A44" s="205"/>
    </row>
    <row r="45">
      <c r="A45" s="205"/>
    </row>
    <row r="46">
      <c r="A46" s="205"/>
    </row>
    <row r="47">
      <c r="A47" s="205"/>
    </row>
    <row r="48">
      <c r="A48" s="205"/>
    </row>
    <row r="49">
      <c r="A49" s="205"/>
    </row>
    <row r="50">
      <c r="A50" s="205"/>
    </row>
    <row r="51">
      <c r="A51" s="205"/>
    </row>
    <row r="52">
      <c r="A52" s="205"/>
    </row>
    <row r="53">
      <c r="A53" s="205"/>
    </row>
    <row r="54">
      <c r="A54" s="205"/>
    </row>
    <row r="55">
      <c r="A55" s="205"/>
    </row>
    <row r="56">
      <c r="A56" s="205"/>
    </row>
    <row r="57">
      <c r="A57" s="205"/>
    </row>
    <row r="58">
      <c r="A58" s="205"/>
    </row>
    <row r="59">
      <c r="A59" s="205"/>
    </row>
    <row r="60">
      <c r="A60" s="205"/>
    </row>
    <row r="61">
      <c r="A61" s="205"/>
    </row>
    <row r="62">
      <c r="A62" s="205"/>
    </row>
    <row r="63">
      <c r="A63" s="205"/>
    </row>
    <row r="64">
      <c r="A64" s="205"/>
    </row>
    <row r="65">
      <c r="A65" s="205"/>
    </row>
    <row r="66">
      <c r="A66" s="205"/>
    </row>
    <row r="67">
      <c r="A67" s="205"/>
    </row>
    <row r="68">
      <c r="A68" s="205"/>
    </row>
    <row r="69">
      <c r="A69" s="205"/>
    </row>
    <row r="70">
      <c r="A70" s="205"/>
    </row>
    <row r="71">
      <c r="A71" s="205"/>
    </row>
    <row r="72">
      <c r="A72" s="205"/>
    </row>
    <row r="73">
      <c r="A73" s="205"/>
    </row>
    <row r="74">
      <c r="A74" s="205"/>
    </row>
    <row r="75">
      <c r="A75" s="205"/>
    </row>
    <row r="76">
      <c r="A76" s="205"/>
    </row>
    <row r="77">
      <c r="A77" s="205"/>
    </row>
    <row r="78">
      <c r="A78" s="205"/>
    </row>
    <row r="79">
      <c r="A79" s="205"/>
    </row>
    <row r="80">
      <c r="A80" s="205"/>
    </row>
    <row r="81">
      <c r="A81" s="205"/>
    </row>
    <row r="82">
      <c r="A82" s="205"/>
    </row>
    <row r="83">
      <c r="A83" s="205"/>
    </row>
    <row r="84">
      <c r="A84" s="205"/>
    </row>
    <row r="85">
      <c r="A85" s="205"/>
    </row>
    <row r="86">
      <c r="A86" s="205"/>
    </row>
    <row r="87">
      <c r="A87" s="205"/>
    </row>
    <row r="88">
      <c r="A88" s="205"/>
    </row>
    <row r="89">
      <c r="A89" s="205"/>
    </row>
    <row r="90">
      <c r="A90" s="205"/>
    </row>
    <row r="91">
      <c r="A91" s="205"/>
    </row>
    <row r="92">
      <c r="A92" s="205"/>
    </row>
    <row r="93">
      <c r="A93" s="205"/>
    </row>
    <row r="94">
      <c r="A94" s="205"/>
    </row>
    <row r="95">
      <c r="A95" s="205"/>
    </row>
    <row r="96">
      <c r="A96" s="205"/>
    </row>
    <row r="97">
      <c r="A97" s="205"/>
    </row>
    <row r="98">
      <c r="A98" s="205"/>
    </row>
    <row r="99">
      <c r="A99" s="205"/>
    </row>
    <row r="100">
      <c r="A100" s="205"/>
    </row>
    <row r="101">
      <c r="A101" s="205"/>
    </row>
    <row r="102">
      <c r="A102" s="205"/>
    </row>
    <row r="103">
      <c r="A103" s="205"/>
    </row>
    <row r="104">
      <c r="A104" s="205"/>
    </row>
    <row r="105">
      <c r="A105" s="205"/>
    </row>
    <row r="106">
      <c r="A106" s="205"/>
    </row>
    <row r="107">
      <c r="A107" s="205"/>
    </row>
    <row r="108">
      <c r="A108" s="205"/>
    </row>
    <row r="109">
      <c r="A109" s="205"/>
    </row>
    <row r="110">
      <c r="A110" s="205"/>
    </row>
    <row r="111">
      <c r="A111" s="205"/>
    </row>
    <row r="112">
      <c r="A112" s="205"/>
    </row>
    <row r="113">
      <c r="A113" s="205"/>
    </row>
    <row r="114">
      <c r="A114" s="205"/>
    </row>
    <row r="115">
      <c r="A115" s="205"/>
    </row>
    <row r="116">
      <c r="A116" s="205"/>
    </row>
    <row r="117">
      <c r="A117" s="205"/>
    </row>
    <row r="118">
      <c r="A118" s="205"/>
    </row>
    <row r="119">
      <c r="A119" s="205"/>
    </row>
    <row r="120">
      <c r="A120" s="205"/>
    </row>
    <row r="121">
      <c r="A121" s="205"/>
    </row>
    <row r="122">
      <c r="A122" s="205"/>
    </row>
    <row r="123">
      <c r="A123" s="205"/>
    </row>
    <row r="124">
      <c r="A124" s="205"/>
    </row>
    <row r="125">
      <c r="A125" s="205"/>
    </row>
    <row r="126">
      <c r="A126" s="205"/>
    </row>
    <row r="127">
      <c r="A127" s="205"/>
    </row>
    <row r="128">
      <c r="A128" s="205"/>
    </row>
    <row r="129">
      <c r="A129" s="205"/>
    </row>
    <row r="130">
      <c r="A130" s="205"/>
    </row>
    <row r="131">
      <c r="A131" s="205"/>
    </row>
    <row r="132">
      <c r="A132" s="205"/>
    </row>
    <row r="133">
      <c r="A133" s="205"/>
    </row>
    <row r="134">
      <c r="A134" s="205"/>
    </row>
    <row r="135">
      <c r="A135" s="205"/>
    </row>
    <row r="136">
      <c r="A136" s="205"/>
    </row>
    <row r="137">
      <c r="A137" s="205"/>
    </row>
    <row r="138">
      <c r="A138" s="205"/>
    </row>
    <row r="139">
      <c r="A139" s="205"/>
    </row>
    <row r="140">
      <c r="A140" s="205"/>
    </row>
    <row r="141">
      <c r="A141" s="205"/>
    </row>
    <row r="142">
      <c r="A142" s="205"/>
    </row>
    <row r="143">
      <c r="A143" s="205"/>
    </row>
    <row r="144">
      <c r="A144" s="205"/>
    </row>
    <row r="145">
      <c r="A145" s="205"/>
    </row>
    <row r="146">
      <c r="A146" s="205"/>
    </row>
    <row r="147">
      <c r="A147" s="205"/>
    </row>
    <row r="148">
      <c r="A148" s="205"/>
    </row>
    <row r="149">
      <c r="A149" s="205"/>
    </row>
    <row r="150">
      <c r="A150" s="205"/>
    </row>
    <row r="151">
      <c r="A151" s="205"/>
    </row>
    <row r="152">
      <c r="A152" s="205"/>
    </row>
    <row r="153">
      <c r="A153" s="205"/>
    </row>
    <row r="154">
      <c r="A154" s="205"/>
    </row>
    <row r="155">
      <c r="A155" s="205"/>
    </row>
    <row r="156">
      <c r="A156" s="205"/>
    </row>
    <row r="157">
      <c r="A157" s="205"/>
    </row>
    <row r="158">
      <c r="A158" s="205"/>
    </row>
    <row r="159">
      <c r="A159" s="205"/>
    </row>
    <row r="160">
      <c r="A160" s="205"/>
    </row>
    <row r="161">
      <c r="A161" s="205"/>
    </row>
    <row r="162">
      <c r="A162" s="205"/>
    </row>
    <row r="163">
      <c r="A163" s="205"/>
    </row>
    <row r="164">
      <c r="A164" s="205"/>
    </row>
    <row r="165">
      <c r="A165" s="205"/>
    </row>
    <row r="166">
      <c r="A166" s="205"/>
    </row>
    <row r="167">
      <c r="A167" s="205"/>
    </row>
    <row r="168">
      <c r="A168" s="205"/>
    </row>
    <row r="169">
      <c r="A169" s="205"/>
    </row>
    <row r="170">
      <c r="A170" s="205"/>
    </row>
    <row r="171">
      <c r="A171" s="205"/>
    </row>
    <row r="172">
      <c r="A172" s="205"/>
    </row>
    <row r="173">
      <c r="A173" s="205"/>
    </row>
    <row r="174">
      <c r="A174" s="205"/>
    </row>
    <row r="175">
      <c r="A175" s="205"/>
    </row>
    <row r="176">
      <c r="A176" s="205"/>
    </row>
    <row r="177">
      <c r="A177" s="205"/>
    </row>
    <row r="178">
      <c r="A178" s="205"/>
    </row>
    <row r="179">
      <c r="A179" s="205"/>
    </row>
    <row r="180">
      <c r="A180" s="205"/>
    </row>
    <row r="181">
      <c r="A181" s="205"/>
    </row>
    <row r="182">
      <c r="A182" s="205"/>
    </row>
    <row r="183">
      <c r="A183" s="205"/>
    </row>
    <row r="184">
      <c r="A184" s="205"/>
    </row>
    <row r="185">
      <c r="A185" s="205"/>
    </row>
    <row r="186">
      <c r="A186" s="205"/>
    </row>
    <row r="187">
      <c r="A187" s="205"/>
    </row>
    <row r="188">
      <c r="A188" s="205"/>
    </row>
    <row r="189">
      <c r="A189" s="205"/>
    </row>
    <row r="190">
      <c r="A190" s="205"/>
    </row>
    <row r="191">
      <c r="A191" s="205"/>
    </row>
    <row r="192">
      <c r="A192" s="205"/>
    </row>
    <row r="193">
      <c r="A193" s="205"/>
    </row>
    <row r="194">
      <c r="A194" s="205"/>
    </row>
    <row r="195">
      <c r="A195" s="205"/>
    </row>
    <row r="196">
      <c r="A196" s="205"/>
    </row>
    <row r="197">
      <c r="A197" s="205"/>
    </row>
    <row r="198">
      <c r="A198" s="205"/>
    </row>
    <row r="199">
      <c r="A199" s="205"/>
    </row>
    <row r="200">
      <c r="A200" s="205"/>
    </row>
    <row r="201">
      <c r="A201" s="205"/>
    </row>
    <row r="202">
      <c r="A202" s="205"/>
    </row>
    <row r="203">
      <c r="A203" s="205"/>
    </row>
    <row r="204">
      <c r="A204" s="205"/>
    </row>
    <row r="205">
      <c r="A205" s="205"/>
    </row>
    <row r="206">
      <c r="A206" s="205"/>
    </row>
    <row r="207">
      <c r="A207" s="205"/>
    </row>
    <row r="208">
      <c r="A208" s="205"/>
    </row>
    <row r="209">
      <c r="A209" s="205"/>
    </row>
    <row r="210">
      <c r="A210" s="205"/>
    </row>
    <row r="211">
      <c r="A211" s="205"/>
    </row>
    <row r="212">
      <c r="A212" s="205"/>
    </row>
    <row r="213">
      <c r="A213" s="205"/>
    </row>
    <row r="214">
      <c r="A214" s="205"/>
    </row>
    <row r="215">
      <c r="A215" s="205"/>
    </row>
    <row r="216">
      <c r="A216" s="205"/>
    </row>
    <row r="217">
      <c r="A217" s="205"/>
    </row>
    <row r="218">
      <c r="A218" s="205"/>
    </row>
    <row r="219">
      <c r="A219" s="205"/>
    </row>
    <row r="220">
      <c r="A220" s="205"/>
    </row>
    <row r="221">
      <c r="A221" s="205"/>
    </row>
    <row r="222">
      <c r="A222" s="205"/>
    </row>
    <row r="223">
      <c r="A223" s="205"/>
    </row>
    <row r="224">
      <c r="A224" s="205"/>
    </row>
    <row r="225">
      <c r="A225" s="205"/>
    </row>
    <row r="226">
      <c r="A226" s="205"/>
    </row>
    <row r="227">
      <c r="A227" s="205"/>
    </row>
    <row r="228">
      <c r="A228" s="205"/>
    </row>
    <row r="229">
      <c r="A229" s="205"/>
    </row>
    <row r="230">
      <c r="A230" s="205"/>
    </row>
    <row r="231">
      <c r="A231" s="205"/>
    </row>
    <row r="232">
      <c r="A232" s="205"/>
    </row>
    <row r="233">
      <c r="A233" s="205"/>
    </row>
    <row r="234">
      <c r="A234" s="205"/>
    </row>
    <row r="235">
      <c r="A235" s="205"/>
    </row>
    <row r="236">
      <c r="A236" s="205"/>
    </row>
    <row r="237">
      <c r="A237" s="205"/>
    </row>
    <row r="238">
      <c r="A238" s="205"/>
    </row>
    <row r="239">
      <c r="A239" s="205"/>
    </row>
    <row r="240">
      <c r="A240" s="205"/>
    </row>
    <row r="241">
      <c r="A241" s="205"/>
    </row>
    <row r="242">
      <c r="A242" s="205"/>
    </row>
    <row r="243">
      <c r="A243" s="205"/>
    </row>
    <row r="244">
      <c r="A244" s="205"/>
    </row>
    <row r="245">
      <c r="A245" s="205"/>
    </row>
    <row r="246">
      <c r="A246" s="205"/>
    </row>
    <row r="247">
      <c r="A247" s="205"/>
    </row>
    <row r="248">
      <c r="A248" s="205"/>
    </row>
    <row r="249">
      <c r="A249" s="205"/>
    </row>
    <row r="250">
      <c r="A250" s="205"/>
    </row>
    <row r="251">
      <c r="A251" s="205"/>
    </row>
    <row r="252">
      <c r="A252" s="205"/>
    </row>
    <row r="253">
      <c r="A253" s="205"/>
    </row>
    <row r="254">
      <c r="A254" s="205"/>
    </row>
    <row r="255">
      <c r="A255" s="205"/>
    </row>
    <row r="256">
      <c r="A256" s="205"/>
    </row>
    <row r="257">
      <c r="A257" s="205"/>
    </row>
    <row r="258">
      <c r="A258" s="205"/>
    </row>
    <row r="259">
      <c r="A259" s="205"/>
    </row>
    <row r="260">
      <c r="A260" s="205"/>
    </row>
    <row r="261">
      <c r="A261" s="205"/>
    </row>
    <row r="262">
      <c r="A262" s="205"/>
    </row>
    <row r="263">
      <c r="A263" s="205"/>
    </row>
    <row r="264">
      <c r="A264" s="205"/>
    </row>
    <row r="265">
      <c r="A265" s="205"/>
    </row>
    <row r="266">
      <c r="A266" s="205"/>
    </row>
    <row r="267">
      <c r="A267" s="205"/>
    </row>
    <row r="268">
      <c r="A268" s="205"/>
    </row>
    <row r="269">
      <c r="A269" s="205"/>
    </row>
    <row r="270">
      <c r="A270" s="205"/>
    </row>
    <row r="271">
      <c r="A271" s="205"/>
    </row>
    <row r="272">
      <c r="A272" s="205"/>
    </row>
    <row r="273">
      <c r="A273" s="205"/>
    </row>
    <row r="274">
      <c r="A274" s="205"/>
    </row>
    <row r="275">
      <c r="A275" s="205"/>
    </row>
    <row r="276">
      <c r="A276" s="205"/>
    </row>
    <row r="277">
      <c r="A277" s="205"/>
    </row>
    <row r="278">
      <c r="A278" s="205"/>
    </row>
    <row r="279">
      <c r="A279" s="205"/>
    </row>
    <row r="280">
      <c r="A280" s="205"/>
    </row>
    <row r="281">
      <c r="A281" s="205"/>
    </row>
    <row r="282">
      <c r="A282" s="205"/>
    </row>
    <row r="283">
      <c r="A283" s="205"/>
    </row>
    <row r="284">
      <c r="A284" s="205"/>
    </row>
    <row r="285">
      <c r="A285" s="205"/>
    </row>
    <row r="286">
      <c r="A286" s="205"/>
    </row>
    <row r="287">
      <c r="A287" s="205"/>
    </row>
    <row r="288">
      <c r="A288" s="205"/>
    </row>
    <row r="289">
      <c r="A289" s="205"/>
    </row>
    <row r="290">
      <c r="A290" s="205"/>
    </row>
    <row r="291">
      <c r="A291" s="205"/>
    </row>
    <row r="292">
      <c r="A292" s="205"/>
    </row>
    <row r="293">
      <c r="A293" s="205"/>
    </row>
    <row r="294">
      <c r="A294" s="205"/>
    </row>
    <row r="295">
      <c r="A295" s="205"/>
    </row>
    <row r="296">
      <c r="A296" s="205"/>
    </row>
    <row r="297">
      <c r="A297" s="205"/>
    </row>
    <row r="298">
      <c r="A298" s="205"/>
    </row>
    <row r="299">
      <c r="A299" s="205"/>
    </row>
    <row r="300">
      <c r="A300" s="205"/>
    </row>
    <row r="301">
      <c r="A301" s="205"/>
    </row>
    <row r="302">
      <c r="A302" s="205"/>
    </row>
    <row r="303">
      <c r="A303" s="205"/>
    </row>
    <row r="304">
      <c r="A304" s="205"/>
    </row>
    <row r="305">
      <c r="A305" s="205"/>
    </row>
    <row r="306">
      <c r="A306" s="205"/>
    </row>
    <row r="307">
      <c r="A307" s="205"/>
    </row>
    <row r="308">
      <c r="A308" s="205"/>
    </row>
    <row r="309">
      <c r="A309" s="205"/>
    </row>
    <row r="310">
      <c r="A310" s="205"/>
    </row>
    <row r="311">
      <c r="A311" s="205"/>
    </row>
    <row r="312">
      <c r="A312" s="205"/>
    </row>
    <row r="313">
      <c r="A313" s="205"/>
    </row>
    <row r="314">
      <c r="A314" s="205"/>
    </row>
    <row r="315">
      <c r="A315" s="205"/>
    </row>
    <row r="316">
      <c r="A316" s="205"/>
    </row>
    <row r="317">
      <c r="A317" s="205"/>
    </row>
    <row r="318">
      <c r="A318" s="205"/>
    </row>
    <row r="319">
      <c r="A319" s="205"/>
    </row>
    <row r="320">
      <c r="A320" s="205"/>
    </row>
    <row r="321">
      <c r="A321" s="205"/>
    </row>
    <row r="322">
      <c r="A322" s="205"/>
    </row>
    <row r="323">
      <c r="A323" s="205"/>
    </row>
    <row r="324">
      <c r="A324" s="205"/>
    </row>
    <row r="325">
      <c r="A325" s="205"/>
    </row>
    <row r="326">
      <c r="A326" s="205"/>
    </row>
    <row r="327">
      <c r="A327" s="205"/>
    </row>
    <row r="328">
      <c r="A328" s="205"/>
    </row>
    <row r="329">
      <c r="A329" s="205"/>
    </row>
    <row r="330">
      <c r="A330" s="205"/>
    </row>
    <row r="331">
      <c r="A331" s="205"/>
    </row>
    <row r="332">
      <c r="A332" s="205"/>
    </row>
    <row r="333">
      <c r="A333" s="205"/>
    </row>
    <row r="334">
      <c r="A334" s="205"/>
    </row>
    <row r="335">
      <c r="A335" s="205"/>
    </row>
    <row r="336">
      <c r="A336" s="205"/>
    </row>
    <row r="337">
      <c r="A337" s="205"/>
    </row>
    <row r="338">
      <c r="A338" s="205"/>
    </row>
    <row r="339">
      <c r="A339" s="205"/>
    </row>
    <row r="340">
      <c r="A340" s="205"/>
    </row>
    <row r="341">
      <c r="A341" s="205"/>
    </row>
    <row r="342">
      <c r="A342" s="205"/>
    </row>
    <row r="343">
      <c r="A343" s="205"/>
    </row>
    <row r="344">
      <c r="A344" s="205"/>
    </row>
    <row r="345">
      <c r="A345" s="205"/>
    </row>
    <row r="346">
      <c r="A346" s="205"/>
    </row>
    <row r="347">
      <c r="A347" s="205"/>
    </row>
    <row r="348">
      <c r="A348" s="205"/>
    </row>
    <row r="349">
      <c r="A349" s="205"/>
    </row>
    <row r="350">
      <c r="A350" s="205"/>
    </row>
    <row r="351">
      <c r="A351" s="205"/>
    </row>
    <row r="352">
      <c r="A352" s="205"/>
    </row>
    <row r="353">
      <c r="A353" s="205"/>
    </row>
    <row r="354">
      <c r="A354" s="205"/>
    </row>
    <row r="355">
      <c r="A355" s="205"/>
    </row>
    <row r="356">
      <c r="A356" s="205"/>
    </row>
    <row r="357">
      <c r="A357" s="205"/>
    </row>
    <row r="358">
      <c r="A358" s="205"/>
    </row>
    <row r="359">
      <c r="A359" s="205"/>
    </row>
    <row r="360">
      <c r="A360" s="205"/>
    </row>
    <row r="361">
      <c r="A361" s="205"/>
    </row>
    <row r="362">
      <c r="A362" s="205"/>
    </row>
    <row r="363">
      <c r="A363" s="205"/>
    </row>
    <row r="364">
      <c r="A364" s="205"/>
    </row>
    <row r="365">
      <c r="A365" s="205"/>
    </row>
    <row r="366">
      <c r="A366" s="205"/>
    </row>
    <row r="367">
      <c r="A367" s="205"/>
    </row>
    <row r="368">
      <c r="A368" s="205"/>
    </row>
    <row r="369">
      <c r="A369" s="205"/>
    </row>
    <row r="370">
      <c r="A370" s="205"/>
    </row>
    <row r="371">
      <c r="A371" s="205"/>
    </row>
    <row r="372">
      <c r="A372" s="205"/>
    </row>
    <row r="373">
      <c r="A373" s="205"/>
    </row>
    <row r="374">
      <c r="A374" s="205"/>
    </row>
    <row r="375">
      <c r="A375" s="205"/>
    </row>
    <row r="376">
      <c r="A376" s="205"/>
    </row>
    <row r="377">
      <c r="A377" s="205"/>
    </row>
    <row r="378">
      <c r="A378" s="205"/>
    </row>
    <row r="379">
      <c r="A379" s="205"/>
    </row>
    <row r="380">
      <c r="A380" s="205"/>
    </row>
    <row r="381">
      <c r="A381" s="205"/>
    </row>
    <row r="382">
      <c r="A382" s="205"/>
    </row>
    <row r="383">
      <c r="A383" s="205"/>
    </row>
    <row r="384">
      <c r="A384" s="205"/>
    </row>
    <row r="385">
      <c r="A385" s="205"/>
    </row>
    <row r="386">
      <c r="A386" s="205"/>
    </row>
    <row r="387">
      <c r="A387" s="205"/>
    </row>
    <row r="388">
      <c r="A388" s="205"/>
    </row>
    <row r="389">
      <c r="A389" s="205"/>
    </row>
    <row r="390">
      <c r="A390" s="205"/>
    </row>
    <row r="391">
      <c r="A391" s="205"/>
    </row>
    <row r="392">
      <c r="A392" s="205"/>
    </row>
    <row r="393">
      <c r="A393" s="205"/>
    </row>
    <row r="394">
      <c r="A394" s="205"/>
    </row>
    <row r="395">
      <c r="A395" s="205"/>
    </row>
    <row r="396">
      <c r="A396" s="205"/>
    </row>
    <row r="397">
      <c r="A397" s="205"/>
    </row>
    <row r="398">
      <c r="A398" s="205"/>
    </row>
    <row r="399">
      <c r="A399" s="205"/>
    </row>
    <row r="400">
      <c r="A400" s="205"/>
    </row>
    <row r="401">
      <c r="A401" s="205"/>
    </row>
    <row r="402">
      <c r="A402" s="205"/>
    </row>
    <row r="403">
      <c r="A403" s="205"/>
    </row>
    <row r="404">
      <c r="A404" s="205"/>
    </row>
    <row r="405">
      <c r="A405" s="205"/>
    </row>
    <row r="406">
      <c r="A406" s="205"/>
    </row>
    <row r="407">
      <c r="A407" s="205"/>
    </row>
    <row r="408">
      <c r="A408" s="205"/>
    </row>
    <row r="409">
      <c r="A409" s="205"/>
    </row>
    <row r="410">
      <c r="A410" s="205"/>
    </row>
    <row r="411">
      <c r="A411" s="205"/>
    </row>
    <row r="412">
      <c r="A412" s="205"/>
    </row>
    <row r="413">
      <c r="A413" s="205"/>
    </row>
    <row r="414">
      <c r="A414" s="205"/>
    </row>
    <row r="415">
      <c r="A415" s="205"/>
    </row>
    <row r="416">
      <c r="A416" s="205"/>
    </row>
    <row r="417">
      <c r="A417" s="205"/>
    </row>
    <row r="418">
      <c r="A418" s="205"/>
    </row>
    <row r="419">
      <c r="A419" s="205"/>
    </row>
    <row r="420">
      <c r="A420" s="205"/>
    </row>
    <row r="421">
      <c r="A421" s="205"/>
    </row>
    <row r="422">
      <c r="A422" s="205"/>
    </row>
    <row r="423">
      <c r="A423" s="205"/>
    </row>
    <row r="424">
      <c r="A424" s="205"/>
    </row>
    <row r="425">
      <c r="A425" s="205"/>
    </row>
    <row r="426">
      <c r="A426" s="205"/>
    </row>
    <row r="427">
      <c r="A427" s="205"/>
    </row>
    <row r="428">
      <c r="A428" s="205"/>
    </row>
    <row r="429">
      <c r="A429" s="205"/>
    </row>
    <row r="430">
      <c r="A430" s="205"/>
    </row>
    <row r="431">
      <c r="A431" s="205"/>
    </row>
    <row r="432">
      <c r="A432" s="205"/>
    </row>
    <row r="433">
      <c r="A433" s="205"/>
    </row>
    <row r="434">
      <c r="A434" s="205"/>
    </row>
    <row r="435">
      <c r="A435" s="205"/>
    </row>
    <row r="436">
      <c r="A436" s="205"/>
    </row>
    <row r="437">
      <c r="A437" s="205"/>
    </row>
    <row r="438">
      <c r="A438" s="205"/>
    </row>
    <row r="439">
      <c r="A439" s="205"/>
    </row>
    <row r="440">
      <c r="A440" s="205"/>
    </row>
    <row r="441">
      <c r="A441" s="205"/>
    </row>
    <row r="442">
      <c r="A442" s="205"/>
    </row>
    <row r="443">
      <c r="A443" s="205"/>
    </row>
    <row r="444">
      <c r="A444" s="205"/>
    </row>
    <row r="445">
      <c r="A445" s="205"/>
    </row>
    <row r="446">
      <c r="A446" s="205"/>
    </row>
    <row r="447">
      <c r="A447" s="205"/>
    </row>
    <row r="448">
      <c r="A448" s="205"/>
    </row>
    <row r="449">
      <c r="A449" s="205"/>
    </row>
    <row r="450">
      <c r="A450" s="205"/>
    </row>
    <row r="451">
      <c r="A451" s="205"/>
    </row>
    <row r="452">
      <c r="A452" s="205"/>
    </row>
    <row r="453">
      <c r="A453" s="205"/>
    </row>
    <row r="454">
      <c r="A454" s="205"/>
    </row>
    <row r="455">
      <c r="A455" s="205"/>
    </row>
    <row r="456">
      <c r="A456" s="205"/>
    </row>
    <row r="457">
      <c r="A457" s="205"/>
    </row>
    <row r="458">
      <c r="A458" s="205"/>
    </row>
    <row r="459">
      <c r="A459" s="205"/>
    </row>
    <row r="460">
      <c r="A460" s="205"/>
    </row>
    <row r="461">
      <c r="A461" s="205"/>
    </row>
    <row r="462">
      <c r="A462" s="205"/>
    </row>
    <row r="463">
      <c r="A463" s="205"/>
    </row>
    <row r="464">
      <c r="A464" s="205"/>
    </row>
    <row r="465">
      <c r="A465" s="205"/>
    </row>
    <row r="466">
      <c r="A466" s="205"/>
    </row>
    <row r="467">
      <c r="A467" s="205"/>
    </row>
    <row r="468">
      <c r="A468" s="205"/>
    </row>
    <row r="469">
      <c r="A469" s="205"/>
    </row>
    <row r="470">
      <c r="A470" s="205"/>
    </row>
    <row r="471">
      <c r="A471" s="205"/>
    </row>
    <row r="472">
      <c r="A472" s="205"/>
    </row>
    <row r="473">
      <c r="A473" s="205"/>
    </row>
    <row r="474">
      <c r="A474" s="205"/>
    </row>
    <row r="475">
      <c r="A475" s="205"/>
    </row>
    <row r="476">
      <c r="A476" s="205"/>
    </row>
    <row r="477">
      <c r="A477" s="205"/>
    </row>
    <row r="478">
      <c r="A478" s="205"/>
    </row>
    <row r="479">
      <c r="A479" s="205"/>
    </row>
    <row r="480">
      <c r="A480" s="205"/>
    </row>
    <row r="481">
      <c r="A481" s="205"/>
    </row>
    <row r="482">
      <c r="A482" s="205"/>
    </row>
    <row r="483">
      <c r="A483" s="205"/>
    </row>
    <row r="484">
      <c r="A484" s="205"/>
    </row>
    <row r="485">
      <c r="A485" s="205"/>
    </row>
    <row r="486">
      <c r="A486" s="205"/>
    </row>
    <row r="487">
      <c r="A487" s="205"/>
    </row>
    <row r="488">
      <c r="A488" s="205"/>
    </row>
    <row r="489">
      <c r="A489" s="205"/>
    </row>
    <row r="490">
      <c r="A490" s="205"/>
    </row>
    <row r="491">
      <c r="A491" s="205"/>
    </row>
    <row r="492">
      <c r="A492" s="205"/>
    </row>
    <row r="493">
      <c r="A493" s="205"/>
    </row>
    <row r="494">
      <c r="A494" s="205"/>
    </row>
    <row r="495">
      <c r="A495" s="205"/>
    </row>
    <row r="496">
      <c r="A496" s="205"/>
    </row>
    <row r="497">
      <c r="A497" s="205"/>
    </row>
    <row r="498">
      <c r="A498" s="205"/>
    </row>
    <row r="499">
      <c r="A499" s="205"/>
    </row>
    <row r="500">
      <c r="A500" s="205"/>
    </row>
    <row r="501">
      <c r="A501" s="205"/>
    </row>
    <row r="502">
      <c r="A502" s="205"/>
    </row>
    <row r="503">
      <c r="A503" s="205"/>
    </row>
    <row r="504">
      <c r="A504" s="205"/>
    </row>
    <row r="505">
      <c r="A505" s="205"/>
    </row>
    <row r="506">
      <c r="A506" s="205"/>
    </row>
    <row r="507">
      <c r="A507" s="205"/>
    </row>
    <row r="508">
      <c r="A508" s="205"/>
    </row>
    <row r="509">
      <c r="A509" s="205"/>
    </row>
    <row r="510">
      <c r="A510" s="205"/>
    </row>
    <row r="511">
      <c r="A511" s="205"/>
    </row>
    <row r="512">
      <c r="A512" s="205"/>
    </row>
    <row r="513">
      <c r="A513" s="205"/>
    </row>
    <row r="514">
      <c r="A514" s="205"/>
    </row>
    <row r="515">
      <c r="A515" s="205"/>
    </row>
    <row r="516">
      <c r="A516" s="205"/>
    </row>
    <row r="517">
      <c r="A517" s="205"/>
    </row>
    <row r="518">
      <c r="A518" s="205"/>
    </row>
    <row r="519">
      <c r="A519" s="205"/>
    </row>
    <row r="520">
      <c r="A520" s="205"/>
    </row>
    <row r="521">
      <c r="A521" s="205"/>
    </row>
    <row r="522">
      <c r="A522" s="205"/>
    </row>
    <row r="523">
      <c r="A523" s="205"/>
    </row>
    <row r="524">
      <c r="A524" s="205"/>
    </row>
    <row r="525">
      <c r="A525" s="205"/>
    </row>
    <row r="526">
      <c r="A526" s="205"/>
    </row>
    <row r="527">
      <c r="A527" s="205"/>
    </row>
    <row r="528">
      <c r="A528" s="205"/>
    </row>
    <row r="529">
      <c r="A529" s="205"/>
    </row>
    <row r="530">
      <c r="A530" s="205"/>
    </row>
    <row r="531">
      <c r="A531" s="205"/>
    </row>
    <row r="532">
      <c r="A532" s="205"/>
    </row>
    <row r="533">
      <c r="A533" s="205"/>
    </row>
    <row r="534">
      <c r="A534" s="205"/>
    </row>
    <row r="535">
      <c r="A535" s="205"/>
    </row>
    <row r="536">
      <c r="A536" s="205"/>
    </row>
    <row r="537">
      <c r="A537" s="205"/>
    </row>
    <row r="538">
      <c r="A538" s="205"/>
    </row>
    <row r="539">
      <c r="A539" s="205"/>
    </row>
    <row r="540">
      <c r="A540" s="205"/>
    </row>
    <row r="541">
      <c r="A541" s="205"/>
    </row>
    <row r="542">
      <c r="A542" s="205"/>
    </row>
    <row r="543">
      <c r="A543" s="205"/>
    </row>
    <row r="544">
      <c r="A544" s="205"/>
    </row>
    <row r="545">
      <c r="A545" s="205"/>
    </row>
    <row r="546">
      <c r="A546" s="205"/>
    </row>
    <row r="547">
      <c r="A547" s="205"/>
    </row>
    <row r="548">
      <c r="A548" s="205"/>
    </row>
    <row r="549">
      <c r="A549" s="205"/>
    </row>
    <row r="550">
      <c r="A550" s="205"/>
    </row>
    <row r="551">
      <c r="A551" s="205"/>
    </row>
    <row r="552">
      <c r="A552" s="205"/>
    </row>
    <row r="553">
      <c r="A553" s="205"/>
    </row>
    <row r="554">
      <c r="A554" s="205"/>
    </row>
    <row r="555">
      <c r="A555" s="205"/>
    </row>
    <row r="556">
      <c r="A556" s="205"/>
    </row>
    <row r="557">
      <c r="A557" s="205"/>
    </row>
    <row r="558">
      <c r="A558" s="205"/>
    </row>
    <row r="559">
      <c r="A559" s="205"/>
    </row>
    <row r="560">
      <c r="A560" s="205"/>
    </row>
    <row r="561">
      <c r="A561" s="205"/>
    </row>
    <row r="562">
      <c r="A562" s="205"/>
    </row>
    <row r="563">
      <c r="A563" s="205"/>
    </row>
    <row r="564">
      <c r="A564" s="205"/>
    </row>
    <row r="565">
      <c r="A565" s="205"/>
    </row>
    <row r="566">
      <c r="A566" s="205"/>
    </row>
    <row r="567">
      <c r="A567" s="205"/>
    </row>
    <row r="568">
      <c r="A568" s="205"/>
    </row>
    <row r="569">
      <c r="A569" s="205"/>
    </row>
    <row r="570">
      <c r="A570" s="205"/>
    </row>
    <row r="571">
      <c r="A571" s="205"/>
    </row>
    <row r="572">
      <c r="A572" s="205"/>
    </row>
    <row r="573">
      <c r="A573" s="205"/>
    </row>
    <row r="574">
      <c r="A574" s="205"/>
    </row>
    <row r="575">
      <c r="A575" s="205"/>
    </row>
    <row r="576">
      <c r="A576" s="205"/>
    </row>
    <row r="577">
      <c r="A577" s="205"/>
    </row>
    <row r="578">
      <c r="A578" s="205"/>
    </row>
    <row r="579">
      <c r="A579" s="205"/>
    </row>
    <row r="580">
      <c r="A580" s="205"/>
    </row>
    <row r="581">
      <c r="A581" s="205"/>
    </row>
    <row r="582">
      <c r="A582" s="205"/>
    </row>
    <row r="583">
      <c r="A583" s="205"/>
    </row>
    <row r="584">
      <c r="A584" s="205"/>
    </row>
    <row r="585">
      <c r="A585" s="205"/>
    </row>
    <row r="586">
      <c r="A586" s="205"/>
    </row>
    <row r="587">
      <c r="A587" s="205"/>
    </row>
    <row r="588">
      <c r="A588" s="205"/>
    </row>
    <row r="589">
      <c r="A589" s="205"/>
    </row>
    <row r="590">
      <c r="A590" s="205"/>
    </row>
    <row r="591">
      <c r="A591" s="205"/>
    </row>
    <row r="592">
      <c r="A592" s="205"/>
    </row>
    <row r="593">
      <c r="A593" s="205"/>
    </row>
    <row r="594">
      <c r="A594" s="205"/>
    </row>
    <row r="595">
      <c r="A595" s="205"/>
    </row>
    <row r="596">
      <c r="A596" s="205"/>
    </row>
    <row r="597">
      <c r="A597" s="205"/>
    </row>
    <row r="598">
      <c r="A598" s="205"/>
    </row>
    <row r="599">
      <c r="A599" s="205"/>
    </row>
    <row r="600">
      <c r="A600" s="205"/>
    </row>
    <row r="601">
      <c r="A601" s="205"/>
    </row>
    <row r="602">
      <c r="A602" s="205"/>
    </row>
    <row r="603">
      <c r="A603" s="205"/>
    </row>
    <row r="604">
      <c r="A604" s="205"/>
    </row>
    <row r="605">
      <c r="A605" s="205"/>
    </row>
    <row r="606">
      <c r="A606" s="205"/>
    </row>
    <row r="607">
      <c r="A607" s="205"/>
    </row>
    <row r="608">
      <c r="A608" s="205"/>
    </row>
    <row r="609">
      <c r="A609" s="205"/>
    </row>
    <row r="610">
      <c r="A610" s="205"/>
    </row>
    <row r="611">
      <c r="A611" s="205"/>
    </row>
    <row r="612">
      <c r="A612" s="205"/>
    </row>
    <row r="613">
      <c r="A613" s="205"/>
    </row>
    <row r="614">
      <c r="A614" s="205"/>
    </row>
    <row r="615">
      <c r="A615" s="205"/>
    </row>
    <row r="616">
      <c r="A616" s="205"/>
    </row>
    <row r="617">
      <c r="A617" s="205"/>
    </row>
    <row r="618">
      <c r="A618" s="205"/>
    </row>
    <row r="619">
      <c r="A619" s="205"/>
    </row>
    <row r="620">
      <c r="A620" s="205"/>
    </row>
    <row r="621">
      <c r="A621" s="205"/>
    </row>
    <row r="622">
      <c r="A622" s="205"/>
    </row>
    <row r="623">
      <c r="A623" s="205"/>
    </row>
    <row r="624">
      <c r="A624" s="205"/>
    </row>
    <row r="625">
      <c r="A625" s="205"/>
    </row>
    <row r="626">
      <c r="A626" s="205"/>
    </row>
    <row r="627">
      <c r="A627" s="205"/>
    </row>
    <row r="628">
      <c r="A628" s="205"/>
    </row>
    <row r="629">
      <c r="A629" s="205"/>
    </row>
    <row r="630">
      <c r="A630" s="205"/>
    </row>
    <row r="631">
      <c r="A631" s="205"/>
    </row>
    <row r="632">
      <c r="A632" s="205"/>
    </row>
    <row r="633">
      <c r="A633" s="205"/>
    </row>
    <row r="634">
      <c r="A634" s="205"/>
    </row>
    <row r="635">
      <c r="A635" s="205"/>
    </row>
    <row r="636">
      <c r="A636" s="205"/>
    </row>
    <row r="637">
      <c r="A637" s="205"/>
    </row>
    <row r="638">
      <c r="A638" s="205"/>
    </row>
    <row r="639">
      <c r="A639" s="205"/>
    </row>
    <row r="640">
      <c r="A640" s="205"/>
    </row>
    <row r="641">
      <c r="A641" s="205"/>
    </row>
    <row r="642">
      <c r="A642" s="205"/>
    </row>
    <row r="643">
      <c r="A643" s="205"/>
    </row>
    <row r="644">
      <c r="A644" s="205"/>
    </row>
    <row r="645">
      <c r="A645" s="205"/>
    </row>
    <row r="646">
      <c r="A646" s="205"/>
    </row>
    <row r="647">
      <c r="A647" s="205"/>
    </row>
    <row r="648">
      <c r="A648" s="205"/>
    </row>
    <row r="649">
      <c r="A649" s="205"/>
    </row>
    <row r="650">
      <c r="A650" s="205"/>
    </row>
    <row r="651">
      <c r="A651" s="205"/>
    </row>
    <row r="652">
      <c r="A652" s="205"/>
    </row>
    <row r="653">
      <c r="A653" s="205"/>
    </row>
    <row r="654">
      <c r="A654" s="205"/>
    </row>
    <row r="655">
      <c r="A655" s="205"/>
    </row>
    <row r="656">
      <c r="A656" s="205"/>
    </row>
    <row r="657">
      <c r="A657" s="205"/>
    </row>
    <row r="658">
      <c r="A658" s="205"/>
    </row>
    <row r="659">
      <c r="A659" s="205"/>
    </row>
    <row r="660">
      <c r="A660" s="205"/>
    </row>
    <row r="661">
      <c r="A661" s="205"/>
    </row>
    <row r="662">
      <c r="A662" s="205"/>
    </row>
    <row r="663">
      <c r="A663" s="205"/>
    </row>
    <row r="664">
      <c r="A664" s="205"/>
    </row>
    <row r="665">
      <c r="A665" s="205"/>
    </row>
    <row r="666">
      <c r="A666" s="205"/>
    </row>
    <row r="667">
      <c r="A667" s="205"/>
    </row>
    <row r="668">
      <c r="A668" s="205"/>
    </row>
    <row r="669">
      <c r="A669" s="205"/>
    </row>
    <row r="670">
      <c r="A670" s="205"/>
    </row>
    <row r="671">
      <c r="A671" s="205"/>
    </row>
    <row r="672">
      <c r="A672" s="205"/>
    </row>
    <row r="673">
      <c r="A673" s="205"/>
    </row>
    <row r="674">
      <c r="A674" s="205"/>
    </row>
    <row r="675">
      <c r="A675" s="205"/>
    </row>
    <row r="676">
      <c r="A676" s="205"/>
    </row>
    <row r="677">
      <c r="A677" s="205"/>
    </row>
    <row r="678">
      <c r="A678" s="205"/>
    </row>
    <row r="679">
      <c r="A679" s="205"/>
    </row>
    <row r="680">
      <c r="A680" s="205"/>
    </row>
    <row r="681">
      <c r="A681" s="205"/>
    </row>
    <row r="682">
      <c r="A682" s="205"/>
    </row>
    <row r="683">
      <c r="A683" s="205"/>
    </row>
    <row r="684">
      <c r="A684" s="205"/>
    </row>
    <row r="685">
      <c r="A685" s="205"/>
    </row>
    <row r="686">
      <c r="A686" s="205"/>
    </row>
    <row r="687">
      <c r="A687" s="205"/>
    </row>
    <row r="688">
      <c r="A688" s="205"/>
    </row>
    <row r="689">
      <c r="A689" s="205"/>
    </row>
    <row r="690">
      <c r="A690" s="205"/>
    </row>
    <row r="691">
      <c r="A691" s="205"/>
    </row>
    <row r="692">
      <c r="A692" s="205"/>
    </row>
    <row r="693">
      <c r="A693" s="205"/>
    </row>
    <row r="694">
      <c r="A694" s="205"/>
    </row>
    <row r="695">
      <c r="A695" s="205"/>
    </row>
    <row r="696">
      <c r="A696" s="205"/>
    </row>
    <row r="697">
      <c r="A697" s="205"/>
    </row>
    <row r="698">
      <c r="A698" s="205"/>
    </row>
    <row r="699">
      <c r="A699" s="205"/>
    </row>
    <row r="700">
      <c r="A700" s="205"/>
    </row>
    <row r="701">
      <c r="A701" s="205"/>
    </row>
    <row r="702">
      <c r="A702" s="205"/>
    </row>
    <row r="703">
      <c r="A703" s="205"/>
    </row>
    <row r="704">
      <c r="A704" s="205"/>
    </row>
    <row r="705">
      <c r="A705" s="205"/>
    </row>
    <row r="706">
      <c r="A706" s="205"/>
    </row>
    <row r="707">
      <c r="A707" s="205"/>
    </row>
    <row r="708">
      <c r="A708" s="205"/>
    </row>
    <row r="709">
      <c r="A709" s="205"/>
    </row>
    <row r="710">
      <c r="A710" s="205"/>
    </row>
    <row r="711">
      <c r="A711" s="205"/>
    </row>
    <row r="712">
      <c r="A712" s="205"/>
    </row>
    <row r="713">
      <c r="A713" s="205"/>
    </row>
    <row r="714">
      <c r="A714" s="205"/>
    </row>
    <row r="715">
      <c r="A715" s="205"/>
    </row>
    <row r="716">
      <c r="A716" s="205"/>
    </row>
    <row r="717">
      <c r="A717" s="205"/>
    </row>
    <row r="718">
      <c r="A718" s="205"/>
    </row>
    <row r="719">
      <c r="A719" s="205"/>
    </row>
    <row r="720">
      <c r="A720" s="205"/>
    </row>
    <row r="721">
      <c r="A721" s="205"/>
    </row>
    <row r="722">
      <c r="A722" s="205"/>
    </row>
    <row r="723">
      <c r="A723" s="205"/>
    </row>
    <row r="724">
      <c r="A724" s="205"/>
    </row>
    <row r="725">
      <c r="A725" s="205"/>
    </row>
    <row r="726">
      <c r="A726" s="205"/>
    </row>
    <row r="727">
      <c r="A727" s="205"/>
    </row>
    <row r="728">
      <c r="A728" s="205"/>
    </row>
    <row r="729">
      <c r="A729" s="205"/>
    </row>
    <row r="730">
      <c r="A730" s="205"/>
    </row>
    <row r="731">
      <c r="A731" s="205"/>
    </row>
    <row r="732">
      <c r="A732" s="205"/>
    </row>
    <row r="733">
      <c r="A733" s="205"/>
    </row>
    <row r="734">
      <c r="A734" s="205"/>
    </row>
    <row r="735">
      <c r="A735" s="205"/>
    </row>
    <row r="736">
      <c r="A736" s="205"/>
    </row>
    <row r="737">
      <c r="A737" s="205"/>
    </row>
    <row r="738">
      <c r="A738" s="205"/>
    </row>
    <row r="739">
      <c r="A739" s="205"/>
    </row>
    <row r="740">
      <c r="A740" s="205"/>
    </row>
    <row r="741">
      <c r="A741" s="205"/>
    </row>
    <row r="742">
      <c r="A742" s="205"/>
    </row>
    <row r="743">
      <c r="A743" s="205"/>
    </row>
    <row r="744">
      <c r="A744" s="205"/>
    </row>
    <row r="745">
      <c r="A745" s="205"/>
    </row>
    <row r="746">
      <c r="A746" s="205"/>
    </row>
    <row r="747">
      <c r="A747" s="205"/>
    </row>
    <row r="748">
      <c r="A748" s="205"/>
    </row>
    <row r="749">
      <c r="A749" s="205"/>
    </row>
    <row r="750">
      <c r="A750" s="205"/>
    </row>
    <row r="751">
      <c r="A751" s="205"/>
    </row>
    <row r="752">
      <c r="A752" s="205"/>
    </row>
    <row r="753">
      <c r="A753" s="205"/>
    </row>
    <row r="754">
      <c r="A754" s="205"/>
    </row>
    <row r="755">
      <c r="A755" s="205"/>
    </row>
    <row r="756">
      <c r="A756" s="205"/>
    </row>
    <row r="757">
      <c r="A757" s="205"/>
    </row>
    <row r="758">
      <c r="A758" s="205"/>
    </row>
    <row r="759">
      <c r="A759" s="205"/>
    </row>
    <row r="760">
      <c r="A760" s="205"/>
    </row>
    <row r="761">
      <c r="A761" s="205"/>
    </row>
    <row r="762">
      <c r="A762" s="205"/>
    </row>
    <row r="763">
      <c r="A763" s="205"/>
    </row>
    <row r="764">
      <c r="A764" s="205"/>
    </row>
    <row r="765">
      <c r="A765" s="205"/>
    </row>
    <row r="766">
      <c r="A766" s="205"/>
    </row>
    <row r="767">
      <c r="A767" s="205"/>
    </row>
    <row r="768">
      <c r="A768" s="205"/>
    </row>
    <row r="769">
      <c r="A769" s="205"/>
    </row>
    <row r="770">
      <c r="A770" s="205"/>
    </row>
    <row r="771">
      <c r="A771" s="205"/>
    </row>
    <row r="772">
      <c r="A772" s="205"/>
    </row>
    <row r="773">
      <c r="A773" s="205"/>
    </row>
    <row r="774">
      <c r="A774" s="205"/>
    </row>
    <row r="775">
      <c r="A775" s="205"/>
    </row>
    <row r="776">
      <c r="A776" s="205"/>
    </row>
    <row r="777">
      <c r="A777" s="205"/>
    </row>
    <row r="778">
      <c r="A778" s="205"/>
    </row>
    <row r="779">
      <c r="A779" s="205"/>
    </row>
    <row r="780">
      <c r="A780" s="205"/>
    </row>
    <row r="781">
      <c r="A781" s="205"/>
    </row>
    <row r="782">
      <c r="A782" s="205"/>
    </row>
    <row r="783">
      <c r="A783" s="205"/>
    </row>
    <row r="784">
      <c r="A784" s="205"/>
    </row>
    <row r="785">
      <c r="A785" s="205"/>
    </row>
    <row r="786">
      <c r="A786" s="205"/>
    </row>
    <row r="787">
      <c r="A787" s="205"/>
    </row>
    <row r="788">
      <c r="A788" s="205"/>
    </row>
    <row r="789">
      <c r="A789" s="205"/>
    </row>
    <row r="790">
      <c r="A790" s="205"/>
    </row>
    <row r="791">
      <c r="A791" s="205"/>
    </row>
    <row r="792">
      <c r="A792" s="205"/>
    </row>
    <row r="793">
      <c r="A793" s="205"/>
    </row>
    <row r="794">
      <c r="A794" s="205"/>
    </row>
    <row r="795">
      <c r="A795" s="205"/>
    </row>
    <row r="796">
      <c r="A796" s="205"/>
    </row>
    <row r="797">
      <c r="A797" s="205"/>
    </row>
    <row r="798">
      <c r="A798" s="205"/>
    </row>
    <row r="799">
      <c r="A799" s="205"/>
    </row>
    <row r="800">
      <c r="A800" s="205"/>
    </row>
    <row r="801">
      <c r="A801" s="205"/>
    </row>
    <row r="802">
      <c r="A802" s="205"/>
    </row>
    <row r="803">
      <c r="A803" s="205"/>
    </row>
    <row r="804">
      <c r="A804" s="205"/>
    </row>
    <row r="805">
      <c r="A805" s="205"/>
    </row>
    <row r="806">
      <c r="A806" s="205"/>
    </row>
    <row r="807">
      <c r="A807" s="205"/>
    </row>
    <row r="808">
      <c r="A808" s="205"/>
    </row>
    <row r="809">
      <c r="A809" s="205"/>
    </row>
    <row r="810">
      <c r="A810" s="205"/>
    </row>
    <row r="811">
      <c r="A811" s="205"/>
    </row>
    <row r="812">
      <c r="A812" s="205"/>
    </row>
    <row r="813">
      <c r="A813" s="205"/>
    </row>
    <row r="814">
      <c r="A814" s="205"/>
    </row>
    <row r="815">
      <c r="A815" s="205"/>
    </row>
    <row r="816">
      <c r="A816" s="205"/>
    </row>
    <row r="817">
      <c r="A817" s="205"/>
    </row>
    <row r="818">
      <c r="A818" s="205"/>
    </row>
    <row r="819">
      <c r="A819" s="205"/>
    </row>
    <row r="820">
      <c r="A820" s="205"/>
    </row>
    <row r="821">
      <c r="A821" s="205"/>
    </row>
    <row r="822">
      <c r="A822" s="205"/>
    </row>
    <row r="823">
      <c r="A823" s="205"/>
    </row>
    <row r="824">
      <c r="A824" s="205"/>
    </row>
    <row r="825">
      <c r="A825" s="205"/>
    </row>
    <row r="826">
      <c r="A826" s="205"/>
    </row>
    <row r="827">
      <c r="A827" s="205"/>
    </row>
    <row r="828">
      <c r="A828" s="205"/>
    </row>
    <row r="829">
      <c r="A829" s="205"/>
    </row>
    <row r="830">
      <c r="A830" s="205"/>
    </row>
    <row r="831">
      <c r="A831" s="205"/>
    </row>
    <row r="832">
      <c r="A832" s="205"/>
    </row>
    <row r="833">
      <c r="A833" s="205"/>
    </row>
    <row r="834">
      <c r="A834" s="205"/>
    </row>
    <row r="835">
      <c r="A835" s="205"/>
    </row>
    <row r="836">
      <c r="A836" s="205"/>
    </row>
    <row r="837">
      <c r="A837" s="205"/>
    </row>
    <row r="838">
      <c r="A838" s="205"/>
    </row>
    <row r="839">
      <c r="A839" s="205"/>
    </row>
    <row r="840">
      <c r="A840" s="205"/>
    </row>
    <row r="841">
      <c r="A841" s="205"/>
    </row>
    <row r="842">
      <c r="A842" s="205"/>
    </row>
    <row r="843">
      <c r="A843" s="205"/>
    </row>
    <row r="844">
      <c r="A844" s="205"/>
    </row>
    <row r="845">
      <c r="A845" s="205"/>
    </row>
    <row r="846">
      <c r="A846" s="205"/>
    </row>
    <row r="847">
      <c r="A847" s="205"/>
    </row>
    <row r="848">
      <c r="A848" s="205"/>
    </row>
    <row r="849">
      <c r="A849" s="205"/>
    </row>
    <row r="850">
      <c r="A850" s="205"/>
    </row>
    <row r="851">
      <c r="A851" s="205"/>
    </row>
    <row r="852">
      <c r="A852" s="205"/>
    </row>
    <row r="853">
      <c r="A853" s="205"/>
    </row>
    <row r="854">
      <c r="A854" s="205"/>
    </row>
    <row r="855">
      <c r="A855" s="205"/>
    </row>
    <row r="856">
      <c r="A856" s="205"/>
    </row>
    <row r="857">
      <c r="A857" s="205"/>
    </row>
    <row r="858">
      <c r="A858" s="205"/>
    </row>
    <row r="859">
      <c r="A859" s="205"/>
    </row>
    <row r="860">
      <c r="A860" s="205"/>
    </row>
    <row r="861">
      <c r="A861" s="205"/>
    </row>
    <row r="862">
      <c r="A862" s="205"/>
    </row>
    <row r="863">
      <c r="A863" s="205"/>
    </row>
    <row r="864">
      <c r="A864" s="205"/>
    </row>
    <row r="865">
      <c r="A865" s="205"/>
    </row>
    <row r="866">
      <c r="A866" s="205"/>
    </row>
    <row r="867">
      <c r="A867" s="205"/>
    </row>
    <row r="868">
      <c r="A868" s="205"/>
    </row>
    <row r="869">
      <c r="A869" s="205"/>
    </row>
    <row r="870">
      <c r="A870" s="205"/>
    </row>
    <row r="871">
      <c r="A871" s="205"/>
    </row>
    <row r="872">
      <c r="A872" s="205"/>
    </row>
    <row r="873">
      <c r="A873" s="205"/>
    </row>
    <row r="874">
      <c r="A874" s="205"/>
    </row>
    <row r="875">
      <c r="A875" s="205"/>
    </row>
    <row r="876">
      <c r="A876" s="205"/>
    </row>
    <row r="877">
      <c r="A877" s="205"/>
    </row>
    <row r="878">
      <c r="A878" s="205"/>
    </row>
    <row r="879">
      <c r="A879" s="205"/>
    </row>
    <row r="880">
      <c r="A880" s="205"/>
    </row>
    <row r="881">
      <c r="A881" s="205"/>
    </row>
    <row r="882">
      <c r="A882" s="205"/>
    </row>
    <row r="883">
      <c r="A883" s="205"/>
    </row>
    <row r="884">
      <c r="A884" s="205"/>
    </row>
    <row r="885">
      <c r="A885" s="205"/>
    </row>
    <row r="886">
      <c r="A886" s="205"/>
    </row>
    <row r="887">
      <c r="A887" s="205"/>
    </row>
    <row r="888">
      <c r="A888" s="205"/>
    </row>
    <row r="889">
      <c r="A889" s="205"/>
    </row>
    <row r="890">
      <c r="A890" s="205"/>
    </row>
    <row r="891">
      <c r="A891" s="205"/>
    </row>
    <row r="892">
      <c r="A892" s="205"/>
    </row>
    <row r="893">
      <c r="A893" s="205"/>
    </row>
    <row r="894">
      <c r="A894" s="205"/>
    </row>
    <row r="895">
      <c r="A895" s="205"/>
    </row>
    <row r="896">
      <c r="A896" s="205"/>
    </row>
    <row r="897">
      <c r="A897" s="205"/>
    </row>
    <row r="898">
      <c r="A898" s="205"/>
    </row>
    <row r="899">
      <c r="A899" s="205"/>
    </row>
    <row r="900">
      <c r="A900" s="205"/>
    </row>
    <row r="901">
      <c r="A901" s="205"/>
    </row>
    <row r="902">
      <c r="A902" s="205"/>
    </row>
    <row r="903">
      <c r="A903" s="205"/>
    </row>
    <row r="904">
      <c r="A904" s="205"/>
    </row>
    <row r="905">
      <c r="A905" s="205"/>
    </row>
    <row r="906">
      <c r="A906" s="205"/>
    </row>
    <row r="907">
      <c r="A907" s="205"/>
    </row>
    <row r="908">
      <c r="A908" s="205"/>
    </row>
    <row r="909">
      <c r="A909" s="205"/>
    </row>
    <row r="910">
      <c r="A910" s="205"/>
    </row>
    <row r="911">
      <c r="A911" s="205"/>
    </row>
    <row r="912">
      <c r="A912" s="205"/>
    </row>
    <row r="913">
      <c r="A913" s="205"/>
    </row>
    <row r="914">
      <c r="A914" s="205"/>
    </row>
    <row r="915">
      <c r="A915" s="205"/>
    </row>
    <row r="916">
      <c r="A916" s="205"/>
    </row>
    <row r="917">
      <c r="A917" s="205"/>
    </row>
    <row r="918">
      <c r="A918" s="205"/>
    </row>
    <row r="919">
      <c r="A919" s="205"/>
    </row>
    <row r="920">
      <c r="A920" s="205"/>
    </row>
    <row r="921">
      <c r="A921" s="205"/>
    </row>
    <row r="922">
      <c r="A922" s="205"/>
    </row>
    <row r="923">
      <c r="A923" s="205"/>
    </row>
    <row r="924">
      <c r="A924" s="205"/>
    </row>
    <row r="925">
      <c r="A925" s="205"/>
    </row>
    <row r="926">
      <c r="A926" s="205"/>
    </row>
    <row r="927">
      <c r="A927" s="205"/>
    </row>
    <row r="928">
      <c r="A928" s="205"/>
    </row>
    <row r="929">
      <c r="A929" s="205"/>
    </row>
    <row r="930">
      <c r="A930" s="205"/>
    </row>
    <row r="931">
      <c r="A931" s="205"/>
    </row>
    <row r="932">
      <c r="A932" s="205"/>
    </row>
    <row r="933">
      <c r="A933" s="205"/>
    </row>
    <row r="934">
      <c r="A934" s="205"/>
    </row>
    <row r="935">
      <c r="A935" s="205"/>
    </row>
    <row r="936">
      <c r="A936" s="205"/>
    </row>
    <row r="937">
      <c r="A937" s="205"/>
    </row>
    <row r="938">
      <c r="A938" s="205"/>
    </row>
    <row r="939">
      <c r="A939" s="205"/>
    </row>
    <row r="940">
      <c r="A940" s="205"/>
    </row>
    <row r="941">
      <c r="A941" s="205"/>
    </row>
    <row r="942">
      <c r="A942" s="205"/>
    </row>
    <row r="943">
      <c r="A943" s="205"/>
    </row>
    <row r="944">
      <c r="A944" s="205"/>
    </row>
    <row r="945">
      <c r="A945" s="205"/>
    </row>
    <row r="946">
      <c r="A946" s="205"/>
    </row>
    <row r="947">
      <c r="A947" s="205"/>
    </row>
    <row r="948">
      <c r="A948" s="205"/>
    </row>
    <row r="949">
      <c r="A949" s="205"/>
    </row>
    <row r="950">
      <c r="A950" s="205"/>
    </row>
    <row r="951">
      <c r="A951" s="205"/>
    </row>
    <row r="952">
      <c r="A952" s="205"/>
    </row>
    <row r="953">
      <c r="A953" s="205"/>
    </row>
    <row r="954">
      <c r="A954" s="205"/>
    </row>
    <row r="955">
      <c r="A955" s="205"/>
    </row>
    <row r="956">
      <c r="A956" s="205"/>
    </row>
    <row r="957">
      <c r="A957" s="205"/>
    </row>
    <row r="958">
      <c r="A958" s="205"/>
    </row>
    <row r="959">
      <c r="A959" s="205"/>
    </row>
    <row r="960">
      <c r="A960" s="205"/>
    </row>
    <row r="961">
      <c r="A961" s="205"/>
    </row>
    <row r="962">
      <c r="A962" s="205"/>
    </row>
    <row r="963">
      <c r="A963" s="205"/>
    </row>
    <row r="964">
      <c r="A964" s="205"/>
    </row>
    <row r="965">
      <c r="A965" s="205"/>
    </row>
    <row r="966">
      <c r="A966" s="205"/>
    </row>
    <row r="967">
      <c r="A967" s="205"/>
    </row>
    <row r="968">
      <c r="A968" s="205"/>
    </row>
    <row r="969">
      <c r="A969" s="205"/>
    </row>
    <row r="970">
      <c r="A970" s="205"/>
    </row>
    <row r="971">
      <c r="A971" s="205"/>
    </row>
    <row r="972">
      <c r="A972" s="205"/>
    </row>
    <row r="973">
      <c r="A973" s="205"/>
    </row>
    <row r="974">
      <c r="A974" s="205"/>
    </row>
    <row r="975">
      <c r="A975" s="205"/>
    </row>
    <row r="976">
      <c r="A976" s="205"/>
    </row>
    <row r="977">
      <c r="A977" s="205"/>
    </row>
    <row r="978">
      <c r="A978" s="205"/>
    </row>
    <row r="979">
      <c r="A979" s="205"/>
    </row>
    <row r="980">
      <c r="A980" s="205"/>
    </row>
    <row r="981">
      <c r="A981" s="205"/>
    </row>
    <row r="982">
      <c r="A982" s="205"/>
    </row>
    <row r="983">
      <c r="A983" s="205"/>
    </row>
    <row r="984">
      <c r="A984" s="205"/>
    </row>
    <row r="985">
      <c r="A985" s="205"/>
    </row>
    <row r="986">
      <c r="A986" s="205"/>
    </row>
  </sheetData>
  <hyperlinks>
    <hyperlink r:id="rId1" ref="A1"/>
    <hyperlink r:id="rId2" ref="A3"/>
    <hyperlink r:id="rId3" ref="A5"/>
    <hyperlink r:id="rId4" ref="A7"/>
    <hyperlink r:id="rId5" ref="A9"/>
    <hyperlink r:id="rId6" ref="A11"/>
    <hyperlink r:id="rId7" location=":~:text=Teachers%20Insurance%20and%20Annuity%20Association%20of%20America%20faces%20a%20class,of%20approximately%202.3%20million%20individuals." ref="A13"/>
    <hyperlink r:id="rId8" ref="A15"/>
    <hyperlink r:id="rId9" ref="A17"/>
    <hyperlink r:id="rId10" ref="A19"/>
    <hyperlink r:id="rId11" ref="A21"/>
    <hyperlink r:id="rId12" ref="A23"/>
    <hyperlink r:id="rId13" ref="A25"/>
    <hyperlink r:id="rId14" ref="A27"/>
    <hyperlink r:id="rId15" ref="A29"/>
    <hyperlink r:id="rId16" ref="A31"/>
    <hyperlink r:id="rId17" ref="A33"/>
    <hyperlink r:id="rId18" ref="A35"/>
    <hyperlink r:id="rId19" ref="A37"/>
    <hyperlink r:id="rId20" ref="A39"/>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18.88"/>
    <col customWidth="1" min="2" max="2" width="16.25"/>
    <col customWidth="1" min="3" max="3" width="11.63"/>
    <col customWidth="1" min="4" max="4" width="8.75"/>
    <col customWidth="1" min="5" max="5" width="13.13"/>
    <col customWidth="1" min="6" max="6" width="30.25"/>
    <col customWidth="1" min="7" max="7" width="9.63"/>
    <col customWidth="1" min="8" max="8" width="14.88"/>
    <col customWidth="1" min="9" max="9" width="10.13"/>
    <col customWidth="1" min="10" max="10" width="12.13"/>
    <col customWidth="1" min="11" max="11" width="13.63"/>
    <col customWidth="1" min="12" max="12" width="2.0"/>
    <col customWidth="1" min="13" max="16" width="15.13"/>
  </cols>
  <sheetData>
    <row r="1">
      <c r="A1" s="214" t="s">
        <v>0</v>
      </c>
      <c r="B1" s="215" t="s">
        <v>1</v>
      </c>
      <c r="C1" s="216" t="s">
        <v>2</v>
      </c>
      <c r="D1" s="20" t="s">
        <v>3</v>
      </c>
      <c r="E1" s="217" t="s">
        <v>4</v>
      </c>
      <c r="F1" s="215" t="s">
        <v>5</v>
      </c>
      <c r="G1" s="20" t="s">
        <v>6</v>
      </c>
      <c r="H1" s="214" t="s">
        <v>7</v>
      </c>
      <c r="I1" s="215" t="s">
        <v>8</v>
      </c>
      <c r="J1" s="20" t="s">
        <v>9</v>
      </c>
      <c r="K1" s="218" t="s">
        <v>10</v>
      </c>
      <c r="L1" s="219"/>
      <c r="M1" s="219" t="s">
        <v>11</v>
      </c>
      <c r="N1" s="220" t="s">
        <v>12</v>
      </c>
      <c r="O1" s="220" t="s">
        <v>13</v>
      </c>
      <c r="P1" s="221" t="s">
        <v>14</v>
      </c>
    </row>
    <row r="2">
      <c r="A2" s="222"/>
      <c r="B2" s="223"/>
      <c r="C2" s="224" t="s">
        <v>16</v>
      </c>
      <c r="D2" s="225" t="s">
        <v>17</v>
      </c>
      <c r="E2" s="226"/>
      <c r="F2" s="227"/>
      <c r="G2" s="227" t="s">
        <v>18</v>
      </c>
      <c r="H2" s="227" t="s">
        <v>19</v>
      </c>
      <c r="I2" s="223"/>
      <c r="J2" s="228" t="s">
        <v>20</v>
      </c>
      <c r="K2" s="229" t="str">
        <f>"=IF(C3&gt;100000000,C3,"")"</f>
        <v>=IF(C3&gt;100000000,C3,")</v>
      </c>
      <c r="L2" s="223"/>
      <c r="M2" s="223"/>
      <c r="N2" s="230"/>
      <c r="O2" s="230"/>
      <c r="P2" s="230"/>
    </row>
    <row r="3" ht="49.5" customHeight="1">
      <c r="A3" s="231" t="s">
        <v>44</v>
      </c>
      <c r="B3" s="232"/>
      <c r="C3" s="233">
        <v>800000.0</v>
      </c>
      <c r="D3" s="234">
        <v>2022.0</v>
      </c>
      <c r="E3" s="235">
        <v>44682.0</v>
      </c>
      <c r="F3" s="234" t="s">
        <v>45</v>
      </c>
      <c r="G3" s="234" t="s">
        <v>34</v>
      </c>
      <c r="H3" s="234" t="s">
        <v>46</v>
      </c>
      <c r="I3" s="234" t="s">
        <v>47</v>
      </c>
      <c r="J3" s="234">
        <v>1.0</v>
      </c>
      <c r="K3" s="236">
        <v>800000.0</v>
      </c>
      <c r="L3" s="237"/>
      <c r="M3" s="238" t="s">
        <v>48</v>
      </c>
      <c r="N3" s="239" t="s">
        <v>49</v>
      </c>
      <c r="O3" s="240"/>
      <c r="P3" s="241">
        <v>409.0</v>
      </c>
    </row>
    <row r="4" ht="87.0" customHeight="1">
      <c r="A4" s="231" t="s">
        <v>50</v>
      </c>
      <c r="B4" s="232"/>
      <c r="C4" s="233">
        <v>50000.0</v>
      </c>
      <c r="D4" s="234">
        <v>2022.0</v>
      </c>
      <c r="E4" s="235">
        <v>44652.0</v>
      </c>
      <c r="F4" s="234" t="s">
        <v>51</v>
      </c>
      <c r="G4" s="234" t="s">
        <v>52</v>
      </c>
      <c r="H4" s="234" t="s">
        <v>24</v>
      </c>
      <c r="I4" s="234"/>
      <c r="J4" s="234">
        <v>2.0</v>
      </c>
      <c r="K4" s="236" t="s">
        <v>1766</v>
      </c>
      <c r="L4" s="237"/>
      <c r="M4" s="238" t="s">
        <v>30</v>
      </c>
      <c r="N4" s="239" t="s">
        <v>53</v>
      </c>
      <c r="O4" s="240"/>
      <c r="P4" s="241">
        <v>410.0</v>
      </c>
    </row>
    <row r="5" ht="32.25" customHeight="1">
      <c r="A5" s="231" t="s">
        <v>54</v>
      </c>
      <c r="B5" s="232"/>
      <c r="C5" s="233">
        <v>106586.0</v>
      </c>
      <c r="D5" s="234">
        <v>2022.0</v>
      </c>
      <c r="E5" s="235">
        <v>44652.0</v>
      </c>
      <c r="F5" s="238" t="s">
        <v>55</v>
      </c>
      <c r="G5" s="234" t="s">
        <v>52</v>
      </c>
      <c r="H5" s="234" t="s">
        <v>24</v>
      </c>
      <c r="I5" s="234"/>
      <c r="J5" s="234">
        <v>1.0</v>
      </c>
      <c r="K5" s="236">
        <v>106586.0</v>
      </c>
      <c r="L5" s="237"/>
      <c r="M5" s="238" t="s">
        <v>30</v>
      </c>
      <c r="N5" s="242" t="s">
        <v>56</v>
      </c>
      <c r="O5" s="240"/>
      <c r="P5" s="241">
        <v>411.0</v>
      </c>
    </row>
    <row r="6" ht="32.25" customHeight="1">
      <c r="A6" s="231" t="s">
        <v>57</v>
      </c>
      <c r="B6" s="243"/>
      <c r="C6" s="233">
        <v>1580249.0</v>
      </c>
      <c r="D6" s="234">
        <v>2022.0</v>
      </c>
      <c r="E6" s="235">
        <v>44621.0</v>
      </c>
      <c r="F6" s="234" t="s">
        <v>58</v>
      </c>
      <c r="G6" s="234" t="s">
        <v>34</v>
      </c>
      <c r="H6" s="234" t="s">
        <v>24</v>
      </c>
      <c r="I6" s="234"/>
      <c r="J6" s="234">
        <v>3.0</v>
      </c>
      <c r="K6" s="236">
        <v>1500000.0</v>
      </c>
      <c r="L6" s="237"/>
      <c r="M6" s="238" t="s">
        <v>59</v>
      </c>
      <c r="N6" s="239" t="s">
        <v>60</v>
      </c>
      <c r="O6" s="240"/>
      <c r="P6" s="241">
        <v>412.0</v>
      </c>
    </row>
    <row r="7" ht="32.25" customHeight="1">
      <c r="A7" s="231" t="s">
        <v>61</v>
      </c>
      <c r="B7" s="244"/>
      <c r="C7" s="233">
        <v>1.8218203E7</v>
      </c>
      <c r="D7" s="234">
        <v>2022.0</v>
      </c>
      <c r="E7" s="235">
        <v>44621.0</v>
      </c>
      <c r="F7" s="234" t="s">
        <v>62</v>
      </c>
      <c r="G7" s="234" t="s">
        <v>63</v>
      </c>
      <c r="H7" s="234" t="s">
        <v>24</v>
      </c>
      <c r="I7" s="234"/>
      <c r="J7" s="234">
        <v>3.0</v>
      </c>
      <c r="K7" s="236">
        <v>1.9E7</v>
      </c>
      <c r="L7" s="237"/>
      <c r="M7" s="238" t="s">
        <v>64</v>
      </c>
      <c r="N7" s="245" t="s">
        <v>65</v>
      </c>
      <c r="O7" s="240"/>
      <c r="P7" s="241">
        <v>413.0</v>
      </c>
    </row>
    <row r="8" ht="32.25" customHeight="1">
      <c r="A8" s="231" t="s">
        <v>66</v>
      </c>
      <c r="B8" s="232"/>
      <c r="C8" s="233">
        <v>257000.0</v>
      </c>
      <c r="D8" s="234">
        <v>2022.0</v>
      </c>
      <c r="E8" s="235">
        <v>44593.0</v>
      </c>
      <c r="F8" s="246" t="s">
        <v>67</v>
      </c>
      <c r="G8" s="234" t="s">
        <v>40</v>
      </c>
      <c r="H8" s="234" t="s">
        <v>24</v>
      </c>
      <c r="I8" s="234"/>
      <c r="J8" s="234">
        <v>3.0</v>
      </c>
      <c r="K8" s="236">
        <v>257000.0</v>
      </c>
      <c r="L8" s="237"/>
      <c r="M8" s="238" t="s">
        <v>68</v>
      </c>
      <c r="N8" s="247" t="s">
        <v>69</v>
      </c>
      <c r="O8" s="240"/>
      <c r="P8" s="241">
        <v>414.0</v>
      </c>
    </row>
    <row r="9" ht="32.25" customHeight="1">
      <c r="A9" s="231" t="s">
        <v>70</v>
      </c>
      <c r="B9" s="232"/>
      <c r="C9" s="233">
        <v>500000.0</v>
      </c>
      <c r="D9" s="234">
        <v>2022.0</v>
      </c>
      <c r="E9" s="235">
        <v>44562.0</v>
      </c>
      <c r="F9" s="238" t="s">
        <v>71</v>
      </c>
      <c r="G9" s="234" t="s">
        <v>72</v>
      </c>
      <c r="H9" s="234" t="s">
        <v>24</v>
      </c>
      <c r="I9" s="234"/>
      <c r="J9" s="234">
        <v>4.0</v>
      </c>
      <c r="K9" s="236">
        <v>500000.0</v>
      </c>
      <c r="L9" s="237"/>
      <c r="M9" s="238" t="s">
        <v>73</v>
      </c>
      <c r="N9" s="239" t="s">
        <v>74</v>
      </c>
      <c r="O9" s="240"/>
      <c r="P9" s="241">
        <v>415.0</v>
      </c>
    </row>
    <row r="10" ht="54.0" customHeight="1">
      <c r="A10" s="231" t="s">
        <v>75</v>
      </c>
      <c r="B10" s="232"/>
      <c r="C10" s="233">
        <v>100000.0</v>
      </c>
      <c r="D10" s="234">
        <v>2022.0</v>
      </c>
      <c r="E10" s="235">
        <v>44562.0</v>
      </c>
      <c r="F10" s="248"/>
      <c r="G10" s="234" t="s">
        <v>29</v>
      </c>
      <c r="H10" s="234" t="s">
        <v>24</v>
      </c>
      <c r="I10" s="234"/>
      <c r="J10" s="234">
        <v>1.0</v>
      </c>
      <c r="K10" s="236" t="s">
        <v>131</v>
      </c>
      <c r="L10" s="237"/>
      <c r="M10" s="238" t="s">
        <v>75</v>
      </c>
      <c r="N10" s="239" t="s">
        <v>76</v>
      </c>
      <c r="O10" s="240"/>
      <c r="P10" s="241">
        <v>416.0</v>
      </c>
    </row>
    <row r="11" ht="32.25" customHeight="1">
      <c r="A11" s="231" t="s">
        <v>77</v>
      </c>
      <c r="B11" s="243"/>
      <c r="C11" s="233">
        <v>3700000.0</v>
      </c>
      <c r="D11" s="234">
        <v>2022.0</v>
      </c>
      <c r="E11" s="235">
        <v>44562.0</v>
      </c>
      <c r="F11" s="249" t="s">
        <v>78</v>
      </c>
      <c r="G11" s="234" t="s">
        <v>29</v>
      </c>
      <c r="H11" s="234" t="s">
        <v>24</v>
      </c>
      <c r="I11" s="234"/>
      <c r="J11" s="234">
        <v>3.0</v>
      </c>
      <c r="K11" s="236">
        <v>3700000.0</v>
      </c>
      <c r="L11" s="237"/>
      <c r="M11" s="238" t="s">
        <v>30</v>
      </c>
      <c r="N11" s="239" t="s">
        <v>79</v>
      </c>
      <c r="O11" s="240"/>
      <c r="P11" s="241">
        <v>417.0</v>
      </c>
    </row>
    <row r="12" ht="32.25" customHeight="1">
      <c r="A12" s="231" t="s">
        <v>80</v>
      </c>
      <c r="B12" s="243"/>
      <c r="C12" s="233">
        <v>133000.0</v>
      </c>
      <c r="D12" s="234">
        <v>2021.0</v>
      </c>
      <c r="E12" s="235">
        <v>44531.0</v>
      </c>
      <c r="F12" s="250"/>
      <c r="G12" s="234" t="s">
        <v>34</v>
      </c>
      <c r="H12" s="234" t="s">
        <v>81</v>
      </c>
      <c r="I12" s="234"/>
      <c r="J12" s="234">
        <v>2.0</v>
      </c>
      <c r="K12" s="236">
        <v>133000.0</v>
      </c>
      <c r="L12" s="237"/>
      <c r="M12" s="238" t="s">
        <v>36</v>
      </c>
      <c r="N12" s="239" t="s">
        <v>82</v>
      </c>
      <c r="O12" s="240"/>
      <c r="P12" s="241">
        <v>399.0</v>
      </c>
    </row>
    <row r="13" ht="32.25" customHeight="1">
      <c r="A13" s="231" t="s">
        <v>83</v>
      </c>
      <c r="B13" s="243"/>
      <c r="C13" s="233">
        <v>5000937.0</v>
      </c>
      <c r="D13" s="234">
        <v>2021.0</v>
      </c>
      <c r="E13" s="235">
        <v>44501.0</v>
      </c>
      <c r="F13" s="250" t="s">
        <v>84</v>
      </c>
      <c r="G13" s="234" t="s">
        <v>34</v>
      </c>
      <c r="H13" s="234" t="s">
        <v>24</v>
      </c>
      <c r="I13" s="234"/>
      <c r="J13" s="234">
        <v>2.0</v>
      </c>
      <c r="K13" s="236">
        <v>5000000.0</v>
      </c>
      <c r="L13" s="237"/>
      <c r="M13" s="238" t="s">
        <v>85</v>
      </c>
      <c r="N13" s="239" t="s">
        <v>86</v>
      </c>
      <c r="O13" s="240"/>
      <c r="P13" s="241">
        <v>400.0</v>
      </c>
    </row>
    <row r="14" ht="32.25" customHeight="1">
      <c r="A14" s="231" t="s">
        <v>87</v>
      </c>
      <c r="B14" s="243"/>
      <c r="C14" s="233">
        <v>1200000.0</v>
      </c>
      <c r="D14" s="234">
        <v>2021.0</v>
      </c>
      <c r="E14" s="235">
        <v>44501.0</v>
      </c>
      <c r="F14" s="234" t="s">
        <v>88</v>
      </c>
      <c r="G14" s="234" t="s">
        <v>29</v>
      </c>
      <c r="H14" s="234" t="s">
        <v>24</v>
      </c>
      <c r="I14" s="234"/>
      <c r="J14" s="234">
        <v>1.0</v>
      </c>
      <c r="K14" s="236">
        <v>1200000.0</v>
      </c>
      <c r="L14" s="237"/>
      <c r="M14" s="238" t="s">
        <v>89</v>
      </c>
      <c r="N14" s="239" t="s">
        <v>86</v>
      </c>
      <c r="O14" s="240"/>
      <c r="P14" s="241">
        <v>401.0</v>
      </c>
    </row>
    <row r="15" ht="32.25" customHeight="1">
      <c r="A15" s="231" t="s">
        <v>90</v>
      </c>
      <c r="B15" s="244"/>
      <c r="C15" s="233">
        <v>471376.0</v>
      </c>
      <c r="D15" s="234">
        <v>2021.0</v>
      </c>
      <c r="E15" s="235">
        <v>44501.0</v>
      </c>
      <c r="F15" s="234" t="s">
        <v>91</v>
      </c>
      <c r="G15" s="234" t="s">
        <v>92</v>
      </c>
      <c r="H15" s="234" t="s">
        <v>24</v>
      </c>
      <c r="I15" s="234"/>
      <c r="J15" s="234">
        <v>2.0</v>
      </c>
      <c r="K15" s="236">
        <v>470000.0</v>
      </c>
      <c r="L15" s="237"/>
      <c r="M15" s="238" t="s">
        <v>93</v>
      </c>
      <c r="N15" s="242" t="s">
        <v>94</v>
      </c>
      <c r="O15" s="240"/>
      <c r="P15" s="241">
        <v>402.0</v>
      </c>
    </row>
    <row r="16" ht="32.25" customHeight="1">
      <c r="A16" s="231" t="s">
        <v>95</v>
      </c>
      <c r="B16" s="243"/>
      <c r="C16" s="233">
        <v>3000000.0</v>
      </c>
      <c r="D16" s="234">
        <v>2021.0</v>
      </c>
      <c r="E16" s="235">
        <v>44470.0</v>
      </c>
      <c r="F16" s="234"/>
      <c r="G16" s="234" t="s">
        <v>52</v>
      </c>
      <c r="H16" s="234" t="s">
        <v>24</v>
      </c>
      <c r="I16" s="234"/>
      <c r="J16" s="234">
        <v>1.0</v>
      </c>
      <c r="K16" s="236" t="s">
        <v>1767</v>
      </c>
      <c r="L16" s="237"/>
      <c r="M16" s="238" t="s">
        <v>96</v>
      </c>
      <c r="N16" s="239" t="s">
        <v>97</v>
      </c>
      <c r="O16" s="240"/>
      <c r="P16" s="241">
        <v>403.0</v>
      </c>
    </row>
    <row r="17" ht="32.25" customHeight="1">
      <c r="A17" s="231" t="s">
        <v>98</v>
      </c>
      <c r="B17" s="243"/>
      <c r="C17" s="233">
        <v>200000.0</v>
      </c>
      <c r="D17" s="234">
        <v>2021.0</v>
      </c>
      <c r="E17" s="235">
        <v>44470.0</v>
      </c>
      <c r="F17" s="247" t="s">
        <v>99</v>
      </c>
      <c r="G17" s="234" t="s">
        <v>63</v>
      </c>
      <c r="H17" s="234" t="s">
        <v>100</v>
      </c>
      <c r="I17" s="234"/>
      <c r="J17" s="234">
        <v>1.0</v>
      </c>
      <c r="K17" s="236">
        <v>200000.0</v>
      </c>
      <c r="L17" s="237"/>
      <c r="M17" s="238" t="s">
        <v>101</v>
      </c>
      <c r="N17" s="239" t="s">
        <v>102</v>
      </c>
      <c r="O17" s="240"/>
      <c r="P17" s="241">
        <v>404.0</v>
      </c>
    </row>
    <row r="18" ht="32.25" customHeight="1">
      <c r="A18" s="231" t="s">
        <v>499</v>
      </c>
      <c r="B18" s="243"/>
      <c r="C18" s="233">
        <v>4.0E7</v>
      </c>
      <c r="D18" s="234">
        <v>2021.0</v>
      </c>
      <c r="E18" s="235">
        <v>44409.0</v>
      </c>
      <c r="F18" s="250" t="s">
        <v>1768</v>
      </c>
      <c r="G18" s="234" t="s">
        <v>135</v>
      </c>
      <c r="H18" s="234" t="s">
        <v>24</v>
      </c>
      <c r="I18" s="234"/>
      <c r="J18" s="234">
        <v>1.0</v>
      </c>
      <c r="K18" s="236">
        <v>4.0E7</v>
      </c>
      <c r="L18" s="237"/>
      <c r="M18" s="238" t="s">
        <v>85</v>
      </c>
      <c r="N18" s="239" t="s">
        <v>1769</v>
      </c>
      <c r="O18" s="240"/>
      <c r="P18" s="241">
        <v>405.0</v>
      </c>
    </row>
    <row r="19" ht="32.25" customHeight="1">
      <c r="A19" s="231" t="s">
        <v>103</v>
      </c>
      <c r="B19" s="244"/>
      <c r="C19" s="233">
        <v>100000.0</v>
      </c>
      <c r="D19" s="234">
        <v>2021.0</v>
      </c>
      <c r="E19" s="235">
        <v>44256.0</v>
      </c>
      <c r="F19" s="251"/>
      <c r="G19" s="234" t="s">
        <v>52</v>
      </c>
      <c r="H19" s="234" t="s">
        <v>24</v>
      </c>
      <c r="I19" s="234"/>
      <c r="J19" s="234">
        <v>2.0</v>
      </c>
      <c r="K19" s="236" t="s">
        <v>131</v>
      </c>
      <c r="L19" s="237"/>
      <c r="M19" s="238" t="s">
        <v>104</v>
      </c>
      <c r="N19" s="239" t="s">
        <v>105</v>
      </c>
      <c r="O19" s="242" t="s">
        <v>106</v>
      </c>
      <c r="P19" s="241">
        <v>406.0</v>
      </c>
    </row>
    <row r="20" ht="32.25" customHeight="1">
      <c r="A20" s="231" t="s">
        <v>203</v>
      </c>
      <c r="B20" s="232"/>
      <c r="C20" s="233">
        <v>100000.0</v>
      </c>
      <c r="D20" s="234">
        <v>2021.0</v>
      </c>
      <c r="E20" s="235">
        <v>44197.0</v>
      </c>
      <c r="F20" s="238"/>
      <c r="G20" s="234" t="s">
        <v>52</v>
      </c>
      <c r="H20" s="234" t="s">
        <v>46</v>
      </c>
      <c r="I20" s="234"/>
      <c r="J20" s="234">
        <v>2.0</v>
      </c>
      <c r="K20" s="236" t="s">
        <v>131</v>
      </c>
      <c r="L20" s="237"/>
      <c r="M20" s="238" t="s">
        <v>1770</v>
      </c>
      <c r="N20" s="239" t="s">
        <v>1771</v>
      </c>
      <c r="O20" s="240"/>
      <c r="P20" s="241">
        <v>407.0</v>
      </c>
    </row>
    <row r="21">
      <c r="A21" s="231" t="s">
        <v>107</v>
      </c>
      <c r="B21" s="244"/>
      <c r="C21" s="233">
        <v>100000.0</v>
      </c>
      <c r="D21" s="234">
        <v>2021.0</v>
      </c>
      <c r="E21" s="235">
        <v>44197.0</v>
      </c>
      <c r="F21" s="252" t="s">
        <v>108</v>
      </c>
      <c r="G21" s="234" t="s">
        <v>52</v>
      </c>
      <c r="H21" s="234" t="s">
        <v>24</v>
      </c>
      <c r="I21" s="234"/>
      <c r="J21" s="234">
        <v>1.0</v>
      </c>
      <c r="K21" s="236" t="s">
        <v>131</v>
      </c>
      <c r="L21" s="237"/>
      <c r="M21" s="238" t="s">
        <v>109</v>
      </c>
      <c r="N21" s="239" t="s">
        <v>110</v>
      </c>
      <c r="O21" s="242" t="s">
        <v>111</v>
      </c>
      <c r="P21" s="241">
        <v>408.0</v>
      </c>
    </row>
    <row r="22">
      <c r="A22" s="231" t="s">
        <v>117</v>
      </c>
      <c r="B22" s="244"/>
      <c r="C22" s="233">
        <v>420873.0</v>
      </c>
      <c r="D22" s="234">
        <v>2020.0</v>
      </c>
      <c r="E22" s="253">
        <v>43831.0</v>
      </c>
      <c r="F22" s="234" t="s">
        <v>118</v>
      </c>
      <c r="G22" s="234" t="s">
        <v>119</v>
      </c>
      <c r="H22" s="234" t="s">
        <v>100</v>
      </c>
      <c r="I22" s="234"/>
      <c r="J22" s="234">
        <v>3.0</v>
      </c>
      <c r="K22" s="236">
        <v>420000.0</v>
      </c>
      <c r="L22" s="237"/>
      <c r="M22" s="238" t="s">
        <v>120</v>
      </c>
      <c r="N22" s="242" t="s">
        <v>121</v>
      </c>
      <c r="O22" s="240"/>
      <c r="P22" s="241">
        <v>398.0</v>
      </c>
    </row>
    <row r="23">
      <c r="A23" s="231" t="s">
        <v>122</v>
      </c>
      <c r="B23" s="232"/>
      <c r="C23" s="233">
        <v>4101101.0</v>
      </c>
      <c r="D23" s="234">
        <v>2019.0</v>
      </c>
      <c r="E23" s="235">
        <v>43800.0</v>
      </c>
      <c r="F23" s="234" t="s">
        <v>123</v>
      </c>
      <c r="G23" s="234" t="s">
        <v>124</v>
      </c>
      <c r="H23" s="234" t="s">
        <v>24</v>
      </c>
      <c r="I23" s="234"/>
      <c r="J23" s="234">
        <v>1.0</v>
      </c>
      <c r="K23" s="236">
        <v>4100000.0</v>
      </c>
      <c r="L23" s="237"/>
      <c r="M23" s="238" t="s">
        <v>93</v>
      </c>
      <c r="N23" s="242" t="s">
        <v>125</v>
      </c>
      <c r="O23" s="240"/>
      <c r="P23" s="241">
        <v>396.0</v>
      </c>
    </row>
    <row r="24">
      <c r="A24" s="231" t="s">
        <v>126</v>
      </c>
      <c r="B24" s="243"/>
      <c r="C24" s="233">
        <v>305470.0</v>
      </c>
      <c r="D24" s="234">
        <v>2019.0</v>
      </c>
      <c r="E24" s="235">
        <v>43586.0</v>
      </c>
      <c r="F24" s="246" t="s">
        <v>127</v>
      </c>
      <c r="G24" s="234" t="s">
        <v>128</v>
      </c>
      <c r="H24" s="234" t="s">
        <v>24</v>
      </c>
      <c r="I24" s="234"/>
      <c r="J24" s="234">
        <v>3.0</v>
      </c>
      <c r="K24" s="236">
        <v>305000.0</v>
      </c>
      <c r="L24" s="237"/>
      <c r="M24" s="238" t="s">
        <v>93</v>
      </c>
      <c r="N24" s="254"/>
      <c r="O24" s="240"/>
      <c r="P24" s="241">
        <v>397.0</v>
      </c>
    </row>
    <row r="25">
      <c r="A25" s="20"/>
      <c r="B25" s="255"/>
      <c r="C25" s="22"/>
      <c r="D25" s="23"/>
      <c r="E25" s="46"/>
      <c r="F25" s="23"/>
      <c r="G25" s="23"/>
      <c r="H25" s="23"/>
      <c r="I25" s="23"/>
      <c r="J25" s="23"/>
      <c r="K25" s="26"/>
      <c r="L25" s="27"/>
      <c r="M25" s="28"/>
      <c r="N25" s="256"/>
      <c r="O25" s="30"/>
      <c r="P25" s="31"/>
    </row>
    <row r="26">
      <c r="A26" s="20"/>
      <c r="B26" s="255"/>
      <c r="C26" s="22"/>
      <c r="D26" s="23"/>
      <c r="E26" s="46"/>
      <c r="F26" s="23"/>
      <c r="G26" s="23"/>
      <c r="H26" s="23"/>
      <c r="I26" s="23"/>
      <c r="J26" s="23"/>
      <c r="K26" s="26"/>
      <c r="L26" s="27"/>
      <c r="M26" s="28"/>
      <c r="N26" s="256"/>
      <c r="O26" s="30"/>
      <c r="P26" s="31"/>
    </row>
    <row r="27">
      <c r="A27" s="20"/>
      <c r="B27" s="255"/>
      <c r="C27" s="22"/>
      <c r="D27" s="23"/>
      <c r="E27" s="46"/>
      <c r="F27" s="23"/>
      <c r="G27" s="23"/>
      <c r="H27" s="23"/>
      <c r="I27" s="23"/>
      <c r="J27" s="23"/>
      <c r="K27" s="26"/>
      <c r="L27" s="27"/>
      <c r="M27" s="28"/>
      <c r="N27" s="256"/>
      <c r="O27" s="30"/>
      <c r="P27" s="31"/>
    </row>
    <row r="28">
      <c r="A28" s="20"/>
      <c r="B28" s="255"/>
      <c r="C28" s="22"/>
      <c r="D28" s="23"/>
      <c r="E28" s="46"/>
      <c r="F28" s="23"/>
      <c r="G28" s="23"/>
      <c r="H28" s="23"/>
      <c r="I28" s="23"/>
      <c r="J28" s="23"/>
      <c r="K28" s="26"/>
      <c r="L28" s="27"/>
      <c r="M28" s="28"/>
      <c r="N28" s="256"/>
      <c r="O28" s="30"/>
      <c r="P28" s="31"/>
    </row>
    <row r="29">
      <c r="A29" s="20"/>
      <c r="B29" s="255"/>
      <c r="C29" s="22"/>
      <c r="D29" s="23"/>
      <c r="E29" s="46"/>
      <c r="F29" s="23"/>
      <c r="G29" s="23"/>
      <c r="H29" s="23"/>
      <c r="I29" s="23"/>
      <c r="J29" s="23"/>
      <c r="K29" s="26"/>
      <c r="L29" s="27"/>
      <c r="M29" s="28"/>
      <c r="N29" s="256"/>
      <c r="O29" s="30"/>
      <c r="P29" s="31"/>
    </row>
    <row r="30">
      <c r="A30" s="20"/>
      <c r="B30" s="255"/>
      <c r="C30" s="22"/>
      <c r="D30" s="23"/>
      <c r="E30" s="46"/>
      <c r="F30" s="23"/>
      <c r="G30" s="23"/>
      <c r="H30" s="23"/>
      <c r="I30" s="23"/>
      <c r="J30" s="23"/>
      <c r="K30" s="26"/>
      <c r="L30" s="27"/>
      <c r="M30" s="28"/>
      <c r="N30" s="256"/>
      <c r="O30" s="30"/>
      <c r="P30" s="31"/>
    </row>
    <row r="31">
      <c r="A31" s="20"/>
      <c r="B31" s="255"/>
      <c r="C31" s="22"/>
      <c r="D31" s="23"/>
      <c r="E31" s="46"/>
      <c r="F31" s="23"/>
      <c r="G31" s="23"/>
      <c r="H31" s="23"/>
      <c r="I31" s="23"/>
      <c r="J31" s="23"/>
      <c r="K31" s="26"/>
      <c r="L31" s="27"/>
      <c r="M31" s="28"/>
      <c r="N31" s="256"/>
      <c r="O31" s="30"/>
      <c r="P31" s="31"/>
    </row>
    <row r="32">
      <c r="A32" s="20"/>
      <c r="B32" s="255"/>
      <c r="C32" s="22"/>
      <c r="D32" s="23"/>
      <c r="E32" s="46"/>
      <c r="F32" s="23"/>
      <c r="G32" s="23"/>
      <c r="H32" s="23"/>
      <c r="I32" s="23"/>
      <c r="J32" s="23"/>
      <c r="K32" s="26"/>
      <c r="L32" s="27"/>
      <c r="M32" s="28"/>
      <c r="N32" s="256"/>
      <c r="O32" s="30"/>
      <c r="P32" s="31"/>
    </row>
    <row r="33">
      <c r="A33" s="20"/>
      <c r="B33" s="255"/>
      <c r="C33" s="22"/>
      <c r="D33" s="23"/>
      <c r="E33" s="46"/>
      <c r="F33" s="23"/>
      <c r="G33" s="23"/>
      <c r="H33" s="23"/>
      <c r="I33" s="23"/>
      <c r="J33" s="23"/>
      <c r="K33" s="26"/>
      <c r="L33" s="27"/>
      <c r="M33" s="28"/>
      <c r="N33" s="256"/>
      <c r="O33" s="30"/>
      <c r="P33" s="31"/>
    </row>
    <row r="34">
      <c r="A34" s="20"/>
      <c r="B34" s="255"/>
      <c r="C34" s="22"/>
      <c r="D34" s="23"/>
      <c r="E34" s="46"/>
      <c r="F34" s="23"/>
      <c r="G34" s="23"/>
      <c r="H34" s="23"/>
      <c r="I34" s="23"/>
      <c r="J34" s="23"/>
      <c r="K34" s="26"/>
      <c r="L34" s="27"/>
      <c r="M34" s="28"/>
      <c r="N34" s="256"/>
      <c r="O34" s="30"/>
      <c r="P34" s="31"/>
    </row>
    <row r="35">
      <c r="A35" s="20"/>
      <c r="B35" s="255"/>
      <c r="C35" s="22"/>
      <c r="D35" s="23"/>
      <c r="E35" s="46"/>
      <c r="F35" s="23"/>
      <c r="G35" s="23"/>
      <c r="H35" s="23"/>
      <c r="I35" s="23"/>
      <c r="J35" s="23"/>
      <c r="K35" s="26"/>
      <c r="L35" s="27"/>
      <c r="M35" s="28"/>
      <c r="N35" s="256"/>
      <c r="O35" s="30"/>
      <c r="P35" s="31"/>
    </row>
    <row r="36">
      <c r="A36" s="20"/>
      <c r="B36" s="255"/>
      <c r="C36" s="22"/>
      <c r="D36" s="23"/>
      <c r="E36" s="46"/>
      <c r="F36" s="23"/>
      <c r="G36" s="23"/>
      <c r="H36" s="23"/>
      <c r="I36" s="27"/>
      <c r="J36" s="23"/>
      <c r="K36" s="26"/>
      <c r="L36" s="27"/>
      <c r="M36" s="28"/>
      <c r="N36" s="256"/>
      <c r="O36" s="30"/>
      <c r="P36" s="31"/>
    </row>
    <row r="37">
      <c r="A37" s="20"/>
      <c r="B37" s="255"/>
      <c r="C37" s="22"/>
      <c r="D37" s="23"/>
      <c r="E37" s="46"/>
      <c r="F37" s="23"/>
      <c r="G37" s="23"/>
      <c r="H37" s="23"/>
      <c r="I37" s="27"/>
      <c r="J37" s="23"/>
      <c r="K37" s="26"/>
      <c r="L37" s="27"/>
      <c r="M37" s="28"/>
      <c r="N37" s="256"/>
      <c r="O37" s="30"/>
      <c r="P37" s="31"/>
    </row>
    <row r="38">
      <c r="A38" s="20"/>
      <c r="B38" s="255"/>
      <c r="C38" s="22"/>
      <c r="D38" s="23"/>
      <c r="E38" s="46"/>
      <c r="F38" s="23"/>
      <c r="G38" s="23"/>
      <c r="H38" s="23"/>
      <c r="I38" s="27"/>
      <c r="J38" s="23"/>
      <c r="K38" s="26"/>
      <c r="L38" s="27"/>
      <c r="M38" s="28"/>
      <c r="N38" s="256"/>
      <c r="O38" s="30"/>
      <c r="P38" s="31"/>
    </row>
    <row r="39">
      <c r="A39" s="20"/>
      <c r="B39" s="255"/>
      <c r="C39" s="22"/>
      <c r="D39" s="23"/>
      <c r="E39" s="46"/>
      <c r="F39" s="23"/>
      <c r="G39" s="23"/>
      <c r="H39" s="23"/>
      <c r="I39" s="27"/>
      <c r="J39" s="23"/>
      <c r="K39" s="26"/>
      <c r="L39" s="27"/>
      <c r="M39" s="28"/>
      <c r="N39" s="256"/>
      <c r="O39" s="30"/>
      <c r="P39" s="31"/>
    </row>
    <row r="40">
      <c r="A40" s="214"/>
      <c r="B40" s="214"/>
      <c r="C40" s="22"/>
      <c r="D40" s="23"/>
      <c r="E40" s="46"/>
      <c r="F40" s="23"/>
      <c r="G40" s="23"/>
      <c r="H40" s="23"/>
      <c r="I40" s="27"/>
      <c r="J40" s="23"/>
      <c r="K40" s="26"/>
      <c r="L40" s="27"/>
      <c r="M40" s="28"/>
      <c r="N40" s="256"/>
      <c r="O40" s="30"/>
      <c r="P40" s="31"/>
    </row>
    <row r="41">
      <c r="A41" s="20"/>
      <c r="B41" s="255"/>
      <c r="C41" s="22"/>
      <c r="D41" s="23"/>
      <c r="E41" s="46"/>
      <c r="F41" s="23"/>
      <c r="G41" s="23"/>
      <c r="H41" s="23"/>
      <c r="I41" s="27"/>
      <c r="J41" s="23"/>
      <c r="K41" s="26"/>
      <c r="L41" s="27"/>
      <c r="M41" s="28"/>
      <c r="N41" s="256"/>
      <c r="O41" s="30"/>
      <c r="P41" s="31"/>
    </row>
    <row r="42">
      <c r="A42" s="20"/>
      <c r="B42" s="255"/>
      <c r="C42" s="22"/>
      <c r="D42" s="23"/>
      <c r="E42" s="46"/>
      <c r="F42" s="23"/>
      <c r="G42" s="23"/>
      <c r="H42" s="23"/>
      <c r="I42" s="27"/>
      <c r="J42" s="23"/>
      <c r="K42" s="26"/>
      <c r="L42" s="27"/>
      <c r="M42" s="28"/>
      <c r="N42" s="256"/>
      <c r="O42" s="30"/>
      <c r="P42" s="31"/>
    </row>
    <row r="43">
      <c r="A43" s="20"/>
      <c r="B43" s="255"/>
      <c r="C43" s="22"/>
      <c r="D43" s="23"/>
      <c r="E43" s="46"/>
      <c r="F43" s="23"/>
      <c r="G43" s="23"/>
      <c r="H43" s="23"/>
      <c r="I43" s="27"/>
      <c r="J43" s="23"/>
      <c r="K43" s="26"/>
      <c r="L43" s="27"/>
      <c r="M43" s="28"/>
      <c r="N43" s="256"/>
      <c r="O43" s="30"/>
      <c r="P43" s="31"/>
    </row>
    <row r="44">
      <c r="A44" s="20"/>
      <c r="B44" s="255"/>
      <c r="C44" s="22"/>
      <c r="D44" s="23"/>
      <c r="E44" s="46"/>
      <c r="F44" s="23"/>
      <c r="G44" s="23"/>
      <c r="H44" s="23"/>
      <c r="I44" s="27"/>
      <c r="J44" s="23"/>
      <c r="K44" s="26"/>
      <c r="L44" s="27"/>
      <c r="M44" s="28"/>
      <c r="N44" s="256"/>
      <c r="O44" s="30"/>
      <c r="P44" s="31"/>
    </row>
    <row r="45">
      <c r="A45" s="20"/>
      <c r="B45" s="255"/>
      <c r="C45" s="22"/>
      <c r="D45" s="23"/>
      <c r="E45" s="46"/>
      <c r="F45" s="23"/>
      <c r="G45" s="23"/>
      <c r="H45" s="23"/>
      <c r="I45" s="27"/>
      <c r="J45" s="23"/>
      <c r="K45" s="26"/>
      <c r="L45" s="27"/>
      <c r="M45" s="28"/>
      <c r="N45" s="256"/>
      <c r="O45" s="30"/>
      <c r="P45" s="31"/>
    </row>
    <row r="46">
      <c r="A46" s="20"/>
      <c r="B46" s="255"/>
      <c r="C46" s="22"/>
      <c r="D46" s="23"/>
      <c r="E46" s="46"/>
      <c r="F46" s="23"/>
      <c r="G46" s="23"/>
      <c r="H46" s="23"/>
      <c r="I46" s="27"/>
      <c r="J46" s="23"/>
      <c r="K46" s="26"/>
      <c r="L46" s="27"/>
      <c r="M46" s="28"/>
      <c r="N46" s="256"/>
      <c r="O46" s="30"/>
      <c r="P46" s="31"/>
    </row>
    <row r="47">
      <c r="A47" s="20"/>
      <c r="B47" s="255"/>
      <c r="C47" s="22"/>
      <c r="D47" s="23"/>
      <c r="E47" s="46"/>
      <c r="F47" s="23"/>
      <c r="G47" s="23"/>
      <c r="H47" s="23"/>
      <c r="I47" s="27"/>
      <c r="J47" s="23"/>
      <c r="K47" s="26"/>
      <c r="L47" s="27"/>
      <c r="M47" s="28"/>
      <c r="N47" s="256"/>
      <c r="O47" s="30"/>
      <c r="P47" s="31"/>
    </row>
    <row r="48">
      <c r="A48" s="20"/>
      <c r="B48" s="255"/>
      <c r="C48" s="22"/>
      <c r="D48" s="23"/>
      <c r="E48" s="46"/>
      <c r="F48" s="23"/>
      <c r="G48" s="23"/>
      <c r="H48" s="23"/>
      <c r="I48" s="27"/>
      <c r="J48" s="23"/>
      <c r="K48" s="26"/>
      <c r="L48" s="27"/>
      <c r="M48" s="28"/>
      <c r="N48" s="256"/>
      <c r="O48" s="30"/>
      <c r="P48" s="31"/>
    </row>
    <row r="49">
      <c r="A49" s="20"/>
      <c r="B49" s="255"/>
      <c r="C49" s="22"/>
      <c r="D49" s="23"/>
      <c r="E49" s="46"/>
      <c r="F49" s="23"/>
      <c r="G49" s="23"/>
      <c r="H49" s="23"/>
      <c r="I49" s="27"/>
      <c r="J49" s="23"/>
      <c r="K49" s="26"/>
      <c r="L49" s="27"/>
      <c r="M49" s="28"/>
      <c r="N49" s="257"/>
      <c r="O49" s="30"/>
      <c r="P49" s="31"/>
    </row>
    <row r="50">
      <c r="A50" s="20"/>
      <c r="B50" s="255"/>
      <c r="C50" s="22"/>
      <c r="D50" s="23"/>
      <c r="E50" s="46"/>
      <c r="F50" s="23"/>
      <c r="G50" s="23"/>
      <c r="H50" s="23"/>
      <c r="I50" s="27"/>
      <c r="J50" s="23"/>
      <c r="K50" s="26"/>
      <c r="L50" s="27"/>
      <c r="M50" s="28"/>
      <c r="N50" s="257"/>
      <c r="O50" s="30"/>
      <c r="P50" s="31"/>
    </row>
    <row r="51">
      <c r="A51" s="20"/>
      <c r="B51" s="255"/>
      <c r="C51" s="22"/>
      <c r="D51" s="23"/>
      <c r="E51" s="46"/>
      <c r="F51" s="23"/>
      <c r="G51" s="23"/>
      <c r="H51" s="23"/>
      <c r="I51" s="27"/>
      <c r="J51" s="23"/>
      <c r="K51" s="26"/>
      <c r="L51" s="27"/>
      <c r="M51" s="28"/>
      <c r="N51" s="257"/>
      <c r="O51" s="30"/>
      <c r="P51" s="31"/>
    </row>
    <row r="52">
      <c r="A52" s="20"/>
      <c r="B52" s="35"/>
      <c r="C52" s="22"/>
      <c r="D52" s="23"/>
      <c r="E52" s="46"/>
      <c r="F52" s="23"/>
      <c r="G52" s="23"/>
      <c r="H52" s="23"/>
      <c r="I52" s="27"/>
      <c r="J52" s="23"/>
      <c r="K52" s="26"/>
      <c r="L52" s="27"/>
      <c r="M52" s="28"/>
      <c r="N52" s="256"/>
      <c r="O52" s="30"/>
      <c r="P52" s="31"/>
    </row>
    <row r="53">
      <c r="A53" s="258"/>
      <c r="B53" s="259"/>
      <c r="C53" s="22"/>
      <c r="D53" s="23"/>
      <c r="E53" s="46"/>
      <c r="F53" s="23"/>
      <c r="G53" s="23"/>
      <c r="H53" s="23"/>
      <c r="I53" s="23"/>
      <c r="J53" s="23"/>
      <c r="K53" s="26"/>
      <c r="L53" s="27"/>
      <c r="M53" s="257"/>
      <c r="N53" s="260"/>
      <c r="O53" s="260"/>
      <c r="P53" s="31"/>
    </row>
    <row r="54">
      <c r="A54" s="258"/>
      <c r="B54" s="259"/>
      <c r="C54" s="22"/>
      <c r="D54" s="23"/>
      <c r="E54" s="46"/>
      <c r="F54" s="23"/>
      <c r="G54" s="23"/>
      <c r="H54" s="23"/>
      <c r="I54" s="23"/>
      <c r="J54" s="23"/>
      <c r="K54" s="26"/>
      <c r="L54" s="27"/>
      <c r="M54" s="257"/>
      <c r="N54" s="260"/>
      <c r="O54" s="260"/>
      <c r="P54" s="31"/>
    </row>
    <row r="55">
      <c r="A55" s="258"/>
      <c r="B55" s="259"/>
      <c r="C55" s="22"/>
      <c r="D55" s="23"/>
      <c r="E55" s="46"/>
      <c r="F55" s="23"/>
      <c r="G55" s="23"/>
      <c r="H55" s="23"/>
      <c r="I55" s="23"/>
      <c r="J55" s="23"/>
      <c r="K55" s="26"/>
      <c r="L55" s="27"/>
      <c r="M55" s="257"/>
      <c r="N55" s="260"/>
      <c r="O55" s="260"/>
      <c r="P55" s="31"/>
    </row>
    <row r="56">
      <c r="A56" s="258"/>
      <c r="B56" s="259"/>
      <c r="C56" s="22"/>
      <c r="D56" s="23"/>
      <c r="E56" s="261"/>
      <c r="F56" s="23"/>
      <c r="G56" s="23"/>
      <c r="H56" s="23"/>
      <c r="I56" s="23"/>
      <c r="J56" s="23"/>
      <c r="K56" s="26"/>
      <c r="L56" s="27"/>
      <c r="M56" s="257"/>
      <c r="N56" s="260"/>
      <c r="O56" s="260"/>
      <c r="P56" s="31"/>
    </row>
    <row r="57">
      <c r="A57" s="258"/>
      <c r="B57" s="259"/>
      <c r="C57" s="22"/>
      <c r="D57" s="23"/>
      <c r="E57" s="46"/>
      <c r="F57" s="23"/>
      <c r="G57" s="23"/>
      <c r="H57" s="23"/>
      <c r="I57" s="23"/>
      <c r="J57" s="23"/>
      <c r="K57" s="26"/>
      <c r="L57" s="27"/>
      <c r="M57" s="257"/>
      <c r="N57" s="260"/>
      <c r="O57" s="260"/>
      <c r="P57" s="31"/>
    </row>
    <row r="58">
      <c r="A58" s="258"/>
      <c r="B58" s="259"/>
      <c r="C58" s="22"/>
      <c r="D58" s="23"/>
      <c r="E58" s="46"/>
      <c r="F58" s="23"/>
      <c r="G58" s="23"/>
      <c r="H58" s="23"/>
      <c r="I58" s="23"/>
      <c r="J58" s="23"/>
      <c r="K58" s="26"/>
      <c r="L58" s="27"/>
      <c r="M58" s="257"/>
      <c r="N58" s="260"/>
      <c r="O58" s="260"/>
      <c r="P58" s="31"/>
    </row>
    <row r="59">
      <c r="A59" s="258"/>
      <c r="B59" s="259"/>
      <c r="C59" s="22"/>
      <c r="D59" s="23"/>
      <c r="E59" s="46"/>
      <c r="F59" s="23"/>
      <c r="G59" s="23"/>
      <c r="H59" s="23"/>
      <c r="I59" s="23"/>
      <c r="J59" s="23"/>
      <c r="K59" s="26"/>
      <c r="L59" s="27"/>
      <c r="M59" s="257"/>
      <c r="N59" s="260"/>
      <c r="O59" s="260"/>
      <c r="P59" s="31"/>
    </row>
    <row r="60">
      <c r="A60" s="258"/>
      <c r="B60" s="259"/>
      <c r="C60" s="22"/>
      <c r="D60" s="23"/>
      <c r="E60" s="46"/>
      <c r="F60" s="23"/>
      <c r="G60" s="23"/>
      <c r="H60" s="23"/>
      <c r="I60" s="23"/>
      <c r="J60" s="23"/>
      <c r="K60" s="26"/>
      <c r="L60" s="27"/>
      <c r="M60" s="257"/>
      <c r="N60" s="260"/>
      <c r="O60" s="260"/>
      <c r="P60" s="31"/>
    </row>
    <row r="61">
      <c r="A61" s="258"/>
      <c r="B61" s="259"/>
      <c r="C61" s="22"/>
      <c r="D61" s="23"/>
      <c r="E61" s="46"/>
      <c r="F61" s="23"/>
      <c r="G61" s="23"/>
      <c r="H61" s="23"/>
      <c r="I61" s="23"/>
      <c r="J61" s="23"/>
      <c r="K61" s="26"/>
      <c r="L61" s="27"/>
      <c r="M61" s="257"/>
      <c r="N61" s="260"/>
      <c r="O61" s="260"/>
      <c r="P61" s="31"/>
    </row>
    <row r="62">
      <c r="A62" s="258"/>
      <c r="B62" s="259"/>
      <c r="C62" s="22"/>
      <c r="D62" s="23"/>
      <c r="E62" s="46"/>
      <c r="F62" s="23"/>
      <c r="G62" s="23"/>
      <c r="H62" s="23"/>
      <c r="I62" s="23"/>
      <c r="J62" s="23"/>
      <c r="K62" s="26"/>
      <c r="L62" s="27"/>
      <c r="M62" s="257"/>
      <c r="N62" s="260"/>
      <c r="O62" s="260"/>
      <c r="P62" s="31"/>
    </row>
    <row r="63">
      <c r="A63" s="258"/>
      <c r="B63" s="259"/>
      <c r="C63" s="22"/>
      <c r="D63" s="23"/>
      <c r="E63" s="46"/>
      <c r="F63" s="23"/>
      <c r="G63" s="23"/>
      <c r="H63" s="23"/>
      <c r="I63" s="27"/>
      <c r="J63" s="23"/>
      <c r="K63" s="26"/>
      <c r="L63" s="27"/>
      <c r="M63" s="257"/>
      <c r="N63" s="260"/>
      <c r="O63" s="262"/>
      <c r="P63" s="31"/>
    </row>
    <row r="64">
      <c r="A64" s="258"/>
      <c r="B64" s="259"/>
      <c r="C64" s="22"/>
      <c r="D64" s="23"/>
      <c r="E64" s="46"/>
      <c r="F64" s="23"/>
      <c r="G64" s="23"/>
      <c r="H64" s="23"/>
      <c r="I64" s="27"/>
      <c r="J64" s="23"/>
      <c r="K64" s="26"/>
      <c r="L64" s="27"/>
      <c r="M64" s="257"/>
      <c r="N64" s="260"/>
      <c r="O64" s="262"/>
      <c r="P64" s="31"/>
    </row>
    <row r="65">
      <c r="A65" s="258"/>
      <c r="B65" s="259"/>
      <c r="C65" s="22"/>
      <c r="D65" s="23"/>
      <c r="E65" s="46"/>
      <c r="F65" s="23"/>
      <c r="G65" s="23"/>
      <c r="H65" s="23"/>
      <c r="I65" s="27"/>
      <c r="J65" s="23"/>
      <c r="K65" s="26"/>
      <c r="L65" s="27"/>
      <c r="M65" s="257"/>
      <c r="N65" s="260"/>
      <c r="O65" s="262"/>
      <c r="P65" s="31"/>
    </row>
    <row r="66">
      <c r="A66" s="258"/>
      <c r="B66" s="259"/>
      <c r="C66" s="22"/>
      <c r="D66" s="23"/>
      <c r="E66" s="46"/>
      <c r="F66" s="23"/>
      <c r="G66" s="23"/>
      <c r="H66" s="23"/>
      <c r="I66" s="27"/>
      <c r="J66" s="23"/>
      <c r="K66" s="26"/>
      <c r="L66" s="27"/>
      <c r="M66" s="257"/>
      <c r="N66" s="260"/>
      <c r="O66" s="262"/>
      <c r="P66" s="31"/>
    </row>
    <row r="67">
      <c r="A67" s="258"/>
      <c r="B67" s="259"/>
      <c r="C67" s="22"/>
      <c r="D67" s="23"/>
      <c r="E67" s="46"/>
      <c r="F67" s="23"/>
      <c r="G67" s="23"/>
      <c r="H67" s="23"/>
      <c r="I67" s="27"/>
      <c r="J67" s="23"/>
      <c r="K67" s="26"/>
      <c r="L67" s="27"/>
      <c r="M67" s="257"/>
      <c r="N67" s="260"/>
      <c r="O67" s="262"/>
      <c r="P67" s="31"/>
    </row>
    <row r="68">
      <c r="A68" s="258"/>
      <c r="B68" s="259"/>
      <c r="C68" s="22"/>
      <c r="D68" s="23"/>
      <c r="E68" s="46"/>
      <c r="F68" s="23"/>
      <c r="G68" s="23"/>
      <c r="H68" s="23"/>
      <c r="I68" s="27"/>
      <c r="J68" s="23"/>
      <c r="K68" s="26"/>
      <c r="L68" s="27"/>
      <c r="M68" s="257"/>
      <c r="N68" s="260"/>
      <c r="O68" s="262"/>
      <c r="P68" s="31"/>
    </row>
    <row r="69">
      <c r="A69" s="258"/>
      <c r="B69" s="259"/>
      <c r="C69" s="22"/>
      <c r="D69" s="23"/>
      <c r="E69" s="46"/>
      <c r="F69" s="23"/>
      <c r="G69" s="23"/>
      <c r="H69" s="23"/>
      <c r="I69" s="27"/>
      <c r="J69" s="23"/>
      <c r="K69" s="26"/>
      <c r="L69" s="27"/>
      <c r="M69" s="257"/>
      <c r="N69" s="260"/>
      <c r="O69" s="262"/>
      <c r="P69" s="31"/>
    </row>
    <row r="70">
      <c r="A70" s="258"/>
      <c r="B70" s="259"/>
      <c r="C70" s="22"/>
      <c r="D70" s="23"/>
      <c r="E70" s="46"/>
      <c r="F70" s="23"/>
      <c r="G70" s="23"/>
      <c r="H70" s="23"/>
      <c r="I70" s="27"/>
      <c r="J70" s="23"/>
      <c r="K70" s="26"/>
      <c r="L70" s="27"/>
      <c r="M70" s="257"/>
      <c r="N70" s="260"/>
      <c r="O70" s="262"/>
      <c r="P70" s="31"/>
    </row>
    <row r="71">
      <c r="A71" s="258"/>
      <c r="B71" s="259"/>
      <c r="C71" s="22"/>
      <c r="D71" s="23"/>
      <c r="E71" s="46"/>
      <c r="F71" s="23"/>
      <c r="G71" s="23"/>
      <c r="H71" s="23"/>
      <c r="I71" s="27"/>
      <c r="J71" s="23"/>
      <c r="K71" s="26"/>
      <c r="L71" s="27"/>
      <c r="M71" s="257"/>
      <c r="N71" s="260"/>
      <c r="O71" s="262"/>
      <c r="P71" s="31"/>
    </row>
    <row r="72">
      <c r="A72" s="258"/>
      <c r="B72" s="259"/>
      <c r="C72" s="22"/>
      <c r="D72" s="23"/>
      <c r="E72" s="46"/>
      <c r="F72" s="23"/>
      <c r="G72" s="23"/>
      <c r="H72" s="23"/>
      <c r="I72" s="27"/>
      <c r="J72" s="23"/>
      <c r="K72" s="26"/>
      <c r="L72" s="27"/>
      <c r="M72" s="257"/>
      <c r="N72" s="260"/>
      <c r="O72" s="262"/>
      <c r="P72" s="31"/>
    </row>
    <row r="73">
      <c r="A73" s="258"/>
      <c r="B73" s="259"/>
      <c r="C73" s="22"/>
      <c r="D73" s="23"/>
      <c r="E73" s="46"/>
      <c r="F73" s="23"/>
      <c r="G73" s="23"/>
      <c r="H73" s="23"/>
      <c r="I73" s="27"/>
      <c r="J73" s="23"/>
      <c r="K73" s="26"/>
      <c r="L73" s="27"/>
      <c r="M73" s="257"/>
      <c r="N73" s="260"/>
      <c r="O73" s="262"/>
      <c r="P73" s="31"/>
    </row>
    <row r="74">
      <c r="A74" s="258"/>
      <c r="B74" s="259"/>
      <c r="C74" s="22"/>
      <c r="D74" s="23"/>
      <c r="E74" s="46"/>
      <c r="F74" s="23"/>
      <c r="G74" s="23"/>
      <c r="H74" s="23"/>
      <c r="I74" s="27"/>
      <c r="J74" s="23"/>
      <c r="K74" s="26"/>
      <c r="L74" s="27"/>
      <c r="M74" s="257"/>
      <c r="N74" s="260"/>
      <c r="O74" s="262"/>
      <c r="P74" s="31"/>
    </row>
    <row r="75">
      <c r="A75" s="258"/>
      <c r="B75" s="259"/>
      <c r="C75" s="22"/>
      <c r="D75" s="23"/>
      <c r="E75" s="46"/>
      <c r="F75" s="23"/>
      <c r="G75" s="23"/>
      <c r="H75" s="23"/>
      <c r="I75" s="27"/>
      <c r="J75" s="23"/>
      <c r="K75" s="26"/>
      <c r="L75" s="27"/>
      <c r="M75" s="257"/>
      <c r="N75" s="260"/>
      <c r="O75" s="262"/>
      <c r="P75" s="31"/>
    </row>
    <row r="76">
      <c r="A76" s="258"/>
      <c r="B76" s="259"/>
      <c r="C76" s="22"/>
      <c r="D76" s="23"/>
      <c r="E76" s="46"/>
      <c r="F76" s="23"/>
      <c r="G76" s="23"/>
      <c r="H76" s="23"/>
      <c r="I76" s="27"/>
      <c r="J76" s="23"/>
      <c r="K76" s="26"/>
      <c r="L76" s="27"/>
      <c r="M76" s="257"/>
      <c r="N76" s="260"/>
      <c r="O76" s="262"/>
      <c r="P76" s="31"/>
    </row>
    <row r="77">
      <c r="A77" s="258"/>
      <c r="B77" s="259"/>
      <c r="C77" s="22"/>
      <c r="D77" s="23"/>
      <c r="E77" s="46"/>
      <c r="F77" s="23"/>
      <c r="G77" s="23"/>
      <c r="H77" s="23"/>
      <c r="I77" s="27"/>
      <c r="J77" s="23"/>
      <c r="K77" s="26"/>
      <c r="L77" s="27"/>
      <c r="M77" s="257"/>
      <c r="N77" s="260"/>
      <c r="O77" s="262"/>
      <c r="P77" s="31"/>
    </row>
    <row r="78">
      <c r="A78" s="258"/>
      <c r="B78" s="259"/>
      <c r="C78" s="22"/>
      <c r="D78" s="23"/>
      <c r="E78" s="46"/>
      <c r="F78" s="23"/>
      <c r="G78" s="23"/>
      <c r="H78" s="23"/>
      <c r="I78" s="27"/>
      <c r="J78" s="23"/>
      <c r="K78" s="26"/>
      <c r="L78" s="27"/>
      <c r="M78" s="257"/>
      <c r="N78" s="260"/>
      <c r="O78" s="262"/>
      <c r="P78" s="31"/>
    </row>
    <row r="79">
      <c r="A79" s="258"/>
      <c r="B79" s="259"/>
      <c r="C79" s="22"/>
      <c r="D79" s="23"/>
      <c r="E79" s="46"/>
      <c r="F79" s="23"/>
      <c r="G79" s="23"/>
      <c r="H79" s="23"/>
      <c r="I79" s="27"/>
      <c r="J79" s="23"/>
      <c r="K79" s="26"/>
      <c r="L79" s="27"/>
      <c r="M79" s="257"/>
      <c r="N79" s="260"/>
      <c r="O79" s="262"/>
      <c r="P79" s="31"/>
    </row>
    <row r="80">
      <c r="A80" s="258"/>
      <c r="B80" s="259"/>
      <c r="C80" s="22"/>
      <c r="D80" s="23"/>
      <c r="E80" s="46"/>
      <c r="F80" s="23"/>
      <c r="G80" s="23"/>
      <c r="H80" s="23"/>
      <c r="I80" s="27"/>
      <c r="J80" s="23"/>
      <c r="K80" s="26"/>
      <c r="L80" s="27"/>
      <c r="M80" s="257"/>
      <c r="N80" s="260"/>
      <c r="O80" s="262"/>
      <c r="P80" s="31"/>
    </row>
    <row r="81">
      <c r="A81" s="258"/>
      <c r="B81" s="259"/>
      <c r="C81" s="22"/>
      <c r="D81" s="23"/>
      <c r="E81" s="46"/>
      <c r="F81" s="23"/>
      <c r="G81" s="23"/>
      <c r="H81" s="23"/>
      <c r="I81" s="27"/>
      <c r="J81" s="23"/>
      <c r="K81" s="26"/>
      <c r="L81" s="27"/>
      <c r="M81" s="257"/>
      <c r="N81" s="260"/>
      <c r="O81" s="262"/>
      <c r="P81" s="31"/>
    </row>
    <row r="82">
      <c r="A82" s="258"/>
      <c r="B82" s="259"/>
      <c r="C82" s="22"/>
      <c r="D82" s="23"/>
      <c r="E82" s="46"/>
      <c r="F82" s="23"/>
      <c r="G82" s="23"/>
      <c r="H82" s="23"/>
      <c r="I82" s="27"/>
      <c r="J82" s="23"/>
      <c r="K82" s="26"/>
      <c r="L82" s="27"/>
      <c r="M82" s="257"/>
      <c r="N82" s="260"/>
      <c r="O82" s="262"/>
      <c r="P82" s="31"/>
    </row>
    <row r="83">
      <c r="A83" s="258"/>
      <c r="B83" s="259"/>
      <c r="C83" s="22"/>
      <c r="D83" s="23"/>
      <c r="E83" s="46"/>
      <c r="F83" s="23"/>
      <c r="G83" s="23"/>
      <c r="H83" s="23"/>
      <c r="I83" s="27"/>
      <c r="J83" s="23"/>
      <c r="K83" s="26"/>
      <c r="L83" s="27"/>
      <c r="M83" s="257"/>
      <c r="N83" s="260"/>
      <c r="O83" s="262"/>
      <c r="P83" s="31"/>
    </row>
    <row r="84">
      <c r="A84" s="258"/>
      <c r="B84" s="259"/>
      <c r="C84" s="22"/>
      <c r="D84" s="23"/>
      <c r="E84" s="46"/>
      <c r="F84" s="23"/>
      <c r="G84" s="23"/>
      <c r="H84" s="23"/>
      <c r="I84" s="27"/>
      <c r="J84" s="23"/>
      <c r="K84" s="26"/>
      <c r="L84" s="27"/>
      <c r="M84" s="257"/>
      <c r="N84" s="260"/>
      <c r="O84" s="262"/>
      <c r="P84" s="31"/>
    </row>
    <row r="85">
      <c r="A85" s="20"/>
      <c r="B85" s="23"/>
      <c r="C85" s="22"/>
      <c r="D85" s="23"/>
      <c r="E85" s="46"/>
      <c r="F85" s="23"/>
      <c r="G85" s="23"/>
      <c r="H85" s="28"/>
      <c r="I85" s="27"/>
      <c r="J85" s="23"/>
      <c r="K85" s="26"/>
      <c r="L85" s="263"/>
      <c r="M85" s="23"/>
      <c r="N85" s="260"/>
      <c r="O85" s="260"/>
      <c r="P85" s="31"/>
    </row>
    <row r="86">
      <c r="A86" s="20"/>
      <c r="B86" s="23"/>
      <c r="C86" s="22"/>
      <c r="D86" s="23"/>
      <c r="E86" s="46"/>
      <c r="F86" s="23"/>
      <c r="G86" s="23"/>
      <c r="H86" s="28"/>
      <c r="I86" s="27"/>
      <c r="J86" s="23"/>
      <c r="K86" s="26"/>
      <c r="L86" s="263"/>
      <c r="M86" s="23"/>
      <c r="N86" s="260"/>
      <c r="O86" s="260"/>
      <c r="P86" s="31"/>
    </row>
    <row r="87">
      <c r="A87" s="214"/>
      <c r="B87" s="264"/>
      <c r="C87" s="22"/>
      <c r="D87" s="23"/>
      <c r="E87" s="46"/>
      <c r="F87" s="28"/>
      <c r="G87" s="28"/>
      <c r="H87" s="28"/>
      <c r="I87" s="264"/>
      <c r="J87" s="23"/>
      <c r="K87" s="26"/>
      <c r="L87" s="264"/>
      <c r="M87" s="28"/>
      <c r="N87" s="257"/>
      <c r="O87" s="264"/>
      <c r="P87" s="31"/>
    </row>
    <row r="88">
      <c r="A88" s="20"/>
      <c r="B88" s="265"/>
      <c r="C88" s="22"/>
      <c r="D88" s="23"/>
      <c r="E88" s="46"/>
      <c r="F88" s="23"/>
      <c r="G88" s="23"/>
      <c r="H88" s="23"/>
      <c r="I88" s="27"/>
      <c r="J88" s="23"/>
      <c r="K88" s="26"/>
      <c r="L88" s="27"/>
      <c r="M88" s="28"/>
      <c r="N88" s="257"/>
      <c r="O88" s="30"/>
      <c r="P88" s="31"/>
    </row>
    <row r="89">
      <c r="A89" s="20"/>
      <c r="B89" s="265"/>
      <c r="C89" s="22"/>
      <c r="D89" s="23"/>
      <c r="E89" s="46"/>
      <c r="F89" s="23"/>
      <c r="G89" s="23"/>
      <c r="H89" s="23"/>
      <c r="I89" s="27"/>
      <c r="J89" s="23"/>
      <c r="K89" s="26"/>
      <c r="L89" s="27"/>
      <c r="M89" s="28"/>
      <c r="N89" s="257"/>
      <c r="O89" s="30"/>
      <c r="P89" s="31"/>
    </row>
    <row r="90">
      <c r="A90" s="20"/>
      <c r="B90" s="265"/>
      <c r="C90" s="22"/>
      <c r="D90" s="23"/>
      <c r="E90" s="46"/>
      <c r="F90" s="23"/>
      <c r="G90" s="23"/>
      <c r="H90" s="23"/>
      <c r="I90" s="27"/>
      <c r="J90" s="23"/>
      <c r="K90" s="26"/>
      <c r="L90" s="27"/>
      <c r="M90" s="28"/>
      <c r="N90" s="257"/>
      <c r="O90" s="30"/>
      <c r="P90" s="31"/>
    </row>
    <row r="91">
      <c r="A91" s="20"/>
      <c r="B91" s="265"/>
      <c r="C91" s="22"/>
      <c r="D91" s="23"/>
      <c r="E91" s="46"/>
      <c r="F91" s="23"/>
      <c r="G91" s="23"/>
      <c r="H91" s="23"/>
      <c r="I91" s="27"/>
      <c r="J91" s="23"/>
      <c r="K91" s="26"/>
      <c r="L91" s="27"/>
      <c r="M91" s="28"/>
      <c r="N91" s="31"/>
      <c r="O91" s="30"/>
      <c r="P91" s="31"/>
    </row>
    <row r="92">
      <c r="A92" s="20"/>
      <c r="B92" s="35"/>
      <c r="C92" s="22"/>
      <c r="D92" s="23"/>
      <c r="E92" s="46"/>
      <c r="F92" s="23"/>
      <c r="G92" s="23"/>
      <c r="H92" s="23"/>
      <c r="I92" s="27"/>
      <c r="J92" s="23"/>
      <c r="K92" s="26"/>
      <c r="L92" s="27"/>
      <c r="M92" s="28"/>
      <c r="N92" s="257"/>
      <c r="O92" s="30"/>
      <c r="P92" s="31"/>
    </row>
    <row r="93">
      <c r="A93" s="20"/>
      <c r="B93" s="35"/>
      <c r="C93" s="22"/>
      <c r="D93" s="23"/>
      <c r="E93" s="46"/>
      <c r="F93" s="23"/>
      <c r="G93" s="23"/>
      <c r="H93" s="23"/>
      <c r="I93" s="27"/>
      <c r="J93" s="23"/>
      <c r="K93" s="26"/>
      <c r="L93" s="27"/>
      <c r="M93" s="28"/>
      <c r="N93" s="257"/>
      <c r="O93" s="30"/>
      <c r="P93" s="31"/>
    </row>
    <row r="94">
      <c r="A94" s="20"/>
      <c r="B94" s="255"/>
      <c r="C94" s="22"/>
      <c r="D94" s="23"/>
      <c r="E94" s="46"/>
      <c r="F94" s="23"/>
      <c r="G94" s="23"/>
      <c r="H94" s="23"/>
      <c r="I94" s="27"/>
      <c r="J94" s="23"/>
      <c r="K94" s="26"/>
      <c r="L94" s="27"/>
      <c r="M94" s="28"/>
      <c r="N94" s="257"/>
      <c r="O94" s="30"/>
      <c r="P94" s="31"/>
    </row>
    <row r="95">
      <c r="A95" s="258"/>
      <c r="B95" s="259"/>
      <c r="C95" s="22"/>
      <c r="D95" s="23"/>
      <c r="E95" s="46"/>
      <c r="F95" s="23"/>
      <c r="G95" s="23"/>
      <c r="H95" s="23"/>
      <c r="I95" s="23"/>
      <c r="J95" s="23"/>
      <c r="K95" s="26"/>
      <c r="L95" s="27"/>
      <c r="M95" s="257"/>
      <c r="N95" s="260"/>
      <c r="O95" s="260"/>
      <c r="P95" s="31"/>
    </row>
    <row r="96">
      <c r="A96" s="258"/>
      <c r="B96" s="259"/>
      <c r="C96" s="22"/>
      <c r="D96" s="23"/>
      <c r="E96" s="46"/>
      <c r="F96" s="23"/>
      <c r="G96" s="23"/>
      <c r="H96" s="23"/>
      <c r="I96" s="23"/>
      <c r="J96" s="23"/>
      <c r="K96" s="26"/>
      <c r="L96" s="27"/>
      <c r="M96" s="257"/>
      <c r="N96" s="260"/>
      <c r="O96" s="260"/>
      <c r="P96" s="31"/>
    </row>
    <row r="97">
      <c r="A97" s="258"/>
      <c r="B97" s="259"/>
      <c r="C97" s="22"/>
      <c r="D97" s="23"/>
      <c r="E97" s="46"/>
      <c r="F97" s="23"/>
      <c r="G97" s="23"/>
      <c r="H97" s="23"/>
      <c r="I97" s="27"/>
      <c r="J97" s="23"/>
      <c r="K97" s="26"/>
      <c r="L97" s="27"/>
      <c r="M97" s="257"/>
      <c r="N97" s="260"/>
      <c r="O97" s="262"/>
      <c r="P97" s="31"/>
    </row>
    <row r="98">
      <c r="A98" s="20"/>
      <c r="B98" s="23"/>
      <c r="C98" s="22"/>
      <c r="D98" s="23"/>
      <c r="E98" s="46"/>
      <c r="F98" s="23"/>
      <c r="G98" s="23"/>
      <c r="H98" s="28"/>
      <c r="I98" s="27"/>
      <c r="J98" s="23"/>
      <c r="K98" s="26"/>
      <c r="L98" s="263"/>
      <c r="M98" s="23"/>
      <c r="N98" s="260"/>
      <c r="O98" s="260"/>
      <c r="P98" s="31"/>
    </row>
    <row r="99">
      <c r="A99" s="20"/>
      <c r="B99" s="23"/>
      <c r="C99" s="22"/>
      <c r="D99" s="23"/>
      <c r="E99" s="46"/>
      <c r="F99" s="23"/>
      <c r="G99" s="23"/>
      <c r="H99" s="266"/>
      <c r="I99" s="27"/>
      <c r="J99" s="23"/>
      <c r="K99" s="26"/>
      <c r="L99" s="263"/>
      <c r="M99" s="23"/>
      <c r="N99" s="260"/>
      <c r="O99" s="260"/>
      <c r="P99" s="31"/>
    </row>
    <row r="100">
      <c r="A100" s="20"/>
      <c r="B100" s="23"/>
      <c r="C100" s="22"/>
      <c r="D100" s="23"/>
      <c r="E100" s="46"/>
      <c r="F100" s="23"/>
      <c r="G100" s="23"/>
      <c r="H100" s="266"/>
      <c r="I100" s="27"/>
      <c r="J100" s="23"/>
      <c r="K100" s="26"/>
      <c r="L100" s="263"/>
      <c r="M100" s="23"/>
      <c r="N100" s="260"/>
      <c r="O100" s="267"/>
      <c r="P100" s="31"/>
    </row>
    <row r="101">
      <c r="A101" s="20"/>
      <c r="B101" s="23"/>
      <c r="C101" s="22"/>
      <c r="D101" s="23"/>
      <c r="E101" s="46"/>
      <c r="F101" s="23"/>
      <c r="G101" s="23"/>
      <c r="H101" s="257"/>
      <c r="I101" s="27"/>
      <c r="J101" s="23"/>
      <c r="K101" s="26"/>
      <c r="L101" s="263"/>
      <c r="M101" s="23"/>
      <c r="N101" s="260"/>
      <c r="O101" s="267"/>
      <c r="P101" s="31"/>
    </row>
    <row r="102">
      <c r="A102" s="20"/>
      <c r="B102" s="23"/>
      <c r="C102" s="22"/>
      <c r="D102" s="23"/>
      <c r="E102" s="46"/>
      <c r="F102" s="23"/>
      <c r="G102" s="23"/>
      <c r="H102" s="257"/>
      <c r="I102" s="27"/>
      <c r="J102" s="23"/>
      <c r="K102" s="26"/>
      <c r="L102" s="263"/>
      <c r="M102" s="23"/>
      <c r="N102" s="260"/>
      <c r="O102" s="260"/>
      <c r="P102" s="31"/>
    </row>
    <row r="103">
      <c r="A103" s="215"/>
      <c r="B103" s="268"/>
      <c r="C103" s="22"/>
      <c r="D103" s="23"/>
      <c r="E103" s="46"/>
      <c r="F103" s="28"/>
      <c r="G103" s="268"/>
      <c r="H103" s="257"/>
      <c r="I103" s="28"/>
      <c r="J103" s="23"/>
      <c r="K103" s="269"/>
      <c r="L103" s="264"/>
      <c r="M103" s="257"/>
      <c r="N103" s="270"/>
      <c r="O103" s="271"/>
      <c r="P103" s="31"/>
    </row>
    <row r="104">
      <c r="A104" s="20"/>
      <c r="B104" s="23"/>
      <c r="C104" s="22"/>
      <c r="D104" s="23"/>
      <c r="E104" s="46"/>
      <c r="F104" s="23"/>
      <c r="G104" s="23"/>
      <c r="H104" s="23"/>
      <c r="I104" s="23"/>
      <c r="J104" s="23"/>
      <c r="K104" s="26"/>
      <c r="L104" s="263"/>
      <c r="M104" s="23"/>
      <c r="N104" s="260"/>
      <c r="O104" s="267"/>
      <c r="P104" s="31"/>
    </row>
    <row r="105">
      <c r="A105" s="272"/>
      <c r="B105" s="266"/>
      <c r="C105" s="273"/>
      <c r="D105" s="23"/>
      <c r="E105" s="46"/>
      <c r="F105" s="28"/>
      <c r="G105" s="266"/>
      <c r="H105" s="266"/>
      <c r="I105" s="274"/>
      <c r="J105" s="23"/>
      <c r="K105" s="269"/>
      <c r="L105" s="274"/>
      <c r="M105" s="266"/>
      <c r="N105" s="275"/>
      <c r="O105" s="276"/>
      <c r="P105" s="31"/>
    </row>
    <row r="106">
      <c r="A106" s="20"/>
      <c r="B106" s="23"/>
      <c r="C106" s="22"/>
      <c r="D106" s="23"/>
      <c r="E106" s="46"/>
      <c r="F106" s="23"/>
      <c r="G106" s="23"/>
      <c r="H106" s="23"/>
      <c r="I106" s="27"/>
      <c r="J106" s="23"/>
      <c r="K106" s="269"/>
      <c r="L106" s="263"/>
      <c r="M106" s="23"/>
      <c r="N106" s="260"/>
      <c r="O106" s="267"/>
      <c r="P106" s="31"/>
    </row>
    <row r="107">
      <c r="A107" s="20"/>
      <c r="B107" s="23"/>
      <c r="C107" s="22"/>
      <c r="D107" s="23"/>
      <c r="E107" s="46"/>
      <c r="F107" s="23"/>
      <c r="G107" s="23"/>
      <c r="H107" s="257"/>
      <c r="I107" s="27"/>
      <c r="J107" s="23"/>
      <c r="K107" s="269"/>
      <c r="L107" s="277"/>
      <c r="M107" s="23"/>
      <c r="N107" s="260"/>
      <c r="O107" s="267"/>
      <c r="P107" s="31"/>
    </row>
    <row r="108">
      <c r="A108" s="272"/>
      <c r="B108" s="266"/>
      <c r="C108" s="273"/>
      <c r="D108" s="278"/>
      <c r="E108" s="46"/>
      <c r="F108" s="28"/>
      <c r="G108" s="266"/>
      <c r="H108" s="266"/>
      <c r="I108" s="257"/>
      <c r="J108" s="23"/>
      <c r="K108" s="269"/>
      <c r="L108" s="274"/>
      <c r="M108" s="266"/>
      <c r="N108" s="275"/>
      <c r="O108" s="271"/>
      <c r="P108" s="31"/>
    </row>
    <row r="109">
      <c r="A109" s="20"/>
      <c r="B109" s="23"/>
      <c r="C109" s="22"/>
      <c r="D109" s="23"/>
      <c r="E109" s="46"/>
      <c r="F109" s="23"/>
      <c r="G109" s="23"/>
      <c r="H109" s="23"/>
      <c r="I109" s="27"/>
      <c r="J109" s="23"/>
      <c r="K109" s="269"/>
      <c r="L109" s="263"/>
      <c r="M109" s="23"/>
      <c r="N109" s="260"/>
      <c r="O109" s="267"/>
      <c r="P109" s="31"/>
    </row>
    <row r="110">
      <c r="A110" s="20"/>
      <c r="B110" s="23"/>
      <c r="C110" s="22"/>
      <c r="D110" s="23"/>
      <c r="E110" s="46"/>
      <c r="F110" s="23"/>
      <c r="G110" s="23"/>
      <c r="H110" s="23"/>
      <c r="I110" s="27"/>
      <c r="J110" s="23"/>
      <c r="K110" s="269"/>
      <c r="L110" s="263"/>
      <c r="M110" s="23"/>
      <c r="N110" s="260"/>
      <c r="O110" s="267"/>
      <c r="P110" s="31"/>
    </row>
    <row r="111">
      <c r="A111" s="20"/>
      <c r="B111" s="23"/>
      <c r="C111" s="22"/>
      <c r="D111" s="23"/>
      <c r="E111" s="46"/>
      <c r="F111" s="23"/>
      <c r="G111" s="23"/>
      <c r="H111" s="23"/>
      <c r="I111" s="27"/>
      <c r="J111" s="23"/>
      <c r="K111" s="269"/>
      <c r="L111" s="263"/>
      <c r="M111" s="23"/>
      <c r="N111" s="260"/>
      <c r="O111" s="267"/>
      <c r="P111" s="31"/>
    </row>
    <row r="112">
      <c r="A112" s="20"/>
      <c r="B112" s="23"/>
      <c r="C112" s="22"/>
      <c r="D112" s="23"/>
      <c r="E112" s="46"/>
      <c r="F112" s="23"/>
      <c r="G112" s="23"/>
      <c r="H112" s="23"/>
      <c r="I112" s="27"/>
      <c r="J112" s="23"/>
      <c r="K112" s="269"/>
      <c r="L112" s="263"/>
      <c r="M112" s="23"/>
      <c r="N112" s="260"/>
      <c r="O112" s="267"/>
      <c r="P112" s="31"/>
    </row>
    <row r="113">
      <c r="A113" s="272"/>
      <c r="B113" s="266"/>
      <c r="C113" s="273"/>
      <c r="D113" s="278"/>
      <c r="E113" s="46"/>
      <c r="F113" s="28"/>
      <c r="G113" s="266"/>
      <c r="H113" s="266"/>
      <c r="I113" s="274"/>
      <c r="J113" s="278"/>
      <c r="K113" s="26"/>
      <c r="L113" s="274"/>
      <c r="M113" s="266"/>
      <c r="N113" s="275"/>
      <c r="O113" s="271"/>
      <c r="P113" s="31"/>
    </row>
    <row r="114">
      <c r="A114" s="20"/>
      <c r="B114" s="23"/>
      <c r="C114" s="22"/>
      <c r="D114" s="23"/>
      <c r="E114" s="46"/>
      <c r="F114" s="23"/>
      <c r="G114" s="23"/>
      <c r="H114" s="23"/>
      <c r="I114" s="27"/>
      <c r="J114" s="23"/>
      <c r="K114" s="269"/>
      <c r="L114" s="263"/>
      <c r="M114" s="23"/>
      <c r="N114" s="260"/>
      <c r="O114" s="267"/>
      <c r="P114" s="31"/>
    </row>
    <row r="115">
      <c r="A115" s="20"/>
      <c r="B115" s="23"/>
      <c r="C115" s="22"/>
      <c r="D115" s="23"/>
      <c r="E115" s="46"/>
      <c r="F115" s="23"/>
      <c r="G115" s="23"/>
      <c r="H115" s="23"/>
      <c r="I115" s="23"/>
      <c r="J115" s="23"/>
      <c r="K115" s="26"/>
      <c r="L115" s="263"/>
      <c r="M115" s="23"/>
      <c r="N115" s="260"/>
      <c r="O115" s="267"/>
      <c r="P115" s="31"/>
    </row>
    <row r="116">
      <c r="A116" s="20"/>
      <c r="B116" s="23"/>
      <c r="C116" s="22"/>
      <c r="D116" s="23"/>
      <c r="E116" s="46"/>
      <c r="F116" s="23"/>
      <c r="G116" s="23"/>
      <c r="H116" s="23"/>
      <c r="I116" s="27"/>
      <c r="J116" s="23"/>
      <c r="K116" s="269"/>
      <c r="L116" s="263"/>
      <c r="M116" s="264"/>
      <c r="N116" s="279"/>
      <c r="O116" s="271"/>
      <c r="P116" s="31"/>
    </row>
    <row r="117">
      <c r="A117" s="20"/>
      <c r="B117" s="280"/>
      <c r="C117" s="22"/>
      <c r="D117" s="23"/>
      <c r="E117" s="46"/>
      <c r="F117" s="23"/>
      <c r="G117" s="23"/>
      <c r="H117" s="23"/>
      <c r="I117" s="27"/>
      <c r="J117" s="23"/>
      <c r="K117" s="26"/>
      <c r="L117" s="263"/>
      <c r="M117" s="23"/>
      <c r="N117" s="260"/>
      <c r="O117" s="267"/>
      <c r="P117" s="31"/>
    </row>
    <row r="118">
      <c r="A118" s="20"/>
      <c r="B118" s="23"/>
      <c r="C118" s="22"/>
      <c r="D118" s="23"/>
      <c r="E118" s="46"/>
      <c r="F118" s="23"/>
      <c r="G118" s="23"/>
      <c r="H118" s="281"/>
      <c r="I118" s="27"/>
      <c r="J118" s="23"/>
      <c r="K118" s="26"/>
      <c r="L118" s="263"/>
      <c r="M118" s="23"/>
      <c r="N118" s="260"/>
      <c r="O118" s="267"/>
      <c r="P118" s="31"/>
    </row>
    <row r="119">
      <c r="A119" s="20"/>
      <c r="B119" s="23"/>
      <c r="C119" s="22"/>
      <c r="D119" s="23"/>
      <c r="E119" s="46"/>
      <c r="F119" s="23"/>
      <c r="G119" s="23"/>
      <c r="H119" s="23"/>
      <c r="I119" s="27"/>
      <c r="J119" s="23"/>
      <c r="K119" s="269"/>
      <c r="L119" s="263"/>
      <c r="M119" s="23"/>
      <c r="N119" s="260"/>
      <c r="O119" s="267"/>
      <c r="P119" s="31"/>
    </row>
    <row r="120">
      <c r="A120" s="20"/>
      <c r="B120" s="23"/>
      <c r="C120" s="22"/>
      <c r="D120" s="23"/>
      <c r="E120" s="46"/>
      <c r="F120" s="23"/>
      <c r="G120" s="23"/>
      <c r="H120" s="23"/>
      <c r="I120" s="27"/>
      <c r="J120" s="23"/>
      <c r="K120" s="269"/>
      <c r="L120" s="263"/>
      <c r="M120" s="23"/>
      <c r="N120" s="260"/>
      <c r="O120" s="267"/>
      <c r="P120" s="31"/>
    </row>
    <row r="121">
      <c r="A121" s="20"/>
      <c r="B121" s="23"/>
      <c r="C121" s="22"/>
      <c r="D121" s="23"/>
      <c r="E121" s="46"/>
      <c r="F121" s="23"/>
      <c r="G121" s="23"/>
      <c r="H121" s="281"/>
      <c r="I121" s="27"/>
      <c r="J121" s="23"/>
      <c r="K121" s="269"/>
      <c r="L121" s="277"/>
      <c r="M121" s="23"/>
      <c r="N121" s="260"/>
      <c r="O121" s="267"/>
      <c r="P121" s="31"/>
    </row>
    <row r="122">
      <c r="A122" s="20"/>
      <c r="B122" s="23"/>
      <c r="C122" s="22"/>
      <c r="D122" s="23"/>
      <c r="E122" s="46"/>
      <c r="F122" s="23"/>
      <c r="G122" s="23"/>
      <c r="H122" s="23"/>
      <c r="I122" s="27"/>
      <c r="J122" s="23"/>
      <c r="K122" s="269"/>
      <c r="L122" s="263"/>
      <c r="M122" s="23"/>
      <c r="N122" s="260"/>
      <c r="O122" s="267"/>
      <c r="P122" s="31"/>
    </row>
    <row r="123">
      <c r="A123" s="20"/>
      <c r="B123" s="23"/>
      <c r="C123" s="22"/>
      <c r="D123" s="23"/>
      <c r="E123" s="46"/>
      <c r="F123" s="23"/>
      <c r="G123" s="23"/>
      <c r="H123" s="23"/>
      <c r="I123" s="27"/>
      <c r="J123" s="23"/>
      <c r="K123" s="26"/>
      <c r="L123" s="263"/>
      <c r="M123" s="23"/>
      <c r="N123" s="260"/>
      <c r="O123" s="267"/>
      <c r="P123" s="31"/>
    </row>
    <row r="124">
      <c r="A124" s="272"/>
      <c r="B124" s="266"/>
      <c r="C124" s="273"/>
      <c r="D124" s="278"/>
      <c r="E124" s="46"/>
      <c r="F124" s="28"/>
      <c r="G124" s="281"/>
      <c r="H124" s="257"/>
      <c r="I124" s="282"/>
      <c r="J124" s="283"/>
      <c r="K124" s="269"/>
      <c r="L124" s="274"/>
      <c r="M124" s="264"/>
      <c r="N124" s="275"/>
      <c r="O124" s="271"/>
      <c r="P124" s="31"/>
    </row>
    <row r="125">
      <c r="A125" s="20"/>
      <c r="B125" s="23"/>
      <c r="C125" s="22"/>
      <c r="D125" s="23"/>
      <c r="E125" s="46"/>
      <c r="F125" s="23"/>
      <c r="G125" s="23"/>
      <c r="H125" s="23"/>
      <c r="I125" s="27"/>
      <c r="J125" s="23"/>
      <c r="K125" s="269"/>
      <c r="L125" s="263"/>
      <c r="M125" s="23"/>
      <c r="N125" s="260"/>
      <c r="O125" s="267"/>
      <c r="P125" s="31"/>
    </row>
    <row r="126">
      <c r="A126" s="20"/>
      <c r="B126" s="265"/>
      <c r="C126" s="22"/>
      <c r="D126" s="23"/>
      <c r="E126" s="46"/>
      <c r="F126" s="23"/>
      <c r="G126" s="23"/>
      <c r="H126" s="257"/>
      <c r="I126" s="27"/>
      <c r="J126" s="23"/>
      <c r="K126" s="26"/>
      <c r="L126" s="27"/>
      <c r="M126" s="257"/>
      <c r="N126" s="260"/>
      <c r="O126" s="262"/>
      <c r="P126" s="31"/>
    </row>
    <row r="127">
      <c r="A127" s="20"/>
      <c r="B127" s="23"/>
      <c r="C127" s="22"/>
      <c r="D127" s="23"/>
      <c r="E127" s="46"/>
      <c r="F127" s="23"/>
      <c r="G127" s="23"/>
      <c r="H127" s="257"/>
      <c r="I127" s="27"/>
      <c r="J127" s="23"/>
      <c r="K127" s="26"/>
      <c r="L127" s="263"/>
      <c r="M127" s="23"/>
      <c r="N127" s="260"/>
      <c r="O127" s="267"/>
      <c r="P127" s="31"/>
    </row>
    <row r="128">
      <c r="A128" s="20"/>
      <c r="B128" s="23"/>
      <c r="C128" s="22"/>
      <c r="D128" s="23"/>
      <c r="E128" s="46"/>
      <c r="F128" s="23"/>
      <c r="G128" s="23"/>
      <c r="H128" s="257"/>
      <c r="I128" s="27"/>
      <c r="J128" s="23"/>
      <c r="K128" s="26"/>
      <c r="L128" s="263"/>
      <c r="M128" s="23"/>
      <c r="N128" s="260"/>
      <c r="O128" s="267"/>
      <c r="P128" s="31"/>
    </row>
    <row r="129">
      <c r="A129" s="20"/>
      <c r="B129" s="265"/>
      <c r="C129" s="22"/>
      <c r="D129" s="23"/>
      <c r="E129" s="46"/>
      <c r="F129" s="23"/>
      <c r="G129" s="284"/>
      <c r="H129" s="23"/>
      <c r="I129" s="27"/>
      <c r="J129" s="23"/>
      <c r="K129" s="26"/>
      <c r="L129" s="27"/>
      <c r="M129" s="257"/>
      <c r="N129" s="260"/>
      <c r="O129" s="262"/>
      <c r="P129" s="31"/>
    </row>
    <row r="130">
      <c r="A130" s="20"/>
      <c r="B130" s="23"/>
      <c r="C130" s="22"/>
      <c r="D130" s="23"/>
      <c r="E130" s="46"/>
      <c r="F130" s="23"/>
      <c r="G130" s="23"/>
      <c r="H130" s="257"/>
      <c r="I130" s="27"/>
      <c r="J130" s="23"/>
      <c r="K130" s="26"/>
      <c r="L130" s="263"/>
      <c r="M130" s="23"/>
      <c r="N130" s="260"/>
      <c r="O130" s="267"/>
      <c r="P130" s="31"/>
    </row>
    <row r="131">
      <c r="A131" s="20"/>
      <c r="B131" s="23"/>
      <c r="C131" s="22"/>
      <c r="D131" s="23"/>
      <c r="E131" s="46"/>
      <c r="F131" s="23"/>
      <c r="G131" s="23"/>
      <c r="H131" s="257"/>
      <c r="I131" s="27"/>
      <c r="J131" s="23"/>
      <c r="K131" s="26"/>
      <c r="L131" s="263"/>
      <c r="M131" s="23"/>
      <c r="N131" s="260"/>
      <c r="O131" s="267"/>
      <c r="P131" s="31"/>
    </row>
    <row r="132">
      <c r="A132" s="20"/>
      <c r="B132" s="265"/>
      <c r="C132" s="22"/>
      <c r="D132" s="23"/>
      <c r="E132" s="46"/>
      <c r="F132" s="23"/>
      <c r="G132" s="23"/>
      <c r="H132" s="23"/>
      <c r="I132" s="27"/>
      <c r="J132" s="23"/>
      <c r="K132" s="26"/>
      <c r="L132" s="27"/>
      <c r="M132" s="257"/>
      <c r="N132" s="260"/>
      <c r="O132" s="262"/>
      <c r="P132" s="31"/>
    </row>
    <row r="133">
      <c r="A133" s="20"/>
      <c r="B133" s="23"/>
      <c r="C133" s="22"/>
      <c r="D133" s="23"/>
      <c r="E133" s="46"/>
      <c r="F133" s="23"/>
      <c r="G133" s="23"/>
      <c r="H133" s="23"/>
      <c r="I133" s="27"/>
      <c r="J133" s="23"/>
      <c r="K133" s="269"/>
      <c r="L133" s="263"/>
      <c r="M133" s="23"/>
      <c r="N133" s="260"/>
      <c r="O133" s="260"/>
      <c r="P133" s="31"/>
    </row>
    <row r="134">
      <c r="A134" s="20"/>
      <c r="B134" s="23"/>
      <c r="C134" s="22"/>
      <c r="D134" s="23"/>
      <c r="E134" s="46"/>
      <c r="F134" s="23"/>
      <c r="G134" s="23"/>
      <c r="H134" s="23"/>
      <c r="I134" s="23"/>
      <c r="J134" s="23"/>
      <c r="K134" s="269"/>
      <c r="L134" s="263"/>
      <c r="M134" s="23"/>
      <c r="N134" s="260"/>
      <c r="O134" s="267"/>
      <c r="P134" s="31"/>
    </row>
    <row r="135">
      <c r="A135" s="20"/>
      <c r="B135" s="35"/>
      <c r="C135" s="22"/>
      <c r="D135" s="23"/>
      <c r="E135" s="46"/>
      <c r="F135" s="23"/>
      <c r="G135" s="23"/>
      <c r="H135" s="23"/>
      <c r="I135" s="27"/>
      <c r="J135" s="23"/>
      <c r="K135" s="26"/>
      <c r="L135" s="27"/>
      <c r="M135" s="28"/>
      <c r="N135" s="257"/>
      <c r="O135" s="30"/>
      <c r="P135" s="31"/>
    </row>
    <row r="136">
      <c r="A136" s="20"/>
      <c r="B136" s="35"/>
      <c r="C136" s="22"/>
      <c r="D136" s="23"/>
      <c r="E136" s="46"/>
      <c r="F136" s="23"/>
      <c r="G136" s="23"/>
      <c r="H136" s="23"/>
      <c r="I136" s="27"/>
      <c r="J136" s="23"/>
      <c r="K136" s="26"/>
      <c r="L136" s="27"/>
      <c r="M136" s="28"/>
      <c r="N136" s="257"/>
      <c r="O136" s="30"/>
      <c r="P136" s="31"/>
    </row>
    <row r="137">
      <c r="A137" s="285"/>
      <c r="B137" s="286"/>
      <c r="C137" s="287"/>
      <c r="D137" s="23"/>
      <c r="E137" s="288"/>
      <c r="F137" s="257"/>
      <c r="G137" s="274"/>
      <c r="H137" s="274"/>
      <c r="I137" s="274"/>
      <c r="J137" s="283"/>
      <c r="K137" s="269"/>
      <c r="L137" s="274"/>
      <c r="M137" s="274"/>
      <c r="N137" s="276"/>
      <c r="O137" s="271"/>
      <c r="P137" s="31"/>
    </row>
    <row r="138">
      <c r="A138" s="20"/>
      <c r="B138" s="23"/>
      <c r="C138" s="22"/>
      <c r="D138" s="23"/>
      <c r="E138" s="46"/>
      <c r="F138" s="23"/>
      <c r="G138" s="23"/>
      <c r="H138" s="284"/>
      <c r="I138" s="23"/>
      <c r="J138" s="23"/>
      <c r="K138" s="269"/>
      <c r="L138" s="263"/>
      <c r="M138" s="23"/>
      <c r="N138" s="260"/>
      <c r="O138" s="267"/>
      <c r="P138" s="31"/>
    </row>
    <row r="139">
      <c r="A139" s="20"/>
      <c r="B139" s="23"/>
      <c r="C139" s="22"/>
      <c r="D139" s="23"/>
      <c r="E139" s="46"/>
      <c r="F139" s="23"/>
      <c r="G139" s="23"/>
      <c r="H139" s="23"/>
      <c r="I139" s="27"/>
      <c r="J139" s="23"/>
      <c r="K139" s="269"/>
      <c r="L139" s="27"/>
      <c r="M139" s="264"/>
      <c r="N139" s="260"/>
      <c r="O139" s="267"/>
      <c r="P139" s="31"/>
    </row>
    <row r="140">
      <c r="A140" s="20"/>
      <c r="B140" s="23"/>
      <c r="C140" s="22"/>
      <c r="D140" s="283"/>
      <c r="E140" s="46"/>
      <c r="F140" s="23"/>
      <c r="G140" s="23"/>
      <c r="H140" s="23"/>
      <c r="I140" s="23"/>
      <c r="J140" s="23"/>
      <c r="K140" s="26"/>
      <c r="L140" s="274"/>
      <c r="M140" s="257"/>
      <c r="N140" s="260"/>
      <c r="O140" s="267"/>
      <c r="P140" s="31"/>
    </row>
    <row r="141">
      <c r="A141" s="20"/>
      <c r="B141" s="23"/>
      <c r="C141" s="22"/>
      <c r="D141" s="23"/>
      <c r="E141" s="46"/>
      <c r="F141" s="23"/>
      <c r="G141" s="23"/>
      <c r="H141" s="23"/>
      <c r="I141" s="27"/>
      <c r="J141" s="23"/>
      <c r="K141" s="269"/>
      <c r="L141" s="27"/>
      <c r="M141" s="264"/>
      <c r="N141" s="260"/>
      <c r="O141" s="267"/>
      <c r="P141" s="31"/>
    </row>
    <row r="142">
      <c r="A142" s="20"/>
      <c r="B142" s="23"/>
      <c r="C142" s="22"/>
      <c r="D142" s="23"/>
      <c r="E142" s="46"/>
      <c r="F142" s="23"/>
      <c r="G142" s="23"/>
      <c r="H142" s="23"/>
      <c r="I142" s="23"/>
      <c r="J142" s="23"/>
      <c r="K142" s="269"/>
      <c r="L142" s="27"/>
      <c r="M142" s="264"/>
      <c r="N142" s="260"/>
      <c r="O142" s="267"/>
      <c r="P142" s="31"/>
    </row>
    <row r="143">
      <c r="A143" s="214"/>
      <c r="B143" s="264"/>
      <c r="C143" s="22"/>
      <c r="D143" s="23"/>
      <c r="E143" s="46"/>
      <c r="F143" s="28"/>
      <c r="G143" s="23"/>
      <c r="H143" s="23"/>
      <c r="I143" s="28"/>
      <c r="J143" s="23"/>
      <c r="K143" s="26"/>
      <c r="L143" s="264"/>
      <c r="M143" s="264"/>
      <c r="N143" s="289"/>
      <c r="O143" s="270"/>
      <c r="P143" s="31"/>
    </row>
    <row r="144">
      <c r="A144" s="214"/>
      <c r="B144" s="264"/>
      <c r="C144" s="22"/>
      <c r="D144" s="23"/>
      <c r="E144" s="46"/>
      <c r="F144" s="28"/>
      <c r="G144" s="23"/>
      <c r="H144" s="257"/>
      <c r="I144" s="268"/>
      <c r="J144" s="23"/>
      <c r="K144" s="269"/>
      <c r="L144" s="264"/>
      <c r="M144" s="28"/>
      <c r="N144" s="289"/>
      <c r="O144" s="270"/>
      <c r="P144" s="31"/>
    </row>
    <row r="145">
      <c r="A145" s="20"/>
      <c r="B145" s="23"/>
      <c r="C145" s="22"/>
      <c r="D145" s="283"/>
      <c r="E145" s="46"/>
      <c r="F145" s="23"/>
      <c r="G145" s="23"/>
      <c r="H145" s="281"/>
      <c r="I145" s="27"/>
      <c r="J145" s="23"/>
      <c r="K145" s="269"/>
      <c r="L145" s="263"/>
      <c r="M145" s="23"/>
      <c r="N145" s="260"/>
      <c r="O145" s="267"/>
      <c r="P145" s="31"/>
    </row>
    <row r="146">
      <c r="A146" s="20"/>
      <c r="B146" s="23"/>
      <c r="C146" s="22"/>
      <c r="D146" s="23"/>
      <c r="E146" s="46"/>
      <c r="F146" s="23"/>
      <c r="G146" s="23"/>
      <c r="H146" s="23"/>
      <c r="I146" s="23"/>
      <c r="J146" s="23"/>
      <c r="K146" s="269"/>
      <c r="L146" s="27"/>
      <c r="M146" s="28"/>
      <c r="N146" s="260"/>
      <c r="O146" s="267"/>
      <c r="P146" s="31"/>
    </row>
    <row r="147">
      <c r="A147" s="20"/>
      <c r="B147" s="23"/>
      <c r="C147" s="22"/>
      <c r="D147" s="23"/>
      <c r="E147" s="46"/>
      <c r="F147" s="23"/>
      <c r="G147" s="23"/>
      <c r="H147" s="23"/>
      <c r="I147" s="27"/>
      <c r="J147" s="23"/>
      <c r="K147" s="269"/>
      <c r="L147" s="27"/>
      <c r="M147" s="264"/>
      <c r="N147" s="260"/>
      <c r="O147" s="267"/>
      <c r="P147" s="31"/>
    </row>
    <row r="148">
      <c r="A148" s="214"/>
      <c r="B148" s="28"/>
      <c r="C148" s="22"/>
      <c r="D148" s="23"/>
      <c r="E148" s="46"/>
      <c r="F148" s="28"/>
      <c r="G148" s="23"/>
      <c r="H148" s="23"/>
      <c r="I148" s="28"/>
      <c r="J148" s="23"/>
      <c r="K148" s="269"/>
      <c r="L148" s="264"/>
      <c r="M148" s="264"/>
      <c r="N148" s="289"/>
      <c r="O148" s="270"/>
      <c r="P148" s="31"/>
    </row>
    <row r="149">
      <c r="A149" s="20"/>
      <c r="B149" s="284"/>
      <c r="C149" s="22"/>
      <c r="D149" s="23"/>
      <c r="E149" s="46"/>
      <c r="F149" s="23"/>
      <c r="G149" s="23"/>
      <c r="H149" s="23"/>
      <c r="I149" s="284"/>
      <c r="J149" s="23"/>
      <c r="K149" s="269"/>
      <c r="L149" s="263"/>
      <c r="M149" s="264"/>
      <c r="N149" s="260"/>
      <c r="O149" s="267"/>
      <c r="P149" s="31"/>
    </row>
    <row r="150">
      <c r="A150" s="290"/>
      <c r="B150" s="291"/>
      <c r="C150" s="22"/>
      <c r="D150" s="23"/>
      <c r="E150" s="46"/>
      <c r="F150" s="23"/>
      <c r="G150" s="278"/>
      <c r="H150" s="257"/>
      <c r="I150" s="264"/>
      <c r="J150" s="23"/>
      <c r="K150" s="26"/>
      <c r="L150" s="264"/>
      <c r="M150" s="28"/>
      <c r="N150" s="292"/>
      <c r="O150" s="271"/>
      <c r="P150" s="31"/>
    </row>
    <row r="151">
      <c r="A151" s="20"/>
      <c r="B151" s="23"/>
      <c r="C151" s="22"/>
      <c r="D151" s="23"/>
      <c r="E151" s="46"/>
      <c r="F151" s="23"/>
      <c r="G151" s="23"/>
      <c r="H151" s="23"/>
      <c r="I151" s="27"/>
      <c r="J151" s="23"/>
      <c r="K151" s="269"/>
      <c r="L151" s="27"/>
      <c r="M151" s="264"/>
      <c r="N151" s="260"/>
      <c r="O151" s="267"/>
      <c r="P151" s="31"/>
    </row>
    <row r="152">
      <c r="A152" s="20"/>
      <c r="B152" s="23"/>
      <c r="C152" s="22"/>
      <c r="D152" s="23"/>
      <c r="E152" s="46"/>
      <c r="F152" s="23"/>
      <c r="G152" s="23"/>
      <c r="H152" s="23"/>
      <c r="I152" s="27"/>
      <c r="J152" s="23"/>
      <c r="K152" s="269"/>
      <c r="L152" s="27"/>
      <c r="M152" s="264"/>
      <c r="N152" s="260"/>
      <c r="O152" s="267"/>
      <c r="P152" s="31"/>
    </row>
    <row r="153">
      <c r="A153" s="20"/>
      <c r="B153" s="23"/>
      <c r="C153" s="22"/>
      <c r="D153" s="23"/>
      <c r="E153" s="46"/>
      <c r="F153" s="23"/>
      <c r="G153" s="23"/>
      <c r="H153" s="23"/>
      <c r="I153" s="27"/>
      <c r="J153" s="23"/>
      <c r="K153" s="269"/>
      <c r="L153" s="27"/>
      <c r="M153" s="264"/>
      <c r="N153" s="260"/>
      <c r="O153" s="267"/>
      <c r="P153" s="31"/>
    </row>
    <row r="154">
      <c r="A154" s="272"/>
      <c r="B154" s="281"/>
      <c r="C154" s="287"/>
      <c r="D154" s="283"/>
      <c r="E154" s="288"/>
      <c r="F154" s="257"/>
      <c r="G154" s="282"/>
      <c r="H154" s="281"/>
      <c r="I154" s="281"/>
      <c r="J154" s="283"/>
      <c r="K154" s="269"/>
      <c r="L154" s="274"/>
      <c r="M154" s="264"/>
      <c r="N154" s="276"/>
      <c r="O154" s="293"/>
      <c r="P154" s="31"/>
    </row>
    <row r="155">
      <c r="A155" s="272"/>
      <c r="B155" s="281"/>
      <c r="C155" s="287"/>
      <c r="D155" s="283"/>
      <c r="E155" s="288"/>
      <c r="F155" s="257"/>
      <c r="G155" s="23"/>
      <c r="H155" s="281"/>
      <c r="I155" s="281"/>
      <c r="J155" s="283"/>
      <c r="K155" s="269"/>
      <c r="L155" s="274"/>
      <c r="M155" s="257"/>
      <c r="N155" s="276"/>
      <c r="O155" s="293"/>
      <c r="P155" s="31"/>
    </row>
    <row r="156">
      <c r="A156" s="20"/>
      <c r="B156" s="23"/>
      <c r="C156" s="22"/>
      <c r="D156" s="283"/>
      <c r="E156" s="46"/>
      <c r="F156" s="23"/>
      <c r="G156" s="23"/>
      <c r="H156" s="23"/>
      <c r="I156" s="27"/>
      <c r="J156" s="23"/>
      <c r="K156" s="269"/>
      <c r="L156" s="263"/>
      <c r="M156" s="23"/>
      <c r="N156" s="260"/>
      <c r="O156" s="267"/>
      <c r="P156" s="31"/>
    </row>
    <row r="157">
      <c r="A157" s="20"/>
      <c r="B157" s="23"/>
      <c r="C157" s="22"/>
      <c r="D157" s="283"/>
      <c r="E157" s="46"/>
      <c r="F157" s="23"/>
      <c r="G157" s="23"/>
      <c r="H157" s="23"/>
      <c r="I157" s="27"/>
      <c r="J157" s="23"/>
      <c r="K157" s="269"/>
      <c r="L157" s="263"/>
      <c r="M157" s="23"/>
      <c r="N157" s="260"/>
      <c r="O157" s="267"/>
      <c r="P157" s="31"/>
    </row>
    <row r="158">
      <c r="A158" s="214"/>
      <c r="B158" s="264"/>
      <c r="C158" s="22"/>
      <c r="D158" s="23"/>
      <c r="E158" s="46"/>
      <c r="F158" s="28"/>
      <c r="G158" s="23"/>
      <c r="H158" s="23"/>
      <c r="I158" s="268"/>
      <c r="J158" s="23"/>
      <c r="K158" s="269"/>
      <c r="L158" s="264"/>
      <c r="M158" s="264"/>
      <c r="N158" s="289"/>
      <c r="O158" s="270"/>
      <c r="P158" s="31"/>
    </row>
    <row r="159">
      <c r="A159" s="219"/>
      <c r="B159" s="274"/>
      <c r="C159" s="287"/>
      <c r="D159" s="23"/>
      <c r="E159" s="288"/>
      <c r="F159" s="257"/>
      <c r="G159" s="274"/>
      <c r="H159" s="274"/>
      <c r="I159" s="274"/>
      <c r="J159" s="283"/>
      <c r="K159" s="269"/>
      <c r="L159" s="274"/>
      <c r="M159" s="274"/>
      <c r="N159" s="276"/>
      <c r="O159" s="271"/>
      <c r="P159" s="31"/>
    </row>
    <row r="160">
      <c r="A160" s="214"/>
      <c r="B160" s="264"/>
      <c r="C160" s="22"/>
      <c r="D160" s="23"/>
      <c r="E160" s="46"/>
      <c r="F160" s="28"/>
      <c r="G160" s="23"/>
      <c r="H160" s="23"/>
      <c r="I160" s="268"/>
      <c r="J160" s="23"/>
      <c r="K160" s="26"/>
      <c r="L160" s="264"/>
      <c r="M160" s="264"/>
      <c r="N160" s="289"/>
      <c r="O160" s="270"/>
      <c r="P160" s="31"/>
    </row>
    <row r="161">
      <c r="A161" s="272"/>
      <c r="B161" s="294"/>
      <c r="C161" s="273"/>
      <c r="D161" s="23"/>
      <c r="E161" s="46"/>
      <c r="F161" s="28"/>
      <c r="G161" s="266"/>
      <c r="H161" s="281"/>
      <c r="I161" s="274"/>
      <c r="J161" s="23"/>
      <c r="K161" s="269"/>
      <c r="L161" s="274"/>
      <c r="M161" s="274"/>
      <c r="N161" s="275"/>
      <c r="O161" s="271"/>
      <c r="P161" s="31"/>
    </row>
    <row r="162">
      <c r="A162" s="20"/>
      <c r="B162" s="291"/>
      <c r="C162" s="22"/>
      <c r="D162" s="23"/>
      <c r="E162" s="46"/>
      <c r="F162" s="23"/>
      <c r="G162" s="23"/>
      <c r="H162" s="23"/>
      <c r="I162" s="27"/>
      <c r="J162" s="23"/>
      <c r="K162" s="26"/>
      <c r="L162" s="27"/>
      <c r="M162" s="264"/>
      <c r="N162" s="260"/>
      <c r="O162" s="260"/>
      <c r="P162" s="31"/>
    </row>
    <row r="163">
      <c r="A163" s="20"/>
      <c r="B163" s="291"/>
      <c r="C163" s="22"/>
      <c r="D163" s="23"/>
      <c r="E163" s="46"/>
      <c r="F163" s="23"/>
      <c r="G163" s="23"/>
      <c r="H163" s="23"/>
      <c r="I163" s="27"/>
      <c r="J163" s="23"/>
      <c r="K163" s="269"/>
      <c r="L163" s="27"/>
      <c r="M163" s="28"/>
      <c r="N163" s="260"/>
      <c r="O163" s="267"/>
      <c r="P163" s="31"/>
    </row>
    <row r="164">
      <c r="A164" s="20"/>
      <c r="B164" s="265"/>
      <c r="C164" s="22"/>
      <c r="D164" s="23"/>
      <c r="E164" s="46"/>
      <c r="F164" s="23"/>
      <c r="G164" s="23"/>
      <c r="H164" s="23"/>
      <c r="I164" s="27"/>
      <c r="J164" s="23"/>
      <c r="K164" s="26"/>
      <c r="L164" s="27"/>
      <c r="M164" s="28"/>
      <c r="N164" s="260"/>
      <c r="O164" s="262"/>
      <c r="P164" s="31"/>
    </row>
    <row r="165">
      <c r="A165" s="20"/>
      <c r="B165" s="265"/>
      <c r="C165" s="22"/>
      <c r="D165" s="23"/>
      <c r="E165" s="46"/>
      <c r="F165" s="23"/>
      <c r="G165" s="23"/>
      <c r="H165" s="23"/>
      <c r="I165" s="23"/>
      <c r="J165" s="23"/>
      <c r="K165" s="269"/>
      <c r="L165" s="27"/>
      <c r="M165" s="264"/>
      <c r="N165" s="260"/>
      <c r="O165" s="267"/>
      <c r="P165" s="31"/>
    </row>
    <row r="166">
      <c r="A166" s="214"/>
      <c r="B166" s="265"/>
      <c r="C166" s="22"/>
      <c r="D166" s="23"/>
      <c r="E166" s="46"/>
      <c r="F166" s="23"/>
      <c r="G166" s="23"/>
      <c r="H166" s="23"/>
      <c r="I166" s="27"/>
      <c r="J166" s="23"/>
      <c r="K166" s="269"/>
      <c r="L166" s="27"/>
      <c r="M166" s="264"/>
      <c r="N166" s="260"/>
      <c r="O166" s="267"/>
      <c r="P166" s="31"/>
    </row>
    <row r="167">
      <c r="A167" s="20"/>
      <c r="B167" s="291"/>
      <c r="C167" s="22"/>
      <c r="D167" s="23"/>
      <c r="E167" s="46"/>
      <c r="F167" s="23"/>
      <c r="G167" s="23"/>
      <c r="H167" s="23"/>
      <c r="I167" s="27"/>
      <c r="J167" s="23"/>
      <c r="K167" s="269"/>
      <c r="L167" s="27"/>
      <c r="M167" s="264"/>
      <c r="N167" s="260"/>
      <c r="O167" s="267"/>
      <c r="P167" s="31"/>
    </row>
    <row r="168">
      <c r="A168" s="20"/>
      <c r="B168" s="23"/>
      <c r="C168" s="22"/>
      <c r="D168" s="23"/>
      <c r="E168" s="46"/>
      <c r="F168" s="23"/>
      <c r="G168" s="23"/>
      <c r="H168" s="23"/>
      <c r="I168" s="27"/>
      <c r="J168" s="23"/>
      <c r="K168" s="269"/>
      <c r="L168" s="27"/>
      <c r="M168" s="28"/>
      <c r="N168" s="260"/>
      <c r="O168" s="267"/>
      <c r="P168" s="31"/>
    </row>
    <row r="169">
      <c r="A169" s="20"/>
      <c r="B169" s="291"/>
      <c r="C169" s="22"/>
      <c r="D169" s="23"/>
      <c r="E169" s="46"/>
      <c r="F169" s="28"/>
      <c r="G169" s="23"/>
      <c r="H169" s="23"/>
      <c r="I169" s="27"/>
      <c r="J169" s="23"/>
      <c r="K169" s="269"/>
      <c r="L169" s="27"/>
      <c r="M169" s="264"/>
      <c r="N169" s="260"/>
      <c r="O169" s="267"/>
      <c r="P169" s="31"/>
    </row>
    <row r="170">
      <c r="A170" s="295"/>
      <c r="B170" s="294"/>
      <c r="C170" s="273"/>
      <c r="D170" s="23"/>
      <c r="E170" s="46"/>
      <c r="F170" s="296"/>
      <c r="G170" s="23"/>
      <c r="H170" s="27"/>
      <c r="I170" s="264"/>
      <c r="J170" s="23"/>
      <c r="K170" s="269"/>
      <c r="L170" s="264"/>
      <c r="M170" s="28"/>
      <c r="N170" s="292"/>
      <c r="O170" s="271"/>
      <c r="P170" s="31"/>
    </row>
    <row r="171">
      <c r="A171" s="20"/>
      <c r="B171" s="23"/>
      <c r="C171" s="22"/>
      <c r="D171" s="23"/>
      <c r="E171" s="46"/>
      <c r="F171" s="23"/>
      <c r="G171" s="23"/>
      <c r="H171" s="23"/>
      <c r="I171" s="27"/>
      <c r="J171" s="23"/>
      <c r="K171" s="269"/>
      <c r="L171" s="27"/>
      <c r="M171" s="264"/>
      <c r="N171" s="260"/>
      <c r="O171" s="267"/>
      <c r="P171" s="31"/>
    </row>
    <row r="172">
      <c r="A172" s="20"/>
      <c r="B172" s="23"/>
      <c r="C172" s="22"/>
      <c r="D172" s="23"/>
      <c r="E172" s="46"/>
      <c r="F172" s="23"/>
      <c r="G172" s="23"/>
      <c r="H172" s="284"/>
      <c r="I172" s="27"/>
      <c r="J172" s="23"/>
      <c r="K172" s="269"/>
      <c r="L172" s="27"/>
      <c r="M172" s="264"/>
      <c r="N172" s="260"/>
      <c r="O172" s="267"/>
      <c r="P172" s="31"/>
    </row>
    <row r="173">
      <c r="A173" s="20"/>
      <c r="B173" s="23"/>
      <c r="C173" s="22"/>
      <c r="D173" s="23"/>
      <c r="E173" s="46"/>
      <c r="F173" s="23"/>
      <c r="G173" s="23"/>
      <c r="H173" s="23"/>
      <c r="I173" s="27"/>
      <c r="J173" s="23"/>
      <c r="K173" s="269"/>
      <c r="L173" s="27"/>
      <c r="M173" s="264"/>
      <c r="N173" s="260"/>
      <c r="O173" s="267"/>
      <c r="P173" s="31"/>
    </row>
    <row r="174">
      <c r="A174" s="295"/>
      <c r="B174" s="294"/>
      <c r="C174" s="273"/>
      <c r="D174" s="23"/>
      <c r="E174" s="46"/>
      <c r="F174" s="28"/>
      <c r="G174" s="27"/>
      <c r="H174" s="27"/>
      <c r="I174" s="264"/>
      <c r="J174" s="27"/>
      <c r="K174" s="269"/>
      <c r="L174" s="264"/>
      <c r="M174" s="28"/>
      <c r="N174" s="292"/>
      <c r="O174" s="271"/>
      <c r="P174" s="31"/>
    </row>
    <row r="175">
      <c r="A175" s="20"/>
      <c r="B175" s="265"/>
      <c r="C175" s="22"/>
      <c r="D175" s="23"/>
      <c r="E175" s="46"/>
      <c r="F175" s="23"/>
      <c r="G175" s="23"/>
      <c r="H175" s="23"/>
      <c r="I175" s="23"/>
      <c r="J175" s="23"/>
      <c r="K175" s="269"/>
      <c r="L175" s="27"/>
      <c r="M175" s="28"/>
      <c r="N175" s="260"/>
      <c r="O175" s="267"/>
      <c r="P175" s="31"/>
    </row>
    <row r="176">
      <c r="A176" s="295"/>
      <c r="B176" s="294"/>
      <c r="C176" s="22"/>
      <c r="D176" s="23"/>
      <c r="E176" s="46"/>
      <c r="F176" s="28"/>
      <c r="G176" s="27"/>
      <c r="H176" s="27"/>
      <c r="I176" s="264"/>
      <c r="J176" s="23"/>
      <c r="K176" s="269"/>
      <c r="L176" s="264"/>
      <c r="M176" s="28"/>
      <c r="N176" s="292"/>
      <c r="O176" s="271"/>
      <c r="P176" s="31"/>
    </row>
    <row r="177">
      <c r="A177" s="297"/>
      <c r="B177" s="294"/>
      <c r="C177" s="22"/>
      <c r="D177" s="23"/>
      <c r="E177" s="46"/>
      <c r="F177" s="23"/>
      <c r="G177" s="27"/>
      <c r="H177" s="27"/>
      <c r="I177" s="264"/>
      <c r="J177" s="27"/>
      <c r="K177" s="269"/>
      <c r="L177" s="264"/>
      <c r="M177" s="264"/>
      <c r="N177" s="298"/>
      <c r="O177" s="271"/>
      <c r="P177" s="31"/>
    </row>
    <row r="178">
      <c r="A178" s="20"/>
      <c r="B178" s="265"/>
      <c r="C178" s="22"/>
      <c r="D178" s="23"/>
      <c r="E178" s="46"/>
      <c r="F178" s="23"/>
      <c r="G178" s="23"/>
      <c r="H178" s="23"/>
      <c r="I178" s="27"/>
      <c r="J178" s="23"/>
      <c r="K178" s="269"/>
      <c r="L178" s="27"/>
      <c r="M178" s="264"/>
      <c r="N178" s="260"/>
      <c r="O178" s="267"/>
      <c r="P178" s="31"/>
    </row>
    <row r="179">
      <c r="A179" s="20"/>
      <c r="B179" s="265"/>
      <c r="C179" s="22"/>
      <c r="D179" s="23"/>
      <c r="E179" s="46"/>
      <c r="F179" s="23"/>
      <c r="G179" s="23"/>
      <c r="H179" s="23"/>
      <c r="I179" s="27"/>
      <c r="J179" s="23"/>
      <c r="K179" s="269"/>
      <c r="L179" s="27"/>
      <c r="M179" s="264"/>
      <c r="N179" s="260"/>
      <c r="O179" s="267"/>
      <c r="P179" s="31"/>
    </row>
    <row r="180">
      <c r="A180" s="20"/>
      <c r="B180" s="265"/>
      <c r="C180" s="22"/>
      <c r="D180" s="23"/>
      <c r="E180" s="46"/>
      <c r="F180" s="23"/>
      <c r="G180" s="23"/>
      <c r="H180" s="23"/>
      <c r="I180" s="27"/>
      <c r="J180" s="23"/>
      <c r="K180" s="26"/>
      <c r="L180" s="27"/>
      <c r="M180" s="264"/>
      <c r="N180" s="260"/>
      <c r="O180" s="267"/>
      <c r="P180" s="31"/>
    </row>
    <row r="181">
      <c r="A181" s="299"/>
      <c r="B181" s="300"/>
      <c r="C181" s="301"/>
      <c r="D181" s="23"/>
      <c r="E181" s="288"/>
      <c r="F181" s="283"/>
      <c r="G181" s="283"/>
      <c r="H181" s="283"/>
      <c r="I181" s="302"/>
      <c r="J181" s="283"/>
      <c r="K181" s="269"/>
      <c r="L181" s="302"/>
      <c r="M181" s="264"/>
      <c r="N181" s="260"/>
      <c r="O181" s="267"/>
      <c r="P181" s="31"/>
    </row>
    <row r="182">
      <c r="A182" s="20"/>
      <c r="B182" s="23"/>
      <c r="C182" s="22"/>
      <c r="D182" s="23"/>
      <c r="E182" s="46"/>
      <c r="F182" s="23"/>
      <c r="G182" s="23"/>
      <c r="H182" s="23"/>
      <c r="I182" s="27"/>
      <c r="J182" s="23"/>
      <c r="K182" s="269"/>
      <c r="L182" s="27"/>
      <c r="M182" s="28"/>
      <c r="N182" s="298"/>
      <c r="O182" s="267"/>
      <c r="P182" s="31"/>
    </row>
    <row r="183">
      <c r="A183" s="20"/>
      <c r="B183" s="291"/>
      <c r="C183" s="22"/>
      <c r="D183" s="23"/>
      <c r="E183" s="46"/>
      <c r="F183" s="23"/>
      <c r="G183" s="23"/>
      <c r="H183" s="23"/>
      <c r="I183" s="27"/>
      <c r="J183" s="23"/>
      <c r="K183" s="26"/>
      <c r="L183" s="27"/>
      <c r="M183" s="28"/>
      <c r="N183" s="260"/>
      <c r="O183" s="267"/>
      <c r="P183" s="31"/>
    </row>
    <row r="184">
      <c r="A184" s="290"/>
      <c r="B184" s="278"/>
      <c r="C184" s="22"/>
      <c r="D184" s="23"/>
      <c r="E184" s="46"/>
      <c r="F184" s="23"/>
      <c r="G184" s="278"/>
      <c r="H184" s="23"/>
      <c r="I184" s="264"/>
      <c r="J184" s="23"/>
      <c r="K184" s="269"/>
      <c r="L184" s="264"/>
      <c r="M184" s="264"/>
      <c r="N184" s="303"/>
      <c r="O184" s="271"/>
      <c r="P184" s="31"/>
    </row>
    <row r="185">
      <c r="A185" s="20"/>
      <c r="B185" s="23"/>
      <c r="C185" s="22"/>
      <c r="D185" s="23"/>
      <c r="E185" s="46"/>
      <c r="F185" s="23"/>
      <c r="G185" s="23"/>
      <c r="H185" s="257"/>
      <c r="I185" s="27"/>
      <c r="J185" s="23"/>
      <c r="K185" s="269"/>
      <c r="L185" s="27"/>
      <c r="M185" s="264"/>
      <c r="N185" s="260"/>
      <c r="O185" s="267"/>
      <c r="P185" s="31"/>
    </row>
    <row r="186">
      <c r="A186" s="295"/>
      <c r="B186" s="291"/>
      <c r="C186" s="273"/>
      <c r="D186" s="23"/>
      <c r="E186" s="46"/>
      <c r="F186" s="296"/>
      <c r="G186" s="23"/>
      <c r="H186" s="27"/>
      <c r="I186" s="264"/>
      <c r="J186" s="27"/>
      <c r="K186" s="269"/>
      <c r="L186" s="264"/>
      <c r="M186" s="264"/>
      <c r="N186" s="304"/>
      <c r="O186" s="271"/>
      <c r="P186" s="31"/>
    </row>
    <row r="187">
      <c r="A187" s="20"/>
      <c r="B187" s="23"/>
      <c r="C187" s="22"/>
      <c r="D187" s="23"/>
      <c r="E187" s="46"/>
      <c r="F187" s="23"/>
      <c r="G187" s="23"/>
      <c r="H187" s="284"/>
      <c r="I187" s="27"/>
      <c r="J187" s="23"/>
      <c r="K187" s="269"/>
      <c r="L187" s="27"/>
      <c r="M187" s="264"/>
      <c r="N187" s="260"/>
      <c r="O187" s="267"/>
      <c r="P187" s="31"/>
    </row>
    <row r="188">
      <c r="A188" s="20"/>
      <c r="B188" s="23"/>
      <c r="C188" s="22"/>
      <c r="D188" s="23"/>
      <c r="E188" s="46"/>
      <c r="F188" s="23"/>
      <c r="G188" s="23"/>
      <c r="H188" s="23"/>
      <c r="I188" s="27"/>
      <c r="J188" s="23"/>
      <c r="K188" s="269"/>
      <c r="L188" s="27"/>
      <c r="M188" s="264"/>
      <c r="N188" s="260"/>
      <c r="O188" s="267"/>
      <c r="P188" s="31"/>
    </row>
    <row r="189">
      <c r="A189" s="20"/>
      <c r="B189" s="23"/>
      <c r="C189" s="22"/>
      <c r="D189" s="23"/>
      <c r="E189" s="46"/>
      <c r="F189" s="28"/>
      <c r="G189" s="23"/>
      <c r="H189" s="23"/>
      <c r="I189" s="27"/>
      <c r="J189" s="23"/>
      <c r="K189" s="269"/>
      <c r="L189" s="27"/>
      <c r="M189" s="264"/>
      <c r="N189" s="260"/>
      <c r="O189" s="267"/>
      <c r="P189" s="31"/>
    </row>
    <row r="190">
      <c r="A190" s="20"/>
      <c r="B190" s="23"/>
      <c r="C190" s="22"/>
      <c r="D190" s="23"/>
      <c r="E190" s="46"/>
      <c r="F190" s="23"/>
      <c r="G190" s="23"/>
      <c r="H190" s="284"/>
      <c r="I190" s="27"/>
      <c r="J190" s="23"/>
      <c r="K190" s="269"/>
      <c r="L190" s="27"/>
      <c r="M190" s="264"/>
      <c r="N190" s="260"/>
      <c r="O190" s="267"/>
      <c r="P190" s="31"/>
    </row>
    <row r="191">
      <c r="A191" s="214"/>
      <c r="B191" s="28"/>
      <c r="C191" s="22"/>
      <c r="D191" s="23"/>
      <c r="E191" s="46"/>
      <c r="F191" s="28"/>
      <c r="G191" s="268"/>
      <c r="H191" s="268"/>
      <c r="I191" s="264"/>
      <c r="J191" s="284"/>
      <c r="K191" s="26"/>
      <c r="L191" s="27"/>
      <c r="M191" s="28"/>
      <c r="N191" s="298"/>
      <c r="O191" s="289"/>
      <c r="P191" s="31"/>
    </row>
    <row r="192">
      <c r="A192" s="20"/>
      <c r="B192" s="23"/>
      <c r="C192" s="22"/>
      <c r="D192" s="23"/>
      <c r="E192" s="46"/>
      <c r="F192" s="28"/>
      <c r="G192" s="23"/>
      <c r="H192" s="23"/>
      <c r="I192" s="27"/>
      <c r="J192" s="23"/>
      <c r="K192" s="305"/>
      <c r="L192" s="23"/>
      <c r="M192" s="28"/>
      <c r="N192" s="260"/>
      <c r="O192" s="267"/>
      <c r="P192" s="31"/>
    </row>
    <row r="193">
      <c r="A193" s="20"/>
      <c r="B193" s="23"/>
      <c r="C193" s="22"/>
      <c r="D193" s="23"/>
      <c r="E193" s="46"/>
      <c r="F193" s="23"/>
      <c r="G193" s="23"/>
      <c r="H193" s="23"/>
      <c r="I193" s="27"/>
      <c r="J193" s="23"/>
      <c r="K193" s="269"/>
      <c r="L193" s="27"/>
      <c r="M193" s="264"/>
      <c r="N193" s="260"/>
      <c r="O193" s="267"/>
      <c r="P193" s="31"/>
    </row>
    <row r="194">
      <c r="A194" s="215"/>
      <c r="B194" s="268"/>
      <c r="C194" s="22"/>
      <c r="D194" s="23"/>
      <c r="E194" s="46"/>
      <c r="F194" s="28"/>
      <c r="G194" s="23"/>
      <c r="H194" s="268"/>
      <c r="I194" s="264"/>
      <c r="J194" s="284"/>
      <c r="K194" s="269"/>
      <c r="L194" s="264"/>
      <c r="M194" s="28"/>
      <c r="N194" s="298"/>
      <c r="O194" s="230"/>
      <c r="P194" s="31"/>
    </row>
    <row r="195">
      <c r="A195" s="306"/>
      <c r="B195" s="268"/>
      <c r="C195" s="22"/>
      <c r="D195" s="23"/>
      <c r="E195" s="46"/>
      <c r="F195" s="28"/>
      <c r="G195" s="23"/>
      <c r="H195" s="268"/>
      <c r="I195" s="264"/>
      <c r="J195" s="284"/>
      <c r="K195" s="269"/>
      <c r="L195" s="264"/>
      <c r="M195" s="264"/>
      <c r="N195" s="307"/>
      <c r="O195" s="230"/>
      <c r="P195" s="31"/>
    </row>
    <row r="196">
      <c r="A196" s="215"/>
      <c r="B196" s="268"/>
      <c r="C196" s="22"/>
      <c r="D196" s="23"/>
      <c r="E196" s="46"/>
      <c r="F196" s="28"/>
      <c r="G196" s="23"/>
      <c r="H196" s="268"/>
      <c r="I196" s="264"/>
      <c r="J196" s="23"/>
      <c r="K196" s="269"/>
      <c r="L196" s="264"/>
      <c r="M196" s="28"/>
      <c r="N196" s="307"/>
      <c r="O196" s="230"/>
      <c r="P196" s="31"/>
    </row>
    <row r="197">
      <c r="A197" s="215"/>
      <c r="B197" s="264"/>
      <c r="C197" s="22"/>
      <c r="D197" s="23"/>
      <c r="E197" s="46"/>
      <c r="F197" s="28"/>
      <c r="G197" s="23"/>
      <c r="H197" s="268"/>
      <c r="I197" s="264"/>
      <c r="J197" s="284"/>
      <c r="K197" s="269"/>
      <c r="L197" s="264"/>
      <c r="M197" s="28"/>
      <c r="N197" s="307"/>
      <c r="O197" s="230"/>
      <c r="P197" s="31"/>
    </row>
    <row r="198">
      <c r="A198" s="290"/>
      <c r="B198" s="294"/>
      <c r="C198" s="273"/>
      <c r="D198" s="23"/>
      <c r="E198" s="46"/>
      <c r="F198" s="23"/>
      <c r="G198" s="264"/>
      <c r="H198" s="23"/>
      <c r="I198" s="264"/>
      <c r="J198" s="23"/>
      <c r="K198" s="26"/>
      <c r="L198" s="264"/>
      <c r="M198" s="264"/>
      <c r="N198" s="303"/>
      <c r="O198" s="308"/>
      <c r="P198" s="31"/>
    </row>
    <row r="199">
      <c r="A199" s="20"/>
      <c r="B199" s="23"/>
      <c r="C199" s="22"/>
      <c r="D199" s="23"/>
      <c r="E199" s="46"/>
      <c r="F199" s="23"/>
      <c r="G199" s="23"/>
      <c r="H199" s="23"/>
      <c r="I199" s="27"/>
      <c r="J199" s="23"/>
      <c r="K199" s="269"/>
      <c r="L199" s="27"/>
      <c r="M199" s="28"/>
      <c r="N199" s="260"/>
      <c r="O199" s="260"/>
      <c r="P199" s="31"/>
    </row>
    <row r="200">
      <c r="A200" s="20"/>
      <c r="B200" s="265"/>
      <c r="C200" s="22"/>
      <c r="D200" s="23"/>
      <c r="E200" s="46"/>
      <c r="F200" s="23"/>
      <c r="G200" s="23"/>
      <c r="H200" s="23"/>
      <c r="I200" s="27"/>
      <c r="J200" s="23"/>
      <c r="K200" s="269"/>
      <c r="L200" s="27"/>
      <c r="M200" s="264"/>
      <c r="N200" s="260"/>
      <c r="O200" s="267"/>
      <c r="P200" s="31"/>
    </row>
    <row r="201">
      <c r="A201" s="20"/>
      <c r="B201" s="265"/>
      <c r="C201" s="22"/>
      <c r="D201" s="23"/>
      <c r="E201" s="46"/>
      <c r="F201" s="23"/>
      <c r="G201" s="23"/>
      <c r="H201" s="23"/>
      <c r="I201" s="27"/>
      <c r="J201" s="23"/>
      <c r="K201" s="269"/>
      <c r="L201" s="27"/>
      <c r="M201" s="264"/>
      <c r="N201" s="260"/>
      <c r="O201" s="267"/>
      <c r="P201" s="31"/>
    </row>
    <row r="202">
      <c r="A202" s="20"/>
      <c r="B202" s="23"/>
      <c r="C202" s="22"/>
      <c r="D202" s="23"/>
      <c r="E202" s="46"/>
      <c r="F202" s="23"/>
      <c r="G202" s="23"/>
      <c r="H202" s="23"/>
      <c r="I202" s="27"/>
      <c r="J202" s="23"/>
      <c r="K202" s="269"/>
      <c r="L202" s="27"/>
      <c r="M202" s="264"/>
      <c r="N202" s="260"/>
      <c r="O202" s="260"/>
      <c r="P202" s="31"/>
    </row>
    <row r="203">
      <c r="A203" s="215"/>
      <c r="B203" s="264"/>
      <c r="C203" s="22"/>
      <c r="D203" s="23"/>
      <c r="E203" s="46"/>
      <c r="F203" s="28"/>
      <c r="G203" s="268"/>
      <c r="H203" s="268"/>
      <c r="I203" s="268"/>
      <c r="J203" s="23"/>
      <c r="K203" s="269"/>
      <c r="L203" s="264"/>
      <c r="M203" s="264"/>
      <c r="N203" s="270"/>
      <c r="O203" s="230"/>
      <c r="P203" s="31"/>
    </row>
    <row r="204">
      <c r="A204" s="215"/>
      <c r="B204" s="268"/>
      <c r="C204" s="22"/>
      <c r="D204" s="23"/>
      <c r="E204" s="46"/>
      <c r="F204" s="28"/>
      <c r="G204" s="268"/>
      <c r="H204" s="268"/>
      <c r="I204" s="264"/>
      <c r="J204" s="23"/>
      <c r="K204" s="269"/>
      <c r="L204" s="264"/>
      <c r="M204" s="264"/>
      <c r="N204" s="309"/>
      <c r="O204" s="230"/>
      <c r="P204" s="31"/>
    </row>
    <row r="205">
      <c r="A205" s="215"/>
      <c r="B205" s="264"/>
      <c r="C205" s="22"/>
      <c r="D205" s="23"/>
      <c r="E205" s="46"/>
      <c r="F205" s="28"/>
      <c r="G205" s="268"/>
      <c r="H205" s="268"/>
      <c r="I205" s="264"/>
      <c r="J205" s="23"/>
      <c r="K205" s="269"/>
      <c r="L205" s="264"/>
      <c r="M205" s="264"/>
      <c r="N205" s="309"/>
      <c r="O205" s="270"/>
      <c r="P205" s="31"/>
    </row>
    <row r="206">
      <c r="A206" s="215"/>
      <c r="B206" s="264"/>
      <c r="C206" s="22"/>
      <c r="D206" s="23"/>
      <c r="E206" s="46"/>
      <c r="F206" s="28"/>
      <c r="G206" s="268"/>
      <c r="H206" s="268"/>
      <c r="I206" s="264"/>
      <c r="J206" s="23"/>
      <c r="K206" s="269"/>
      <c r="L206" s="264"/>
      <c r="M206" s="264"/>
      <c r="N206" s="309"/>
      <c r="O206" s="230"/>
      <c r="P206" s="31"/>
    </row>
    <row r="207">
      <c r="A207" s="310"/>
      <c r="B207" s="264"/>
      <c r="C207" s="22"/>
      <c r="D207" s="23"/>
      <c r="E207" s="46"/>
      <c r="F207" s="28"/>
      <c r="G207" s="284"/>
      <c r="H207" s="257"/>
      <c r="I207" s="28"/>
      <c r="J207" s="23"/>
      <c r="K207" s="269"/>
      <c r="L207" s="264"/>
      <c r="M207" s="264"/>
      <c r="N207" s="307"/>
      <c r="O207" s="230"/>
      <c r="P207" s="31"/>
    </row>
    <row r="208">
      <c r="A208" s="310"/>
      <c r="B208" s="268"/>
      <c r="C208" s="22"/>
      <c r="D208" s="23"/>
      <c r="E208" s="46"/>
      <c r="F208" s="28"/>
      <c r="G208" s="268"/>
      <c r="H208" s="28"/>
      <c r="I208" s="264"/>
      <c r="J208" s="284"/>
      <c r="K208" s="269"/>
      <c r="L208" s="264"/>
      <c r="M208" s="264"/>
      <c r="N208" s="309"/>
      <c r="O208" s="230"/>
      <c r="P208" s="31"/>
    </row>
    <row r="209">
      <c r="A209" s="310"/>
      <c r="B209" s="268"/>
      <c r="C209" s="22"/>
      <c r="D209" s="23"/>
      <c r="E209" s="46"/>
      <c r="F209" s="28"/>
      <c r="G209" s="23"/>
      <c r="H209" s="268"/>
      <c r="I209" s="264"/>
      <c r="J209" s="23"/>
      <c r="K209" s="269"/>
      <c r="L209" s="264"/>
      <c r="M209" s="264"/>
      <c r="N209" s="311"/>
      <c r="O209" s="230"/>
      <c r="P209" s="31"/>
    </row>
    <row r="210">
      <c r="A210" s="310"/>
      <c r="B210" s="268"/>
      <c r="C210" s="22"/>
      <c r="D210" s="23"/>
      <c r="E210" s="46"/>
      <c r="F210" s="28"/>
      <c r="G210" s="268"/>
      <c r="H210" s="268"/>
      <c r="I210" s="264"/>
      <c r="J210" s="284"/>
      <c r="K210" s="269"/>
      <c r="L210" s="264"/>
      <c r="M210" s="264"/>
      <c r="N210" s="309"/>
      <c r="O210" s="230"/>
      <c r="P210" s="31"/>
    </row>
    <row r="211">
      <c r="A211" s="312"/>
      <c r="B211" s="265"/>
      <c r="C211" s="22"/>
      <c r="D211" s="23"/>
      <c r="E211" s="46"/>
      <c r="F211" s="23"/>
      <c r="G211" s="23"/>
      <c r="H211" s="23"/>
      <c r="I211" s="23"/>
      <c r="J211" s="23"/>
      <c r="K211" s="26"/>
      <c r="L211" s="27"/>
      <c r="M211" s="264"/>
      <c r="N211" s="260"/>
      <c r="O211" s="267"/>
      <c r="P211" s="31"/>
    </row>
    <row r="212">
      <c r="A212" s="312"/>
      <c r="B212" s="28"/>
      <c r="C212" s="22"/>
      <c r="D212" s="23"/>
      <c r="E212" s="46"/>
      <c r="F212" s="23"/>
      <c r="G212" s="23"/>
      <c r="H212" s="23"/>
      <c r="I212" s="27"/>
      <c r="J212" s="23"/>
      <c r="K212" s="269"/>
      <c r="L212" s="27"/>
      <c r="M212" s="264"/>
      <c r="N212" s="279"/>
      <c r="O212" s="260"/>
      <c r="P212" s="31"/>
    </row>
    <row r="213">
      <c r="A213" s="313"/>
      <c r="B213" s="268"/>
      <c r="C213" s="22"/>
      <c r="D213" s="23"/>
      <c r="E213" s="46"/>
      <c r="F213" s="28"/>
      <c r="G213" s="28"/>
      <c r="H213" s="268"/>
      <c r="I213" s="264"/>
      <c r="J213" s="23"/>
      <c r="K213" s="269"/>
      <c r="L213" s="264"/>
      <c r="M213" s="264"/>
      <c r="N213" s="298"/>
      <c r="O213" s="230"/>
      <c r="P213" s="31"/>
    </row>
    <row r="214">
      <c r="A214" s="215"/>
      <c r="B214" s="268"/>
      <c r="C214" s="22"/>
      <c r="D214" s="23"/>
      <c r="E214" s="46"/>
      <c r="F214" s="28"/>
      <c r="G214" s="23"/>
      <c r="H214" s="28"/>
      <c r="I214" s="264"/>
      <c r="J214" s="284"/>
      <c r="K214" s="269"/>
      <c r="L214" s="264"/>
      <c r="M214" s="264"/>
      <c r="N214" s="307"/>
      <c r="O214" s="230"/>
      <c r="P214" s="31"/>
    </row>
    <row r="215">
      <c r="A215" s="215"/>
      <c r="B215" s="268"/>
      <c r="C215" s="22"/>
      <c r="D215" s="23"/>
      <c r="E215" s="46"/>
      <c r="F215" s="28"/>
      <c r="G215" s="28"/>
      <c r="H215" s="268"/>
      <c r="I215" s="264"/>
      <c r="J215" s="23"/>
      <c r="K215" s="269"/>
      <c r="L215" s="264"/>
      <c r="M215" s="264"/>
      <c r="N215" s="309"/>
      <c r="O215" s="230"/>
      <c r="P215" s="31"/>
    </row>
    <row r="216">
      <c r="A216" s="215"/>
      <c r="B216" s="268"/>
      <c r="C216" s="22"/>
      <c r="D216" s="23"/>
      <c r="E216" s="46"/>
      <c r="F216" s="28"/>
      <c r="G216" s="23"/>
      <c r="H216" s="284"/>
      <c r="I216" s="264"/>
      <c r="J216" s="284"/>
      <c r="K216" s="269"/>
      <c r="L216" s="264"/>
      <c r="M216" s="264"/>
      <c r="N216" s="309"/>
      <c r="O216" s="271"/>
      <c r="P216" s="31"/>
    </row>
    <row r="217">
      <c r="A217" s="215"/>
      <c r="B217" s="268"/>
      <c r="C217" s="22"/>
      <c r="D217" s="23"/>
      <c r="E217" s="46"/>
      <c r="F217" s="28"/>
      <c r="G217" s="23"/>
      <c r="H217" s="268"/>
      <c r="I217" s="268"/>
      <c r="J217" s="23"/>
      <c r="K217" s="26"/>
      <c r="L217" s="264"/>
      <c r="M217" s="28"/>
      <c r="N217" s="289"/>
      <c r="O217" s="230"/>
      <c r="P217" s="31"/>
    </row>
    <row r="218">
      <c r="A218" s="312"/>
      <c r="B218" s="265"/>
      <c r="C218" s="22"/>
      <c r="D218" s="23"/>
      <c r="E218" s="46"/>
      <c r="F218" s="23"/>
      <c r="G218" s="23"/>
      <c r="H218" s="23"/>
      <c r="I218" s="27"/>
      <c r="J218" s="23"/>
      <c r="K218" s="26"/>
      <c r="L218" s="27"/>
      <c r="M218" s="28"/>
      <c r="N218" s="257"/>
      <c r="O218" s="30"/>
      <c r="P218" s="31"/>
    </row>
    <row r="219">
      <c r="A219" s="314"/>
      <c r="B219" s="284"/>
      <c r="C219" s="22"/>
      <c r="D219" s="23"/>
      <c r="E219" s="46"/>
      <c r="F219" s="265"/>
      <c r="G219" s="284"/>
      <c r="H219" s="284"/>
      <c r="I219" s="27"/>
      <c r="J219" s="23"/>
      <c r="K219" s="269"/>
      <c r="L219" s="27"/>
      <c r="M219" s="264"/>
      <c r="N219" s="262"/>
      <c r="O219" s="262"/>
      <c r="P219" s="31"/>
    </row>
    <row r="220">
      <c r="A220" s="314"/>
      <c r="B220" s="27"/>
      <c r="C220" s="22"/>
      <c r="D220" s="23"/>
      <c r="E220" s="46"/>
      <c r="F220" s="265"/>
      <c r="G220" s="284"/>
      <c r="H220" s="284"/>
      <c r="I220" s="27"/>
      <c r="J220" s="284"/>
      <c r="K220" s="269"/>
      <c r="L220" s="27"/>
      <c r="M220" s="28"/>
      <c r="N220" s="260"/>
      <c r="O220" s="267"/>
      <c r="P220" s="31"/>
    </row>
    <row r="221">
      <c r="A221" s="20"/>
      <c r="B221" s="27"/>
      <c r="C221" s="22"/>
      <c r="D221" s="23"/>
      <c r="E221" s="46"/>
      <c r="F221" s="23"/>
      <c r="G221" s="23"/>
      <c r="H221" s="284"/>
      <c r="I221" s="284"/>
      <c r="J221" s="23"/>
      <c r="K221" s="269"/>
      <c r="L221" s="27"/>
      <c r="M221" s="264"/>
      <c r="N221" s="262"/>
      <c r="O221" s="267"/>
      <c r="P221" s="31"/>
    </row>
    <row r="222">
      <c r="A222" s="20"/>
      <c r="B222" s="291"/>
      <c r="C222" s="22"/>
      <c r="D222" s="23"/>
      <c r="E222" s="46"/>
      <c r="F222" s="23"/>
      <c r="G222" s="23"/>
      <c r="H222" s="257"/>
      <c r="I222" s="27"/>
      <c r="J222" s="23"/>
      <c r="K222" s="269"/>
      <c r="L222" s="27"/>
      <c r="M222" s="28"/>
      <c r="N222" s="260"/>
      <c r="O222" s="267"/>
      <c r="P222" s="31"/>
    </row>
    <row r="223">
      <c r="A223" s="215"/>
      <c r="B223" s="264"/>
      <c r="C223" s="22"/>
      <c r="D223" s="23"/>
      <c r="E223" s="46"/>
      <c r="F223" s="28"/>
      <c r="G223" s="28"/>
      <c r="H223" s="268"/>
      <c r="I223" s="264"/>
      <c r="J223" s="23"/>
      <c r="K223" s="269"/>
      <c r="L223" s="264"/>
      <c r="M223" s="264"/>
      <c r="N223" s="270"/>
      <c r="O223" s="230"/>
      <c r="P223" s="31"/>
    </row>
    <row r="224">
      <c r="A224" s="314"/>
      <c r="B224" s="264"/>
      <c r="C224" s="22"/>
      <c r="D224" s="23"/>
      <c r="E224" s="46"/>
      <c r="F224" s="23"/>
      <c r="G224" s="23"/>
      <c r="H224" s="284"/>
      <c r="I224" s="27"/>
      <c r="J224" s="23"/>
      <c r="K224" s="269"/>
      <c r="L224" s="27"/>
      <c r="M224" s="264"/>
      <c r="N224" s="262"/>
      <c r="O224" s="262"/>
      <c r="P224" s="31"/>
    </row>
    <row r="225">
      <c r="A225" s="315"/>
      <c r="B225" s="27"/>
      <c r="C225" s="22"/>
      <c r="D225" s="23"/>
      <c r="E225" s="46"/>
      <c r="F225" s="23"/>
      <c r="G225" s="284"/>
      <c r="H225" s="284"/>
      <c r="I225" s="284"/>
      <c r="J225" s="284"/>
      <c r="K225" s="26"/>
      <c r="L225" s="27"/>
      <c r="M225" s="28"/>
      <c r="N225" s="260"/>
      <c r="O225" s="267"/>
      <c r="P225" s="31"/>
    </row>
    <row r="226">
      <c r="A226" s="310"/>
      <c r="B226" s="264"/>
      <c r="C226" s="22"/>
      <c r="D226" s="23"/>
      <c r="E226" s="46"/>
      <c r="F226" s="28"/>
      <c r="G226" s="268"/>
      <c r="H226" s="268"/>
      <c r="I226" s="264"/>
      <c r="J226" s="23"/>
      <c r="K226" s="269"/>
      <c r="L226" s="264"/>
      <c r="M226" s="264"/>
      <c r="N226" s="270"/>
      <c r="O226" s="230"/>
      <c r="P226" s="31"/>
    </row>
    <row r="227">
      <c r="A227" s="315"/>
      <c r="B227" s="27"/>
      <c r="C227" s="22"/>
      <c r="D227" s="23"/>
      <c r="E227" s="46"/>
      <c r="F227" s="23"/>
      <c r="G227" s="23"/>
      <c r="H227" s="284"/>
      <c r="I227" s="27"/>
      <c r="J227" s="284"/>
      <c r="K227" s="269"/>
      <c r="L227" s="27"/>
      <c r="M227" s="264"/>
      <c r="N227" s="262"/>
      <c r="O227" s="267"/>
      <c r="P227" s="31"/>
    </row>
    <row r="228">
      <c r="A228" s="215"/>
      <c r="B228" s="264"/>
      <c r="C228" s="22"/>
      <c r="D228" s="23"/>
      <c r="E228" s="46"/>
      <c r="F228" s="28"/>
      <c r="G228" s="23"/>
      <c r="H228" s="268"/>
      <c r="I228" s="268"/>
      <c r="J228" s="23"/>
      <c r="K228" s="26"/>
      <c r="L228" s="264"/>
      <c r="M228" s="264"/>
      <c r="N228" s="270"/>
      <c r="O228" s="230"/>
      <c r="P228" s="31"/>
    </row>
    <row r="229">
      <c r="A229" s="314"/>
      <c r="B229" s="27"/>
      <c r="C229" s="22"/>
      <c r="D229" s="23"/>
      <c r="E229" s="46"/>
      <c r="F229" s="23"/>
      <c r="G229" s="284"/>
      <c r="H229" s="284"/>
      <c r="I229" s="284"/>
      <c r="J229" s="284"/>
      <c r="K229" s="269"/>
      <c r="L229" s="27"/>
      <c r="M229" s="264"/>
      <c r="N229" s="262"/>
      <c r="O229" s="267"/>
      <c r="P229" s="31"/>
    </row>
    <row r="230">
      <c r="A230" s="20"/>
      <c r="B230" s="23"/>
      <c r="C230" s="22"/>
      <c r="D230" s="23"/>
      <c r="E230" s="46"/>
      <c r="F230" s="23"/>
      <c r="G230" s="23"/>
      <c r="H230" s="283"/>
      <c r="I230" s="27"/>
      <c r="J230" s="23"/>
      <c r="K230" s="269"/>
      <c r="L230" s="263"/>
      <c r="M230" s="264"/>
      <c r="N230" s="260"/>
      <c r="O230" s="267"/>
      <c r="P230" s="31"/>
    </row>
    <row r="231">
      <c r="A231" s="314"/>
      <c r="B231" s="264"/>
      <c r="C231" s="22"/>
      <c r="D231" s="23"/>
      <c r="E231" s="46"/>
      <c r="F231" s="23"/>
      <c r="G231" s="284"/>
      <c r="H231" s="284"/>
      <c r="I231" s="27"/>
      <c r="J231" s="23"/>
      <c r="K231" s="269"/>
      <c r="L231" s="27"/>
      <c r="M231" s="28"/>
      <c r="N231" s="262"/>
      <c r="O231" s="262"/>
      <c r="P231" s="31"/>
    </row>
    <row r="232">
      <c r="A232" s="314"/>
      <c r="B232" s="264"/>
      <c r="C232" s="22"/>
      <c r="D232" s="23"/>
      <c r="E232" s="46"/>
      <c r="F232" s="23"/>
      <c r="G232" s="23"/>
      <c r="H232" s="284"/>
      <c r="I232" s="27"/>
      <c r="J232" s="23"/>
      <c r="K232" s="269"/>
      <c r="L232" s="27"/>
      <c r="M232" s="264"/>
      <c r="N232" s="262"/>
      <c r="O232" s="267"/>
      <c r="P232" s="31"/>
    </row>
    <row r="233">
      <c r="A233" s="214"/>
      <c r="B233" s="264"/>
      <c r="C233" s="22"/>
      <c r="D233" s="23"/>
      <c r="E233" s="46"/>
      <c r="F233" s="28"/>
      <c r="G233" s="268"/>
      <c r="H233" s="268"/>
      <c r="I233" s="268"/>
      <c r="J233" s="284"/>
      <c r="K233" s="269"/>
      <c r="L233" s="264"/>
      <c r="M233" s="264"/>
      <c r="N233" s="270"/>
      <c r="O233" s="230"/>
      <c r="P233" s="31"/>
    </row>
    <row r="234">
      <c r="A234" s="215"/>
      <c r="B234" s="264"/>
      <c r="C234" s="22"/>
      <c r="D234" s="23"/>
      <c r="E234" s="46"/>
      <c r="F234" s="28"/>
      <c r="G234" s="268"/>
      <c r="H234" s="268"/>
      <c r="I234" s="268"/>
      <c r="J234" s="23"/>
      <c r="K234" s="269"/>
      <c r="L234" s="264"/>
      <c r="M234" s="264"/>
      <c r="N234" s="270"/>
      <c r="O234" s="230"/>
      <c r="P234" s="31"/>
    </row>
    <row r="235">
      <c r="A235" s="215"/>
      <c r="B235" s="264"/>
      <c r="C235" s="22"/>
      <c r="D235" s="23"/>
      <c r="E235" s="46"/>
      <c r="F235" s="28"/>
      <c r="G235" s="23"/>
      <c r="H235" s="268"/>
      <c r="I235" s="264"/>
      <c r="J235" s="23"/>
      <c r="K235" s="269"/>
      <c r="L235" s="264"/>
      <c r="M235" s="264"/>
      <c r="N235" s="270"/>
      <c r="O235" s="230"/>
      <c r="P235" s="31"/>
    </row>
    <row r="236">
      <c r="A236" s="314"/>
      <c r="B236" s="27"/>
      <c r="C236" s="22"/>
      <c r="D236" s="23"/>
      <c r="E236" s="46"/>
      <c r="F236" s="23"/>
      <c r="G236" s="23"/>
      <c r="H236" s="284"/>
      <c r="I236" s="27"/>
      <c r="J236" s="284"/>
      <c r="K236" s="269"/>
      <c r="L236" s="27"/>
      <c r="M236" s="264"/>
      <c r="N236" s="262"/>
      <c r="O236" s="267"/>
      <c r="P236" s="31"/>
    </row>
    <row r="237">
      <c r="A237" s="314"/>
      <c r="B237" s="27"/>
      <c r="C237" s="22"/>
      <c r="D237" s="23"/>
      <c r="E237" s="46"/>
      <c r="F237" s="23"/>
      <c r="G237" s="284"/>
      <c r="H237" s="284"/>
      <c r="I237" s="27"/>
      <c r="J237" s="23"/>
      <c r="K237" s="269"/>
      <c r="L237" s="27"/>
      <c r="M237" s="264"/>
      <c r="N237" s="262"/>
      <c r="O237" s="267"/>
      <c r="P237" s="31"/>
    </row>
    <row r="238">
      <c r="A238" s="314"/>
      <c r="B238" s="284"/>
      <c r="C238" s="22"/>
      <c r="D238" s="23"/>
      <c r="E238" s="46"/>
      <c r="F238" s="23"/>
      <c r="G238" s="23"/>
      <c r="H238" s="284"/>
      <c r="I238" s="284"/>
      <c r="J238" s="23"/>
      <c r="K238" s="26"/>
      <c r="L238" s="27"/>
      <c r="M238" s="28"/>
      <c r="N238" s="260"/>
      <c r="O238" s="267"/>
      <c r="P238" s="31"/>
    </row>
    <row r="239">
      <c r="A239" s="215"/>
      <c r="B239" s="27"/>
      <c r="C239" s="22"/>
      <c r="D239" s="23"/>
      <c r="E239" s="46"/>
      <c r="F239" s="23"/>
      <c r="G239" s="23"/>
      <c r="H239" s="23"/>
      <c r="I239" s="284"/>
      <c r="J239" s="23"/>
      <c r="K239" s="269"/>
      <c r="L239" s="264"/>
      <c r="M239" s="28"/>
      <c r="N239" s="289"/>
      <c r="O239" s="270"/>
      <c r="P239" s="31"/>
    </row>
    <row r="240">
      <c r="A240" s="316"/>
      <c r="B240" s="317"/>
      <c r="C240" s="318"/>
      <c r="D240" s="319"/>
      <c r="E240" s="320"/>
      <c r="F240" s="319"/>
      <c r="G240" s="319"/>
      <c r="H240" s="321"/>
      <c r="I240" s="322"/>
      <c r="J240" s="319"/>
      <c r="K240" s="323"/>
      <c r="L240" s="324"/>
      <c r="M240" s="317"/>
      <c r="N240" s="325"/>
      <c r="O240" s="326"/>
      <c r="P240" s="31"/>
    </row>
    <row r="241">
      <c r="A241" s="314"/>
      <c r="B241" s="284"/>
      <c r="C241" s="22"/>
      <c r="D241" s="23"/>
      <c r="E241" s="46"/>
      <c r="F241" s="265"/>
      <c r="G241" s="284"/>
      <c r="H241" s="284"/>
      <c r="I241" s="27"/>
      <c r="J241" s="284"/>
      <c r="K241" s="269"/>
      <c r="L241" s="27"/>
      <c r="M241" s="257"/>
      <c r="N241" s="262"/>
      <c r="O241" s="260"/>
      <c r="P241" s="31"/>
    </row>
    <row r="242">
      <c r="A242" s="314"/>
      <c r="B242" s="284"/>
      <c r="C242" s="273"/>
      <c r="D242" s="23"/>
      <c r="E242" s="46"/>
      <c r="F242" s="23"/>
      <c r="G242" s="284"/>
      <c r="H242" s="284"/>
      <c r="I242" s="27"/>
      <c r="J242" s="284"/>
      <c r="K242" s="269"/>
      <c r="L242" s="27"/>
      <c r="M242" s="257"/>
      <c r="N242" s="262"/>
      <c r="O242" s="262"/>
      <c r="P242" s="31"/>
    </row>
    <row r="243">
      <c r="A243" s="314"/>
      <c r="B243" s="284"/>
      <c r="C243" s="22"/>
      <c r="D243" s="23"/>
      <c r="E243" s="46"/>
      <c r="F243" s="23"/>
      <c r="G243" s="284"/>
      <c r="H243" s="284"/>
      <c r="I243" s="27"/>
      <c r="J243" s="23"/>
      <c r="K243" s="269"/>
      <c r="L243" s="27"/>
      <c r="M243" s="28"/>
      <c r="N243" s="270"/>
      <c r="O243" s="262"/>
      <c r="P243" s="31"/>
    </row>
    <row r="244">
      <c r="A244" s="20"/>
      <c r="B244" s="23"/>
      <c r="C244" s="22"/>
      <c r="D244" s="23"/>
      <c r="E244" s="46"/>
      <c r="F244" s="23"/>
      <c r="G244" s="23"/>
      <c r="H244" s="23"/>
      <c r="I244" s="27"/>
      <c r="J244" s="23"/>
      <c r="K244" s="26"/>
      <c r="L244" s="27"/>
      <c r="M244" s="28"/>
      <c r="N244" s="260"/>
      <c r="O244" s="327"/>
      <c r="P244" s="31"/>
    </row>
    <row r="245">
      <c r="A245" s="314"/>
      <c r="B245" s="27"/>
      <c r="C245" s="22"/>
      <c r="D245" s="23"/>
      <c r="E245" s="46"/>
      <c r="F245" s="265"/>
      <c r="G245" s="284"/>
      <c r="H245" s="284"/>
      <c r="I245" s="27"/>
      <c r="J245" s="23"/>
      <c r="K245" s="269"/>
      <c r="L245" s="27"/>
      <c r="M245" s="28"/>
      <c r="N245" s="260"/>
      <c r="O245" s="267"/>
      <c r="P245" s="31"/>
    </row>
    <row r="246">
      <c r="A246" s="20"/>
      <c r="B246" s="27"/>
      <c r="C246" s="22"/>
      <c r="D246" s="23"/>
      <c r="E246" s="46"/>
      <c r="F246" s="23"/>
      <c r="G246" s="23"/>
      <c r="H246" s="23"/>
      <c r="I246" s="27"/>
      <c r="J246" s="23"/>
      <c r="K246" s="269"/>
      <c r="L246" s="27"/>
      <c r="M246" s="257"/>
      <c r="N246" s="260"/>
      <c r="O246" s="267"/>
      <c r="P246" s="31"/>
    </row>
    <row r="247">
      <c r="A247" s="314"/>
      <c r="B247" s="27"/>
      <c r="C247" s="22"/>
      <c r="D247" s="23"/>
      <c r="E247" s="46"/>
      <c r="F247" s="23"/>
      <c r="G247" s="23"/>
      <c r="H247" s="284"/>
      <c r="I247" s="27"/>
      <c r="J247" s="23"/>
      <c r="K247" s="269"/>
      <c r="L247" s="27"/>
      <c r="M247" s="257"/>
      <c r="N247" s="260"/>
      <c r="O247" s="267"/>
      <c r="P247" s="31"/>
    </row>
    <row r="248">
      <c r="A248" s="314"/>
      <c r="B248" s="27"/>
      <c r="C248" s="22"/>
      <c r="D248" s="23"/>
      <c r="E248" s="46"/>
      <c r="F248" s="23"/>
      <c r="G248" s="284"/>
      <c r="H248" s="23"/>
      <c r="I248" s="27"/>
      <c r="J248" s="284"/>
      <c r="K248" s="269"/>
      <c r="L248" s="27"/>
      <c r="M248" s="257"/>
      <c r="N248" s="260"/>
      <c r="O248" s="267"/>
      <c r="P248" s="31"/>
    </row>
    <row r="249">
      <c r="A249" s="314"/>
      <c r="B249" s="27"/>
      <c r="C249" s="22"/>
      <c r="D249" s="23"/>
      <c r="E249" s="46"/>
      <c r="F249" s="23"/>
      <c r="G249" s="23"/>
      <c r="H249" s="23"/>
      <c r="I249" s="27"/>
      <c r="J249" s="23"/>
      <c r="K249" s="269"/>
      <c r="L249" s="27"/>
      <c r="M249" s="28"/>
      <c r="N249" s="260"/>
      <c r="O249" s="267"/>
      <c r="P249" s="31"/>
    </row>
    <row r="250">
      <c r="A250" s="314"/>
      <c r="B250" s="284"/>
      <c r="C250" s="22"/>
      <c r="D250" s="23"/>
      <c r="E250" s="46"/>
      <c r="F250" s="23"/>
      <c r="G250" s="284"/>
      <c r="H250" s="23"/>
      <c r="I250" s="27"/>
      <c r="J250" s="23"/>
      <c r="K250" s="269"/>
      <c r="L250" s="27"/>
      <c r="M250" s="28"/>
      <c r="N250" s="260"/>
      <c r="O250" s="267"/>
      <c r="P250" s="31"/>
    </row>
    <row r="251">
      <c r="A251" s="314"/>
      <c r="B251" s="264"/>
      <c r="C251" s="22"/>
      <c r="D251" s="23"/>
      <c r="E251" s="46"/>
      <c r="F251" s="23"/>
      <c r="G251" s="23"/>
      <c r="H251" s="23"/>
      <c r="I251" s="284"/>
      <c r="J251" s="23"/>
      <c r="K251" s="269"/>
      <c r="L251" s="27"/>
      <c r="M251" s="264"/>
      <c r="N251" s="262"/>
      <c r="O251" s="262"/>
      <c r="P251" s="31"/>
    </row>
    <row r="252">
      <c r="A252" s="314"/>
      <c r="B252" s="265"/>
      <c r="C252" s="22"/>
      <c r="D252" s="23"/>
      <c r="E252" s="46"/>
      <c r="F252" s="28"/>
      <c r="G252" s="284"/>
      <c r="H252" s="284"/>
      <c r="I252" s="27"/>
      <c r="J252" s="23"/>
      <c r="K252" s="269"/>
      <c r="L252" s="27"/>
      <c r="M252" s="264"/>
      <c r="N252" s="262"/>
      <c r="O252" s="267"/>
      <c r="P252" s="31"/>
    </row>
    <row r="253">
      <c r="A253" s="215"/>
      <c r="B253" s="27"/>
      <c r="C253" s="22"/>
      <c r="D253" s="23"/>
      <c r="E253" s="46"/>
      <c r="F253" s="23"/>
      <c r="G253" s="23"/>
      <c r="H253" s="284"/>
      <c r="I253" s="27"/>
      <c r="J253" s="284"/>
      <c r="K253" s="269"/>
      <c r="L253" s="27"/>
      <c r="M253" s="264"/>
      <c r="N253" s="262"/>
      <c r="O253" s="230"/>
      <c r="P253" s="31"/>
    </row>
    <row r="254">
      <c r="A254" s="314"/>
      <c r="B254" s="265"/>
      <c r="C254" s="22"/>
      <c r="D254" s="23"/>
      <c r="E254" s="46"/>
      <c r="F254" s="23"/>
      <c r="G254" s="23"/>
      <c r="H254" s="284"/>
      <c r="I254" s="284"/>
      <c r="J254" s="284"/>
      <c r="K254" s="269"/>
      <c r="L254" s="27"/>
      <c r="M254" s="264"/>
      <c r="N254" s="260"/>
      <c r="O254" s="267"/>
      <c r="P254" s="31"/>
    </row>
    <row r="255">
      <c r="A255" s="215"/>
      <c r="B255" s="268"/>
      <c r="C255" s="22"/>
      <c r="D255" s="23"/>
      <c r="E255" s="46"/>
      <c r="F255" s="28"/>
      <c r="G255" s="268"/>
      <c r="H255" s="268"/>
      <c r="I255" s="264"/>
      <c r="J255" s="23"/>
      <c r="K255" s="269"/>
      <c r="L255" s="264"/>
      <c r="M255" s="28"/>
      <c r="N255" s="260"/>
      <c r="O255" s="230"/>
      <c r="P255" s="31"/>
    </row>
    <row r="256">
      <c r="A256" s="314"/>
      <c r="B256" s="284"/>
      <c r="C256" s="22"/>
      <c r="D256" s="23"/>
      <c r="E256" s="46"/>
      <c r="F256" s="23"/>
      <c r="G256" s="23"/>
      <c r="H256" s="284"/>
      <c r="I256" s="284"/>
      <c r="J256" s="23"/>
      <c r="K256" s="269"/>
      <c r="L256" s="27"/>
      <c r="M256" s="257"/>
      <c r="N256" s="260"/>
      <c r="O256" s="267"/>
      <c r="P256" s="31"/>
    </row>
    <row r="257">
      <c r="A257" s="215"/>
      <c r="B257" s="268"/>
      <c r="C257" s="22"/>
      <c r="D257" s="23"/>
      <c r="E257" s="46"/>
      <c r="F257" s="28"/>
      <c r="G257" s="268"/>
      <c r="H257" s="268"/>
      <c r="I257" s="269"/>
      <c r="J257" s="23"/>
      <c r="K257" s="269"/>
      <c r="L257" s="264"/>
      <c r="M257" s="28"/>
      <c r="N257" s="289"/>
      <c r="O257" s="230"/>
      <c r="P257" s="31"/>
    </row>
    <row r="258">
      <c r="A258" s="20"/>
      <c r="B258" s="23"/>
      <c r="C258" s="22"/>
      <c r="D258" s="23"/>
      <c r="E258" s="46"/>
      <c r="F258" s="28"/>
      <c r="G258" s="23"/>
      <c r="H258" s="23"/>
      <c r="I258" s="23"/>
      <c r="J258" s="23"/>
      <c r="K258" s="269"/>
      <c r="L258" s="27"/>
      <c r="M258" s="264"/>
      <c r="N258" s="260"/>
      <c r="O258" s="267"/>
      <c r="P258" s="31"/>
    </row>
    <row r="259">
      <c r="A259" s="215"/>
      <c r="B259" s="264"/>
      <c r="C259" s="22"/>
      <c r="D259" s="23"/>
      <c r="E259" s="46"/>
      <c r="F259" s="28"/>
      <c r="G259" s="284"/>
      <c r="H259" s="257"/>
      <c r="I259" s="264"/>
      <c r="J259" s="284"/>
      <c r="K259" s="269"/>
      <c r="L259" s="264"/>
      <c r="M259" s="264"/>
      <c r="N259" s="289"/>
      <c r="O259" s="230"/>
      <c r="P259" s="31"/>
    </row>
    <row r="260">
      <c r="A260" s="314"/>
      <c r="B260" s="284"/>
      <c r="C260" s="22"/>
      <c r="D260" s="23"/>
      <c r="E260" s="46"/>
      <c r="F260" s="23"/>
      <c r="G260" s="284"/>
      <c r="H260" s="284"/>
      <c r="I260" s="27"/>
      <c r="J260" s="284"/>
      <c r="K260" s="269"/>
      <c r="L260" s="27"/>
      <c r="M260" s="257"/>
      <c r="N260" s="260"/>
      <c r="O260" s="262"/>
      <c r="P260" s="31"/>
    </row>
    <row r="261">
      <c r="A261" s="314"/>
      <c r="B261" s="284"/>
      <c r="C261" s="22"/>
      <c r="D261" s="23"/>
      <c r="E261" s="46"/>
      <c r="F261" s="23"/>
      <c r="G261" s="23"/>
      <c r="H261" s="284"/>
      <c r="I261" s="27"/>
      <c r="J261" s="23"/>
      <c r="K261" s="269"/>
      <c r="L261" s="27"/>
      <c r="M261" s="257"/>
      <c r="N261" s="260"/>
      <c r="O261" s="262"/>
      <c r="P261" s="31"/>
    </row>
    <row r="262">
      <c r="A262" s="314"/>
      <c r="B262" s="27"/>
      <c r="C262" s="22"/>
      <c r="D262" s="23"/>
      <c r="E262" s="46"/>
      <c r="F262" s="23"/>
      <c r="G262" s="284"/>
      <c r="H262" s="284"/>
      <c r="I262" s="27"/>
      <c r="J262" s="284"/>
      <c r="K262" s="269"/>
      <c r="L262" s="27"/>
      <c r="M262" s="264"/>
      <c r="N262" s="260"/>
      <c r="O262" s="267"/>
      <c r="P262" s="31"/>
    </row>
    <row r="263">
      <c r="A263" s="314"/>
      <c r="B263" s="284"/>
      <c r="C263" s="22"/>
      <c r="D263" s="23"/>
      <c r="E263" s="46"/>
      <c r="F263" s="23"/>
      <c r="G263" s="284"/>
      <c r="H263" s="284"/>
      <c r="I263" s="27"/>
      <c r="J263" s="284"/>
      <c r="K263" s="269"/>
      <c r="L263" s="27"/>
      <c r="M263" s="264"/>
      <c r="N263" s="260"/>
      <c r="O263" s="267"/>
      <c r="P263" s="31"/>
    </row>
    <row r="264">
      <c r="A264" s="314"/>
      <c r="B264" s="27"/>
      <c r="C264" s="22"/>
      <c r="D264" s="23"/>
      <c r="E264" s="46"/>
      <c r="F264" s="23"/>
      <c r="G264" s="284"/>
      <c r="H264" s="257"/>
      <c r="I264" s="284"/>
      <c r="J264" s="23"/>
      <c r="K264" s="269"/>
      <c r="L264" s="27"/>
      <c r="M264" s="257"/>
      <c r="N264" s="260"/>
      <c r="O264" s="262"/>
      <c r="P264" s="31"/>
    </row>
    <row r="265">
      <c r="A265" s="314"/>
      <c r="B265" s="284"/>
      <c r="C265" s="22"/>
      <c r="D265" s="23"/>
      <c r="E265" s="46"/>
      <c r="F265" s="23"/>
      <c r="G265" s="284"/>
      <c r="H265" s="284"/>
      <c r="I265" s="27"/>
      <c r="J265" s="23"/>
      <c r="K265" s="269"/>
      <c r="L265" s="27"/>
      <c r="M265" s="28"/>
      <c r="N265" s="260"/>
      <c r="O265" s="262"/>
      <c r="P265" s="31"/>
    </row>
    <row r="266">
      <c r="A266" s="314"/>
      <c r="B266" s="27"/>
      <c r="C266" s="22"/>
      <c r="D266" s="23"/>
      <c r="E266" s="46"/>
      <c r="F266" s="35"/>
      <c r="G266" s="284"/>
      <c r="H266" s="284"/>
      <c r="I266" s="27"/>
      <c r="J266" s="284"/>
      <c r="K266" s="269"/>
      <c r="L266" s="27"/>
      <c r="M266" s="264"/>
      <c r="N266" s="260"/>
      <c r="O266" s="267"/>
      <c r="P266" s="31"/>
    </row>
    <row r="267">
      <c r="A267" s="215"/>
      <c r="B267" s="268"/>
      <c r="C267" s="22"/>
      <c r="D267" s="23"/>
      <c r="E267" s="46"/>
      <c r="F267" s="28"/>
      <c r="G267" s="23"/>
      <c r="H267" s="284"/>
      <c r="I267" s="27"/>
      <c r="J267" s="23"/>
      <c r="K267" s="26"/>
      <c r="L267" s="27"/>
      <c r="M267" s="28"/>
      <c r="N267" s="260"/>
      <c r="O267" s="260"/>
      <c r="P267" s="31"/>
    </row>
    <row r="268">
      <c r="A268" s="215"/>
      <c r="B268" s="264"/>
      <c r="C268" s="22"/>
      <c r="D268" s="23"/>
      <c r="E268" s="46"/>
      <c r="F268" s="28"/>
      <c r="G268" s="268"/>
      <c r="H268" s="268"/>
      <c r="I268" s="268"/>
      <c r="J268" s="23"/>
      <c r="K268" s="269"/>
      <c r="L268" s="264"/>
      <c r="M268" s="274"/>
      <c r="N268" s="289"/>
      <c r="O268" s="230"/>
      <c r="P268" s="31"/>
    </row>
    <row r="269">
      <c r="A269" s="215"/>
      <c r="B269" s="264"/>
      <c r="C269" s="22"/>
      <c r="D269" s="23"/>
      <c r="E269" s="46"/>
      <c r="F269" s="28"/>
      <c r="G269" s="268"/>
      <c r="H269" s="268"/>
      <c r="I269" s="268"/>
      <c r="J269" s="23"/>
      <c r="K269" s="26"/>
      <c r="L269" s="264"/>
      <c r="M269" s="264"/>
      <c r="N269" s="289"/>
      <c r="O269" s="270"/>
      <c r="P269" s="31"/>
    </row>
    <row r="270">
      <c r="A270" s="215"/>
      <c r="B270" s="264"/>
      <c r="C270" s="22"/>
      <c r="D270" s="23"/>
      <c r="E270" s="46"/>
      <c r="F270" s="28"/>
      <c r="G270" s="268"/>
      <c r="H270" s="268"/>
      <c r="I270" s="264"/>
      <c r="J270" s="23"/>
      <c r="K270" s="269"/>
      <c r="L270" s="264"/>
      <c r="M270" s="28"/>
      <c r="N270" s="289"/>
      <c r="O270" s="270"/>
      <c r="P270" s="31"/>
    </row>
    <row r="271">
      <c r="A271" s="314"/>
      <c r="B271" s="27"/>
      <c r="C271" s="22"/>
      <c r="D271" s="23"/>
      <c r="E271" s="46"/>
      <c r="F271" s="23"/>
      <c r="G271" s="284"/>
      <c r="H271" s="268"/>
      <c r="I271" s="284"/>
      <c r="J271" s="23"/>
      <c r="K271" s="269"/>
      <c r="L271" s="27"/>
      <c r="M271" s="274"/>
      <c r="N271" s="260"/>
      <c r="O271" s="267"/>
      <c r="P271" s="31"/>
    </row>
    <row r="272">
      <c r="A272" s="314"/>
      <c r="B272" s="27"/>
      <c r="C272" s="22"/>
      <c r="D272" s="23"/>
      <c r="E272" s="46"/>
      <c r="F272" s="23"/>
      <c r="G272" s="284"/>
      <c r="H272" s="284"/>
      <c r="I272" s="284"/>
      <c r="J272" s="23"/>
      <c r="K272" s="269"/>
      <c r="L272" s="27"/>
      <c r="M272" s="28"/>
      <c r="N272" s="260"/>
      <c r="O272" s="271"/>
      <c r="P272" s="31"/>
    </row>
    <row r="273">
      <c r="A273" s="314"/>
      <c r="B273" s="27"/>
      <c r="C273" s="22"/>
      <c r="D273" s="23"/>
      <c r="E273" s="46"/>
      <c r="F273" s="23"/>
      <c r="G273" s="284"/>
      <c r="H273" s="284"/>
      <c r="I273" s="27"/>
      <c r="J273" s="284"/>
      <c r="K273" s="269"/>
      <c r="L273" s="27"/>
      <c r="M273" s="257"/>
      <c r="N273" s="260"/>
      <c r="O273" s="267"/>
      <c r="P273" s="31"/>
    </row>
    <row r="274">
      <c r="A274" s="314"/>
      <c r="B274" s="284"/>
      <c r="C274" s="22"/>
      <c r="D274" s="23"/>
      <c r="E274" s="46"/>
      <c r="F274" s="23"/>
      <c r="G274" s="23"/>
      <c r="H274" s="284"/>
      <c r="I274" s="27"/>
      <c r="J274" s="23"/>
      <c r="K274" s="269"/>
      <c r="L274" s="27"/>
      <c r="M274" s="28"/>
      <c r="N274" s="260"/>
      <c r="O274" s="267"/>
      <c r="P274" s="31"/>
    </row>
    <row r="275">
      <c r="A275" s="215"/>
      <c r="B275" s="268"/>
      <c r="C275" s="22"/>
      <c r="D275" s="23"/>
      <c r="E275" s="46"/>
      <c r="F275" s="23"/>
      <c r="G275" s="23"/>
      <c r="H275" s="284"/>
      <c r="I275" s="27"/>
      <c r="J275" s="23"/>
      <c r="K275" s="269"/>
      <c r="L275" s="264"/>
      <c r="M275" s="28"/>
      <c r="N275" s="289"/>
      <c r="O275" s="270"/>
      <c r="P275" s="31"/>
    </row>
    <row r="276">
      <c r="A276" s="314"/>
      <c r="B276" s="284"/>
      <c r="C276" s="22"/>
      <c r="D276" s="23"/>
      <c r="E276" s="46"/>
      <c r="F276" s="23"/>
      <c r="G276" s="23"/>
      <c r="H276" s="284"/>
      <c r="I276" s="284"/>
      <c r="J276" s="23"/>
      <c r="K276" s="269"/>
      <c r="L276" s="27"/>
      <c r="M276" s="264"/>
      <c r="N276" s="260"/>
      <c r="O276" s="267"/>
      <c r="P276" s="31"/>
    </row>
    <row r="277">
      <c r="A277" s="314"/>
      <c r="B277" s="27"/>
      <c r="C277" s="22"/>
      <c r="D277" s="23"/>
      <c r="E277" s="46"/>
      <c r="F277" s="23"/>
      <c r="G277" s="284"/>
      <c r="H277" s="23"/>
      <c r="I277" s="27"/>
      <c r="J277" s="23"/>
      <c r="K277" s="269"/>
      <c r="L277" s="27"/>
      <c r="M277" s="257"/>
      <c r="N277" s="260"/>
      <c r="O277" s="271"/>
      <c r="P277" s="31"/>
    </row>
    <row r="278">
      <c r="A278" s="215"/>
      <c r="B278" s="284"/>
      <c r="C278" s="22"/>
      <c r="D278" s="23"/>
      <c r="E278" s="46"/>
      <c r="F278" s="23"/>
      <c r="G278" s="23"/>
      <c r="H278" s="23"/>
      <c r="I278" s="27"/>
      <c r="J278" s="23"/>
      <c r="K278" s="269"/>
      <c r="L278" s="264"/>
      <c r="M278" s="28"/>
      <c r="N278" s="289"/>
      <c r="O278" s="230"/>
      <c r="P278" s="31"/>
    </row>
    <row r="279">
      <c r="A279" s="314"/>
      <c r="B279" s="264"/>
      <c r="C279" s="22"/>
      <c r="D279" s="23"/>
      <c r="E279" s="46"/>
      <c r="F279" s="23"/>
      <c r="G279" s="268"/>
      <c r="H279" s="257"/>
      <c r="I279" s="27"/>
      <c r="J279" s="23"/>
      <c r="K279" s="269"/>
      <c r="L279" s="27"/>
      <c r="M279" s="264"/>
      <c r="N279" s="260"/>
      <c r="O279" s="267"/>
      <c r="P279" s="31"/>
    </row>
    <row r="280">
      <c r="A280" s="314"/>
      <c r="B280" s="284"/>
      <c r="C280" s="22"/>
      <c r="D280" s="23"/>
      <c r="E280" s="46"/>
      <c r="F280" s="23"/>
      <c r="G280" s="23"/>
      <c r="H280" s="284"/>
      <c r="I280" s="284"/>
      <c r="J280" s="328"/>
      <c r="K280" s="269"/>
      <c r="L280" s="27"/>
      <c r="M280" s="257"/>
      <c r="N280" s="260"/>
      <c r="O280" s="267"/>
      <c r="P280" s="31"/>
    </row>
    <row r="281">
      <c r="A281" s="215"/>
      <c r="B281" s="268"/>
      <c r="C281" s="22"/>
      <c r="D281" s="23"/>
      <c r="E281" s="46"/>
      <c r="F281" s="28"/>
      <c r="G281" s="268"/>
      <c r="H281" s="268"/>
      <c r="I281" s="264"/>
      <c r="J281" s="23"/>
      <c r="K281" s="269"/>
      <c r="L281" s="264"/>
      <c r="M281" s="28"/>
      <c r="N281" s="289"/>
      <c r="O281" s="230"/>
      <c r="P281" s="31"/>
    </row>
    <row r="282">
      <c r="A282" s="314"/>
      <c r="B282" s="27"/>
      <c r="C282" s="22"/>
      <c r="D282" s="23"/>
      <c r="E282" s="46"/>
      <c r="F282" s="23"/>
      <c r="G282" s="23"/>
      <c r="H282" s="284"/>
      <c r="I282" s="27"/>
      <c r="J282" s="23"/>
      <c r="K282" s="269"/>
      <c r="L282" s="27"/>
      <c r="M282" s="257"/>
      <c r="N282" s="298"/>
      <c r="O282" s="267"/>
      <c r="P282" s="31"/>
    </row>
    <row r="283">
      <c r="A283" s="215"/>
      <c r="B283" s="284"/>
      <c r="C283" s="22"/>
      <c r="D283" s="23"/>
      <c r="E283" s="46"/>
      <c r="F283" s="23"/>
      <c r="G283" s="23"/>
      <c r="H283" s="23"/>
      <c r="I283" s="27"/>
      <c r="J283" s="23"/>
      <c r="K283" s="269"/>
      <c r="L283" s="27"/>
      <c r="M283" s="28"/>
      <c r="N283" s="289"/>
      <c r="O283" s="270"/>
      <c r="P283" s="31"/>
    </row>
    <row r="284">
      <c r="A284" s="314"/>
      <c r="B284" s="27"/>
      <c r="C284" s="22"/>
      <c r="D284" s="23"/>
      <c r="E284" s="46"/>
      <c r="F284" s="265"/>
      <c r="G284" s="284"/>
      <c r="H284" s="284"/>
      <c r="I284" s="27"/>
      <c r="J284" s="23"/>
      <c r="K284" s="269"/>
      <c r="L284" s="27"/>
      <c r="M284" s="264"/>
      <c r="N284" s="260"/>
      <c r="O284" s="267"/>
      <c r="P284" s="31"/>
    </row>
    <row r="285">
      <c r="A285" s="215"/>
      <c r="B285" s="268"/>
      <c r="C285" s="22"/>
      <c r="D285" s="23"/>
      <c r="E285" s="46"/>
      <c r="F285" s="28"/>
      <c r="G285" s="268"/>
      <c r="H285" s="23"/>
      <c r="I285" s="329"/>
      <c r="J285" s="23"/>
      <c r="K285" s="269"/>
      <c r="L285" s="264"/>
      <c r="M285" s="264"/>
      <c r="N285" s="289"/>
      <c r="O285" s="230"/>
      <c r="P285" s="31"/>
    </row>
    <row r="286">
      <c r="A286" s="215"/>
      <c r="B286" s="268"/>
      <c r="C286" s="22"/>
      <c r="D286" s="23"/>
      <c r="E286" s="46"/>
      <c r="F286" s="28"/>
      <c r="G286" s="284"/>
      <c r="H286" s="268"/>
      <c r="I286" s="264"/>
      <c r="J286" s="23"/>
      <c r="K286" s="269"/>
      <c r="L286" s="264"/>
      <c r="M286" s="28"/>
      <c r="N286" s="289"/>
      <c r="O286" s="270"/>
      <c r="P286" s="31"/>
    </row>
    <row r="287">
      <c r="A287" s="314"/>
      <c r="B287" s="27"/>
      <c r="C287" s="22"/>
      <c r="D287" s="23"/>
      <c r="E287" s="46"/>
      <c r="F287" s="23"/>
      <c r="G287" s="284"/>
      <c r="H287" s="284"/>
      <c r="I287" s="27"/>
      <c r="J287" s="284"/>
      <c r="K287" s="269"/>
      <c r="L287" s="27"/>
      <c r="M287" s="264"/>
      <c r="N287" s="260"/>
      <c r="O287" s="262"/>
      <c r="P287" s="31"/>
    </row>
    <row r="288">
      <c r="A288" s="20"/>
      <c r="B288" s="23"/>
      <c r="C288" s="22"/>
      <c r="D288" s="23"/>
      <c r="E288" s="46"/>
      <c r="F288" s="23"/>
      <c r="G288" s="23"/>
      <c r="H288" s="23"/>
      <c r="I288" s="27"/>
      <c r="J288" s="23"/>
      <c r="K288" s="269"/>
      <c r="L288" s="27"/>
      <c r="M288" s="264"/>
      <c r="N288" s="260"/>
      <c r="O288" s="260"/>
      <c r="P288" s="31"/>
    </row>
    <row r="289">
      <c r="A289" s="215"/>
      <c r="B289" s="264"/>
      <c r="C289" s="22"/>
      <c r="D289" s="23"/>
      <c r="E289" s="46"/>
      <c r="F289" s="28"/>
      <c r="G289" s="284"/>
      <c r="H289" s="23"/>
      <c r="I289" s="264"/>
      <c r="J289" s="23"/>
      <c r="K289" s="269"/>
      <c r="L289" s="264"/>
      <c r="M289" s="264"/>
      <c r="N289" s="289"/>
      <c r="O289" s="270"/>
      <c r="P289" s="31"/>
    </row>
    <row r="290">
      <c r="A290" s="314"/>
      <c r="B290" s="27"/>
      <c r="C290" s="22"/>
      <c r="D290" s="23"/>
      <c r="E290" s="46"/>
      <c r="F290" s="23"/>
      <c r="G290" s="284"/>
      <c r="H290" s="284"/>
      <c r="I290" s="27"/>
      <c r="J290" s="284"/>
      <c r="K290" s="269"/>
      <c r="L290" s="27"/>
      <c r="M290" s="264"/>
      <c r="N290" s="260"/>
      <c r="O290" s="267"/>
      <c r="P290" s="31"/>
    </row>
    <row r="291">
      <c r="A291" s="314"/>
      <c r="B291" s="284"/>
      <c r="C291" s="22"/>
      <c r="D291" s="23"/>
      <c r="E291" s="46"/>
      <c r="F291" s="23"/>
      <c r="G291" s="284"/>
      <c r="H291" s="23"/>
      <c r="I291" s="27"/>
      <c r="J291" s="23"/>
      <c r="K291" s="269"/>
      <c r="L291" s="27"/>
      <c r="M291" s="264"/>
      <c r="N291" s="260"/>
      <c r="O291" s="267"/>
      <c r="P291" s="31"/>
    </row>
    <row r="292">
      <c r="A292" s="215"/>
      <c r="B292" s="264"/>
      <c r="C292" s="22"/>
      <c r="D292" s="23"/>
      <c r="E292" s="46"/>
      <c r="F292" s="28"/>
      <c r="G292" s="284"/>
      <c r="H292" s="257"/>
      <c r="I292" s="268"/>
      <c r="J292" s="23"/>
      <c r="K292" s="269"/>
      <c r="L292" s="264"/>
      <c r="M292" s="264"/>
      <c r="N292" s="289"/>
      <c r="O292" s="270"/>
      <c r="P292" s="31"/>
    </row>
    <row r="293">
      <c r="A293" s="314"/>
      <c r="B293" s="264"/>
      <c r="C293" s="22"/>
      <c r="D293" s="23"/>
      <c r="E293" s="46"/>
      <c r="F293" s="23"/>
      <c r="G293" s="284"/>
      <c r="H293" s="284"/>
      <c r="I293" s="27"/>
      <c r="J293" s="23"/>
      <c r="K293" s="269"/>
      <c r="L293" s="27"/>
      <c r="M293" s="264"/>
      <c r="N293" s="260"/>
      <c r="O293" s="267"/>
      <c r="P293" s="31"/>
    </row>
    <row r="294">
      <c r="A294" s="20"/>
      <c r="B294" s="291"/>
      <c r="C294" s="22"/>
      <c r="D294" s="23"/>
      <c r="E294" s="46"/>
      <c r="F294" s="23"/>
      <c r="G294" s="23"/>
      <c r="H294" s="23"/>
      <c r="I294" s="27"/>
      <c r="J294" s="23"/>
      <c r="K294" s="269"/>
      <c r="L294" s="27"/>
      <c r="M294" s="264"/>
      <c r="N294" s="260"/>
      <c r="O294" s="267"/>
      <c r="P294" s="31"/>
    </row>
    <row r="295">
      <c r="A295" s="20"/>
      <c r="B295" s="27"/>
      <c r="C295" s="22"/>
      <c r="D295" s="23"/>
      <c r="E295" s="46"/>
      <c r="F295" s="23"/>
      <c r="G295" s="23"/>
      <c r="H295" s="23"/>
      <c r="I295" s="27"/>
      <c r="J295" s="23"/>
      <c r="K295" s="26"/>
      <c r="L295" s="27"/>
      <c r="M295" s="264"/>
      <c r="N295" s="260"/>
      <c r="O295" s="267"/>
      <c r="P295" s="31"/>
    </row>
    <row r="296">
      <c r="A296" s="215"/>
      <c r="B296" s="284"/>
      <c r="C296" s="22"/>
      <c r="D296" s="23"/>
      <c r="E296" s="46"/>
      <c r="F296" s="23"/>
      <c r="G296" s="23"/>
      <c r="H296" s="23"/>
      <c r="I296" s="27"/>
      <c r="J296" s="23"/>
      <c r="K296" s="269"/>
      <c r="L296" s="264"/>
      <c r="M296" s="28"/>
      <c r="N296" s="289"/>
      <c r="O296" s="230"/>
      <c r="P296" s="31"/>
    </row>
    <row r="297">
      <c r="A297" s="215"/>
      <c r="B297" s="27"/>
      <c r="C297" s="22"/>
      <c r="D297" s="23"/>
      <c r="E297" s="46"/>
      <c r="F297" s="265"/>
      <c r="G297" s="23"/>
      <c r="H297" s="284"/>
      <c r="I297" s="284"/>
      <c r="J297" s="23"/>
      <c r="K297" s="269"/>
      <c r="L297" s="264"/>
      <c r="M297" s="28"/>
      <c r="N297" s="289"/>
      <c r="O297" s="270"/>
      <c r="P297" s="31"/>
    </row>
    <row r="298">
      <c r="A298" s="314"/>
      <c r="B298" s="27"/>
      <c r="C298" s="22"/>
      <c r="D298" s="23"/>
      <c r="E298" s="46"/>
      <c r="F298" s="23"/>
      <c r="G298" s="23"/>
      <c r="H298" s="23"/>
      <c r="I298" s="27"/>
      <c r="J298" s="23"/>
      <c r="K298" s="269"/>
      <c r="L298" s="27"/>
      <c r="M298" s="257"/>
      <c r="N298" s="260"/>
      <c r="O298" s="267"/>
      <c r="P298" s="31"/>
    </row>
    <row r="299">
      <c r="A299" s="314"/>
      <c r="B299" s="284"/>
      <c r="C299" s="22"/>
      <c r="D299" s="23"/>
      <c r="E299" s="46"/>
      <c r="F299" s="23"/>
      <c r="G299" s="284"/>
      <c r="H299" s="284"/>
      <c r="I299" s="27"/>
      <c r="J299" s="23"/>
      <c r="K299" s="269"/>
      <c r="L299" s="27"/>
      <c r="M299" s="28"/>
      <c r="N299" s="260"/>
      <c r="O299" s="267"/>
      <c r="P299" s="31"/>
    </row>
    <row r="300">
      <c r="A300" s="215"/>
      <c r="B300" s="27"/>
      <c r="C300" s="22"/>
      <c r="D300" s="23"/>
      <c r="E300" s="46"/>
      <c r="F300" s="23"/>
      <c r="G300" s="23"/>
      <c r="H300" s="284"/>
      <c r="I300" s="27"/>
      <c r="J300" s="23"/>
      <c r="K300" s="269"/>
      <c r="L300" s="27"/>
      <c r="M300" s="28"/>
      <c r="N300" s="289"/>
      <c r="O300" s="270"/>
      <c r="P300" s="31"/>
    </row>
    <row r="301">
      <c r="A301" s="314"/>
      <c r="B301" s="27"/>
      <c r="C301" s="22"/>
      <c r="D301" s="23"/>
      <c r="E301" s="46"/>
      <c r="F301" s="23"/>
      <c r="G301" s="284"/>
      <c r="H301" s="257"/>
      <c r="I301" s="27"/>
      <c r="J301" s="23"/>
      <c r="K301" s="269"/>
      <c r="L301" s="27"/>
      <c r="M301" s="28"/>
      <c r="N301" s="260"/>
      <c r="O301" s="267"/>
      <c r="P301" s="31"/>
    </row>
    <row r="302">
      <c r="A302" s="314"/>
      <c r="B302" s="27"/>
      <c r="C302" s="22"/>
      <c r="D302" s="23"/>
      <c r="E302" s="46"/>
      <c r="F302" s="23"/>
      <c r="G302" s="23"/>
      <c r="H302" s="23"/>
      <c r="I302" s="284"/>
      <c r="J302" s="23"/>
      <c r="K302" s="269"/>
      <c r="L302" s="27"/>
      <c r="M302" s="28"/>
      <c r="N302" s="260"/>
      <c r="O302" s="267"/>
      <c r="P302" s="31"/>
    </row>
    <row r="303">
      <c r="A303" s="314"/>
      <c r="B303" s="27"/>
      <c r="C303" s="22"/>
      <c r="D303" s="23"/>
      <c r="E303" s="46"/>
      <c r="F303" s="23"/>
      <c r="G303" s="284"/>
      <c r="H303" s="257"/>
      <c r="I303" s="27"/>
      <c r="J303" s="23"/>
      <c r="K303" s="269"/>
      <c r="L303" s="27"/>
      <c r="M303" s="28"/>
      <c r="N303" s="260"/>
      <c r="O303" s="267"/>
      <c r="P303" s="31"/>
    </row>
    <row r="304">
      <c r="A304" s="20"/>
      <c r="B304" s="23"/>
      <c r="C304" s="22"/>
      <c r="D304" s="23"/>
      <c r="E304" s="46"/>
      <c r="F304" s="23"/>
      <c r="G304" s="23"/>
      <c r="H304" s="23"/>
      <c r="I304" s="27"/>
      <c r="J304" s="23"/>
      <c r="K304" s="269"/>
      <c r="L304" s="263"/>
      <c r="M304" s="28"/>
      <c r="N304" s="260"/>
      <c r="O304" s="267"/>
      <c r="P304" s="31"/>
    </row>
    <row r="305">
      <c r="A305" s="314"/>
      <c r="B305" s="27"/>
      <c r="C305" s="22"/>
      <c r="D305" s="23"/>
      <c r="E305" s="46"/>
      <c r="F305" s="23"/>
      <c r="G305" s="284"/>
      <c r="H305" s="284"/>
      <c r="I305" s="284"/>
      <c r="J305" s="284"/>
      <c r="K305" s="269"/>
      <c r="L305" s="27"/>
      <c r="M305" s="28"/>
      <c r="N305" s="260"/>
      <c r="O305" s="267"/>
      <c r="P305" s="31"/>
    </row>
    <row r="306">
      <c r="A306" s="314"/>
      <c r="B306" s="27"/>
      <c r="C306" s="22"/>
      <c r="D306" s="23"/>
      <c r="E306" s="46"/>
      <c r="F306" s="23"/>
      <c r="G306" s="284"/>
      <c r="H306" s="23"/>
      <c r="I306" s="27"/>
      <c r="J306" s="23"/>
      <c r="K306" s="269"/>
      <c r="L306" s="27"/>
      <c r="M306" s="264"/>
      <c r="N306" s="260"/>
      <c r="O306" s="267"/>
      <c r="P306" s="31"/>
    </row>
    <row r="307">
      <c r="A307" s="215"/>
      <c r="B307" s="27"/>
      <c r="C307" s="22"/>
      <c r="D307" s="23"/>
      <c r="E307" s="330"/>
      <c r="F307" s="331"/>
      <c r="G307" s="23"/>
      <c r="H307" s="284"/>
      <c r="I307" s="27"/>
      <c r="J307" s="23"/>
      <c r="K307" s="269"/>
      <c r="L307" s="27"/>
      <c r="M307" s="28"/>
      <c r="N307" s="260"/>
      <c r="O307" s="267"/>
      <c r="P307" s="31"/>
    </row>
    <row r="308">
      <c r="A308" s="314"/>
      <c r="B308" s="23"/>
      <c r="C308" s="22"/>
      <c r="D308" s="23"/>
      <c r="E308" s="46"/>
      <c r="F308" s="23"/>
      <c r="G308" s="284"/>
      <c r="H308" s="23"/>
      <c r="I308" s="27"/>
      <c r="J308" s="328"/>
      <c r="K308" s="269"/>
      <c r="L308" s="27"/>
      <c r="M308" s="257"/>
      <c r="N308" s="260"/>
      <c r="O308" s="267"/>
      <c r="P308" s="31"/>
    </row>
    <row r="309">
      <c r="A309" s="20"/>
      <c r="B309" s="27"/>
      <c r="C309" s="22"/>
      <c r="D309" s="23"/>
      <c r="E309" s="46"/>
      <c r="F309" s="23"/>
      <c r="G309" s="284"/>
      <c r="H309" s="284"/>
      <c r="I309" s="27"/>
      <c r="J309" s="284"/>
      <c r="K309" s="269"/>
      <c r="L309" s="27"/>
      <c r="M309" s="257"/>
      <c r="N309" s="260"/>
      <c r="O309" s="267"/>
      <c r="P309" s="31"/>
    </row>
    <row r="310">
      <c r="A310" s="215"/>
      <c r="B310" s="27"/>
      <c r="C310" s="22"/>
      <c r="D310" s="23"/>
      <c r="E310" s="46"/>
      <c r="F310" s="23"/>
      <c r="G310" s="23"/>
      <c r="H310" s="284"/>
      <c r="I310" s="27"/>
      <c r="J310" s="23"/>
      <c r="K310" s="269"/>
      <c r="L310" s="27"/>
      <c r="M310" s="257"/>
      <c r="N310" s="260"/>
      <c r="O310" s="267"/>
      <c r="P310" s="31"/>
    </row>
    <row r="311">
      <c r="A311" s="332"/>
      <c r="B311" s="284"/>
      <c r="C311" s="22"/>
      <c r="D311" s="23"/>
      <c r="E311" s="46"/>
      <c r="F311" s="23"/>
      <c r="G311" s="284"/>
      <c r="H311" s="284"/>
      <c r="I311" s="27"/>
      <c r="J311" s="284"/>
      <c r="K311" s="269"/>
      <c r="L311" s="27"/>
      <c r="M311" s="274"/>
      <c r="N311" s="289"/>
      <c r="O311" s="267"/>
      <c r="P311" s="31"/>
    </row>
    <row r="312">
      <c r="A312" s="314"/>
      <c r="B312" s="284"/>
      <c r="C312" s="22"/>
      <c r="D312" s="23"/>
      <c r="E312" s="46"/>
      <c r="F312" s="23"/>
      <c r="G312" s="284"/>
      <c r="H312" s="284"/>
      <c r="I312" s="27"/>
      <c r="J312" s="284"/>
      <c r="K312" s="269"/>
      <c r="L312" s="27"/>
      <c r="M312" s="264"/>
      <c r="N312" s="260"/>
      <c r="O312" s="267"/>
      <c r="P312" s="31"/>
    </row>
    <row r="313">
      <c r="A313" s="314"/>
      <c r="B313" s="27"/>
      <c r="C313" s="22"/>
      <c r="D313" s="23"/>
      <c r="E313" s="46"/>
      <c r="F313" s="23"/>
      <c r="G313" s="284"/>
      <c r="H313" s="284"/>
      <c r="I313" s="27"/>
      <c r="J313" s="23"/>
      <c r="K313" s="269"/>
      <c r="L313" s="27"/>
      <c r="M313" s="28"/>
      <c r="N313" s="260"/>
      <c r="O313" s="267"/>
      <c r="P313" s="31"/>
    </row>
    <row r="314">
      <c r="A314" s="314"/>
      <c r="B314" s="27"/>
      <c r="C314" s="22"/>
      <c r="D314" s="23"/>
      <c r="E314" s="46"/>
      <c r="F314" s="23"/>
      <c r="G314" s="23"/>
      <c r="H314" s="284"/>
      <c r="I314" s="27"/>
      <c r="J314" s="23"/>
      <c r="K314" s="269"/>
      <c r="L314" s="27"/>
      <c r="M314" s="28"/>
      <c r="N314" s="260"/>
      <c r="O314" s="267"/>
      <c r="P314" s="31"/>
    </row>
    <row r="315">
      <c r="A315" s="314"/>
      <c r="B315" s="27"/>
      <c r="C315" s="22"/>
      <c r="D315" s="23"/>
      <c r="E315" s="46"/>
      <c r="F315" s="23"/>
      <c r="G315" s="284"/>
      <c r="H315" s="284"/>
      <c r="I315" s="284"/>
      <c r="J315" s="284"/>
      <c r="K315" s="269"/>
      <c r="L315" s="27"/>
      <c r="M315" s="28"/>
      <c r="N315" s="260"/>
      <c r="O315" s="267"/>
      <c r="P315" s="31"/>
    </row>
    <row r="316">
      <c r="A316" s="215"/>
      <c r="B316" s="27"/>
      <c r="C316" s="22"/>
      <c r="D316" s="23"/>
      <c r="E316" s="46"/>
      <c r="F316" s="23"/>
      <c r="G316" s="23"/>
      <c r="H316" s="284"/>
      <c r="I316" s="27"/>
      <c r="J316" s="23"/>
      <c r="K316" s="269"/>
      <c r="L316" s="27"/>
      <c r="M316" s="257"/>
      <c r="N316" s="260"/>
      <c r="O316" s="270"/>
      <c r="P316" s="31"/>
    </row>
    <row r="317">
      <c r="A317" s="314"/>
      <c r="B317" s="27"/>
      <c r="C317" s="22"/>
      <c r="D317" s="23"/>
      <c r="E317" s="46"/>
      <c r="F317" s="23"/>
      <c r="G317" s="23"/>
      <c r="H317" s="284"/>
      <c r="I317" s="27"/>
      <c r="J317" s="23"/>
      <c r="K317" s="269"/>
      <c r="L317" s="27"/>
      <c r="M317" s="28"/>
      <c r="N317" s="260"/>
      <c r="O317" s="267"/>
      <c r="P317" s="31"/>
    </row>
    <row r="318">
      <c r="A318" s="314"/>
      <c r="B318" s="268"/>
      <c r="C318" s="22"/>
      <c r="D318" s="23"/>
      <c r="E318" s="46"/>
      <c r="F318" s="23"/>
      <c r="G318" s="23"/>
      <c r="H318" s="23"/>
      <c r="I318" s="27"/>
      <c r="J318" s="328"/>
      <c r="K318" s="269"/>
      <c r="L318" s="27"/>
      <c r="M318" s="28"/>
      <c r="N318" s="260"/>
      <c r="O318" s="262"/>
      <c r="P318" s="31"/>
    </row>
    <row r="319">
      <c r="A319" s="215"/>
      <c r="B319" s="284"/>
      <c r="C319" s="22"/>
      <c r="D319" s="23"/>
      <c r="E319" s="46"/>
      <c r="F319" s="265"/>
      <c r="G319" s="23"/>
      <c r="H319" s="23"/>
      <c r="I319" s="27"/>
      <c r="J319" s="23"/>
      <c r="K319" s="269"/>
      <c r="L319" s="264"/>
      <c r="M319" s="28"/>
      <c r="N319" s="289"/>
      <c r="O319" s="270"/>
      <c r="P319" s="31"/>
    </row>
    <row r="320">
      <c r="A320" s="215"/>
      <c r="B320" s="27"/>
      <c r="C320" s="22"/>
      <c r="D320" s="23"/>
      <c r="E320" s="46"/>
      <c r="F320" s="23"/>
      <c r="G320" s="23"/>
      <c r="H320" s="23"/>
      <c r="I320" s="27"/>
      <c r="J320" s="23"/>
      <c r="K320" s="269"/>
      <c r="L320" s="264"/>
      <c r="M320" s="28"/>
      <c r="N320" s="289"/>
      <c r="O320" s="270"/>
      <c r="P320" s="31"/>
    </row>
    <row r="321">
      <c r="A321" s="314"/>
      <c r="B321" s="284"/>
      <c r="C321" s="22"/>
      <c r="D321" s="23"/>
      <c r="E321" s="46"/>
      <c r="F321" s="23"/>
      <c r="G321" s="23"/>
      <c r="H321" s="23"/>
      <c r="I321" s="284"/>
      <c r="J321" s="23"/>
      <c r="K321" s="269"/>
      <c r="L321" s="27"/>
      <c r="M321" s="257"/>
      <c r="N321" s="260"/>
      <c r="O321" s="267"/>
      <c r="P321" s="31"/>
    </row>
    <row r="322">
      <c r="A322" s="215"/>
      <c r="B322" s="27"/>
      <c r="C322" s="22"/>
      <c r="D322" s="23"/>
      <c r="E322" s="46"/>
      <c r="F322" s="23"/>
      <c r="G322" s="284"/>
      <c r="H322" s="284"/>
      <c r="I322" s="27"/>
      <c r="J322" s="284"/>
      <c r="K322" s="269"/>
      <c r="L322" s="27"/>
      <c r="M322" s="264"/>
      <c r="N322" s="260"/>
      <c r="O322" s="267"/>
      <c r="P322" s="31"/>
    </row>
    <row r="323">
      <c r="A323" s="314"/>
      <c r="B323" s="27"/>
      <c r="C323" s="22"/>
      <c r="D323" s="23"/>
      <c r="E323" s="46"/>
      <c r="F323" s="23"/>
      <c r="G323" s="284"/>
      <c r="H323" s="284"/>
      <c r="I323" s="27"/>
      <c r="J323" s="23"/>
      <c r="K323" s="269"/>
      <c r="L323" s="27"/>
      <c r="M323" s="28"/>
      <c r="N323" s="260"/>
      <c r="O323" s="267"/>
      <c r="P323" s="31"/>
    </row>
    <row r="324">
      <c r="A324" s="314"/>
      <c r="B324" s="264"/>
      <c r="C324" s="22"/>
      <c r="D324" s="23"/>
      <c r="E324" s="46"/>
      <c r="F324" s="23"/>
      <c r="G324" s="284"/>
      <c r="H324" s="23"/>
      <c r="I324" s="284"/>
      <c r="J324" s="23"/>
      <c r="K324" s="269"/>
      <c r="L324" s="27"/>
      <c r="M324" s="28"/>
      <c r="N324" s="260"/>
      <c r="O324" s="267"/>
      <c r="P324" s="31"/>
    </row>
    <row r="325">
      <c r="A325" s="314"/>
      <c r="B325" s="284"/>
      <c r="C325" s="22"/>
      <c r="D325" s="23"/>
      <c r="E325" s="46"/>
      <c r="F325" s="23"/>
      <c r="G325" s="284"/>
      <c r="H325" s="23"/>
      <c r="I325" s="284"/>
      <c r="J325" s="23"/>
      <c r="K325" s="269"/>
      <c r="L325" s="27"/>
      <c r="M325" s="257"/>
      <c r="N325" s="260"/>
      <c r="O325" s="267"/>
      <c r="P325" s="31"/>
    </row>
    <row r="326">
      <c r="A326" s="314"/>
      <c r="B326" s="27"/>
      <c r="C326" s="22"/>
      <c r="D326" s="23"/>
      <c r="E326" s="46"/>
      <c r="F326" s="23"/>
      <c r="G326" s="284"/>
      <c r="H326" s="23"/>
      <c r="I326" s="27"/>
      <c r="J326" s="23"/>
      <c r="K326" s="269"/>
      <c r="L326" s="27"/>
      <c r="M326" s="28"/>
      <c r="N326" s="260"/>
      <c r="O326" s="267"/>
      <c r="P326" s="31"/>
    </row>
    <row r="327">
      <c r="A327" s="314"/>
      <c r="B327" s="257"/>
      <c r="C327" s="22"/>
      <c r="D327" s="23"/>
      <c r="E327" s="46"/>
      <c r="F327" s="23"/>
      <c r="G327" s="284"/>
      <c r="H327" s="284"/>
      <c r="I327" s="27"/>
      <c r="J327" s="23"/>
      <c r="K327" s="269"/>
      <c r="L327" s="27"/>
      <c r="M327" s="264"/>
      <c r="N327" s="260"/>
      <c r="O327" s="267"/>
      <c r="P327" s="31"/>
    </row>
    <row r="328">
      <c r="A328" s="314"/>
      <c r="B328" s="284"/>
      <c r="C328" s="22"/>
      <c r="D328" s="23"/>
      <c r="E328" s="46"/>
      <c r="F328" s="23"/>
      <c r="G328" s="284"/>
      <c r="H328" s="284"/>
      <c r="I328" s="27"/>
      <c r="J328" s="23"/>
      <c r="K328" s="269"/>
      <c r="L328" s="27"/>
      <c r="M328" s="257"/>
      <c r="N328" s="260"/>
      <c r="O328" s="267"/>
      <c r="P328" s="31"/>
    </row>
    <row r="329">
      <c r="A329" s="314"/>
      <c r="B329" s="257"/>
      <c r="C329" s="22"/>
      <c r="D329" s="23"/>
      <c r="E329" s="46"/>
      <c r="F329" s="23"/>
      <c r="G329" s="284"/>
      <c r="H329" s="284"/>
      <c r="I329" s="27"/>
      <c r="J329" s="23"/>
      <c r="K329" s="269"/>
      <c r="L329" s="27"/>
      <c r="M329" s="28"/>
      <c r="N329" s="260"/>
      <c r="O329" s="267"/>
      <c r="P329" s="31"/>
    </row>
    <row r="330">
      <c r="A330" s="215"/>
      <c r="B330" s="284"/>
      <c r="C330" s="22"/>
      <c r="D330" s="23"/>
      <c r="E330" s="46"/>
      <c r="F330" s="23"/>
      <c r="G330" s="23"/>
      <c r="H330" s="23"/>
      <c r="I330" s="27"/>
      <c r="J330" s="23"/>
      <c r="K330" s="269"/>
      <c r="L330" s="264"/>
      <c r="M330" s="28"/>
      <c r="N330" s="289"/>
      <c r="O330" s="270"/>
      <c r="P330" s="31"/>
    </row>
    <row r="331">
      <c r="A331" s="215"/>
      <c r="B331" s="27"/>
      <c r="C331" s="22"/>
      <c r="D331" s="23"/>
      <c r="E331" s="46"/>
      <c r="F331" s="23"/>
      <c r="G331" s="23"/>
      <c r="H331" s="23"/>
      <c r="I331" s="27"/>
      <c r="J331" s="23"/>
      <c r="K331" s="269"/>
      <c r="L331" s="264"/>
      <c r="M331" s="257"/>
      <c r="N331" s="289"/>
      <c r="O331" s="270"/>
      <c r="P331" s="31"/>
    </row>
    <row r="332">
      <c r="A332" s="314"/>
      <c r="B332" s="284"/>
      <c r="C332" s="22"/>
      <c r="D332" s="23"/>
      <c r="E332" s="46"/>
      <c r="F332" s="23"/>
      <c r="G332" s="23"/>
      <c r="H332" s="23"/>
      <c r="I332" s="27"/>
      <c r="J332" s="23"/>
      <c r="K332" s="269"/>
      <c r="L332" s="27"/>
      <c r="M332" s="28"/>
      <c r="N332" s="260"/>
      <c r="O332" s="267"/>
      <c r="P332" s="31"/>
    </row>
    <row r="333">
      <c r="A333" s="215"/>
      <c r="B333" s="27"/>
      <c r="C333" s="22"/>
      <c r="D333" s="23"/>
      <c r="E333" s="46"/>
      <c r="F333" s="23"/>
      <c r="G333" s="23"/>
      <c r="H333" s="23"/>
      <c r="I333" s="27"/>
      <c r="J333" s="328"/>
      <c r="K333" s="269"/>
      <c r="L333" s="264"/>
      <c r="M333" s="28"/>
      <c r="N333" s="289"/>
      <c r="O333" s="271"/>
      <c r="P333" s="31"/>
    </row>
    <row r="334">
      <c r="A334" s="314"/>
      <c r="B334" s="284"/>
      <c r="C334" s="22"/>
      <c r="D334" s="23"/>
      <c r="E334" s="46"/>
      <c r="F334" s="23"/>
      <c r="G334" s="23"/>
      <c r="H334" s="23"/>
      <c r="I334" s="284"/>
      <c r="J334" s="23"/>
      <c r="K334" s="269"/>
      <c r="L334" s="27"/>
      <c r="M334" s="28"/>
      <c r="N334" s="260"/>
      <c r="O334" s="262"/>
      <c r="P334" s="31"/>
    </row>
    <row r="335">
      <c r="A335" s="314"/>
      <c r="B335" s="268"/>
      <c r="C335" s="22"/>
      <c r="D335" s="23"/>
      <c r="E335" s="46"/>
      <c r="F335" s="28"/>
      <c r="G335" s="284"/>
      <c r="H335" s="284"/>
      <c r="I335" s="284"/>
      <c r="J335" s="23"/>
      <c r="K335" s="269"/>
      <c r="L335" s="27"/>
      <c r="M335" s="264"/>
      <c r="N335" s="260"/>
      <c r="O335" s="267"/>
      <c r="P335" s="31"/>
    </row>
    <row r="336">
      <c r="A336" s="314"/>
      <c r="B336" s="284"/>
      <c r="C336" s="22"/>
      <c r="D336" s="23"/>
      <c r="E336" s="46"/>
      <c r="F336" s="23"/>
      <c r="G336" s="284"/>
      <c r="H336" s="284"/>
      <c r="I336" s="27"/>
      <c r="J336" s="23"/>
      <c r="K336" s="269"/>
      <c r="L336" s="27"/>
      <c r="M336" s="264"/>
      <c r="N336" s="260"/>
      <c r="O336" s="262"/>
      <c r="P336" s="31"/>
    </row>
    <row r="337">
      <c r="A337" s="215"/>
      <c r="B337" s="284"/>
      <c r="C337" s="22"/>
      <c r="D337" s="23"/>
      <c r="E337" s="46"/>
      <c r="F337" s="23"/>
      <c r="G337" s="23"/>
      <c r="H337" s="23"/>
      <c r="I337" s="27"/>
      <c r="J337" s="23"/>
      <c r="K337" s="269"/>
      <c r="L337" s="264"/>
      <c r="M337" s="264"/>
      <c r="N337" s="289"/>
      <c r="O337" s="230"/>
      <c r="P337" s="31"/>
    </row>
    <row r="338">
      <c r="A338" s="314"/>
      <c r="B338" s="27"/>
      <c r="C338" s="22"/>
      <c r="D338" s="23"/>
      <c r="E338" s="46"/>
      <c r="F338" s="23"/>
      <c r="G338" s="284"/>
      <c r="H338" s="284"/>
      <c r="I338" s="27"/>
      <c r="J338" s="23"/>
      <c r="K338" s="269"/>
      <c r="L338" s="27"/>
      <c r="M338" s="257"/>
      <c r="N338" s="260"/>
      <c r="O338" s="267"/>
      <c r="P338" s="31"/>
    </row>
    <row r="339">
      <c r="A339" s="215"/>
      <c r="B339" s="284"/>
      <c r="C339" s="22"/>
      <c r="D339" s="23"/>
      <c r="E339" s="46"/>
      <c r="F339" s="23"/>
      <c r="G339" s="23"/>
      <c r="H339" s="23"/>
      <c r="I339" s="27"/>
      <c r="J339" s="23"/>
      <c r="K339" s="269"/>
      <c r="L339" s="264"/>
      <c r="M339" s="28"/>
      <c r="N339" s="289"/>
      <c r="O339" s="270"/>
      <c r="P339" s="31"/>
    </row>
    <row r="340">
      <c r="A340" s="215"/>
      <c r="B340" s="268"/>
      <c r="C340" s="22"/>
      <c r="D340" s="23"/>
      <c r="E340" s="46"/>
      <c r="F340" s="23"/>
      <c r="G340" s="23"/>
      <c r="H340" s="23"/>
      <c r="I340" s="27"/>
      <c r="J340" s="23"/>
      <c r="K340" s="269"/>
      <c r="L340" s="27"/>
      <c r="M340" s="28"/>
      <c r="N340" s="289"/>
      <c r="O340" s="270"/>
      <c r="P340" s="31"/>
    </row>
    <row r="341">
      <c r="A341" s="314"/>
      <c r="B341" s="284"/>
      <c r="C341" s="22"/>
      <c r="D341" s="23"/>
      <c r="E341" s="46"/>
      <c r="F341" s="23"/>
      <c r="G341" s="284"/>
      <c r="H341" s="284"/>
      <c r="I341" s="284"/>
      <c r="J341" s="284"/>
      <c r="K341" s="269"/>
      <c r="L341" s="27"/>
      <c r="M341" s="264"/>
      <c r="N341" s="260"/>
      <c r="O341" s="267"/>
      <c r="P341" s="31"/>
    </row>
    <row r="342">
      <c r="A342" s="215"/>
      <c r="B342" s="27"/>
      <c r="C342" s="22"/>
      <c r="D342" s="23"/>
      <c r="E342" s="46"/>
      <c r="F342" s="23"/>
      <c r="G342" s="23"/>
      <c r="H342" s="23"/>
      <c r="I342" s="27"/>
      <c r="J342" s="23"/>
      <c r="K342" s="269"/>
      <c r="L342" s="27"/>
      <c r="M342" s="28"/>
      <c r="N342" s="289"/>
      <c r="O342" s="270"/>
      <c r="P342" s="31"/>
    </row>
    <row r="343">
      <c r="A343" s="314"/>
      <c r="B343" s="284"/>
      <c r="C343" s="22"/>
      <c r="D343" s="23"/>
      <c r="E343" s="46"/>
      <c r="F343" s="23"/>
      <c r="G343" s="23"/>
      <c r="H343" s="23"/>
      <c r="I343" s="284"/>
      <c r="J343" s="23"/>
      <c r="K343" s="269"/>
      <c r="L343" s="27"/>
      <c r="M343" s="257"/>
      <c r="N343" s="289"/>
      <c r="O343" s="267"/>
      <c r="P343" s="31"/>
    </row>
    <row r="344">
      <c r="A344" s="314"/>
      <c r="B344" s="27"/>
      <c r="C344" s="22"/>
      <c r="D344" s="23"/>
      <c r="E344" s="46"/>
      <c r="F344" s="23"/>
      <c r="G344" s="23"/>
      <c r="H344" s="284"/>
      <c r="I344" s="27"/>
      <c r="J344" s="23"/>
      <c r="K344" s="269"/>
      <c r="L344" s="27"/>
      <c r="M344" s="28"/>
      <c r="N344" s="260"/>
      <c r="O344" s="267"/>
      <c r="P344" s="31"/>
    </row>
    <row r="345">
      <c r="A345" s="314"/>
      <c r="B345" s="27"/>
      <c r="C345" s="22"/>
      <c r="D345" s="23"/>
      <c r="E345" s="46"/>
      <c r="F345" s="265"/>
      <c r="G345" s="284"/>
      <c r="H345" s="284"/>
      <c r="I345" s="27"/>
      <c r="J345" s="23"/>
      <c r="K345" s="269"/>
      <c r="L345" s="27"/>
      <c r="M345" s="264"/>
      <c r="N345" s="260"/>
      <c r="O345" s="267"/>
      <c r="P345" s="31"/>
    </row>
    <row r="346">
      <c r="A346" s="314"/>
      <c r="B346" s="284"/>
      <c r="C346" s="22"/>
      <c r="D346" s="23"/>
      <c r="E346" s="46"/>
      <c r="F346" s="23"/>
      <c r="G346" s="23"/>
      <c r="H346" s="284"/>
      <c r="I346" s="284"/>
      <c r="J346" s="23"/>
      <c r="K346" s="26"/>
      <c r="L346" s="27"/>
      <c r="M346" s="257"/>
      <c r="N346" s="260"/>
      <c r="O346" s="262"/>
      <c r="P346" s="31"/>
    </row>
    <row r="347" ht="17.25" customHeight="1">
      <c r="A347" s="314"/>
      <c r="B347" s="27"/>
      <c r="C347" s="22"/>
      <c r="D347" s="23"/>
      <c r="E347" s="46"/>
      <c r="F347" s="23"/>
      <c r="G347" s="284"/>
      <c r="H347" s="23"/>
      <c r="I347" s="284"/>
      <c r="J347" s="23"/>
      <c r="K347" s="269"/>
      <c r="L347" s="27"/>
      <c r="M347" s="257"/>
      <c r="N347" s="260"/>
      <c r="O347" s="267"/>
      <c r="P347" s="31"/>
    </row>
    <row r="348">
      <c r="A348" s="314"/>
      <c r="B348" s="284"/>
      <c r="C348" s="22"/>
      <c r="D348" s="23"/>
      <c r="E348" s="46"/>
      <c r="F348" s="23"/>
      <c r="G348" s="284"/>
      <c r="H348" s="284"/>
      <c r="I348" s="284"/>
      <c r="J348" s="23"/>
      <c r="K348" s="269"/>
      <c r="L348" s="27"/>
      <c r="M348" s="274"/>
      <c r="N348" s="260"/>
      <c r="O348" s="267"/>
      <c r="P348" s="31"/>
    </row>
    <row r="349">
      <c r="A349" s="314"/>
      <c r="B349" s="284"/>
      <c r="C349" s="22"/>
      <c r="D349" s="23"/>
      <c r="E349" s="46"/>
      <c r="F349" s="23"/>
      <c r="G349" s="23"/>
      <c r="H349" s="284"/>
      <c r="I349" s="284"/>
      <c r="J349" s="284"/>
      <c r="K349" s="269"/>
      <c r="L349" s="27"/>
      <c r="M349" s="274"/>
      <c r="N349" s="260"/>
      <c r="O349" s="267"/>
      <c r="P349" s="31"/>
    </row>
    <row r="350">
      <c r="A350" s="314"/>
      <c r="B350" s="284"/>
      <c r="C350" s="22"/>
      <c r="D350" s="23"/>
      <c r="E350" s="46"/>
      <c r="F350" s="23"/>
      <c r="G350" s="23"/>
      <c r="H350" s="284"/>
      <c r="I350" s="27"/>
      <c r="J350" s="23"/>
      <c r="K350" s="269"/>
      <c r="L350" s="27"/>
      <c r="M350" s="28"/>
      <c r="N350" s="260"/>
      <c r="O350" s="271"/>
      <c r="P350" s="31"/>
    </row>
    <row r="351">
      <c r="A351" s="314"/>
      <c r="B351" s="27"/>
      <c r="C351" s="22"/>
      <c r="D351" s="23"/>
      <c r="E351" s="46"/>
      <c r="F351" s="23"/>
      <c r="G351" s="23"/>
      <c r="H351" s="284"/>
      <c r="I351" s="284"/>
      <c r="J351" s="23"/>
      <c r="K351" s="269"/>
      <c r="L351" s="27"/>
      <c r="M351" s="28"/>
      <c r="N351" s="260"/>
      <c r="O351" s="267"/>
      <c r="P351" s="31"/>
    </row>
    <row r="352">
      <c r="A352" s="314"/>
      <c r="B352" s="284"/>
      <c r="C352" s="22"/>
      <c r="D352" s="23"/>
      <c r="E352" s="46"/>
      <c r="F352" s="23"/>
      <c r="G352" s="284"/>
      <c r="H352" s="284"/>
      <c r="I352" s="27"/>
      <c r="J352" s="23"/>
      <c r="K352" s="269"/>
      <c r="L352" s="27"/>
      <c r="M352" s="257"/>
      <c r="N352" s="260"/>
      <c r="O352" s="267"/>
      <c r="P352" s="31"/>
    </row>
    <row r="353">
      <c r="A353" s="314"/>
      <c r="B353" s="284"/>
      <c r="C353" s="22"/>
      <c r="D353" s="23"/>
      <c r="E353" s="46"/>
      <c r="F353" s="23"/>
      <c r="G353" s="23"/>
      <c r="H353" s="23"/>
      <c r="I353" s="284"/>
      <c r="J353" s="23"/>
      <c r="K353" s="269"/>
      <c r="L353" s="27"/>
      <c r="M353" s="274"/>
      <c r="N353" s="260"/>
      <c r="O353" s="267"/>
      <c r="P353" s="31"/>
    </row>
    <row r="354">
      <c r="A354" s="314"/>
      <c r="B354" s="27"/>
      <c r="C354" s="22"/>
      <c r="D354" s="23"/>
      <c r="E354" s="46"/>
      <c r="F354" s="23"/>
      <c r="G354" s="284"/>
      <c r="H354" s="23"/>
      <c r="I354" s="284"/>
      <c r="J354" s="23"/>
      <c r="K354" s="269"/>
      <c r="L354" s="27"/>
      <c r="M354" s="257"/>
      <c r="N354" s="260"/>
      <c r="O354" s="267"/>
      <c r="P354" s="31"/>
    </row>
    <row r="355">
      <c r="A355" s="314"/>
      <c r="B355" s="27"/>
      <c r="C355" s="22"/>
      <c r="D355" s="23"/>
      <c r="E355" s="46"/>
      <c r="F355" s="23"/>
      <c r="G355" s="23"/>
      <c r="H355" s="284"/>
      <c r="I355" s="284"/>
      <c r="J355" s="23"/>
      <c r="K355" s="269"/>
      <c r="L355" s="27"/>
      <c r="M355" s="28"/>
      <c r="N355" s="260"/>
      <c r="O355" s="271"/>
      <c r="P355" s="31"/>
    </row>
    <row r="356">
      <c r="A356" s="314"/>
      <c r="B356" s="284"/>
      <c r="C356" s="22"/>
      <c r="D356" s="23"/>
      <c r="E356" s="46"/>
      <c r="F356" s="28"/>
      <c r="G356" s="284"/>
      <c r="H356" s="284"/>
      <c r="I356" s="27"/>
      <c r="J356" s="23"/>
      <c r="K356" s="269"/>
      <c r="L356" s="27"/>
      <c r="M356" s="28"/>
      <c r="N356" s="260"/>
      <c r="O356" s="267"/>
      <c r="P356" s="31"/>
    </row>
    <row r="357">
      <c r="A357" s="314"/>
      <c r="B357" s="27"/>
      <c r="C357" s="22"/>
      <c r="D357" s="23"/>
      <c r="E357" s="46"/>
      <c r="F357" s="23"/>
      <c r="G357" s="284"/>
      <c r="H357" s="23"/>
      <c r="I357" s="27"/>
      <c r="J357" s="23"/>
      <c r="K357" s="269"/>
      <c r="L357" s="27"/>
      <c r="M357" s="257"/>
      <c r="N357" s="260"/>
      <c r="O357" s="267"/>
      <c r="P357" s="31"/>
    </row>
    <row r="358">
      <c r="A358" s="314"/>
      <c r="B358" s="284"/>
      <c r="C358" s="22"/>
      <c r="D358" s="23"/>
      <c r="E358" s="46"/>
      <c r="F358" s="23"/>
      <c r="G358" s="23"/>
      <c r="H358" s="23"/>
      <c r="I358" s="27"/>
      <c r="J358" s="284"/>
      <c r="K358" s="269"/>
      <c r="L358" s="27"/>
      <c r="M358" s="257"/>
      <c r="N358" s="260"/>
      <c r="O358" s="267"/>
      <c r="P358" s="31"/>
    </row>
    <row r="359">
      <c r="A359" s="314"/>
      <c r="B359" s="284"/>
      <c r="C359" s="22"/>
      <c r="D359" s="23"/>
      <c r="E359" s="46"/>
      <c r="F359" s="265"/>
      <c r="G359" s="23"/>
      <c r="H359" s="284"/>
      <c r="I359" s="27"/>
      <c r="J359" s="23"/>
      <c r="K359" s="269"/>
      <c r="L359" s="27"/>
      <c r="M359" s="28"/>
      <c r="N359" s="260"/>
      <c r="O359" s="267"/>
      <c r="P359" s="31"/>
    </row>
    <row r="360">
      <c r="A360" s="314"/>
      <c r="B360" s="27"/>
      <c r="C360" s="22"/>
      <c r="D360" s="23"/>
      <c r="E360" s="46"/>
      <c r="F360" s="265"/>
      <c r="G360" s="284"/>
      <c r="H360" s="23"/>
      <c r="I360" s="27"/>
      <c r="J360" s="23"/>
      <c r="K360" s="269"/>
      <c r="L360" s="27"/>
      <c r="M360" s="264"/>
      <c r="N360" s="260"/>
      <c r="O360" s="267"/>
      <c r="P360" s="31"/>
    </row>
    <row r="361">
      <c r="A361" s="314"/>
      <c r="B361" s="284"/>
      <c r="C361" s="22"/>
      <c r="D361" s="23"/>
      <c r="E361" s="46"/>
      <c r="F361" s="23"/>
      <c r="G361" s="23"/>
      <c r="H361" s="284"/>
      <c r="I361" s="27"/>
      <c r="J361" s="328"/>
      <c r="K361" s="269"/>
      <c r="L361" s="27"/>
      <c r="M361" s="274"/>
      <c r="N361" s="260"/>
      <c r="O361" s="267"/>
      <c r="P361" s="31"/>
    </row>
    <row r="362">
      <c r="A362" s="215"/>
      <c r="B362" s="268"/>
      <c r="C362" s="22"/>
      <c r="D362" s="23"/>
      <c r="E362" s="46"/>
      <c r="F362" s="28"/>
      <c r="G362" s="268"/>
      <c r="H362" s="268"/>
      <c r="I362" s="264"/>
      <c r="J362" s="23"/>
      <c r="K362" s="269"/>
      <c r="L362" s="264"/>
      <c r="M362" s="28"/>
      <c r="N362" s="289"/>
      <c r="O362" s="230"/>
      <c r="P362" s="31"/>
    </row>
    <row r="363">
      <c r="A363" s="314"/>
      <c r="B363" s="284"/>
      <c r="C363" s="22"/>
      <c r="D363" s="23"/>
      <c r="E363" s="46"/>
      <c r="F363" s="23"/>
      <c r="G363" s="23"/>
      <c r="H363" s="284"/>
      <c r="I363" s="27"/>
      <c r="J363" s="23"/>
      <c r="K363" s="269"/>
      <c r="L363" s="27"/>
      <c r="M363" s="28"/>
      <c r="N363" s="260"/>
      <c r="O363" s="271"/>
      <c r="P363" s="31"/>
    </row>
    <row r="364">
      <c r="A364" s="314"/>
      <c r="B364" s="27"/>
      <c r="C364" s="22"/>
      <c r="D364" s="23"/>
      <c r="E364" s="46"/>
      <c r="F364" s="23"/>
      <c r="G364" s="284"/>
      <c r="H364" s="23"/>
      <c r="I364" s="284"/>
      <c r="J364" s="284"/>
      <c r="K364" s="269"/>
      <c r="L364" s="27"/>
      <c r="M364" s="257"/>
      <c r="N364" s="260"/>
      <c r="O364" s="267"/>
      <c r="P364" s="31"/>
    </row>
    <row r="365">
      <c r="A365" s="314"/>
      <c r="B365" s="27"/>
      <c r="C365" s="22"/>
      <c r="D365" s="23"/>
      <c r="E365" s="46"/>
      <c r="F365" s="23"/>
      <c r="G365" s="284"/>
      <c r="H365" s="23"/>
      <c r="I365" s="27"/>
      <c r="J365" s="23"/>
      <c r="K365" s="269"/>
      <c r="L365" s="27"/>
      <c r="M365" s="257"/>
      <c r="N365" s="260"/>
      <c r="O365" s="271"/>
      <c r="P365" s="31"/>
    </row>
    <row r="366">
      <c r="A366" s="314"/>
      <c r="B366" s="284"/>
      <c r="C366" s="22"/>
      <c r="D366" s="23"/>
      <c r="E366" s="46"/>
      <c r="F366" s="23"/>
      <c r="G366" s="284"/>
      <c r="H366" s="23"/>
      <c r="I366" s="284"/>
      <c r="J366" s="23"/>
      <c r="K366" s="269"/>
      <c r="L366" s="27"/>
      <c r="M366" s="28"/>
      <c r="N366" s="260"/>
      <c r="O366" s="267"/>
      <c r="P366" s="31"/>
    </row>
    <row r="367">
      <c r="A367" s="314"/>
      <c r="B367" s="27"/>
      <c r="C367" s="22"/>
      <c r="D367" s="23"/>
      <c r="E367" s="46"/>
      <c r="F367" s="23"/>
      <c r="G367" s="284"/>
      <c r="H367" s="23"/>
      <c r="I367" s="27"/>
      <c r="J367" s="284"/>
      <c r="K367" s="269"/>
      <c r="L367" s="27"/>
      <c r="M367" s="274"/>
      <c r="N367" s="260"/>
      <c r="O367" s="262"/>
      <c r="P367" s="31"/>
    </row>
    <row r="368">
      <c r="A368" s="314"/>
      <c r="B368" s="27"/>
      <c r="C368" s="22"/>
      <c r="D368" s="23"/>
      <c r="E368" s="46"/>
      <c r="F368" s="23"/>
      <c r="G368" s="284"/>
      <c r="H368" s="284"/>
      <c r="I368" s="27"/>
      <c r="J368" s="23"/>
      <c r="K368" s="269"/>
      <c r="L368" s="27"/>
      <c r="M368" s="257"/>
      <c r="N368" s="260"/>
      <c r="O368" s="267"/>
      <c r="P368" s="31"/>
    </row>
    <row r="369">
      <c r="A369" s="314"/>
      <c r="B369" s="27"/>
      <c r="C369" s="22"/>
      <c r="D369" s="23"/>
      <c r="E369" s="46"/>
      <c r="F369" s="23"/>
      <c r="G369" s="284"/>
      <c r="H369" s="23"/>
      <c r="I369" s="284"/>
      <c r="J369" s="23"/>
      <c r="K369" s="269"/>
      <c r="L369" s="27"/>
      <c r="M369" s="264"/>
      <c r="N369" s="260"/>
      <c r="O369" s="271"/>
      <c r="P369" s="31"/>
    </row>
    <row r="370">
      <c r="A370" s="314"/>
      <c r="B370" s="27"/>
      <c r="C370" s="22"/>
      <c r="D370" s="23"/>
      <c r="E370" s="46"/>
      <c r="F370" s="265"/>
      <c r="G370" s="284"/>
      <c r="H370" s="23"/>
      <c r="I370" s="284"/>
      <c r="J370" s="23"/>
      <c r="K370" s="269"/>
      <c r="L370" s="27"/>
      <c r="M370" s="264"/>
      <c r="N370" s="260"/>
      <c r="O370" s="267"/>
      <c r="P370" s="31"/>
    </row>
    <row r="371">
      <c r="A371" s="314"/>
      <c r="B371" s="27"/>
      <c r="C371" s="22"/>
      <c r="D371" s="23"/>
      <c r="E371" s="46"/>
      <c r="F371" s="23"/>
      <c r="G371" s="284"/>
      <c r="H371" s="23"/>
      <c r="I371" s="27"/>
      <c r="J371" s="284"/>
      <c r="K371" s="269"/>
      <c r="L371" s="27"/>
      <c r="M371" s="28"/>
      <c r="N371" s="260"/>
      <c r="O371" s="262"/>
      <c r="P371" s="31"/>
    </row>
    <row r="372">
      <c r="A372" s="314"/>
      <c r="B372" s="27"/>
      <c r="C372" s="22"/>
      <c r="D372" s="23"/>
      <c r="E372" s="46"/>
      <c r="F372" s="23"/>
      <c r="G372" s="284"/>
      <c r="H372" s="257"/>
      <c r="I372" s="284"/>
      <c r="J372" s="23"/>
      <c r="K372" s="269"/>
      <c r="L372" s="27"/>
      <c r="M372" s="264"/>
      <c r="N372" s="260"/>
      <c r="O372" s="267"/>
      <c r="P372" s="31"/>
    </row>
    <row r="373">
      <c r="A373" s="314"/>
      <c r="B373" s="264"/>
      <c r="C373" s="22"/>
      <c r="D373" s="23"/>
      <c r="E373" s="46"/>
      <c r="F373" s="23"/>
      <c r="G373" s="284"/>
      <c r="H373" s="23"/>
      <c r="I373" s="27"/>
      <c r="J373" s="23"/>
      <c r="K373" s="269"/>
      <c r="L373" s="27"/>
      <c r="M373" s="264"/>
      <c r="N373" s="260"/>
      <c r="O373" s="267"/>
      <c r="P373" s="31"/>
    </row>
    <row r="374">
      <c r="A374" s="314"/>
      <c r="B374" s="284"/>
      <c r="C374" s="22"/>
      <c r="D374" s="23"/>
      <c r="E374" s="46"/>
      <c r="F374" s="23"/>
      <c r="G374" s="284"/>
      <c r="H374" s="284"/>
      <c r="I374" s="284"/>
      <c r="J374" s="23"/>
      <c r="K374" s="269"/>
      <c r="L374" s="27"/>
      <c r="M374" s="264"/>
      <c r="N374" s="260"/>
      <c r="O374" s="267"/>
      <c r="P374" s="31"/>
    </row>
    <row r="375">
      <c r="A375" s="314"/>
      <c r="B375" s="27"/>
      <c r="C375" s="22"/>
      <c r="D375" s="23"/>
      <c r="E375" s="46"/>
      <c r="F375" s="265"/>
      <c r="G375" s="284"/>
      <c r="H375" s="23"/>
      <c r="I375" s="27"/>
      <c r="J375" s="23"/>
      <c r="K375" s="269"/>
      <c r="L375" s="27"/>
      <c r="M375" s="264"/>
      <c r="N375" s="260"/>
      <c r="O375" s="267"/>
      <c r="P375" s="31"/>
    </row>
    <row r="376">
      <c r="A376" s="314"/>
      <c r="B376" s="274"/>
      <c r="C376" s="22"/>
      <c r="D376" s="23"/>
      <c r="E376" s="46"/>
      <c r="F376" s="23"/>
      <c r="G376" s="23"/>
      <c r="H376" s="284"/>
      <c r="I376" s="27"/>
      <c r="J376" s="23"/>
      <c r="K376" s="269"/>
      <c r="L376" s="27"/>
      <c r="M376" s="264"/>
      <c r="N376" s="260"/>
      <c r="O376" s="267"/>
      <c r="P376" s="31"/>
    </row>
    <row r="377">
      <c r="A377" s="314"/>
      <c r="B377" s="27"/>
      <c r="C377" s="22"/>
      <c r="D377" s="23"/>
      <c r="E377" s="46"/>
      <c r="F377" s="265"/>
      <c r="G377" s="284"/>
      <c r="H377" s="23"/>
      <c r="I377" s="27"/>
      <c r="J377" s="23"/>
      <c r="K377" s="269"/>
      <c r="L377" s="27"/>
      <c r="M377" s="264"/>
      <c r="N377" s="260"/>
      <c r="O377" s="267"/>
      <c r="P377" s="31"/>
    </row>
    <row r="378">
      <c r="A378" s="314"/>
      <c r="B378" s="27"/>
      <c r="C378" s="22"/>
      <c r="D378" s="23"/>
      <c r="E378" s="46"/>
      <c r="F378" s="23"/>
      <c r="G378" s="284"/>
      <c r="H378" s="23"/>
      <c r="I378" s="27"/>
      <c r="J378" s="23"/>
      <c r="K378" s="269"/>
      <c r="L378" s="27"/>
      <c r="M378" s="264"/>
      <c r="N378" s="260"/>
      <c r="O378" s="267"/>
      <c r="P378" s="31"/>
    </row>
    <row r="379">
      <c r="A379" s="314"/>
      <c r="B379" s="284"/>
      <c r="C379" s="22"/>
      <c r="D379" s="23"/>
      <c r="E379" s="46"/>
      <c r="F379" s="23"/>
      <c r="G379" s="284"/>
      <c r="H379" s="284"/>
      <c r="I379" s="27"/>
      <c r="J379" s="284"/>
      <c r="K379" s="269"/>
      <c r="L379" s="27"/>
      <c r="M379" s="28"/>
      <c r="N379" s="260"/>
      <c r="O379" s="267"/>
      <c r="P379" s="31"/>
    </row>
    <row r="380">
      <c r="A380" s="314"/>
      <c r="B380" s="284"/>
      <c r="C380" s="22"/>
      <c r="D380" s="23"/>
      <c r="E380" s="46"/>
      <c r="F380" s="23"/>
      <c r="G380" s="284"/>
      <c r="H380" s="284"/>
      <c r="I380" s="27"/>
      <c r="J380" s="23"/>
      <c r="K380" s="26"/>
      <c r="L380" s="27"/>
      <c r="M380" s="274"/>
      <c r="N380" s="260"/>
      <c r="O380" s="262"/>
      <c r="P380" s="31"/>
    </row>
    <row r="381">
      <c r="A381" s="314"/>
      <c r="B381" s="27"/>
      <c r="C381" s="22"/>
      <c r="D381" s="23"/>
      <c r="E381" s="46"/>
      <c r="F381" s="23"/>
      <c r="G381" s="23"/>
      <c r="H381" s="23"/>
      <c r="I381" s="284"/>
      <c r="J381" s="23"/>
      <c r="K381" s="269"/>
      <c r="L381" s="27"/>
      <c r="M381" s="257"/>
      <c r="N381" s="260"/>
      <c r="O381" s="267"/>
      <c r="P381" s="31"/>
    </row>
    <row r="382">
      <c r="A382" s="314"/>
      <c r="B382" s="284"/>
      <c r="C382" s="22"/>
      <c r="D382" s="23"/>
      <c r="E382" s="46"/>
      <c r="F382" s="23"/>
      <c r="G382" s="284"/>
      <c r="H382" s="23"/>
      <c r="I382" s="27"/>
      <c r="J382" s="284"/>
      <c r="K382" s="269"/>
      <c r="L382" s="27"/>
      <c r="M382" s="264"/>
      <c r="N382" s="260"/>
      <c r="O382" s="267"/>
      <c r="P382" s="31"/>
    </row>
    <row r="383">
      <c r="A383" s="314"/>
      <c r="B383" s="284"/>
      <c r="C383" s="22"/>
      <c r="D383" s="23"/>
      <c r="E383" s="46"/>
      <c r="F383" s="23"/>
      <c r="G383" s="23"/>
      <c r="H383" s="284"/>
      <c r="I383" s="27"/>
      <c r="J383" s="284"/>
      <c r="K383" s="269"/>
      <c r="L383" s="27"/>
      <c r="M383" s="257"/>
      <c r="N383" s="260"/>
      <c r="O383" s="260"/>
      <c r="P383" s="31"/>
    </row>
    <row r="384">
      <c r="A384" s="314"/>
      <c r="B384" s="265"/>
      <c r="C384" s="22"/>
      <c r="D384" s="23"/>
      <c r="E384" s="46"/>
      <c r="F384" s="23"/>
      <c r="G384" s="284"/>
      <c r="H384" s="257"/>
      <c r="I384" s="284"/>
      <c r="J384" s="284"/>
      <c r="K384" s="269"/>
      <c r="L384" s="27"/>
      <c r="M384" s="274"/>
      <c r="N384" s="260"/>
      <c r="O384" s="267"/>
      <c r="P384" s="31"/>
    </row>
    <row r="385">
      <c r="A385" s="314"/>
      <c r="B385" s="27"/>
      <c r="C385" s="22"/>
      <c r="D385" s="23"/>
      <c r="E385" s="46"/>
      <c r="F385" s="23"/>
      <c r="G385" s="284"/>
      <c r="H385" s="23"/>
      <c r="I385" s="27"/>
      <c r="J385" s="23"/>
      <c r="K385" s="269"/>
      <c r="L385" s="27"/>
      <c r="M385" s="257"/>
      <c r="N385" s="260"/>
      <c r="O385" s="260"/>
      <c r="P385" s="31"/>
    </row>
    <row r="386">
      <c r="A386" s="314"/>
      <c r="B386" s="284"/>
      <c r="C386" s="22"/>
      <c r="D386" s="23"/>
      <c r="E386" s="46"/>
      <c r="F386" s="28"/>
      <c r="G386" s="23"/>
      <c r="H386" s="284"/>
      <c r="I386" s="27"/>
      <c r="J386" s="23"/>
      <c r="K386" s="269"/>
      <c r="L386" s="27"/>
      <c r="M386" s="264"/>
      <c r="N386" s="260"/>
      <c r="O386" s="267"/>
      <c r="P386" s="31"/>
    </row>
    <row r="387">
      <c r="A387" s="314"/>
      <c r="B387" s="284"/>
      <c r="C387" s="22"/>
      <c r="D387" s="23"/>
      <c r="E387" s="46"/>
      <c r="F387" s="23"/>
      <c r="G387" s="284"/>
      <c r="H387" s="284"/>
      <c r="I387" s="284"/>
      <c r="J387" s="284"/>
      <c r="K387" s="269"/>
      <c r="L387" s="27"/>
      <c r="M387" s="274"/>
      <c r="N387" s="260"/>
      <c r="O387" s="267"/>
      <c r="P387" s="31"/>
    </row>
    <row r="388">
      <c r="A388" s="314"/>
      <c r="B388" s="27"/>
      <c r="C388" s="22"/>
      <c r="D388" s="23"/>
      <c r="E388" s="46"/>
      <c r="F388" s="265"/>
      <c r="G388" s="284"/>
      <c r="H388" s="23"/>
      <c r="I388" s="284"/>
      <c r="J388" s="23"/>
      <c r="K388" s="269"/>
      <c r="L388" s="27"/>
      <c r="M388" s="28"/>
      <c r="N388" s="260"/>
      <c r="O388" s="267"/>
      <c r="P388" s="31"/>
    </row>
    <row r="389">
      <c r="A389" s="314"/>
      <c r="B389" s="257"/>
      <c r="C389" s="22"/>
      <c r="D389" s="23"/>
      <c r="E389" s="46"/>
      <c r="F389" s="23"/>
      <c r="G389" s="23"/>
      <c r="H389" s="23"/>
      <c r="I389" s="27"/>
      <c r="J389" s="23"/>
      <c r="K389" s="269"/>
      <c r="L389" s="27"/>
      <c r="M389" s="264"/>
      <c r="N389" s="260"/>
      <c r="O389" s="267"/>
      <c r="P389" s="31"/>
    </row>
    <row r="390">
      <c r="A390" s="314"/>
      <c r="B390" s="27"/>
      <c r="C390" s="22"/>
      <c r="D390" s="23"/>
      <c r="E390" s="46"/>
      <c r="F390" s="23"/>
      <c r="G390" s="23"/>
      <c r="H390" s="23"/>
      <c r="I390" s="284"/>
      <c r="J390" s="23"/>
      <c r="K390" s="269"/>
      <c r="L390" s="27"/>
      <c r="M390" s="274"/>
      <c r="N390" s="289"/>
      <c r="O390" s="267"/>
      <c r="P390" s="31"/>
    </row>
    <row r="391">
      <c r="A391" s="314"/>
      <c r="B391" s="284"/>
      <c r="C391" s="22"/>
      <c r="D391" s="23"/>
      <c r="E391" s="46"/>
      <c r="F391" s="23"/>
      <c r="G391" s="23"/>
      <c r="H391" s="284"/>
      <c r="I391" s="284"/>
      <c r="J391" s="23"/>
      <c r="K391" s="269"/>
      <c r="L391" s="27"/>
      <c r="M391" s="28"/>
      <c r="N391" s="260"/>
      <c r="O391" s="267"/>
      <c r="P391" s="31"/>
    </row>
    <row r="392">
      <c r="A392" s="314"/>
      <c r="B392" s="265"/>
      <c r="C392" s="22"/>
      <c r="D392" s="23"/>
      <c r="E392" s="46"/>
      <c r="F392" s="23"/>
      <c r="G392" s="284"/>
      <c r="H392" s="23"/>
      <c r="I392" s="27"/>
      <c r="J392" s="284"/>
      <c r="K392" s="26"/>
      <c r="L392" s="27"/>
      <c r="M392" s="274"/>
      <c r="N392" s="260"/>
      <c r="O392" s="262"/>
      <c r="P392" s="31"/>
    </row>
    <row r="393">
      <c r="A393" s="314"/>
      <c r="B393" s="255"/>
      <c r="C393" s="22"/>
      <c r="D393" s="23"/>
      <c r="E393" s="46"/>
      <c r="F393" s="23"/>
      <c r="G393" s="284"/>
      <c r="H393" s="23"/>
      <c r="I393" s="27"/>
      <c r="J393" s="284"/>
      <c r="K393" s="26"/>
      <c r="L393" s="27"/>
      <c r="M393" s="264"/>
      <c r="N393" s="30"/>
      <c r="O393" s="30"/>
      <c r="P393" s="31"/>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F17"/>
    <hyperlink r:id="rId16" ref="N17"/>
    <hyperlink r:id="rId17" ref="N18"/>
    <hyperlink r:id="rId18" ref="N19"/>
    <hyperlink r:id="rId19" ref="O19"/>
    <hyperlink r:id="rId20" ref="N20"/>
    <hyperlink r:id="rId21" ref="N21"/>
    <hyperlink r:id="rId22" ref="O21"/>
    <hyperlink r:id="rId23" ref="N22"/>
    <hyperlink r:id="rId24" ref="N23"/>
  </hyperlinks>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s>
  <sheetData>
    <row r="1">
      <c r="A1" s="69" t="s">
        <v>0</v>
      </c>
      <c r="B1" s="84" t="s">
        <v>1</v>
      </c>
      <c r="C1" s="157" t="s">
        <v>2</v>
      </c>
      <c r="D1" s="49" t="s">
        <v>3</v>
      </c>
      <c r="E1" s="333" t="s">
        <v>4</v>
      </c>
      <c r="F1" s="84" t="s">
        <v>5</v>
      </c>
      <c r="G1" s="160" t="s">
        <v>6</v>
      </c>
      <c r="H1" s="69" t="s">
        <v>7</v>
      </c>
      <c r="I1" s="84" t="s">
        <v>8</v>
      </c>
      <c r="J1" s="49" t="s">
        <v>9</v>
      </c>
      <c r="K1" s="161" t="s">
        <v>10</v>
      </c>
      <c r="L1" s="111"/>
      <c r="M1" s="111" t="s">
        <v>11</v>
      </c>
      <c r="N1" s="162" t="s">
        <v>12</v>
      </c>
      <c r="O1" s="162" t="s">
        <v>13</v>
      </c>
      <c r="P1" s="163" t="s">
        <v>14</v>
      </c>
    </row>
    <row r="2">
      <c r="A2" s="334"/>
      <c r="B2" s="12"/>
      <c r="C2" s="13" t="s">
        <v>16</v>
      </c>
      <c r="D2" s="14" t="s">
        <v>17</v>
      </c>
      <c r="E2" s="15"/>
      <c r="F2" s="16"/>
      <c r="G2" s="335" t="s">
        <v>18</v>
      </c>
      <c r="H2" s="16" t="s">
        <v>19</v>
      </c>
      <c r="I2" s="12"/>
      <c r="J2" s="17" t="s">
        <v>20</v>
      </c>
      <c r="K2" s="18" t="str">
        <f>"=IF(C3&gt;100000000,C3,"")"</f>
        <v>=IF(C3&gt;100000000,C3,")</v>
      </c>
      <c r="L2" s="12"/>
      <c r="M2" s="12"/>
      <c r="N2" s="19"/>
      <c r="O2" s="19"/>
      <c r="P2" s="19"/>
    </row>
    <row r="3" ht="32.25" customHeight="1">
      <c r="A3" s="49" t="s">
        <v>129</v>
      </c>
      <c r="B3" s="50"/>
      <c r="C3" s="51">
        <v>1.0E7</v>
      </c>
      <c r="D3" s="52">
        <v>2021.0</v>
      </c>
      <c r="E3" s="53">
        <v>44470.0</v>
      </c>
      <c r="F3" s="52" t="s">
        <v>130</v>
      </c>
      <c r="G3" s="52" t="s">
        <v>128</v>
      </c>
      <c r="H3" s="52" t="s">
        <v>24</v>
      </c>
      <c r="I3" s="52" t="s">
        <v>47</v>
      </c>
      <c r="J3" s="52">
        <v>4.0</v>
      </c>
      <c r="K3" s="51" t="s">
        <v>131</v>
      </c>
      <c r="L3" s="54"/>
      <c r="M3" s="55" t="s">
        <v>42</v>
      </c>
      <c r="N3" s="336" t="s">
        <v>132</v>
      </c>
      <c r="O3" s="57"/>
      <c r="P3" s="58">
        <v>395.0</v>
      </c>
    </row>
    <row r="4" ht="32.25" customHeight="1">
      <c r="A4" s="49" t="s">
        <v>133</v>
      </c>
      <c r="B4" s="50"/>
      <c r="C4" s="51">
        <v>5.0E8</v>
      </c>
      <c r="D4" s="52">
        <v>2021.0</v>
      </c>
      <c r="E4" s="53">
        <v>44440.0</v>
      </c>
      <c r="F4" s="52" t="s">
        <v>134</v>
      </c>
      <c r="G4" s="52" t="s">
        <v>135</v>
      </c>
      <c r="H4" s="52" t="s">
        <v>24</v>
      </c>
      <c r="I4" s="52"/>
      <c r="J4" s="52">
        <v>4.0</v>
      </c>
      <c r="K4" s="51" t="s">
        <v>131</v>
      </c>
      <c r="L4" s="54"/>
      <c r="M4" s="55" t="s">
        <v>136</v>
      </c>
      <c r="N4" s="336" t="s">
        <v>137</v>
      </c>
      <c r="O4" s="57"/>
      <c r="P4" s="58">
        <v>394.0</v>
      </c>
    </row>
    <row r="5" ht="32.25" customHeight="1">
      <c r="A5" s="49" t="s">
        <v>138</v>
      </c>
      <c r="B5" s="50"/>
      <c r="C5" s="51">
        <v>1.19E7</v>
      </c>
      <c r="D5" s="52">
        <v>2021.0</v>
      </c>
      <c r="E5" s="53">
        <v>44470.0</v>
      </c>
      <c r="F5" s="337" t="s">
        <v>139</v>
      </c>
      <c r="G5" s="52" t="s">
        <v>40</v>
      </c>
      <c r="H5" s="52" t="s">
        <v>24</v>
      </c>
      <c r="I5" s="52" t="s">
        <v>47</v>
      </c>
      <c r="J5" s="52">
        <v>4.0</v>
      </c>
      <c r="K5" s="51"/>
      <c r="L5" s="54"/>
      <c r="M5" s="55" t="s">
        <v>140</v>
      </c>
      <c r="N5" s="336" t="s">
        <v>141</v>
      </c>
      <c r="O5" s="57"/>
      <c r="P5" s="58">
        <v>393.0</v>
      </c>
    </row>
    <row r="6" ht="32.25" customHeight="1">
      <c r="A6" s="49" t="s">
        <v>142</v>
      </c>
      <c r="B6" s="50"/>
      <c r="C6" s="51">
        <v>4600000.0</v>
      </c>
      <c r="D6" s="52">
        <v>2021.0</v>
      </c>
      <c r="E6" s="53">
        <v>44440.0</v>
      </c>
      <c r="F6" s="25" t="s">
        <v>143</v>
      </c>
      <c r="G6" s="52" t="s">
        <v>63</v>
      </c>
      <c r="H6" s="52" t="s">
        <v>24</v>
      </c>
      <c r="I6" s="52"/>
      <c r="J6" s="52">
        <v>3.0</v>
      </c>
      <c r="K6" s="51"/>
      <c r="L6" s="54"/>
      <c r="M6" s="55" t="s">
        <v>144</v>
      </c>
      <c r="N6" s="336" t="s">
        <v>145</v>
      </c>
      <c r="O6" s="57"/>
      <c r="P6" s="58">
        <v>392.0</v>
      </c>
    </row>
    <row r="7" ht="32.25" customHeight="1">
      <c r="A7" s="49" t="s">
        <v>146</v>
      </c>
      <c r="B7" s="50"/>
      <c r="C7" s="51">
        <v>1.5E7</v>
      </c>
      <c r="D7" s="52">
        <v>2021.0</v>
      </c>
      <c r="E7" s="53">
        <v>44440.0</v>
      </c>
      <c r="F7" s="25" t="s">
        <v>147</v>
      </c>
      <c r="G7" s="52" t="s">
        <v>63</v>
      </c>
      <c r="H7" s="52" t="s">
        <v>24</v>
      </c>
      <c r="I7" s="52" t="s">
        <v>47</v>
      </c>
      <c r="J7" s="52">
        <v>5.0</v>
      </c>
      <c r="K7" s="51"/>
      <c r="L7" s="54"/>
      <c r="M7" s="55" t="s">
        <v>144</v>
      </c>
      <c r="N7" s="336" t="s">
        <v>148</v>
      </c>
      <c r="O7" s="57"/>
      <c r="P7" s="58">
        <v>391.0</v>
      </c>
    </row>
    <row r="8" ht="32.25" customHeight="1">
      <c r="A8" s="49" t="s">
        <v>149</v>
      </c>
      <c r="B8" s="50"/>
      <c r="C8" s="51">
        <v>1.0E8</v>
      </c>
      <c r="D8" s="52">
        <v>2021.0</v>
      </c>
      <c r="E8" s="53">
        <v>44440.0</v>
      </c>
      <c r="F8" s="60" t="s">
        <v>150</v>
      </c>
      <c r="G8" s="52" t="s">
        <v>40</v>
      </c>
      <c r="H8" s="52" t="s">
        <v>81</v>
      </c>
      <c r="I8" s="52"/>
      <c r="J8" s="52">
        <v>2.0</v>
      </c>
      <c r="K8" s="51">
        <v>1.0E8</v>
      </c>
      <c r="L8" s="54"/>
      <c r="M8" s="55" t="s">
        <v>151</v>
      </c>
      <c r="N8" s="336" t="s">
        <v>152</v>
      </c>
      <c r="O8" s="57"/>
      <c r="P8" s="58">
        <v>390.0</v>
      </c>
    </row>
    <row r="9" ht="32.25" customHeight="1">
      <c r="A9" s="49" t="s">
        <v>153</v>
      </c>
      <c r="B9" s="50"/>
      <c r="C9" s="51">
        <v>4.0E7</v>
      </c>
      <c r="D9" s="52">
        <v>2021.0</v>
      </c>
      <c r="E9" s="53">
        <v>44409.0</v>
      </c>
      <c r="F9" s="61" t="s">
        <v>1772</v>
      </c>
      <c r="G9" s="52" t="s">
        <v>135</v>
      </c>
      <c r="H9" s="52" t="s">
        <v>24</v>
      </c>
      <c r="I9" s="52"/>
      <c r="J9" s="52">
        <v>3.0</v>
      </c>
      <c r="K9" s="51"/>
      <c r="L9" s="54"/>
      <c r="M9" s="55" t="s">
        <v>155</v>
      </c>
      <c r="N9" s="336" t="s">
        <v>156</v>
      </c>
      <c r="O9" s="57"/>
      <c r="P9" s="58">
        <v>389.0</v>
      </c>
    </row>
    <row r="10" ht="32.25" customHeight="1">
      <c r="A10" s="49" t="s">
        <v>157</v>
      </c>
      <c r="B10" s="50"/>
      <c r="C10" s="51">
        <v>3.8E7</v>
      </c>
      <c r="D10" s="52">
        <v>2021.0</v>
      </c>
      <c r="E10" s="53">
        <v>44409.0</v>
      </c>
      <c r="F10" s="62" t="s">
        <v>158</v>
      </c>
      <c r="G10" s="52" t="s">
        <v>135</v>
      </c>
      <c r="H10" s="52" t="s">
        <v>24</v>
      </c>
      <c r="I10" s="52"/>
      <c r="J10" s="52">
        <v>3.0</v>
      </c>
      <c r="K10" s="51">
        <v>3.8E7</v>
      </c>
      <c r="L10" s="54"/>
      <c r="M10" s="55" t="s">
        <v>159</v>
      </c>
      <c r="N10" s="336" t="s">
        <v>160</v>
      </c>
      <c r="O10" s="57"/>
      <c r="P10" s="58">
        <v>388.0</v>
      </c>
    </row>
    <row r="11" ht="32.25" customHeight="1">
      <c r="A11" s="49" t="s">
        <v>161</v>
      </c>
      <c r="B11" s="50"/>
      <c r="C11" s="51">
        <v>280000.0</v>
      </c>
      <c r="D11" s="52">
        <v>2021.0</v>
      </c>
      <c r="E11" s="53">
        <v>44378.0</v>
      </c>
      <c r="F11" s="63" t="s">
        <v>162</v>
      </c>
      <c r="G11" s="52" t="s">
        <v>40</v>
      </c>
      <c r="H11" s="52" t="s">
        <v>24</v>
      </c>
      <c r="I11" s="52"/>
      <c r="J11" s="52">
        <v>4.0</v>
      </c>
      <c r="K11" s="51"/>
      <c r="L11" s="54"/>
      <c r="M11" s="55" t="s">
        <v>163</v>
      </c>
      <c r="N11" s="336" t="s">
        <v>164</v>
      </c>
      <c r="O11" s="57"/>
      <c r="P11" s="58">
        <v>387.0</v>
      </c>
    </row>
    <row r="12" ht="32.25" customHeight="1">
      <c r="A12" s="49" t="s">
        <v>165</v>
      </c>
      <c r="B12" s="64" t="s">
        <v>166</v>
      </c>
      <c r="C12" s="51">
        <v>111000.0</v>
      </c>
      <c r="D12" s="52">
        <v>2021.0</v>
      </c>
      <c r="E12" s="53">
        <v>44378.0</v>
      </c>
      <c r="F12" s="33" t="s">
        <v>167</v>
      </c>
      <c r="G12" s="52" t="s">
        <v>63</v>
      </c>
      <c r="H12" s="52" t="s">
        <v>24</v>
      </c>
      <c r="I12" s="52"/>
      <c r="J12" s="52">
        <v>2.0</v>
      </c>
      <c r="K12" s="51"/>
      <c r="L12" s="54"/>
      <c r="M12" s="55" t="s">
        <v>36</v>
      </c>
      <c r="N12" s="336" t="s">
        <v>168</v>
      </c>
      <c r="O12" s="57"/>
      <c r="P12" s="58">
        <v>386.0</v>
      </c>
    </row>
    <row r="13" ht="32.25" customHeight="1">
      <c r="A13" s="49" t="s">
        <v>169</v>
      </c>
      <c r="B13" s="64"/>
      <c r="C13" s="51">
        <v>7.0E8</v>
      </c>
      <c r="D13" s="52">
        <v>2021.0</v>
      </c>
      <c r="E13" s="53">
        <v>44378.0</v>
      </c>
      <c r="F13" s="33" t="s">
        <v>170</v>
      </c>
      <c r="G13" s="52" t="s">
        <v>23</v>
      </c>
      <c r="H13" s="52" t="s">
        <v>24</v>
      </c>
      <c r="I13" s="52"/>
      <c r="J13" s="52">
        <v>1.0</v>
      </c>
      <c r="K13" s="51">
        <v>7.0E8</v>
      </c>
      <c r="L13" s="54"/>
      <c r="M13" s="55" t="s">
        <v>171</v>
      </c>
      <c r="N13" s="336" t="s">
        <v>172</v>
      </c>
      <c r="O13" s="57"/>
      <c r="P13" s="58">
        <v>385.0</v>
      </c>
    </row>
    <row r="14" ht="32.25" customHeight="1">
      <c r="A14" s="49" t="s">
        <v>173</v>
      </c>
      <c r="B14" s="64"/>
      <c r="C14" s="51">
        <v>3300000.0</v>
      </c>
      <c r="D14" s="52">
        <v>2021.0</v>
      </c>
      <c r="E14" s="53">
        <v>44348.0</v>
      </c>
      <c r="F14" s="33" t="s">
        <v>174</v>
      </c>
      <c r="G14" s="52" t="s">
        <v>119</v>
      </c>
      <c r="H14" s="52" t="s">
        <v>24</v>
      </c>
      <c r="I14" s="52"/>
      <c r="J14" s="52">
        <v>2.0</v>
      </c>
      <c r="K14" s="51"/>
      <c r="L14" s="54"/>
      <c r="M14" s="55" t="s">
        <v>175</v>
      </c>
      <c r="N14" s="336" t="s">
        <v>176</v>
      </c>
      <c r="O14" s="57"/>
      <c r="P14" s="58">
        <v>384.0</v>
      </c>
    </row>
    <row r="15" ht="32.25" customHeight="1">
      <c r="A15" s="49" t="s">
        <v>177</v>
      </c>
      <c r="B15" s="64"/>
      <c r="C15" s="51">
        <v>1.0E7</v>
      </c>
      <c r="D15" s="52">
        <v>2021.0</v>
      </c>
      <c r="E15" s="53">
        <v>44348.0</v>
      </c>
      <c r="F15" s="33" t="s">
        <v>178</v>
      </c>
      <c r="G15" s="52" t="s">
        <v>63</v>
      </c>
      <c r="H15" s="52" t="s">
        <v>24</v>
      </c>
      <c r="I15" s="52"/>
      <c r="J15" s="52">
        <v>2.0</v>
      </c>
      <c r="K15" s="51" t="s">
        <v>131</v>
      </c>
      <c r="L15" s="54"/>
      <c r="M15" s="55" t="s">
        <v>179</v>
      </c>
      <c r="N15" s="336" t="s">
        <v>180</v>
      </c>
      <c r="O15" s="57"/>
      <c r="P15" s="58">
        <v>383.0</v>
      </c>
    </row>
    <row r="16" ht="32.25" customHeight="1">
      <c r="A16" s="49" t="s">
        <v>181</v>
      </c>
      <c r="B16" s="64"/>
      <c r="C16" s="51">
        <v>4500000.0</v>
      </c>
      <c r="D16" s="52">
        <v>2021.0</v>
      </c>
      <c r="E16" s="53">
        <v>44317.0</v>
      </c>
      <c r="F16" s="33" t="s">
        <v>182</v>
      </c>
      <c r="G16" s="52" t="s">
        <v>119</v>
      </c>
      <c r="H16" s="52" t="s">
        <v>24</v>
      </c>
      <c r="I16" s="52"/>
      <c r="J16" s="52">
        <v>2.0</v>
      </c>
      <c r="K16" s="51"/>
      <c r="L16" s="54"/>
      <c r="M16" s="55" t="s">
        <v>183</v>
      </c>
      <c r="N16" s="336" t="s">
        <v>184</v>
      </c>
      <c r="O16" s="57"/>
      <c r="P16" s="58">
        <v>382.0</v>
      </c>
    </row>
    <row r="17" ht="32.25" customHeight="1">
      <c r="A17" s="49" t="s">
        <v>185</v>
      </c>
      <c r="B17" s="64" t="s">
        <v>186</v>
      </c>
      <c r="C17" s="51">
        <v>1710000.0</v>
      </c>
      <c r="D17" s="52">
        <v>2021.0</v>
      </c>
      <c r="E17" s="53">
        <v>44317.0</v>
      </c>
      <c r="F17" s="338" t="s">
        <v>187</v>
      </c>
      <c r="G17" s="52" t="s">
        <v>188</v>
      </c>
      <c r="H17" s="52" t="s">
        <v>24</v>
      </c>
      <c r="I17" s="52"/>
      <c r="J17" s="52">
        <v>2.0</v>
      </c>
      <c r="K17" s="51"/>
      <c r="L17" s="54"/>
      <c r="M17" s="55" t="s">
        <v>189</v>
      </c>
      <c r="N17" s="336" t="s">
        <v>190</v>
      </c>
      <c r="O17" s="57"/>
      <c r="P17" s="58">
        <v>381.0</v>
      </c>
    </row>
    <row r="18" ht="32.25" customHeight="1">
      <c r="A18" s="49" t="s">
        <v>191</v>
      </c>
      <c r="B18" s="64"/>
      <c r="C18" s="51">
        <v>1.3124962E7</v>
      </c>
      <c r="D18" s="52">
        <v>2021.0</v>
      </c>
      <c r="E18" s="53">
        <v>44317.0</v>
      </c>
      <c r="F18" s="338" t="s">
        <v>192</v>
      </c>
      <c r="G18" s="52" t="s">
        <v>29</v>
      </c>
      <c r="H18" s="52" t="s">
        <v>81</v>
      </c>
      <c r="I18" s="52" t="s">
        <v>47</v>
      </c>
      <c r="J18" s="52">
        <v>2.0</v>
      </c>
      <c r="K18" s="51"/>
      <c r="L18" s="54"/>
      <c r="M18" s="55" t="s">
        <v>193</v>
      </c>
      <c r="N18" s="336" t="s">
        <v>194</v>
      </c>
      <c r="O18" s="57"/>
      <c r="P18" s="58">
        <v>380.0</v>
      </c>
    </row>
    <row r="19" ht="32.25" customHeight="1">
      <c r="A19" s="49" t="s">
        <v>195</v>
      </c>
      <c r="B19" s="64"/>
      <c r="C19" s="51">
        <v>3000000.0</v>
      </c>
      <c r="D19" s="52">
        <v>2021.0</v>
      </c>
      <c r="E19" s="53">
        <v>44317.0</v>
      </c>
      <c r="F19" s="338"/>
      <c r="G19" s="52" t="s">
        <v>52</v>
      </c>
      <c r="H19" s="52" t="s">
        <v>81</v>
      </c>
      <c r="I19" s="52"/>
      <c r="J19" s="52">
        <v>2.0</v>
      </c>
      <c r="K19" s="51"/>
      <c r="L19" s="54"/>
      <c r="M19" s="55" t="s">
        <v>144</v>
      </c>
      <c r="N19" s="336" t="s">
        <v>196</v>
      </c>
      <c r="O19" s="57"/>
      <c r="P19" s="58">
        <v>379.0</v>
      </c>
    </row>
    <row r="20" ht="32.25" customHeight="1">
      <c r="A20" s="49" t="s">
        <v>197</v>
      </c>
      <c r="B20" s="64"/>
      <c r="C20" s="51">
        <v>1.0E7</v>
      </c>
      <c r="D20" s="52">
        <v>2021.0</v>
      </c>
      <c r="E20" s="53">
        <v>44287.0</v>
      </c>
      <c r="F20" s="338"/>
      <c r="G20" s="52" t="s">
        <v>52</v>
      </c>
      <c r="H20" s="52" t="s">
        <v>81</v>
      </c>
      <c r="I20" s="52"/>
      <c r="J20" s="52"/>
      <c r="K20" s="51" t="s">
        <v>131</v>
      </c>
      <c r="L20" s="54"/>
      <c r="M20" s="55" t="s">
        <v>85</v>
      </c>
      <c r="N20" s="336" t="s">
        <v>198</v>
      </c>
      <c r="O20" s="57"/>
      <c r="P20" s="58">
        <v>378.0</v>
      </c>
    </row>
    <row r="21" ht="32.25" customHeight="1">
      <c r="A21" s="49" t="s">
        <v>199</v>
      </c>
      <c r="B21" s="64" t="s">
        <v>200</v>
      </c>
      <c r="C21" s="51">
        <v>2.1E7</v>
      </c>
      <c r="D21" s="52">
        <v>2021.0</v>
      </c>
      <c r="E21" s="53">
        <v>44287.0</v>
      </c>
      <c r="F21" s="61" t="s">
        <v>201</v>
      </c>
      <c r="G21" s="52" t="s">
        <v>119</v>
      </c>
      <c r="H21" s="52" t="s">
        <v>24</v>
      </c>
      <c r="I21" s="52"/>
      <c r="J21" s="52">
        <v>2.0</v>
      </c>
      <c r="K21" s="51"/>
      <c r="L21" s="54"/>
      <c r="M21" s="55" t="s">
        <v>155</v>
      </c>
      <c r="N21" s="336" t="s">
        <v>202</v>
      </c>
      <c r="O21" s="57"/>
      <c r="P21" s="58">
        <v>377.0</v>
      </c>
    </row>
    <row r="22">
      <c r="A22" s="49"/>
      <c r="B22" s="50"/>
      <c r="C22" s="51"/>
      <c r="D22" s="52"/>
      <c r="E22" s="53"/>
      <c r="F22" s="52"/>
      <c r="G22" s="52"/>
      <c r="H22" s="52"/>
      <c r="I22" s="52"/>
      <c r="J22" s="52"/>
      <c r="K22" s="51"/>
      <c r="L22" s="54"/>
      <c r="M22" s="55"/>
      <c r="N22" s="339"/>
      <c r="O22" s="57"/>
      <c r="P22" s="58"/>
    </row>
    <row r="23">
      <c r="A23" s="49"/>
      <c r="B23" s="50"/>
      <c r="C23" s="51"/>
      <c r="D23" s="52"/>
      <c r="E23" s="53"/>
      <c r="F23" s="52"/>
      <c r="G23" s="52"/>
      <c r="H23" s="52"/>
      <c r="I23" s="52"/>
      <c r="J23" s="52"/>
      <c r="K23" s="51"/>
      <c r="L23" s="54"/>
      <c r="M23" s="55"/>
      <c r="N23" s="339"/>
      <c r="O23" s="57"/>
      <c r="P23" s="58"/>
    </row>
    <row r="24">
      <c r="A24" s="49"/>
      <c r="B24" s="50"/>
      <c r="C24" s="51"/>
      <c r="D24" s="52"/>
      <c r="E24" s="67"/>
      <c r="F24" s="52"/>
      <c r="G24" s="52"/>
      <c r="H24" s="52"/>
      <c r="I24" s="52"/>
      <c r="J24" s="52"/>
      <c r="K24" s="51"/>
      <c r="L24" s="54"/>
      <c r="M24" s="55"/>
      <c r="N24" s="339"/>
      <c r="O24" s="57"/>
      <c r="P24" s="58"/>
    </row>
    <row r="25">
      <c r="A25" s="49"/>
      <c r="B25" s="50"/>
      <c r="C25" s="51"/>
      <c r="D25" s="52"/>
      <c r="E25" s="67"/>
      <c r="F25" s="52"/>
      <c r="G25" s="52"/>
      <c r="H25" s="52"/>
      <c r="I25" s="52"/>
      <c r="J25" s="52"/>
      <c r="K25" s="51"/>
      <c r="L25" s="54"/>
      <c r="M25" s="55"/>
      <c r="N25" s="339"/>
      <c r="O25" s="57"/>
      <c r="P25" s="58"/>
    </row>
    <row r="26">
      <c r="A26" s="49"/>
      <c r="B26" s="50"/>
      <c r="C26" s="51"/>
      <c r="D26" s="52"/>
      <c r="E26" s="67"/>
      <c r="F26" s="52"/>
      <c r="G26" s="52"/>
      <c r="H26" s="52"/>
      <c r="I26" s="52"/>
      <c r="J26" s="52"/>
      <c r="K26" s="51"/>
      <c r="L26" s="54"/>
      <c r="M26" s="55"/>
      <c r="N26" s="339"/>
      <c r="O26" s="57"/>
      <c r="P26" s="58"/>
    </row>
    <row r="27">
      <c r="A27" s="49"/>
      <c r="B27" s="50"/>
      <c r="C27" s="51"/>
      <c r="D27" s="52"/>
      <c r="E27" s="67"/>
      <c r="F27" s="52"/>
      <c r="G27" s="52"/>
      <c r="H27" s="52"/>
      <c r="I27" s="52"/>
      <c r="J27" s="52"/>
      <c r="K27" s="68"/>
      <c r="L27" s="54"/>
      <c r="M27" s="55"/>
      <c r="N27" s="339"/>
      <c r="O27" s="57"/>
      <c r="P27" s="58"/>
    </row>
    <row r="28">
      <c r="A28" s="49"/>
      <c r="B28" s="50"/>
      <c r="C28" s="51"/>
      <c r="D28" s="52"/>
      <c r="E28" s="67"/>
      <c r="F28" s="52"/>
      <c r="G28" s="52"/>
      <c r="H28" s="52"/>
      <c r="I28" s="52"/>
      <c r="J28" s="52"/>
      <c r="K28" s="68"/>
      <c r="L28" s="54"/>
      <c r="M28" s="55"/>
      <c r="N28" s="339"/>
      <c r="O28" s="57"/>
      <c r="P28" s="58"/>
    </row>
    <row r="29">
      <c r="A29" s="49"/>
      <c r="B29" s="50"/>
      <c r="C29" s="51"/>
      <c r="D29" s="52"/>
      <c r="E29" s="67"/>
      <c r="F29" s="52"/>
      <c r="G29" s="52"/>
      <c r="H29" s="52"/>
      <c r="I29" s="52"/>
      <c r="J29" s="52"/>
      <c r="K29" s="68"/>
      <c r="L29" s="54"/>
      <c r="M29" s="55"/>
      <c r="N29" s="339"/>
      <c r="O29" s="57"/>
      <c r="P29" s="58"/>
    </row>
    <row r="30">
      <c r="A30" s="49"/>
      <c r="B30" s="50"/>
      <c r="C30" s="51"/>
      <c r="D30" s="52"/>
      <c r="E30" s="67"/>
      <c r="F30" s="52"/>
      <c r="G30" s="52"/>
      <c r="H30" s="52"/>
      <c r="I30" s="52"/>
      <c r="J30" s="52"/>
      <c r="K30" s="68"/>
      <c r="L30" s="54"/>
      <c r="M30" s="55"/>
      <c r="N30" s="339"/>
      <c r="O30" s="57"/>
      <c r="P30" s="58"/>
    </row>
    <row r="31">
      <c r="A31" s="49"/>
      <c r="B31" s="50"/>
      <c r="C31" s="51"/>
      <c r="D31" s="52"/>
      <c r="E31" s="67"/>
      <c r="F31" s="52"/>
      <c r="G31" s="52"/>
      <c r="H31" s="52"/>
      <c r="I31" s="52"/>
      <c r="J31" s="52"/>
      <c r="K31" s="68"/>
      <c r="L31" s="54"/>
      <c r="M31" s="55"/>
      <c r="N31" s="339"/>
      <c r="O31" s="57"/>
      <c r="P31" s="58"/>
    </row>
    <row r="32">
      <c r="A32" s="49"/>
      <c r="B32" s="50"/>
      <c r="C32" s="51"/>
      <c r="D32" s="52"/>
      <c r="E32" s="67"/>
      <c r="F32" s="52"/>
      <c r="G32" s="52"/>
      <c r="H32" s="52"/>
      <c r="I32" s="52"/>
      <c r="J32" s="52"/>
      <c r="K32" s="68"/>
      <c r="L32" s="54"/>
      <c r="M32" s="55"/>
      <c r="N32" s="339"/>
      <c r="O32" s="57"/>
      <c r="P32" s="58"/>
    </row>
    <row r="33">
      <c r="A33" s="49"/>
      <c r="B33" s="50"/>
      <c r="C33" s="51"/>
      <c r="D33" s="52"/>
      <c r="E33" s="67"/>
      <c r="F33" s="52"/>
      <c r="G33" s="52"/>
      <c r="H33" s="52"/>
      <c r="I33" s="52"/>
      <c r="J33" s="52"/>
      <c r="K33" s="68"/>
      <c r="L33" s="54"/>
      <c r="M33" s="55"/>
      <c r="N33" s="339"/>
      <c r="O33" s="57"/>
      <c r="P33" s="58"/>
    </row>
    <row r="34">
      <c r="A34" s="49"/>
      <c r="B34" s="50"/>
      <c r="C34" s="51"/>
      <c r="D34" s="52"/>
      <c r="E34" s="67"/>
      <c r="F34" s="52"/>
      <c r="G34" s="52"/>
      <c r="H34" s="52"/>
      <c r="I34" s="52"/>
      <c r="J34" s="52"/>
      <c r="K34" s="68"/>
      <c r="L34" s="54"/>
      <c r="M34" s="55"/>
      <c r="N34" s="339"/>
      <c r="O34" s="57"/>
      <c r="P34" s="58"/>
    </row>
    <row r="35">
      <c r="A35" s="49"/>
      <c r="B35" s="50"/>
      <c r="C35" s="51"/>
      <c r="D35" s="52"/>
      <c r="E35" s="67"/>
      <c r="F35" s="52"/>
      <c r="G35" s="52"/>
      <c r="H35" s="52"/>
      <c r="I35" s="52"/>
      <c r="J35" s="52"/>
      <c r="K35" s="68"/>
      <c r="L35" s="54"/>
      <c r="M35" s="55"/>
      <c r="N35" s="339"/>
      <c r="O35" s="57"/>
      <c r="P35" s="58"/>
    </row>
    <row r="36">
      <c r="A36" s="49"/>
      <c r="B36" s="50"/>
      <c r="C36" s="51"/>
      <c r="D36" s="52"/>
      <c r="E36" s="67"/>
      <c r="F36" s="52"/>
      <c r="G36" s="52"/>
      <c r="H36" s="52"/>
      <c r="I36" s="52"/>
      <c r="J36" s="52"/>
      <c r="K36" s="68"/>
      <c r="L36" s="54"/>
      <c r="M36" s="55"/>
      <c r="N36" s="339"/>
      <c r="O36" s="57"/>
      <c r="P36" s="58"/>
    </row>
    <row r="37">
      <c r="A37" s="49"/>
      <c r="B37" s="50"/>
      <c r="C37" s="51"/>
      <c r="D37" s="52"/>
      <c r="E37" s="67"/>
      <c r="F37" s="52"/>
      <c r="G37" s="52"/>
      <c r="H37" s="52"/>
      <c r="I37" s="54"/>
      <c r="J37" s="52"/>
      <c r="K37" s="68"/>
      <c r="L37" s="54"/>
      <c r="M37" s="55"/>
      <c r="N37" s="339"/>
      <c r="O37" s="57"/>
      <c r="P37" s="58"/>
    </row>
    <row r="38">
      <c r="A38" s="49"/>
      <c r="B38" s="50"/>
      <c r="C38" s="51"/>
      <c r="D38" s="52"/>
      <c r="E38" s="67"/>
      <c r="F38" s="52"/>
      <c r="G38" s="52"/>
      <c r="H38" s="52"/>
      <c r="I38" s="54"/>
      <c r="J38" s="52"/>
      <c r="K38" s="68"/>
      <c r="L38" s="54"/>
      <c r="M38" s="55"/>
      <c r="N38" s="339"/>
      <c r="O38" s="57"/>
      <c r="P38" s="58"/>
    </row>
    <row r="39">
      <c r="A39" s="49"/>
      <c r="B39" s="50"/>
      <c r="C39" s="51"/>
      <c r="D39" s="52"/>
      <c r="E39" s="67"/>
      <c r="F39" s="52"/>
      <c r="G39" s="52"/>
      <c r="H39" s="52"/>
      <c r="I39" s="54"/>
      <c r="J39" s="52"/>
      <c r="K39" s="68"/>
      <c r="L39" s="54"/>
      <c r="M39" s="55"/>
      <c r="N39" s="339"/>
      <c r="O39" s="57"/>
      <c r="P39" s="58"/>
    </row>
    <row r="40">
      <c r="A40" s="49"/>
      <c r="B40" s="50"/>
      <c r="C40" s="51"/>
      <c r="D40" s="52"/>
      <c r="E40" s="67"/>
      <c r="F40" s="52"/>
      <c r="G40" s="52"/>
      <c r="H40" s="52"/>
      <c r="I40" s="54"/>
      <c r="J40" s="52"/>
      <c r="K40" s="68"/>
      <c r="L40" s="54"/>
      <c r="M40" s="55"/>
      <c r="N40" s="339"/>
      <c r="O40" s="57"/>
      <c r="P40" s="58"/>
    </row>
    <row r="41">
      <c r="A41" s="69"/>
      <c r="B41" s="69"/>
      <c r="C41" s="51"/>
      <c r="D41" s="52"/>
      <c r="E41" s="67"/>
      <c r="F41" s="52"/>
      <c r="G41" s="52"/>
      <c r="H41" s="52"/>
      <c r="I41" s="54"/>
      <c r="J41" s="52"/>
      <c r="K41" s="68"/>
      <c r="L41" s="54"/>
      <c r="M41" s="55"/>
      <c r="N41" s="339"/>
      <c r="O41" s="57"/>
      <c r="P41" s="58"/>
    </row>
    <row r="42">
      <c r="A42" s="49"/>
      <c r="B42" s="50"/>
      <c r="C42" s="51"/>
      <c r="D42" s="52"/>
      <c r="E42" s="67"/>
      <c r="F42" s="52"/>
      <c r="G42" s="52"/>
      <c r="H42" s="52"/>
      <c r="I42" s="54"/>
      <c r="J42" s="52"/>
      <c r="K42" s="68"/>
      <c r="L42" s="54"/>
      <c r="M42" s="55"/>
      <c r="N42" s="339"/>
      <c r="O42" s="57"/>
      <c r="P42" s="58"/>
    </row>
    <row r="43">
      <c r="A43" s="49"/>
      <c r="B43" s="50"/>
      <c r="C43" s="51"/>
      <c r="D43" s="52"/>
      <c r="E43" s="67"/>
      <c r="F43" s="52"/>
      <c r="G43" s="52"/>
      <c r="H43" s="52"/>
      <c r="I43" s="54"/>
      <c r="J43" s="52"/>
      <c r="K43" s="68"/>
      <c r="L43" s="54"/>
      <c r="M43" s="55"/>
      <c r="N43" s="339"/>
      <c r="O43" s="57"/>
      <c r="P43" s="58"/>
    </row>
    <row r="44">
      <c r="A44" s="49"/>
      <c r="B44" s="50"/>
      <c r="C44" s="51"/>
      <c r="D44" s="52"/>
      <c r="E44" s="67"/>
      <c r="F44" s="52"/>
      <c r="G44" s="52"/>
      <c r="H44" s="52"/>
      <c r="I44" s="54"/>
      <c r="J44" s="52"/>
      <c r="K44" s="68"/>
      <c r="L44" s="54"/>
      <c r="M44" s="55"/>
      <c r="N44" s="339"/>
      <c r="O44" s="57"/>
      <c r="P44" s="58"/>
    </row>
    <row r="45">
      <c r="A45" s="49"/>
      <c r="B45" s="50"/>
      <c r="C45" s="51"/>
      <c r="D45" s="52"/>
      <c r="E45" s="67"/>
      <c r="F45" s="52"/>
      <c r="G45" s="52"/>
      <c r="H45" s="52"/>
      <c r="I45" s="54"/>
      <c r="J45" s="52"/>
      <c r="K45" s="68"/>
      <c r="L45" s="54"/>
      <c r="M45" s="55"/>
      <c r="N45" s="339"/>
      <c r="O45" s="57"/>
      <c r="P45" s="58"/>
    </row>
    <row r="46">
      <c r="A46" s="49"/>
      <c r="B46" s="50"/>
      <c r="C46" s="51"/>
      <c r="D46" s="52"/>
      <c r="E46" s="67"/>
      <c r="F46" s="52"/>
      <c r="G46" s="52"/>
      <c r="H46" s="52"/>
      <c r="I46" s="54"/>
      <c r="J46" s="52"/>
      <c r="K46" s="68"/>
      <c r="L46" s="54"/>
      <c r="M46" s="55"/>
      <c r="N46" s="339"/>
      <c r="O46" s="57"/>
      <c r="P46" s="58"/>
    </row>
    <row r="47">
      <c r="A47" s="49"/>
      <c r="B47" s="50"/>
      <c r="C47" s="51"/>
      <c r="D47" s="52"/>
      <c r="E47" s="67"/>
      <c r="F47" s="52"/>
      <c r="G47" s="52"/>
      <c r="H47" s="52"/>
      <c r="I47" s="54"/>
      <c r="J47" s="52"/>
      <c r="K47" s="68"/>
      <c r="L47" s="54"/>
      <c r="M47" s="55"/>
      <c r="N47" s="339"/>
      <c r="O47" s="57"/>
      <c r="P47" s="58"/>
    </row>
    <row r="48">
      <c r="A48" s="49"/>
      <c r="B48" s="50"/>
      <c r="C48" s="51"/>
      <c r="D48" s="52"/>
      <c r="E48" s="67"/>
      <c r="F48" s="52"/>
      <c r="G48" s="52"/>
      <c r="H48" s="52"/>
      <c r="I48" s="54"/>
      <c r="J48" s="52"/>
      <c r="K48" s="68"/>
      <c r="L48" s="54"/>
      <c r="M48" s="55"/>
      <c r="N48" s="339"/>
      <c r="O48" s="57"/>
      <c r="P48" s="58"/>
    </row>
    <row r="49">
      <c r="A49" s="49"/>
      <c r="B49" s="50"/>
      <c r="C49" s="51"/>
      <c r="D49" s="52"/>
      <c r="E49" s="67"/>
      <c r="F49" s="52"/>
      <c r="G49" s="52"/>
      <c r="H49" s="52"/>
      <c r="I49" s="54"/>
      <c r="J49" s="52"/>
      <c r="K49" s="68"/>
      <c r="L49" s="54"/>
      <c r="M49" s="55"/>
      <c r="N49" s="339"/>
      <c r="O49" s="57"/>
      <c r="P49" s="58"/>
    </row>
    <row r="50">
      <c r="A50" s="49"/>
      <c r="B50" s="50"/>
      <c r="C50" s="51"/>
      <c r="D50" s="52"/>
      <c r="E50" s="67"/>
      <c r="F50" s="52"/>
      <c r="G50" s="52"/>
      <c r="H50" s="52"/>
      <c r="I50" s="54"/>
      <c r="J50" s="52"/>
      <c r="K50" s="68"/>
      <c r="L50" s="54"/>
      <c r="M50" s="55"/>
      <c r="N50" s="340"/>
      <c r="O50" s="57"/>
      <c r="P50" s="58"/>
    </row>
    <row r="51">
      <c r="A51" s="49"/>
      <c r="B51" s="50"/>
      <c r="C51" s="51"/>
      <c r="D51" s="52"/>
      <c r="E51" s="67"/>
      <c r="F51" s="52"/>
      <c r="G51" s="52"/>
      <c r="H51" s="52"/>
      <c r="I51" s="54"/>
      <c r="J51" s="52"/>
      <c r="K51" s="68"/>
      <c r="L51" s="54"/>
      <c r="M51" s="55"/>
      <c r="N51" s="340"/>
      <c r="O51" s="57"/>
      <c r="P51" s="58"/>
    </row>
    <row r="52">
      <c r="A52" s="49"/>
      <c r="B52" s="50"/>
      <c r="C52" s="51"/>
      <c r="D52" s="52"/>
      <c r="E52" s="67"/>
      <c r="F52" s="52"/>
      <c r="G52" s="52"/>
      <c r="H52" s="52"/>
      <c r="I52" s="54"/>
      <c r="J52" s="52"/>
      <c r="K52" s="68"/>
      <c r="L52" s="54"/>
      <c r="M52" s="55"/>
      <c r="N52" s="340"/>
      <c r="O52" s="57"/>
      <c r="P52" s="58"/>
    </row>
    <row r="53">
      <c r="A53" s="49"/>
      <c r="B53" s="64"/>
      <c r="C53" s="51"/>
      <c r="D53" s="52"/>
      <c r="E53" s="67"/>
      <c r="F53" s="52"/>
      <c r="G53" s="52"/>
      <c r="H53" s="52"/>
      <c r="I53" s="54"/>
      <c r="J53" s="52"/>
      <c r="K53" s="68"/>
      <c r="L53" s="54"/>
      <c r="M53" s="55"/>
      <c r="N53" s="339"/>
      <c r="O53" s="57"/>
      <c r="P53" s="58"/>
    </row>
    <row r="54">
      <c r="A54" s="71"/>
      <c r="B54" s="341"/>
      <c r="C54" s="51"/>
      <c r="D54" s="52"/>
      <c r="E54" s="67"/>
      <c r="F54" s="52"/>
      <c r="G54" s="52"/>
      <c r="H54" s="52"/>
      <c r="I54" s="52"/>
      <c r="J54" s="52"/>
      <c r="K54" s="68"/>
      <c r="L54" s="54"/>
      <c r="M54" s="73"/>
      <c r="N54" s="75"/>
      <c r="O54" s="75"/>
      <c r="P54" s="58"/>
    </row>
    <row r="55">
      <c r="A55" s="71"/>
      <c r="B55" s="341"/>
      <c r="C55" s="51"/>
      <c r="D55" s="52"/>
      <c r="E55" s="67"/>
      <c r="F55" s="52"/>
      <c r="G55" s="52"/>
      <c r="H55" s="52"/>
      <c r="I55" s="52"/>
      <c r="J55" s="52"/>
      <c r="K55" s="68"/>
      <c r="L55" s="54"/>
      <c r="M55" s="73"/>
      <c r="N55" s="75"/>
      <c r="O55" s="75"/>
      <c r="P55" s="58"/>
    </row>
    <row r="56">
      <c r="A56" s="71"/>
      <c r="B56" s="341"/>
      <c r="C56" s="51"/>
      <c r="D56" s="52"/>
      <c r="E56" s="67"/>
      <c r="F56" s="52"/>
      <c r="G56" s="52"/>
      <c r="H56" s="52"/>
      <c r="I56" s="52"/>
      <c r="J56" s="52"/>
      <c r="K56" s="68"/>
      <c r="L56" s="54"/>
      <c r="M56" s="73"/>
      <c r="N56" s="75"/>
      <c r="O56" s="75"/>
      <c r="P56" s="58"/>
    </row>
    <row r="57">
      <c r="A57" s="71"/>
      <c r="B57" s="341"/>
      <c r="C57" s="51"/>
      <c r="D57" s="52"/>
      <c r="E57" s="76"/>
      <c r="F57" s="52"/>
      <c r="G57" s="52"/>
      <c r="H57" s="52"/>
      <c r="I57" s="52"/>
      <c r="J57" s="52"/>
      <c r="K57" s="68"/>
      <c r="L57" s="54"/>
      <c r="M57" s="73"/>
      <c r="N57" s="75"/>
      <c r="O57" s="75"/>
      <c r="P57" s="58"/>
    </row>
    <row r="58">
      <c r="A58" s="71"/>
      <c r="B58" s="341"/>
      <c r="C58" s="51"/>
      <c r="D58" s="52"/>
      <c r="E58" s="67"/>
      <c r="F58" s="52"/>
      <c r="G58" s="52"/>
      <c r="H58" s="52"/>
      <c r="I58" s="52"/>
      <c r="J58" s="52"/>
      <c r="K58" s="68"/>
      <c r="L58" s="54"/>
      <c r="M58" s="73"/>
      <c r="N58" s="75"/>
      <c r="O58" s="75"/>
      <c r="P58" s="58"/>
    </row>
    <row r="59">
      <c r="A59" s="71"/>
      <c r="B59" s="341"/>
      <c r="C59" s="51"/>
      <c r="D59" s="52"/>
      <c r="E59" s="67"/>
      <c r="F59" s="52"/>
      <c r="G59" s="52"/>
      <c r="H59" s="52"/>
      <c r="I59" s="52"/>
      <c r="J59" s="52"/>
      <c r="K59" s="68"/>
      <c r="L59" s="54"/>
      <c r="M59" s="73"/>
      <c r="N59" s="75"/>
      <c r="O59" s="75"/>
      <c r="P59" s="58"/>
    </row>
    <row r="60">
      <c r="A60" s="71"/>
      <c r="B60" s="341"/>
      <c r="C60" s="51"/>
      <c r="D60" s="52"/>
      <c r="E60" s="67"/>
      <c r="F60" s="52"/>
      <c r="G60" s="52"/>
      <c r="H60" s="52"/>
      <c r="I60" s="52"/>
      <c r="J60" s="52"/>
      <c r="K60" s="68"/>
      <c r="L60" s="54"/>
      <c r="M60" s="73"/>
      <c r="N60" s="75"/>
      <c r="O60" s="75"/>
      <c r="P60" s="58"/>
    </row>
    <row r="61">
      <c r="A61" s="71"/>
      <c r="B61" s="341"/>
      <c r="C61" s="51"/>
      <c r="D61" s="52"/>
      <c r="E61" s="67"/>
      <c r="F61" s="52"/>
      <c r="G61" s="52"/>
      <c r="H61" s="52"/>
      <c r="I61" s="52"/>
      <c r="J61" s="52"/>
      <c r="K61" s="68"/>
      <c r="L61" s="54"/>
      <c r="M61" s="73"/>
      <c r="N61" s="75"/>
      <c r="O61" s="75"/>
      <c r="P61" s="58"/>
    </row>
    <row r="62">
      <c r="A62" s="71"/>
      <c r="B62" s="341"/>
      <c r="C62" s="51"/>
      <c r="D62" s="52"/>
      <c r="E62" s="67"/>
      <c r="F62" s="52"/>
      <c r="G62" s="52"/>
      <c r="H62" s="52"/>
      <c r="I62" s="52"/>
      <c r="J62" s="52"/>
      <c r="K62" s="68"/>
      <c r="L62" s="54"/>
      <c r="M62" s="73"/>
      <c r="N62" s="75"/>
      <c r="O62" s="75"/>
      <c r="P62" s="58"/>
    </row>
    <row r="63">
      <c r="A63" s="71"/>
      <c r="B63" s="341"/>
      <c r="C63" s="51"/>
      <c r="D63" s="52"/>
      <c r="E63" s="67"/>
      <c r="F63" s="52"/>
      <c r="G63" s="52"/>
      <c r="H63" s="52"/>
      <c r="I63" s="52"/>
      <c r="J63" s="52"/>
      <c r="K63" s="68"/>
      <c r="L63" s="54"/>
      <c r="M63" s="73"/>
      <c r="N63" s="75"/>
      <c r="O63" s="75"/>
      <c r="P63" s="58"/>
    </row>
    <row r="64">
      <c r="A64" s="71"/>
      <c r="B64" s="341"/>
      <c r="C64" s="51"/>
      <c r="D64" s="52"/>
      <c r="E64" s="67"/>
      <c r="F64" s="52"/>
      <c r="G64" s="52"/>
      <c r="H64" s="52"/>
      <c r="I64" s="54"/>
      <c r="J64" s="52"/>
      <c r="K64" s="68"/>
      <c r="L64" s="54"/>
      <c r="M64" s="73"/>
      <c r="N64" s="75"/>
      <c r="O64" s="77"/>
      <c r="P64" s="58"/>
    </row>
    <row r="65">
      <c r="A65" s="71"/>
      <c r="B65" s="341"/>
      <c r="C65" s="51"/>
      <c r="D65" s="52"/>
      <c r="E65" s="67"/>
      <c r="F65" s="52"/>
      <c r="G65" s="52"/>
      <c r="H65" s="52"/>
      <c r="I65" s="54"/>
      <c r="J65" s="52"/>
      <c r="K65" s="68"/>
      <c r="L65" s="54"/>
      <c r="M65" s="73"/>
      <c r="N65" s="75"/>
      <c r="O65" s="77"/>
      <c r="P65" s="58"/>
    </row>
    <row r="66">
      <c r="A66" s="71"/>
      <c r="B66" s="341"/>
      <c r="C66" s="51"/>
      <c r="D66" s="52"/>
      <c r="E66" s="67"/>
      <c r="F66" s="52"/>
      <c r="G66" s="52"/>
      <c r="H66" s="52"/>
      <c r="I66" s="54"/>
      <c r="J66" s="52"/>
      <c r="K66" s="68"/>
      <c r="L66" s="54"/>
      <c r="M66" s="73"/>
      <c r="N66" s="75"/>
      <c r="O66" s="77"/>
      <c r="P66" s="58"/>
    </row>
    <row r="67">
      <c r="A67" s="71"/>
      <c r="B67" s="341"/>
      <c r="C67" s="51"/>
      <c r="D67" s="52"/>
      <c r="E67" s="67"/>
      <c r="F67" s="52"/>
      <c r="G67" s="52"/>
      <c r="H67" s="52"/>
      <c r="I67" s="54"/>
      <c r="J67" s="52"/>
      <c r="K67" s="68"/>
      <c r="L67" s="54"/>
      <c r="M67" s="73"/>
      <c r="N67" s="75"/>
      <c r="O67" s="77"/>
      <c r="P67" s="58"/>
    </row>
    <row r="68">
      <c r="A68" s="71"/>
      <c r="B68" s="341"/>
      <c r="C68" s="51"/>
      <c r="D68" s="52"/>
      <c r="E68" s="67"/>
      <c r="F68" s="52"/>
      <c r="G68" s="52"/>
      <c r="H68" s="52"/>
      <c r="I68" s="54"/>
      <c r="J68" s="52"/>
      <c r="K68" s="68"/>
      <c r="L68" s="54"/>
      <c r="M68" s="73"/>
      <c r="N68" s="75"/>
      <c r="O68" s="77"/>
      <c r="P68" s="58"/>
    </row>
    <row r="69">
      <c r="A69" s="71"/>
      <c r="B69" s="341"/>
      <c r="C69" s="51"/>
      <c r="D69" s="52"/>
      <c r="E69" s="67"/>
      <c r="F69" s="52"/>
      <c r="G69" s="52"/>
      <c r="H69" s="52"/>
      <c r="I69" s="54"/>
      <c r="J69" s="52"/>
      <c r="K69" s="68"/>
      <c r="L69" s="54"/>
      <c r="M69" s="73"/>
      <c r="N69" s="75"/>
      <c r="O69" s="77"/>
      <c r="P69" s="58"/>
    </row>
    <row r="70">
      <c r="A70" s="71"/>
      <c r="B70" s="341"/>
      <c r="C70" s="51"/>
      <c r="D70" s="52"/>
      <c r="E70" s="67"/>
      <c r="F70" s="52"/>
      <c r="G70" s="52"/>
      <c r="H70" s="52"/>
      <c r="I70" s="54"/>
      <c r="J70" s="52"/>
      <c r="K70" s="68"/>
      <c r="L70" s="54"/>
      <c r="M70" s="73"/>
      <c r="N70" s="75"/>
      <c r="O70" s="77"/>
      <c r="P70" s="58"/>
    </row>
    <row r="71">
      <c r="A71" s="71"/>
      <c r="B71" s="341"/>
      <c r="C71" s="51"/>
      <c r="D71" s="52"/>
      <c r="E71" s="67"/>
      <c r="F71" s="52"/>
      <c r="G71" s="52"/>
      <c r="H71" s="52"/>
      <c r="I71" s="54"/>
      <c r="J71" s="52"/>
      <c r="K71" s="68"/>
      <c r="L71" s="54"/>
      <c r="M71" s="73"/>
      <c r="N71" s="75"/>
      <c r="O71" s="77"/>
      <c r="P71" s="58"/>
    </row>
    <row r="72">
      <c r="A72" s="71"/>
      <c r="B72" s="341"/>
      <c r="C72" s="51"/>
      <c r="D72" s="52"/>
      <c r="E72" s="67"/>
      <c r="F72" s="52"/>
      <c r="G72" s="52"/>
      <c r="H72" s="52"/>
      <c r="I72" s="54"/>
      <c r="J72" s="52"/>
      <c r="K72" s="68"/>
      <c r="L72" s="54"/>
      <c r="M72" s="73"/>
      <c r="N72" s="75"/>
      <c r="O72" s="77"/>
      <c r="P72" s="58"/>
    </row>
    <row r="73">
      <c r="A73" s="71"/>
      <c r="B73" s="341"/>
      <c r="C73" s="51"/>
      <c r="D73" s="52"/>
      <c r="E73" s="67"/>
      <c r="F73" s="52"/>
      <c r="G73" s="52"/>
      <c r="H73" s="52"/>
      <c r="I73" s="54"/>
      <c r="J73" s="52"/>
      <c r="K73" s="68"/>
      <c r="L73" s="54"/>
      <c r="M73" s="73"/>
      <c r="N73" s="75"/>
      <c r="O73" s="77"/>
      <c r="P73" s="58"/>
    </row>
    <row r="74">
      <c r="A74" s="71"/>
      <c r="B74" s="341"/>
      <c r="C74" s="51"/>
      <c r="D74" s="52"/>
      <c r="E74" s="67"/>
      <c r="F74" s="52"/>
      <c r="G74" s="52"/>
      <c r="H74" s="52"/>
      <c r="I74" s="54"/>
      <c r="J74" s="52"/>
      <c r="K74" s="68"/>
      <c r="L74" s="54"/>
      <c r="M74" s="73"/>
      <c r="N74" s="75"/>
      <c r="O74" s="77"/>
      <c r="P74" s="58"/>
    </row>
    <row r="75">
      <c r="A75" s="71"/>
      <c r="B75" s="341"/>
      <c r="C75" s="51"/>
      <c r="D75" s="52"/>
      <c r="E75" s="67"/>
      <c r="F75" s="52"/>
      <c r="G75" s="52"/>
      <c r="H75" s="52"/>
      <c r="I75" s="54"/>
      <c r="J75" s="52"/>
      <c r="K75" s="68"/>
      <c r="L75" s="54"/>
      <c r="M75" s="73"/>
      <c r="N75" s="75"/>
      <c r="O75" s="77"/>
      <c r="P75" s="58"/>
    </row>
    <row r="76">
      <c r="A76" s="71"/>
      <c r="B76" s="341"/>
      <c r="C76" s="51"/>
      <c r="D76" s="52"/>
      <c r="E76" s="67"/>
      <c r="F76" s="52"/>
      <c r="G76" s="52"/>
      <c r="H76" s="52"/>
      <c r="I76" s="54"/>
      <c r="J76" s="52"/>
      <c r="K76" s="68"/>
      <c r="L76" s="54"/>
      <c r="M76" s="73"/>
      <c r="N76" s="75"/>
      <c r="O76" s="77"/>
      <c r="P76" s="58"/>
    </row>
    <row r="77">
      <c r="A77" s="71"/>
      <c r="B77" s="341"/>
      <c r="C77" s="51"/>
      <c r="D77" s="52"/>
      <c r="E77" s="67"/>
      <c r="F77" s="52"/>
      <c r="G77" s="52"/>
      <c r="H77" s="52"/>
      <c r="I77" s="54"/>
      <c r="J77" s="52"/>
      <c r="K77" s="68"/>
      <c r="L77" s="54"/>
      <c r="M77" s="73"/>
      <c r="N77" s="75"/>
      <c r="O77" s="77"/>
      <c r="P77" s="58"/>
    </row>
    <row r="78">
      <c r="A78" s="71"/>
      <c r="B78" s="341"/>
      <c r="C78" s="51"/>
      <c r="D78" s="52"/>
      <c r="E78" s="67"/>
      <c r="F78" s="52"/>
      <c r="G78" s="52"/>
      <c r="H78" s="52"/>
      <c r="I78" s="54"/>
      <c r="J78" s="52"/>
      <c r="K78" s="68"/>
      <c r="L78" s="54"/>
      <c r="M78" s="73"/>
      <c r="N78" s="75"/>
      <c r="O78" s="77"/>
      <c r="P78" s="58"/>
    </row>
    <row r="79">
      <c r="A79" s="71"/>
      <c r="B79" s="341"/>
      <c r="C79" s="51"/>
      <c r="D79" s="52"/>
      <c r="E79" s="67"/>
      <c r="F79" s="52"/>
      <c r="G79" s="52"/>
      <c r="H79" s="52"/>
      <c r="I79" s="54"/>
      <c r="J79" s="52"/>
      <c r="K79" s="68"/>
      <c r="L79" s="54"/>
      <c r="M79" s="73"/>
      <c r="N79" s="75"/>
      <c r="O79" s="77"/>
      <c r="P79" s="58"/>
    </row>
    <row r="80">
      <c r="A80" s="71"/>
      <c r="B80" s="341"/>
      <c r="C80" s="51"/>
      <c r="D80" s="52"/>
      <c r="E80" s="67"/>
      <c r="F80" s="52"/>
      <c r="G80" s="52"/>
      <c r="H80" s="52"/>
      <c r="I80" s="54"/>
      <c r="J80" s="52"/>
      <c r="K80" s="68"/>
      <c r="L80" s="54"/>
      <c r="M80" s="73"/>
      <c r="N80" s="75"/>
      <c r="O80" s="77"/>
      <c r="P80" s="58"/>
    </row>
    <row r="81">
      <c r="A81" s="71"/>
      <c r="B81" s="341"/>
      <c r="C81" s="51"/>
      <c r="D81" s="52"/>
      <c r="E81" s="67"/>
      <c r="F81" s="52"/>
      <c r="G81" s="52"/>
      <c r="H81" s="52"/>
      <c r="I81" s="54"/>
      <c r="J81" s="52"/>
      <c r="K81" s="68"/>
      <c r="L81" s="54"/>
      <c r="M81" s="73"/>
      <c r="N81" s="75"/>
      <c r="O81" s="77"/>
      <c r="P81" s="58"/>
    </row>
    <row r="82">
      <c r="A82" s="71"/>
      <c r="B82" s="341"/>
      <c r="C82" s="51"/>
      <c r="D82" s="52"/>
      <c r="E82" s="67"/>
      <c r="F82" s="52"/>
      <c r="G82" s="52"/>
      <c r="H82" s="52"/>
      <c r="I82" s="54"/>
      <c r="J82" s="52"/>
      <c r="K82" s="68"/>
      <c r="L82" s="54"/>
      <c r="M82" s="73"/>
      <c r="N82" s="75"/>
      <c r="O82" s="77"/>
      <c r="P82" s="58"/>
    </row>
    <row r="83">
      <c r="A83" s="71"/>
      <c r="B83" s="341"/>
      <c r="C83" s="51"/>
      <c r="D83" s="52"/>
      <c r="E83" s="67"/>
      <c r="F83" s="52"/>
      <c r="G83" s="52"/>
      <c r="H83" s="52"/>
      <c r="I83" s="54"/>
      <c r="J83" s="52"/>
      <c r="K83" s="68"/>
      <c r="L83" s="54"/>
      <c r="M83" s="73"/>
      <c r="N83" s="75"/>
      <c r="O83" s="77"/>
      <c r="P83" s="58"/>
    </row>
    <row r="84">
      <c r="A84" s="71"/>
      <c r="B84" s="341"/>
      <c r="C84" s="51"/>
      <c r="D84" s="52"/>
      <c r="E84" s="67"/>
      <c r="F84" s="52"/>
      <c r="G84" s="52"/>
      <c r="H84" s="52"/>
      <c r="I84" s="54"/>
      <c r="J84" s="52"/>
      <c r="K84" s="68"/>
      <c r="L84" s="54"/>
      <c r="M84" s="73"/>
      <c r="N84" s="75"/>
      <c r="O84" s="77"/>
      <c r="P84" s="58"/>
    </row>
    <row r="85">
      <c r="A85" s="71"/>
      <c r="B85" s="341"/>
      <c r="C85" s="51"/>
      <c r="D85" s="52"/>
      <c r="E85" s="67"/>
      <c r="F85" s="52"/>
      <c r="G85" s="52"/>
      <c r="H85" s="52"/>
      <c r="I85" s="54"/>
      <c r="J85" s="52"/>
      <c r="K85" s="68"/>
      <c r="L85" s="54"/>
      <c r="M85" s="73"/>
      <c r="N85" s="75"/>
      <c r="O85" s="77"/>
      <c r="P85" s="58"/>
    </row>
    <row r="86">
      <c r="A86" s="342"/>
      <c r="B86" s="343"/>
      <c r="C86" s="344"/>
      <c r="D86" s="343"/>
      <c r="E86" s="345"/>
      <c r="F86" s="343"/>
      <c r="G86" s="52"/>
      <c r="H86" s="346"/>
      <c r="I86" s="347"/>
      <c r="J86" s="343"/>
      <c r="K86" s="68"/>
      <c r="L86" s="78"/>
      <c r="M86" s="52"/>
      <c r="N86" s="348"/>
      <c r="O86" s="348"/>
      <c r="P86" s="58"/>
    </row>
    <row r="87">
      <c r="A87" s="342"/>
      <c r="B87" s="343"/>
      <c r="C87" s="344"/>
      <c r="D87" s="343"/>
      <c r="E87" s="345"/>
      <c r="F87" s="343"/>
      <c r="G87" s="52"/>
      <c r="H87" s="346"/>
      <c r="I87" s="347"/>
      <c r="J87" s="343"/>
      <c r="K87" s="68"/>
      <c r="L87" s="78"/>
      <c r="M87" s="52"/>
      <c r="N87" s="348"/>
      <c r="O87" s="348"/>
      <c r="P87" s="58"/>
    </row>
    <row r="88">
      <c r="A88" s="69"/>
      <c r="B88" s="349"/>
      <c r="C88" s="51"/>
      <c r="D88" s="343"/>
      <c r="E88" s="345"/>
      <c r="F88" s="346"/>
      <c r="G88" s="346"/>
      <c r="H88" s="346"/>
      <c r="I88" s="349"/>
      <c r="J88" s="343"/>
      <c r="K88" s="350"/>
      <c r="L88" s="349"/>
      <c r="M88" s="346"/>
      <c r="N88" s="340"/>
      <c r="O88" s="349"/>
      <c r="P88" s="58"/>
    </row>
    <row r="89">
      <c r="A89" s="49"/>
      <c r="B89" s="80"/>
      <c r="C89" s="51"/>
      <c r="D89" s="52"/>
      <c r="E89" s="67"/>
      <c r="F89" s="52"/>
      <c r="G89" s="52"/>
      <c r="H89" s="52"/>
      <c r="I89" s="54"/>
      <c r="J89" s="52"/>
      <c r="K89" s="68"/>
      <c r="L89" s="54"/>
      <c r="M89" s="55"/>
      <c r="N89" s="340"/>
      <c r="O89" s="57"/>
      <c r="P89" s="58"/>
    </row>
    <row r="90">
      <c r="A90" s="49"/>
      <c r="B90" s="80"/>
      <c r="C90" s="51"/>
      <c r="D90" s="52"/>
      <c r="E90" s="67"/>
      <c r="F90" s="52"/>
      <c r="G90" s="52"/>
      <c r="H90" s="52"/>
      <c r="I90" s="54"/>
      <c r="J90" s="52"/>
      <c r="K90" s="68"/>
      <c r="L90" s="54"/>
      <c r="M90" s="55"/>
      <c r="N90" s="340"/>
      <c r="O90" s="57"/>
      <c r="P90" s="58"/>
    </row>
    <row r="91">
      <c r="A91" s="49"/>
      <c r="B91" s="80"/>
      <c r="C91" s="51"/>
      <c r="D91" s="52"/>
      <c r="E91" s="67"/>
      <c r="F91" s="52"/>
      <c r="G91" s="52"/>
      <c r="H91" s="52"/>
      <c r="I91" s="54"/>
      <c r="J91" s="52"/>
      <c r="K91" s="68"/>
      <c r="L91" s="54"/>
      <c r="M91" s="55"/>
      <c r="N91" s="340"/>
      <c r="O91" s="57"/>
      <c r="P91" s="58"/>
    </row>
    <row r="92">
      <c r="A92" s="49"/>
      <c r="B92" s="80"/>
      <c r="C92" s="51"/>
      <c r="D92" s="52"/>
      <c r="E92" s="67"/>
      <c r="F92" s="52"/>
      <c r="G92" s="52"/>
      <c r="H92" s="52"/>
      <c r="I92" s="54"/>
      <c r="J92" s="52"/>
      <c r="K92" s="68"/>
      <c r="L92" s="54"/>
      <c r="M92" s="55"/>
      <c r="N92" s="58"/>
      <c r="O92" s="57"/>
      <c r="P92" s="58"/>
    </row>
    <row r="93">
      <c r="A93" s="49"/>
      <c r="B93" s="64"/>
      <c r="C93" s="51"/>
      <c r="D93" s="52"/>
      <c r="E93" s="67"/>
      <c r="F93" s="52"/>
      <c r="G93" s="52"/>
      <c r="H93" s="52"/>
      <c r="I93" s="54"/>
      <c r="J93" s="52"/>
      <c r="K93" s="68"/>
      <c r="L93" s="54"/>
      <c r="M93" s="55"/>
      <c r="N93" s="340"/>
      <c r="O93" s="57"/>
      <c r="P93" s="58"/>
    </row>
    <row r="94">
      <c r="A94" s="49"/>
      <c r="B94" s="64"/>
      <c r="C94" s="51"/>
      <c r="D94" s="52"/>
      <c r="E94" s="67"/>
      <c r="F94" s="52"/>
      <c r="G94" s="52"/>
      <c r="H94" s="52"/>
      <c r="I94" s="54"/>
      <c r="J94" s="52"/>
      <c r="K94" s="68"/>
      <c r="L94" s="54"/>
      <c r="M94" s="55"/>
      <c r="N94" s="340"/>
      <c r="O94" s="57"/>
      <c r="P94" s="58"/>
    </row>
    <row r="95">
      <c r="A95" s="49"/>
      <c r="B95" s="50"/>
      <c r="C95" s="51"/>
      <c r="D95" s="52"/>
      <c r="E95" s="67"/>
      <c r="F95" s="52"/>
      <c r="G95" s="52"/>
      <c r="H95" s="52"/>
      <c r="I95" s="54"/>
      <c r="J95" s="52"/>
      <c r="K95" s="68"/>
      <c r="L95" s="54"/>
      <c r="M95" s="55"/>
      <c r="N95" s="340"/>
      <c r="O95" s="57"/>
      <c r="P95" s="58"/>
    </row>
    <row r="96">
      <c r="A96" s="71"/>
      <c r="B96" s="341"/>
      <c r="C96" s="51"/>
      <c r="D96" s="52"/>
      <c r="E96" s="67"/>
      <c r="F96" s="52"/>
      <c r="G96" s="52"/>
      <c r="H96" s="52"/>
      <c r="I96" s="52"/>
      <c r="J96" s="52"/>
      <c r="K96" s="68"/>
      <c r="L96" s="54"/>
      <c r="M96" s="73"/>
      <c r="N96" s="75"/>
      <c r="O96" s="75"/>
      <c r="P96" s="58"/>
    </row>
    <row r="97">
      <c r="A97" s="71"/>
      <c r="B97" s="341"/>
      <c r="C97" s="51"/>
      <c r="D97" s="52"/>
      <c r="E97" s="67"/>
      <c r="F97" s="52"/>
      <c r="G97" s="52"/>
      <c r="H97" s="52"/>
      <c r="I97" s="52"/>
      <c r="J97" s="52"/>
      <c r="K97" s="68"/>
      <c r="L97" s="54"/>
      <c r="M97" s="73"/>
      <c r="N97" s="75"/>
      <c r="O97" s="75"/>
      <c r="P97" s="58"/>
    </row>
    <row r="98">
      <c r="A98" s="71"/>
      <c r="B98" s="341"/>
      <c r="C98" s="51"/>
      <c r="D98" s="52"/>
      <c r="E98" s="67"/>
      <c r="F98" s="52"/>
      <c r="G98" s="52"/>
      <c r="H98" s="52"/>
      <c r="I98" s="54"/>
      <c r="J98" s="52"/>
      <c r="K98" s="68"/>
      <c r="L98" s="54"/>
      <c r="M98" s="73"/>
      <c r="N98" s="75"/>
      <c r="O98" s="77"/>
      <c r="P98" s="58"/>
    </row>
    <row r="99">
      <c r="A99" s="342"/>
      <c r="B99" s="343"/>
      <c r="C99" s="344"/>
      <c r="D99" s="343"/>
      <c r="E99" s="345"/>
      <c r="F99" s="343"/>
      <c r="G99" s="52"/>
      <c r="H99" s="346"/>
      <c r="I99" s="347"/>
      <c r="J99" s="343"/>
      <c r="K99" s="68"/>
      <c r="L99" s="78"/>
      <c r="M99" s="52"/>
      <c r="N99" s="348"/>
      <c r="O99" s="348"/>
      <c r="P99" s="58"/>
    </row>
    <row r="100">
      <c r="A100" s="342"/>
      <c r="B100" s="343"/>
      <c r="C100" s="344"/>
      <c r="D100" s="343"/>
      <c r="E100" s="345"/>
      <c r="F100" s="343"/>
      <c r="G100" s="52"/>
      <c r="H100" s="351"/>
      <c r="I100" s="347"/>
      <c r="J100" s="343"/>
      <c r="K100" s="68"/>
      <c r="L100" s="78"/>
      <c r="M100" s="52"/>
      <c r="N100" s="348"/>
      <c r="O100" s="348"/>
      <c r="P100" s="58"/>
    </row>
    <row r="101">
      <c r="A101" s="342"/>
      <c r="B101" s="343"/>
      <c r="C101" s="344"/>
      <c r="D101" s="343"/>
      <c r="E101" s="345"/>
      <c r="F101" s="343"/>
      <c r="G101" s="343"/>
      <c r="H101" s="351"/>
      <c r="I101" s="347"/>
      <c r="J101" s="343"/>
      <c r="K101" s="68"/>
      <c r="L101" s="78"/>
      <c r="M101" s="52"/>
      <c r="N101" s="348"/>
      <c r="O101" s="352"/>
      <c r="P101" s="58"/>
    </row>
    <row r="102">
      <c r="A102" s="342"/>
      <c r="B102" s="343"/>
      <c r="C102" s="344"/>
      <c r="D102" s="343"/>
      <c r="E102" s="345"/>
      <c r="F102" s="343"/>
      <c r="G102" s="343"/>
      <c r="H102" s="340"/>
      <c r="I102" s="347"/>
      <c r="J102" s="343"/>
      <c r="K102" s="350"/>
      <c r="L102" s="78"/>
      <c r="M102" s="52"/>
      <c r="N102" s="348"/>
      <c r="O102" s="352"/>
      <c r="P102" s="58"/>
    </row>
    <row r="103">
      <c r="A103" s="342"/>
      <c r="B103" s="343"/>
      <c r="C103" s="344"/>
      <c r="D103" s="343"/>
      <c r="E103" s="345"/>
      <c r="F103" s="343"/>
      <c r="G103" s="343"/>
      <c r="H103" s="340"/>
      <c r="I103" s="347"/>
      <c r="J103" s="343"/>
      <c r="K103" s="350"/>
      <c r="L103" s="78"/>
      <c r="M103" s="52"/>
      <c r="N103" s="348"/>
      <c r="O103" s="348"/>
      <c r="P103" s="58"/>
    </row>
    <row r="104">
      <c r="A104" s="84"/>
      <c r="B104" s="85"/>
      <c r="C104" s="51"/>
      <c r="D104" s="52"/>
      <c r="E104" s="67"/>
      <c r="F104" s="55"/>
      <c r="G104" s="85"/>
      <c r="H104" s="340"/>
      <c r="I104" s="55"/>
      <c r="J104" s="52"/>
      <c r="K104" s="86"/>
      <c r="L104" s="79"/>
      <c r="M104" s="73"/>
      <c r="N104" s="107"/>
      <c r="O104" s="353"/>
      <c r="P104" s="58"/>
    </row>
    <row r="105">
      <c r="A105" s="342"/>
      <c r="B105" s="343"/>
      <c r="C105" s="344"/>
      <c r="D105" s="343"/>
      <c r="E105" s="345"/>
      <c r="F105" s="343"/>
      <c r="G105" s="343"/>
      <c r="H105" s="343"/>
      <c r="I105" s="343"/>
      <c r="J105" s="343"/>
      <c r="K105" s="68"/>
      <c r="L105" s="78"/>
      <c r="M105" s="52"/>
      <c r="N105" s="348"/>
      <c r="O105" s="352"/>
      <c r="P105" s="58"/>
    </row>
    <row r="106">
      <c r="A106" s="354"/>
      <c r="B106" s="351"/>
      <c r="C106" s="355"/>
      <c r="D106" s="343"/>
      <c r="E106" s="345"/>
      <c r="F106" s="346"/>
      <c r="G106" s="351"/>
      <c r="H106" s="351"/>
      <c r="I106" s="356"/>
      <c r="J106" s="343"/>
      <c r="K106" s="86"/>
      <c r="L106" s="91"/>
      <c r="M106" s="82"/>
      <c r="N106" s="357"/>
      <c r="O106" s="358"/>
      <c r="P106" s="58"/>
    </row>
    <row r="107">
      <c r="A107" s="342"/>
      <c r="B107" s="343"/>
      <c r="C107" s="344"/>
      <c r="D107" s="343"/>
      <c r="E107" s="345"/>
      <c r="F107" s="343"/>
      <c r="G107" s="343"/>
      <c r="H107" s="343"/>
      <c r="I107" s="347"/>
      <c r="J107" s="343"/>
      <c r="K107" s="86"/>
      <c r="L107" s="78"/>
      <c r="M107" s="52"/>
      <c r="N107" s="348"/>
      <c r="O107" s="352"/>
      <c r="P107" s="58"/>
    </row>
    <row r="108">
      <c r="A108" s="342"/>
      <c r="B108" s="343"/>
      <c r="C108" s="344"/>
      <c r="D108" s="343"/>
      <c r="E108" s="345"/>
      <c r="F108" s="343"/>
      <c r="G108" s="343"/>
      <c r="H108" s="340"/>
      <c r="I108" s="347"/>
      <c r="J108" s="343"/>
      <c r="K108" s="86"/>
      <c r="L108" s="94"/>
      <c r="M108" s="52"/>
      <c r="N108" s="348"/>
      <c r="O108" s="352"/>
      <c r="P108" s="58"/>
    </row>
    <row r="109">
      <c r="A109" s="354"/>
      <c r="B109" s="351"/>
      <c r="C109" s="355"/>
      <c r="D109" s="359"/>
      <c r="E109" s="345"/>
      <c r="F109" s="346"/>
      <c r="G109" s="351"/>
      <c r="H109" s="351"/>
      <c r="I109" s="340"/>
      <c r="J109" s="343"/>
      <c r="K109" s="86"/>
      <c r="L109" s="91"/>
      <c r="M109" s="82"/>
      <c r="N109" s="357"/>
      <c r="O109" s="353"/>
      <c r="P109" s="58"/>
    </row>
    <row r="110">
      <c r="A110" s="342"/>
      <c r="B110" s="343"/>
      <c r="C110" s="344"/>
      <c r="D110" s="343"/>
      <c r="E110" s="345"/>
      <c r="F110" s="343"/>
      <c r="G110" s="343"/>
      <c r="H110" s="343"/>
      <c r="I110" s="347"/>
      <c r="J110" s="343"/>
      <c r="K110" s="86"/>
      <c r="L110" s="78"/>
      <c r="M110" s="52"/>
      <c r="N110" s="348"/>
      <c r="O110" s="352"/>
      <c r="P110" s="58"/>
    </row>
    <row r="111">
      <c r="A111" s="342"/>
      <c r="B111" s="343"/>
      <c r="C111" s="344"/>
      <c r="D111" s="343"/>
      <c r="E111" s="345"/>
      <c r="F111" s="343"/>
      <c r="G111" s="343"/>
      <c r="H111" s="343"/>
      <c r="I111" s="347"/>
      <c r="J111" s="343"/>
      <c r="K111" s="86"/>
      <c r="L111" s="78"/>
      <c r="M111" s="52"/>
      <c r="N111" s="348"/>
      <c r="O111" s="352"/>
      <c r="P111" s="58"/>
    </row>
    <row r="112">
      <c r="A112" s="342"/>
      <c r="B112" s="343"/>
      <c r="C112" s="344"/>
      <c r="D112" s="343"/>
      <c r="E112" s="345"/>
      <c r="F112" s="343"/>
      <c r="G112" s="343"/>
      <c r="H112" s="343"/>
      <c r="I112" s="347"/>
      <c r="J112" s="343"/>
      <c r="K112" s="86"/>
      <c r="L112" s="78"/>
      <c r="M112" s="52"/>
      <c r="N112" s="348"/>
      <c r="O112" s="352"/>
      <c r="P112" s="58"/>
    </row>
    <row r="113">
      <c r="A113" s="342"/>
      <c r="B113" s="343"/>
      <c r="C113" s="344"/>
      <c r="D113" s="343"/>
      <c r="E113" s="345"/>
      <c r="F113" s="343"/>
      <c r="G113" s="343"/>
      <c r="H113" s="343"/>
      <c r="I113" s="347"/>
      <c r="J113" s="343"/>
      <c r="K113" s="86"/>
      <c r="L113" s="78"/>
      <c r="M113" s="52"/>
      <c r="N113" s="348"/>
      <c r="O113" s="352"/>
      <c r="P113" s="58"/>
    </row>
    <row r="114">
      <c r="A114" s="354"/>
      <c r="B114" s="351"/>
      <c r="C114" s="355"/>
      <c r="D114" s="359"/>
      <c r="E114" s="345"/>
      <c r="F114" s="346"/>
      <c r="G114" s="351"/>
      <c r="H114" s="351"/>
      <c r="I114" s="356"/>
      <c r="J114" s="359"/>
      <c r="K114" s="68"/>
      <c r="L114" s="91"/>
      <c r="M114" s="82"/>
      <c r="N114" s="357"/>
      <c r="O114" s="353"/>
      <c r="P114" s="58"/>
    </row>
    <row r="115">
      <c r="A115" s="342"/>
      <c r="B115" s="343"/>
      <c r="C115" s="344"/>
      <c r="D115" s="343"/>
      <c r="E115" s="345"/>
      <c r="F115" s="343"/>
      <c r="G115" s="52"/>
      <c r="H115" s="343"/>
      <c r="I115" s="347"/>
      <c r="J115" s="343"/>
      <c r="K115" s="86"/>
      <c r="L115" s="78"/>
      <c r="M115" s="52"/>
      <c r="N115" s="348"/>
      <c r="O115" s="352"/>
      <c r="P115" s="58"/>
    </row>
    <row r="116">
      <c r="A116" s="342"/>
      <c r="B116" s="343"/>
      <c r="C116" s="344"/>
      <c r="D116" s="343"/>
      <c r="E116" s="345"/>
      <c r="F116" s="343"/>
      <c r="G116" s="343"/>
      <c r="H116" s="343"/>
      <c r="I116" s="343"/>
      <c r="J116" s="343"/>
      <c r="K116" s="68"/>
      <c r="L116" s="78"/>
      <c r="M116" s="52"/>
      <c r="N116" s="348"/>
      <c r="O116" s="352"/>
      <c r="P116" s="58"/>
    </row>
    <row r="117">
      <c r="A117" s="342"/>
      <c r="B117" s="343"/>
      <c r="C117" s="344"/>
      <c r="D117" s="343"/>
      <c r="E117" s="345"/>
      <c r="F117" s="343"/>
      <c r="G117" s="343"/>
      <c r="H117" s="343"/>
      <c r="I117" s="347"/>
      <c r="J117" s="343"/>
      <c r="K117" s="86"/>
      <c r="L117" s="78"/>
      <c r="M117" s="79"/>
      <c r="N117" s="360"/>
      <c r="O117" s="353"/>
      <c r="P117" s="58"/>
    </row>
    <row r="118">
      <c r="A118" s="342"/>
      <c r="B118" s="97"/>
      <c r="C118" s="344"/>
      <c r="D118" s="343"/>
      <c r="E118" s="345"/>
      <c r="F118" s="343"/>
      <c r="G118" s="343"/>
      <c r="H118" s="343"/>
      <c r="I118" s="347"/>
      <c r="J118" s="343"/>
      <c r="K118" s="68"/>
      <c r="L118" s="78"/>
      <c r="M118" s="52"/>
      <c r="N118" s="348"/>
      <c r="O118" s="352"/>
      <c r="P118" s="58"/>
    </row>
    <row r="119">
      <c r="A119" s="342"/>
      <c r="B119" s="343"/>
      <c r="C119" s="51"/>
      <c r="D119" s="343"/>
      <c r="E119" s="345"/>
      <c r="F119" s="343"/>
      <c r="G119" s="343"/>
      <c r="H119" s="361"/>
      <c r="I119" s="347"/>
      <c r="J119" s="343"/>
      <c r="K119" s="350"/>
      <c r="L119" s="78"/>
      <c r="M119" s="52"/>
      <c r="N119" s="348"/>
      <c r="O119" s="352"/>
      <c r="P119" s="58"/>
    </row>
    <row r="120">
      <c r="A120" s="342"/>
      <c r="B120" s="343"/>
      <c r="C120" s="344"/>
      <c r="D120" s="343"/>
      <c r="E120" s="345"/>
      <c r="F120" s="343"/>
      <c r="G120" s="343"/>
      <c r="H120" s="343"/>
      <c r="I120" s="347"/>
      <c r="J120" s="343"/>
      <c r="K120" s="86"/>
      <c r="L120" s="78"/>
      <c r="M120" s="52"/>
      <c r="N120" s="348"/>
      <c r="O120" s="352"/>
      <c r="P120" s="58"/>
    </row>
    <row r="121">
      <c r="A121" s="342"/>
      <c r="B121" s="343"/>
      <c r="C121" s="344"/>
      <c r="D121" s="343"/>
      <c r="E121" s="345"/>
      <c r="F121" s="343"/>
      <c r="G121" s="343"/>
      <c r="H121" s="343"/>
      <c r="I121" s="347"/>
      <c r="J121" s="343"/>
      <c r="K121" s="86"/>
      <c r="L121" s="78"/>
      <c r="M121" s="52"/>
      <c r="N121" s="348"/>
      <c r="O121" s="352"/>
      <c r="P121" s="58"/>
    </row>
    <row r="122">
      <c r="A122" s="342"/>
      <c r="B122" s="343"/>
      <c r="C122" s="344"/>
      <c r="D122" s="343"/>
      <c r="E122" s="345"/>
      <c r="F122" s="343"/>
      <c r="G122" s="343"/>
      <c r="H122" s="361"/>
      <c r="I122" s="347"/>
      <c r="J122" s="343"/>
      <c r="K122" s="86"/>
      <c r="L122" s="94"/>
      <c r="M122" s="52"/>
      <c r="N122" s="348"/>
      <c r="O122" s="352"/>
      <c r="P122" s="58"/>
    </row>
    <row r="123">
      <c r="A123" s="342"/>
      <c r="B123" s="343"/>
      <c r="C123" s="344"/>
      <c r="D123" s="343"/>
      <c r="E123" s="345"/>
      <c r="F123" s="343"/>
      <c r="G123" s="343"/>
      <c r="H123" s="343"/>
      <c r="I123" s="347"/>
      <c r="J123" s="343"/>
      <c r="K123" s="86"/>
      <c r="L123" s="78"/>
      <c r="M123" s="52"/>
      <c r="N123" s="348"/>
      <c r="O123" s="352"/>
      <c r="P123" s="58"/>
    </row>
    <row r="124">
      <c r="A124" s="342"/>
      <c r="B124" s="343"/>
      <c r="C124" s="344"/>
      <c r="D124" s="343"/>
      <c r="E124" s="345"/>
      <c r="F124" s="343"/>
      <c r="G124" s="343"/>
      <c r="H124" s="343"/>
      <c r="I124" s="347"/>
      <c r="J124" s="343"/>
      <c r="K124" s="350"/>
      <c r="L124" s="78"/>
      <c r="M124" s="52"/>
      <c r="N124" s="348"/>
      <c r="O124" s="352"/>
      <c r="P124" s="58"/>
    </row>
    <row r="125">
      <c r="A125" s="354"/>
      <c r="B125" s="351"/>
      <c r="C125" s="355"/>
      <c r="D125" s="359"/>
      <c r="E125" s="345"/>
      <c r="F125" s="346"/>
      <c r="G125" s="361"/>
      <c r="H125" s="340"/>
      <c r="I125" s="362"/>
      <c r="J125" s="100"/>
      <c r="K125" s="86"/>
      <c r="L125" s="91"/>
      <c r="M125" s="79"/>
      <c r="N125" s="357"/>
      <c r="O125" s="353"/>
      <c r="P125" s="58"/>
    </row>
    <row r="126">
      <c r="A126" s="342"/>
      <c r="B126" s="343"/>
      <c r="C126" s="344"/>
      <c r="D126" s="343"/>
      <c r="E126" s="345"/>
      <c r="F126" s="343"/>
      <c r="G126" s="343"/>
      <c r="H126" s="343"/>
      <c r="I126" s="347"/>
      <c r="J126" s="343"/>
      <c r="K126" s="86"/>
      <c r="L126" s="78"/>
      <c r="M126" s="52"/>
      <c r="N126" s="348"/>
      <c r="O126" s="352"/>
      <c r="P126" s="58"/>
    </row>
    <row r="127">
      <c r="A127" s="363"/>
      <c r="B127" s="364"/>
      <c r="C127" s="365"/>
      <c r="D127" s="366"/>
      <c r="E127" s="367"/>
      <c r="F127" s="366"/>
      <c r="G127" s="366"/>
      <c r="H127" s="368"/>
      <c r="I127" s="369"/>
      <c r="J127" s="366"/>
      <c r="K127" s="370"/>
      <c r="L127" s="369"/>
      <c r="M127" s="368"/>
      <c r="N127" s="371"/>
      <c r="O127" s="372"/>
      <c r="P127" s="58"/>
    </row>
    <row r="128">
      <c r="A128" s="342"/>
      <c r="B128" s="343"/>
      <c r="C128" s="344"/>
      <c r="D128" s="343"/>
      <c r="E128" s="345"/>
      <c r="F128" s="343"/>
      <c r="G128" s="343"/>
      <c r="H128" s="340"/>
      <c r="I128" s="347"/>
      <c r="J128" s="343"/>
      <c r="K128" s="350"/>
      <c r="L128" s="78"/>
      <c r="M128" s="52"/>
      <c r="N128" s="348"/>
      <c r="O128" s="352"/>
      <c r="P128" s="58"/>
    </row>
    <row r="129">
      <c r="A129" s="363"/>
      <c r="B129" s="366"/>
      <c r="C129" s="365"/>
      <c r="D129" s="366"/>
      <c r="E129" s="367"/>
      <c r="F129" s="366"/>
      <c r="G129" s="366"/>
      <c r="H129" s="368"/>
      <c r="I129" s="369"/>
      <c r="J129" s="366"/>
      <c r="K129" s="370"/>
      <c r="L129" s="373"/>
      <c r="M129" s="366"/>
      <c r="N129" s="371"/>
      <c r="O129" s="374"/>
      <c r="P129" s="58"/>
    </row>
    <row r="130">
      <c r="A130" s="49"/>
      <c r="B130" s="80"/>
      <c r="C130" s="51"/>
      <c r="D130" s="52"/>
      <c r="E130" s="67"/>
      <c r="F130" s="52"/>
      <c r="G130" s="101"/>
      <c r="H130" s="52"/>
      <c r="I130" s="54"/>
      <c r="J130" s="52"/>
      <c r="K130" s="68"/>
      <c r="L130" s="54"/>
      <c r="M130" s="73"/>
      <c r="N130" s="75"/>
      <c r="O130" s="77"/>
      <c r="P130" s="58"/>
    </row>
    <row r="131">
      <c r="A131" s="342"/>
      <c r="B131" s="343"/>
      <c r="C131" s="344"/>
      <c r="D131" s="343"/>
      <c r="E131" s="345"/>
      <c r="F131" s="343"/>
      <c r="G131" s="343"/>
      <c r="H131" s="340"/>
      <c r="I131" s="347"/>
      <c r="J131" s="343"/>
      <c r="K131" s="350"/>
      <c r="L131" s="78"/>
      <c r="M131" s="52"/>
      <c r="N131" s="348"/>
      <c r="O131" s="352"/>
      <c r="P131" s="58"/>
    </row>
    <row r="132">
      <c r="A132" s="342"/>
      <c r="B132" s="343"/>
      <c r="C132" s="344"/>
      <c r="D132" s="343"/>
      <c r="E132" s="345"/>
      <c r="F132" s="343"/>
      <c r="G132" s="343"/>
      <c r="H132" s="340"/>
      <c r="I132" s="347"/>
      <c r="J132" s="343"/>
      <c r="K132" s="350"/>
      <c r="L132" s="78"/>
      <c r="M132" s="52"/>
      <c r="N132" s="348"/>
      <c r="O132" s="352"/>
      <c r="P132" s="58"/>
    </row>
    <row r="133">
      <c r="A133" s="49"/>
      <c r="B133" s="80"/>
      <c r="C133" s="51"/>
      <c r="D133" s="52"/>
      <c r="E133" s="67"/>
      <c r="F133" s="52"/>
      <c r="G133" s="52"/>
      <c r="H133" s="52"/>
      <c r="I133" s="54"/>
      <c r="J133" s="52"/>
      <c r="K133" s="68"/>
      <c r="L133" s="54"/>
      <c r="M133" s="73"/>
      <c r="N133" s="75"/>
      <c r="O133" s="77"/>
      <c r="P133" s="58"/>
    </row>
    <row r="134">
      <c r="A134" s="342"/>
      <c r="B134" s="343"/>
      <c r="C134" s="344"/>
      <c r="D134" s="343"/>
      <c r="E134" s="345"/>
      <c r="F134" s="343"/>
      <c r="G134" s="343"/>
      <c r="H134" s="343"/>
      <c r="I134" s="347"/>
      <c r="J134" s="343"/>
      <c r="K134" s="86"/>
      <c r="L134" s="78"/>
      <c r="M134" s="52"/>
      <c r="N134" s="348"/>
      <c r="O134" s="348"/>
      <c r="P134" s="58"/>
    </row>
    <row r="135">
      <c r="A135" s="363"/>
      <c r="B135" s="366"/>
      <c r="C135" s="365"/>
      <c r="D135" s="366"/>
      <c r="E135" s="367"/>
      <c r="F135" s="366"/>
      <c r="G135" s="366"/>
      <c r="H135" s="366"/>
      <c r="I135" s="366"/>
      <c r="J135" s="366"/>
      <c r="K135" s="375"/>
      <c r="L135" s="373"/>
      <c r="M135" s="366"/>
      <c r="N135" s="371"/>
      <c r="O135" s="374"/>
      <c r="P135" s="58"/>
    </row>
    <row r="136">
      <c r="A136" s="49"/>
      <c r="B136" s="64"/>
      <c r="C136" s="51"/>
      <c r="D136" s="52"/>
      <c r="E136" s="67"/>
      <c r="F136" s="52"/>
      <c r="G136" s="52"/>
      <c r="H136" s="52"/>
      <c r="I136" s="54"/>
      <c r="J136" s="52"/>
      <c r="K136" s="68"/>
      <c r="L136" s="54"/>
      <c r="M136" s="55"/>
      <c r="N136" s="340"/>
      <c r="O136" s="57"/>
      <c r="P136" s="58"/>
    </row>
    <row r="137">
      <c r="A137" s="49"/>
      <c r="B137" s="64"/>
      <c r="C137" s="51"/>
      <c r="D137" s="52"/>
      <c r="E137" s="67"/>
      <c r="F137" s="52"/>
      <c r="G137" s="52"/>
      <c r="H137" s="52"/>
      <c r="I137" s="54"/>
      <c r="J137" s="52"/>
      <c r="K137" s="68"/>
      <c r="L137" s="54"/>
      <c r="M137" s="55"/>
      <c r="N137" s="340"/>
      <c r="O137" s="57"/>
      <c r="P137" s="58"/>
    </row>
    <row r="138">
      <c r="A138" s="102"/>
      <c r="B138" s="103"/>
      <c r="C138" s="104"/>
      <c r="D138" s="52"/>
      <c r="E138" s="105"/>
      <c r="F138" s="73"/>
      <c r="G138" s="91"/>
      <c r="H138" s="91"/>
      <c r="I138" s="91"/>
      <c r="J138" s="100"/>
      <c r="K138" s="86"/>
      <c r="L138" s="91"/>
      <c r="M138" s="91"/>
      <c r="N138" s="93"/>
      <c r="O138" s="88"/>
      <c r="P138" s="58"/>
    </row>
    <row r="139">
      <c r="A139" s="49"/>
      <c r="B139" s="52"/>
      <c r="C139" s="51"/>
      <c r="D139" s="52"/>
      <c r="E139" s="67"/>
      <c r="F139" s="52"/>
      <c r="G139" s="52"/>
      <c r="H139" s="101"/>
      <c r="I139" s="52"/>
      <c r="J139" s="52"/>
      <c r="K139" s="86"/>
      <c r="L139" s="78"/>
      <c r="M139" s="52"/>
      <c r="N139" s="75"/>
      <c r="O139" s="83"/>
      <c r="P139" s="58"/>
    </row>
    <row r="140">
      <c r="A140" s="49"/>
      <c r="B140" s="52"/>
      <c r="C140" s="51"/>
      <c r="D140" s="52"/>
      <c r="E140" s="67"/>
      <c r="F140" s="52"/>
      <c r="G140" s="52"/>
      <c r="H140" s="52"/>
      <c r="I140" s="54"/>
      <c r="J140" s="52"/>
      <c r="K140" s="86"/>
      <c r="L140" s="54"/>
      <c r="M140" s="79"/>
      <c r="N140" s="75"/>
      <c r="O140" s="83"/>
      <c r="P140" s="58"/>
    </row>
    <row r="141">
      <c r="A141" s="49"/>
      <c r="B141" s="52"/>
      <c r="C141" s="51"/>
      <c r="D141" s="100"/>
      <c r="E141" s="67"/>
      <c r="F141" s="52"/>
      <c r="G141" s="52"/>
      <c r="H141" s="52"/>
      <c r="I141" s="52"/>
      <c r="J141" s="52"/>
      <c r="K141" s="68"/>
      <c r="L141" s="91"/>
      <c r="M141" s="73"/>
      <c r="N141" s="75"/>
      <c r="O141" s="83"/>
      <c r="P141" s="58"/>
    </row>
    <row r="142">
      <c r="A142" s="49"/>
      <c r="B142" s="52"/>
      <c r="C142" s="51"/>
      <c r="D142" s="52"/>
      <c r="E142" s="67"/>
      <c r="F142" s="52"/>
      <c r="G142" s="52"/>
      <c r="H142" s="52"/>
      <c r="I142" s="54"/>
      <c r="J142" s="52"/>
      <c r="K142" s="86"/>
      <c r="L142" s="54"/>
      <c r="M142" s="79"/>
      <c r="N142" s="75"/>
      <c r="O142" s="83"/>
      <c r="P142" s="58"/>
    </row>
    <row r="143">
      <c r="A143" s="49"/>
      <c r="B143" s="52"/>
      <c r="C143" s="51"/>
      <c r="D143" s="52"/>
      <c r="E143" s="67"/>
      <c r="F143" s="52"/>
      <c r="G143" s="52"/>
      <c r="H143" s="52"/>
      <c r="I143" s="52"/>
      <c r="J143" s="52"/>
      <c r="K143" s="86"/>
      <c r="L143" s="54"/>
      <c r="M143" s="79"/>
      <c r="N143" s="75"/>
      <c r="O143" s="83"/>
      <c r="P143" s="58"/>
    </row>
    <row r="144">
      <c r="A144" s="69"/>
      <c r="B144" s="79"/>
      <c r="C144" s="51"/>
      <c r="D144" s="52"/>
      <c r="E144" s="67"/>
      <c r="F144" s="55"/>
      <c r="G144" s="52"/>
      <c r="H144" s="52"/>
      <c r="I144" s="55"/>
      <c r="J144" s="52"/>
      <c r="K144" s="68"/>
      <c r="L144" s="79"/>
      <c r="M144" s="79"/>
      <c r="N144" s="125"/>
      <c r="O144" s="107"/>
      <c r="P144" s="58"/>
    </row>
    <row r="145">
      <c r="A145" s="69"/>
      <c r="B145" s="79"/>
      <c r="C145" s="51"/>
      <c r="D145" s="52"/>
      <c r="E145" s="67"/>
      <c r="F145" s="55"/>
      <c r="G145" s="52"/>
      <c r="H145" s="340"/>
      <c r="I145" s="85"/>
      <c r="J145" s="52"/>
      <c r="K145" s="86"/>
      <c r="L145" s="79"/>
      <c r="M145" s="55"/>
      <c r="N145" s="125"/>
      <c r="O145" s="107"/>
      <c r="P145" s="58"/>
    </row>
    <row r="146">
      <c r="A146" s="49"/>
      <c r="B146" s="52"/>
      <c r="C146" s="51"/>
      <c r="D146" s="100"/>
      <c r="E146" s="67"/>
      <c r="F146" s="52"/>
      <c r="G146" s="52"/>
      <c r="H146" s="98"/>
      <c r="I146" s="54"/>
      <c r="J146" s="52"/>
      <c r="K146" s="86"/>
      <c r="L146" s="78"/>
      <c r="M146" s="52"/>
      <c r="N146" s="75"/>
      <c r="O146" s="83"/>
      <c r="P146" s="58"/>
    </row>
    <row r="147">
      <c r="A147" s="49"/>
      <c r="B147" s="52"/>
      <c r="C147" s="51"/>
      <c r="D147" s="52"/>
      <c r="E147" s="67"/>
      <c r="F147" s="52"/>
      <c r="G147" s="52"/>
      <c r="H147" s="52"/>
      <c r="I147" s="52"/>
      <c r="J147" s="52"/>
      <c r="K147" s="86"/>
      <c r="L147" s="54"/>
      <c r="M147" s="55"/>
      <c r="N147" s="75"/>
      <c r="O147" s="83"/>
      <c r="P147" s="58"/>
    </row>
    <row r="148">
      <c r="A148" s="49"/>
      <c r="B148" s="52"/>
      <c r="C148" s="51"/>
      <c r="D148" s="52"/>
      <c r="E148" s="67"/>
      <c r="F148" s="52"/>
      <c r="G148" s="52"/>
      <c r="H148" s="52"/>
      <c r="I148" s="54"/>
      <c r="J148" s="52"/>
      <c r="K148" s="86"/>
      <c r="L148" s="54"/>
      <c r="M148" s="79"/>
      <c r="N148" s="75"/>
      <c r="O148" s="83"/>
      <c r="P148" s="58"/>
    </row>
    <row r="149">
      <c r="A149" s="69"/>
      <c r="B149" s="55"/>
      <c r="C149" s="51"/>
      <c r="D149" s="52"/>
      <c r="E149" s="67"/>
      <c r="F149" s="55"/>
      <c r="G149" s="52"/>
      <c r="H149" s="52"/>
      <c r="I149" s="55"/>
      <c r="J149" s="52"/>
      <c r="K149" s="86"/>
      <c r="L149" s="79"/>
      <c r="M149" s="79"/>
      <c r="N149" s="125"/>
      <c r="O149" s="107"/>
      <c r="P149" s="58"/>
    </row>
    <row r="150">
      <c r="A150" s="49"/>
      <c r="B150" s="101"/>
      <c r="C150" s="51"/>
      <c r="D150" s="52"/>
      <c r="E150" s="67"/>
      <c r="F150" s="52"/>
      <c r="G150" s="52"/>
      <c r="H150" s="52"/>
      <c r="I150" s="101"/>
      <c r="J150" s="52"/>
      <c r="K150" s="86"/>
      <c r="L150" s="78"/>
      <c r="M150" s="79"/>
      <c r="N150" s="75"/>
      <c r="O150" s="83"/>
      <c r="P150" s="58"/>
    </row>
    <row r="151">
      <c r="A151" s="108"/>
      <c r="B151" s="109"/>
      <c r="C151" s="51"/>
      <c r="D151" s="52"/>
      <c r="E151" s="67"/>
      <c r="F151" s="52"/>
      <c r="G151" s="95"/>
      <c r="H151" s="340"/>
      <c r="I151" s="79"/>
      <c r="J151" s="52"/>
      <c r="K151" s="68"/>
      <c r="L151" s="79"/>
      <c r="M151" s="55"/>
      <c r="N151" s="74"/>
      <c r="O151" s="88"/>
      <c r="P151" s="58"/>
    </row>
    <row r="152">
      <c r="A152" s="49"/>
      <c r="B152" s="52"/>
      <c r="C152" s="51"/>
      <c r="D152" s="52"/>
      <c r="E152" s="67"/>
      <c r="F152" s="52"/>
      <c r="G152" s="52"/>
      <c r="H152" s="52"/>
      <c r="I152" s="54"/>
      <c r="J152" s="52"/>
      <c r="K152" s="86"/>
      <c r="L152" s="54"/>
      <c r="M152" s="79"/>
      <c r="N152" s="75"/>
      <c r="O152" s="83"/>
      <c r="P152" s="58"/>
    </row>
    <row r="153">
      <c r="A153" s="49"/>
      <c r="B153" s="52"/>
      <c r="C153" s="51"/>
      <c r="D153" s="52"/>
      <c r="E153" s="67"/>
      <c r="F153" s="52"/>
      <c r="G153" s="52"/>
      <c r="H153" s="52"/>
      <c r="I153" s="54"/>
      <c r="J153" s="52"/>
      <c r="K153" s="86"/>
      <c r="L153" s="54"/>
      <c r="M153" s="79"/>
      <c r="N153" s="75"/>
      <c r="O153" s="83"/>
      <c r="P153" s="58"/>
    </row>
    <row r="154">
      <c r="A154" s="49"/>
      <c r="B154" s="52"/>
      <c r="C154" s="51"/>
      <c r="D154" s="52"/>
      <c r="E154" s="67"/>
      <c r="F154" s="52"/>
      <c r="G154" s="52"/>
      <c r="H154" s="52"/>
      <c r="I154" s="54"/>
      <c r="J154" s="52"/>
      <c r="K154" s="86"/>
      <c r="L154" s="54"/>
      <c r="M154" s="79"/>
      <c r="N154" s="75"/>
      <c r="O154" s="83"/>
      <c r="P154" s="58"/>
    </row>
    <row r="155">
      <c r="A155" s="89"/>
      <c r="B155" s="98"/>
      <c r="C155" s="104"/>
      <c r="D155" s="100"/>
      <c r="E155" s="105"/>
      <c r="F155" s="73"/>
      <c r="G155" s="99"/>
      <c r="H155" s="98"/>
      <c r="I155" s="98"/>
      <c r="J155" s="100"/>
      <c r="K155" s="86"/>
      <c r="L155" s="91"/>
      <c r="M155" s="79"/>
      <c r="N155" s="93"/>
      <c r="O155" s="110"/>
      <c r="P155" s="58"/>
    </row>
    <row r="156">
      <c r="A156" s="89"/>
      <c r="B156" s="98"/>
      <c r="C156" s="104"/>
      <c r="D156" s="100"/>
      <c r="E156" s="105"/>
      <c r="F156" s="73"/>
      <c r="G156" s="52"/>
      <c r="H156" s="98"/>
      <c r="I156" s="98"/>
      <c r="J156" s="100"/>
      <c r="K156" s="86"/>
      <c r="L156" s="91"/>
      <c r="M156" s="73"/>
      <c r="N156" s="93"/>
      <c r="O156" s="110"/>
      <c r="P156" s="58"/>
    </row>
    <row r="157">
      <c r="A157" s="49"/>
      <c r="B157" s="52"/>
      <c r="C157" s="51"/>
      <c r="D157" s="100"/>
      <c r="E157" s="67"/>
      <c r="F157" s="52"/>
      <c r="G157" s="52"/>
      <c r="H157" s="52"/>
      <c r="I157" s="54"/>
      <c r="J157" s="52"/>
      <c r="K157" s="86"/>
      <c r="L157" s="78"/>
      <c r="M157" s="52"/>
      <c r="N157" s="75"/>
      <c r="O157" s="83"/>
      <c r="P157" s="58"/>
    </row>
    <row r="158">
      <c r="A158" s="49"/>
      <c r="B158" s="52"/>
      <c r="C158" s="51"/>
      <c r="D158" s="100"/>
      <c r="E158" s="67"/>
      <c r="F158" s="52"/>
      <c r="G158" s="52"/>
      <c r="H158" s="52"/>
      <c r="I158" s="54"/>
      <c r="J158" s="52"/>
      <c r="K158" s="86"/>
      <c r="L158" s="78"/>
      <c r="M158" s="52"/>
      <c r="N158" s="75"/>
      <c r="O158" s="83"/>
      <c r="P158" s="58"/>
    </row>
    <row r="159">
      <c r="A159" s="69"/>
      <c r="B159" s="79"/>
      <c r="C159" s="51"/>
      <c r="D159" s="52"/>
      <c r="E159" s="67"/>
      <c r="F159" s="55"/>
      <c r="G159" s="52"/>
      <c r="H159" s="52"/>
      <c r="I159" s="85"/>
      <c r="J159" s="52"/>
      <c r="K159" s="86"/>
      <c r="L159" s="79"/>
      <c r="M159" s="79"/>
      <c r="N159" s="125"/>
      <c r="O159" s="107"/>
      <c r="P159" s="58"/>
    </row>
    <row r="160">
      <c r="A160" s="111"/>
      <c r="B160" s="91"/>
      <c r="C160" s="104"/>
      <c r="D160" s="52"/>
      <c r="E160" s="105"/>
      <c r="F160" s="73"/>
      <c r="G160" s="91"/>
      <c r="H160" s="91"/>
      <c r="I160" s="91"/>
      <c r="J160" s="100"/>
      <c r="K160" s="86"/>
      <c r="L160" s="91"/>
      <c r="M160" s="91"/>
      <c r="N160" s="93"/>
      <c r="O160" s="88"/>
      <c r="P160" s="58"/>
    </row>
    <row r="161">
      <c r="A161" s="69"/>
      <c r="B161" s="79"/>
      <c r="C161" s="51"/>
      <c r="D161" s="52"/>
      <c r="E161" s="67"/>
      <c r="F161" s="55"/>
      <c r="G161" s="52"/>
      <c r="H161" s="52"/>
      <c r="I161" s="85"/>
      <c r="J161" s="52"/>
      <c r="K161" s="68"/>
      <c r="L161" s="79"/>
      <c r="M161" s="79"/>
      <c r="N161" s="125"/>
      <c r="O161" s="107"/>
      <c r="P161" s="58"/>
    </row>
    <row r="162">
      <c r="A162" s="89"/>
      <c r="B162" s="112"/>
      <c r="C162" s="90"/>
      <c r="D162" s="52"/>
      <c r="E162" s="67"/>
      <c r="F162" s="55"/>
      <c r="G162" s="82"/>
      <c r="H162" s="98"/>
      <c r="I162" s="91"/>
      <c r="J162" s="52"/>
      <c r="K162" s="86"/>
      <c r="L162" s="91"/>
      <c r="M162" s="91"/>
      <c r="N162" s="92"/>
      <c r="O162" s="88"/>
      <c r="P162" s="58"/>
    </row>
    <row r="163">
      <c r="A163" s="49"/>
      <c r="B163" s="109"/>
      <c r="C163" s="51"/>
      <c r="D163" s="52"/>
      <c r="E163" s="67"/>
      <c r="F163" s="52"/>
      <c r="G163" s="52"/>
      <c r="H163" s="52"/>
      <c r="I163" s="54"/>
      <c r="J163" s="52"/>
      <c r="K163" s="68"/>
      <c r="L163" s="54"/>
      <c r="M163" s="79"/>
      <c r="N163" s="75"/>
      <c r="O163" s="75"/>
      <c r="P163" s="58"/>
    </row>
    <row r="164">
      <c r="A164" s="49"/>
      <c r="B164" s="109"/>
      <c r="C164" s="51"/>
      <c r="D164" s="52"/>
      <c r="E164" s="67"/>
      <c r="F164" s="52"/>
      <c r="G164" s="52"/>
      <c r="H164" s="52"/>
      <c r="I164" s="54"/>
      <c r="J164" s="52"/>
      <c r="K164" s="86"/>
      <c r="L164" s="54"/>
      <c r="M164" s="55"/>
      <c r="N164" s="75"/>
      <c r="O164" s="83"/>
      <c r="P164" s="58"/>
    </row>
    <row r="165">
      <c r="A165" s="49"/>
      <c r="B165" s="80"/>
      <c r="C165" s="51"/>
      <c r="D165" s="52"/>
      <c r="E165" s="67"/>
      <c r="F165" s="52"/>
      <c r="G165" s="52"/>
      <c r="H165" s="52"/>
      <c r="I165" s="54"/>
      <c r="J165" s="52"/>
      <c r="K165" s="68"/>
      <c r="L165" s="54"/>
      <c r="M165" s="55"/>
      <c r="N165" s="75"/>
      <c r="O165" s="77"/>
      <c r="P165" s="58"/>
    </row>
    <row r="166">
      <c r="A166" s="49"/>
      <c r="B166" s="80"/>
      <c r="C166" s="51"/>
      <c r="D166" s="52"/>
      <c r="E166" s="67"/>
      <c r="F166" s="52"/>
      <c r="G166" s="52"/>
      <c r="H166" s="52"/>
      <c r="I166" s="52"/>
      <c r="J166" s="52"/>
      <c r="K166" s="86"/>
      <c r="L166" s="54"/>
      <c r="M166" s="79"/>
      <c r="N166" s="75"/>
      <c r="O166" s="83"/>
      <c r="P166" s="58"/>
    </row>
    <row r="167">
      <c r="A167" s="69"/>
      <c r="B167" s="80"/>
      <c r="C167" s="51"/>
      <c r="D167" s="52"/>
      <c r="E167" s="67"/>
      <c r="F167" s="52"/>
      <c r="G167" s="52"/>
      <c r="H167" s="52"/>
      <c r="I167" s="54"/>
      <c r="J167" s="52"/>
      <c r="K167" s="86"/>
      <c r="L167" s="54"/>
      <c r="M167" s="79"/>
      <c r="N167" s="75"/>
      <c r="O167" s="83"/>
      <c r="P167" s="58"/>
    </row>
    <row r="168">
      <c r="A168" s="49"/>
      <c r="B168" s="109"/>
      <c r="C168" s="51"/>
      <c r="D168" s="52"/>
      <c r="E168" s="67"/>
      <c r="F168" s="52"/>
      <c r="G168" s="52"/>
      <c r="H168" s="52"/>
      <c r="I168" s="54"/>
      <c r="J168" s="52"/>
      <c r="K168" s="86"/>
      <c r="L168" s="54"/>
      <c r="M168" s="79"/>
      <c r="N168" s="75"/>
      <c r="O168" s="83"/>
      <c r="P168" s="58"/>
    </row>
    <row r="169">
      <c r="A169" s="49"/>
      <c r="B169" s="52"/>
      <c r="C169" s="51"/>
      <c r="D169" s="52"/>
      <c r="E169" s="67"/>
      <c r="F169" s="52"/>
      <c r="G169" s="52"/>
      <c r="H169" s="52"/>
      <c r="I169" s="54"/>
      <c r="J169" s="52"/>
      <c r="K169" s="86"/>
      <c r="L169" s="54"/>
      <c r="M169" s="55"/>
      <c r="N169" s="75"/>
      <c r="O169" s="83"/>
      <c r="P169" s="58"/>
    </row>
    <row r="170">
      <c r="A170" s="49"/>
      <c r="B170" s="109"/>
      <c r="C170" s="51"/>
      <c r="D170" s="52"/>
      <c r="E170" s="67"/>
      <c r="F170" s="55"/>
      <c r="G170" s="52"/>
      <c r="H170" s="52"/>
      <c r="I170" s="54"/>
      <c r="J170" s="52"/>
      <c r="K170" s="86"/>
      <c r="L170" s="54"/>
      <c r="M170" s="79"/>
      <c r="N170" s="75"/>
      <c r="O170" s="83"/>
      <c r="P170" s="58"/>
    </row>
    <row r="171">
      <c r="A171" s="114"/>
      <c r="B171" s="112"/>
      <c r="C171" s="90"/>
      <c r="D171" s="52"/>
      <c r="E171" s="67"/>
      <c r="F171" s="115"/>
      <c r="G171" s="52"/>
      <c r="H171" s="54"/>
      <c r="I171" s="79"/>
      <c r="J171" s="52"/>
      <c r="K171" s="86"/>
      <c r="L171" s="79"/>
      <c r="M171" s="55"/>
      <c r="N171" s="74"/>
      <c r="O171" s="88"/>
      <c r="P171" s="58"/>
    </row>
    <row r="172">
      <c r="A172" s="49"/>
      <c r="B172" s="52"/>
      <c r="C172" s="51"/>
      <c r="D172" s="52"/>
      <c r="E172" s="67"/>
      <c r="F172" s="52"/>
      <c r="G172" s="52"/>
      <c r="H172" s="52"/>
      <c r="I172" s="54"/>
      <c r="J172" s="52"/>
      <c r="K172" s="86"/>
      <c r="L172" s="54"/>
      <c r="M172" s="79"/>
      <c r="N172" s="75"/>
      <c r="O172" s="83"/>
      <c r="P172" s="58"/>
    </row>
    <row r="173">
      <c r="A173" s="49"/>
      <c r="B173" s="52"/>
      <c r="C173" s="51"/>
      <c r="D173" s="52"/>
      <c r="E173" s="67"/>
      <c r="F173" s="52"/>
      <c r="G173" s="52"/>
      <c r="H173" s="101"/>
      <c r="I173" s="54"/>
      <c r="J173" s="52"/>
      <c r="K173" s="86"/>
      <c r="L173" s="54"/>
      <c r="M173" s="79"/>
      <c r="N173" s="75"/>
      <c r="O173" s="83"/>
      <c r="P173" s="58"/>
    </row>
    <row r="174">
      <c r="A174" s="49"/>
      <c r="B174" s="52"/>
      <c r="C174" s="51"/>
      <c r="D174" s="52"/>
      <c r="E174" s="67"/>
      <c r="F174" s="52"/>
      <c r="G174" s="52"/>
      <c r="H174" s="52"/>
      <c r="I174" s="54"/>
      <c r="J174" s="52"/>
      <c r="K174" s="86"/>
      <c r="L174" s="54"/>
      <c r="M174" s="79"/>
      <c r="N174" s="75"/>
      <c r="O174" s="83"/>
      <c r="P174" s="58"/>
    </row>
    <row r="175">
      <c r="A175" s="114"/>
      <c r="B175" s="112"/>
      <c r="C175" s="90"/>
      <c r="D175" s="52"/>
      <c r="E175" s="67"/>
      <c r="F175" s="55"/>
      <c r="G175" s="54"/>
      <c r="H175" s="54"/>
      <c r="I175" s="79"/>
      <c r="J175" s="54"/>
      <c r="K175" s="86"/>
      <c r="L175" s="79"/>
      <c r="M175" s="55"/>
      <c r="N175" s="74"/>
      <c r="O175" s="88"/>
      <c r="P175" s="58"/>
    </row>
    <row r="176">
      <c r="A176" s="49"/>
      <c r="B176" s="80"/>
      <c r="C176" s="51"/>
      <c r="D176" s="52"/>
      <c r="E176" s="67"/>
      <c r="F176" s="52"/>
      <c r="G176" s="52"/>
      <c r="H176" s="52"/>
      <c r="I176" s="52"/>
      <c r="J176" s="52"/>
      <c r="K176" s="86"/>
      <c r="L176" s="54"/>
      <c r="M176" s="55"/>
      <c r="N176" s="75"/>
      <c r="O176" s="83"/>
      <c r="P176" s="58"/>
    </row>
    <row r="177">
      <c r="A177" s="114"/>
      <c r="B177" s="112"/>
      <c r="C177" s="51"/>
      <c r="D177" s="52"/>
      <c r="E177" s="67"/>
      <c r="F177" s="55"/>
      <c r="G177" s="54"/>
      <c r="H177" s="54"/>
      <c r="I177" s="79"/>
      <c r="J177" s="52"/>
      <c r="K177" s="86"/>
      <c r="L177" s="79"/>
      <c r="M177" s="55"/>
      <c r="N177" s="74"/>
      <c r="O177" s="88"/>
      <c r="P177" s="58"/>
    </row>
    <row r="178">
      <c r="A178" s="117"/>
      <c r="B178" s="112"/>
      <c r="C178" s="51"/>
      <c r="D178" s="52"/>
      <c r="E178" s="67"/>
      <c r="F178" s="52"/>
      <c r="G178" s="54"/>
      <c r="H178" s="54"/>
      <c r="I178" s="79"/>
      <c r="J178" s="54"/>
      <c r="K178" s="86"/>
      <c r="L178" s="79"/>
      <c r="M178" s="79"/>
      <c r="N178" s="376"/>
      <c r="O178" s="88"/>
      <c r="P178" s="58"/>
    </row>
    <row r="179">
      <c r="A179" s="49"/>
      <c r="B179" s="80"/>
      <c r="C179" s="51"/>
      <c r="D179" s="52"/>
      <c r="E179" s="67"/>
      <c r="F179" s="52"/>
      <c r="G179" s="52"/>
      <c r="H179" s="52"/>
      <c r="I179" s="54"/>
      <c r="J179" s="52"/>
      <c r="K179" s="86"/>
      <c r="L179" s="54"/>
      <c r="M179" s="79"/>
      <c r="N179" s="75"/>
      <c r="O179" s="83"/>
      <c r="P179" s="58"/>
    </row>
    <row r="180">
      <c r="A180" s="49"/>
      <c r="B180" s="80"/>
      <c r="C180" s="51"/>
      <c r="D180" s="52"/>
      <c r="E180" s="67"/>
      <c r="F180" s="52"/>
      <c r="G180" s="52"/>
      <c r="H180" s="52"/>
      <c r="I180" s="54"/>
      <c r="J180" s="52"/>
      <c r="K180" s="86"/>
      <c r="L180" s="54"/>
      <c r="M180" s="79"/>
      <c r="N180" s="75"/>
      <c r="O180" s="83"/>
      <c r="P180" s="58"/>
    </row>
    <row r="181">
      <c r="A181" s="49"/>
      <c r="B181" s="80"/>
      <c r="C181" s="51"/>
      <c r="D181" s="52"/>
      <c r="E181" s="67"/>
      <c r="F181" s="52"/>
      <c r="G181" s="52"/>
      <c r="H181" s="52"/>
      <c r="I181" s="54"/>
      <c r="J181" s="52"/>
      <c r="K181" s="68"/>
      <c r="L181" s="54"/>
      <c r="M181" s="79"/>
      <c r="N181" s="75"/>
      <c r="O181" s="83"/>
      <c r="P181" s="58"/>
    </row>
    <row r="182">
      <c r="A182" s="119"/>
      <c r="B182" s="120"/>
      <c r="C182" s="121"/>
      <c r="D182" s="52"/>
      <c r="E182" s="105"/>
      <c r="F182" s="100"/>
      <c r="G182" s="100"/>
      <c r="H182" s="100"/>
      <c r="I182" s="122"/>
      <c r="J182" s="100"/>
      <c r="K182" s="86"/>
      <c r="L182" s="122"/>
      <c r="M182" s="79"/>
      <c r="N182" s="75"/>
      <c r="O182" s="83"/>
      <c r="P182" s="58"/>
    </row>
    <row r="183">
      <c r="A183" s="49"/>
      <c r="B183" s="52"/>
      <c r="C183" s="51"/>
      <c r="D183" s="52"/>
      <c r="E183" s="67"/>
      <c r="F183" s="52"/>
      <c r="G183" s="52"/>
      <c r="H183" s="52"/>
      <c r="I183" s="54"/>
      <c r="J183" s="52"/>
      <c r="K183" s="86"/>
      <c r="L183" s="54"/>
      <c r="M183" s="55"/>
      <c r="N183" s="376"/>
      <c r="O183" s="83"/>
      <c r="P183" s="58"/>
    </row>
    <row r="184">
      <c r="A184" s="49"/>
      <c r="B184" s="109"/>
      <c r="C184" s="51"/>
      <c r="D184" s="52"/>
      <c r="E184" s="67"/>
      <c r="F184" s="52"/>
      <c r="G184" s="52"/>
      <c r="H184" s="52"/>
      <c r="I184" s="54"/>
      <c r="J184" s="52"/>
      <c r="K184" s="68"/>
      <c r="L184" s="54"/>
      <c r="M184" s="55"/>
      <c r="N184" s="75"/>
      <c r="O184" s="83"/>
      <c r="P184" s="58"/>
    </row>
    <row r="185">
      <c r="A185" s="108"/>
      <c r="B185" s="95"/>
      <c r="C185" s="51"/>
      <c r="D185" s="52"/>
      <c r="E185" s="67"/>
      <c r="F185" s="52"/>
      <c r="G185" s="95"/>
      <c r="H185" s="52"/>
      <c r="I185" s="79"/>
      <c r="J185" s="52"/>
      <c r="K185" s="86"/>
      <c r="L185" s="79"/>
      <c r="M185" s="79"/>
      <c r="N185" s="123"/>
      <c r="O185" s="88"/>
      <c r="P185" s="58"/>
    </row>
    <row r="186">
      <c r="A186" s="49"/>
      <c r="B186" s="52"/>
      <c r="C186" s="51"/>
      <c r="D186" s="52"/>
      <c r="E186" s="67"/>
      <c r="F186" s="52"/>
      <c r="G186" s="52"/>
      <c r="H186" s="340"/>
      <c r="I186" s="54"/>
      <c r="J186" s="52"/>
      <c r="K186" s="86"/>
      <c r="L186" s="54"/>
      <c r="M186" s="79"/>
      <c r="N186" s="75"/>
      <c r="O186" s="83"/>
      <c r="P186" s="58"/>
    </row>
    <row r="187">
      <c r="A187" s="114"/>
      <c r="B187" s="109"/>
      <c r="C187" s="90"/>
      <c r="D187" s="52"/>
      <c r="E187" s="67"/>
      <c r="F187" s="115"/>
      <c r="G187" s="52"/>
      <c r="H187" s="54"/>
      <c r="I187" s="79"/>
      <c r="J187" s="54"/>
      <c r="K187" s="86"/>
      <c r="L187" s="79"/>
      <c r="M187" s="79"/>
      <c r="N187" s="124"/>
      <c r="O187" s="88"/>
      <c r="P187" s="58"/>
    </row>
    <row r="188">
      <c r="A188" s="49"/>
      <c r="B188" s="52"/>
      <c r="C188" s="51"/>
      <c r="D188" s="52"/>
      <c r="E188" s="67"/>
      <c r="F188" s="52"/>
      <c r="G188" s="52"/>
      <c r="H188" s="101"/>
      <c r="I188" s="54"/>
      <c r="J188" s="52"/>
      <c r="K188" s="86"/>
      <c r="L188" s="54"/>
      <c r="M188" s="79"/>
      <c r="N188" s="75"/>
      <c r="O188" s="83"/>
      <c r="P188" s="58"/>
    </row>
    <row r="189">
      <c r="A189" s="49"/>
      <c r="B189" s="52"/>
      <c r="C189" s="51"/>
      <c r="D189" s="52"/>
      <c r="E189" s="67"/>
      <c r="F189" s="52"/>
      <c r="G189" s="52"/>
      <c r="H189" s="52"/>
      <c r="I189" s="54"/>
      <c r="J189" s="52"/>
      <c r="K189" s="86"/>
      <c r="L189" s="54"/>
      <c r="M189" s="79"/>
      <c r="N189" s="75"/>
      <c r="O189" s="83"/>
      <c r="P189" s="58"/>
    </row>
    <row r="190">
      <c r="A190" s="49"/>
      <c r="B190" s="52"/>
      <c r="C190" s="51"/>
      <c r="D190" s="52"/>
      <c r="E190" s="67"/>
      <c r="F190" s="55"/>
      <c r="G190" s="52"/>
      <c r="H190" s="52"/>
      <c r="I190" s="54"/>
      <c r="J190" s="52"/>
      <c r="K190" s="86"/>
      <c r="L190" s="54"/>
      <c r="M190" s="79"/>
      <c r="N190" s="75"/>
      <c r="O190" s="83"/>
      <c r="P190" s="58"/>
    </row>
    <row r="191">
      <c r="A191" s="49"/>
      <c r="B191" s="52"/>
      <c r="C191" s="51"/>
      <c r="D191" s="52"/>
      <c r="E191" s="67"/>
      <c r="F191" s="52"/>
      <c r="G191" s="52"/>
      <c r="H191" s="101"/>
      <c r="I191" s="54"/>
      <c r="J191" s="52"/>
      <c r="K191" s="86"/>
      <c r="L191" s="54"/>
      <c r="M191" s="79"/>
      <c r="N191" s="75"/>
      <c r="O191" s="83"/>
      <c r="P191" s="58"/>
    </row>
    <row r="192">
      <c r="A192" s="69"/>
      <c r="B192" s="55"/>
      <c r="C192" s="51"/>
      <c r="D192" s="52"/>
      <c r="E192" s="67"/>
      <c r="F192" s="55"/>
      <c r="G192" s="85"/>
      <c r="H192" s="85"/>
      <c r="I192" s="79"/>
      <c r="J192" s="101"/>
      <c r="K192" s="68"/>
      <c r="L192" s="54"/>
      <c r="M192" s="55"/>
      <c r="N192" s="376"/>
      <c r="O192" s="125"/>
      <c r="P192" s="58"/>
    </row>
    <row r="193">
      <c r="A193" s="49"/>
      <c r="B193" s="52"/>
      <c r="C193" s="51"/>
      <c r="D193" s="52"/>
      <c r="E193" s="67"/>
      <c r="F193" s="55"/>
      <c r="G193" s="52"/>
      <c r="H193" s="52"/>
      <c r="I193" s="54"/>
      <c r="J193" s="52"/>
      <c r="K193" s="126"/>
      <c r="L193" s="52"/>
      <c r="M193" s="55"/>
      <c r="N193" s="75"/>
      <c r="O193" s="83"/>
      <c r="P193" s="58"/>
    </row>
    <row r="194">
      <c r="A194" s="49"/>
      <c r="B194" s="52"/>
      <c r="C194" s="51"/>
      <c r="D194" s="52"/>
      <c r="E194" s="67"/>
      <c r="F194" s="52"/>
      <c r="G194" s="52"/>
      <c r="H194" s="52"/>
      <c r="I194" s="54"/>
      <c r="J194" s="52"/>
      <c r="K194" s="86"/>
      <c r="L194" s="54"/>
      <c r="M194" s="79"/>
      <c r="N194" s="75"/>
      <c r="O194" s="83"/>
      <c r="P194" s="58"/>
    </row>
    <row r="195">
      <c r="A195" s="84"/>
      <c r="B195" s="85"/>
      <c r="C195" s="51"/>
      <c r="D195" s="52"/>
      <c r="E195" s="67"/>
      <c r="F195" s="55"/>
      <c r="G195" s="52"/>
      <c r="H195" s="85"/>
      <c r="I195" s="79"/>
      <c r="J195" s="101"/>
      <c r="K195" s="86"/>
      <c r="L195" s="79"/>
      <c r="M195" s="55"/>
      <c r="N195" s="376"/>
      <c r="O195" s="19"/>
      <c r="P195" s="58"/>
    </row>
    <row r="196">
      <c r="A196" s="127"/>
      <c r="B196" s="85"/>
      <c r="C196" s="51"/>
      <c r="D196" s="52"/>
      <c r="E196" s="67"/>
      <c r="F196" s="55"/>
      <c r="G196" s="52"/>
      <c r="H196" s="85"/>
      <c r="I196" s="79"/>
      <c r="J196" s="101"/>
      <c r="K196" s="86"/>
      <c r="L196" s="79"/>
      <c r="M196" s="79"/>
      <c r="N196" s="377"/>
      <c r="O196" s="19"/>
      <c r="P196" s="58"/>
    </row>
    <row r="197">
      <c r="A197" s="84"/>
      <c r="B197" s="85"/>
      <c r="C197" s="51"/>
      <c r="D197" s="52"/>
      <c r="E197" s="67"/>
      <c r="F197" s="55"/>
      <c r="G197" s="52"/>
      <c r="H197" s="85"/>
      <c r="I197" s="79"/>
      <c r="J197" s="52"/>
      <c r="K197" s="86"/>
      <c r="L197" s="79"/>
      <c r="M197" s="55"/>
      <c r="N197" s="377"/>
      <c r="O197" s="19"/>
      <c r="P197" s="58"/>
    </row>
    <row r="198">
      <c r="A198" s="84"/>
      <c r="B198" s="79"/>
      <c r="C198" s="51"/>
      <c r="D198" s="52"/>
      <c r="E198" s="67"/>
      <c r="F198" s="55"/>
      <c r="G198" s="52"/>
      <c r="H198" s="85"/>
      <c r="I198" s="79"/>
      <c r="J198" s="101"/>
      <c r="K198" s="86"/>
      <c r="L198" s="79"/>
      <c r="M198" s="55"/>
      <c r="N198" s="377"/>
      <c r="O198" s="19"/>
      <c r="P198" s="58"/>
    </row>
    <row r="199">
      <c r="A199" s="108"/>
      <c r="B199" s="112"/>
      <c r="C199" s="90"/>
      <c r="D199" s="52"/>
      <c r="E199" s="67"/>
      <c r="F199" s="52"/>
      <c r="G199" s="79"/>
      <c r="H199" s="52"/>
      <c r="I199" s="79"/>
      <c r="J199" s="52"/>
      <c r="K199" s="68"/>
      <c r="L199" s="79"/>
      <c r="M199" s="79"/>
      <c r="N199" s="123"/>
      <c r="O199" s="129"/>
      <c r="P199" s="58"/>
    </row>
    <row r="200">
      <c r="A200" s="49"/>
      <c r="B200" s="52"/>
      <c r="C200" s="51"/>
      <c r="D200" s="52"/>
      <c r="E200" s="67"/>
      <c r="F200" s="52"/>
      <c r="G200" s="52"/>
      <c r="H200" s="52"/>
      <c r="I200" s="54"/>
      <c r="J200" s="52"/>
      <c r="K200" s="86"/>
      <c r="L200" s="54"/>
      <c r="M200" s="55"/>
      <c r="N200" s="75"/>
      <c r="O200" s="75"/>
      <c r="P200" s="58"/>
    </row>
    <row r="201">
      <c r="A201" s="49"/>
      <c r="B201" s="80"/>
      <c r="C201" s="51"/>
      <c r="D201" s="52"/>
      <c r="E201" s="67"/>
      <c r="F201" s="52"/>
      <c r="G201" s="52"/>
      <c r="H201" s="52"/>
      <c r="I201" s="54"/>
      <c r="J201" s="52"/>
      <c r="K201" s="86"/>
      <c r="L201" s="54"/>
      <c r="M201" s="79"/>
      <c r="N201" s="75"/>
      <c r="O201" s="83"/>
      <c r="P201" s="58"/>
    </row>
    <row r="202">
      <c r="A202" s="49"/>
      <c r="B202" s="80"/>
      <c r="C202" s="51"/>
      <c r="D202" s="52"/>
      <c r="E202" s="67"/>
      <c r="F202" s="52"/>
      <c r="G202" s="52"/>
      <c r="H202" s="52"/>
      <c r="I202" s="54"/>
      <c r="J202" s="52"/>
      <c r="K202" s="86"/>
      <c r="L202" s="54"/>
      <c r="M202" s="79"/>
      <c r="N202" s="75"/>
      <c r="O202" s="83"/>
      <c r="P202" s="58"/>
    </row>
    <row r="203">
      <c r="A203" s="49"/>
      <c r="B203" s="52"/>
      <c r="C203" s="51"/>
      <c r="D203" s="52"/>
      <c r="E203" s="67"/>
      <c r="F203" s="52"/>
      <c r="G203" s="52"/>
      <c r="H203" s="52"/>
      <c r="I203" s="54"/>
      <c r="J203" s="52"/>
      <c r="K203" s="86"/>
      <c r="L203" s="54"/>
      <c r="M203" s="79"/>
      <c r="N203" s="75"/>
      <c r="O203" s="75"/>
      <c r="P203" s="58"/>
    </row>
    <row r="204">
      <c r="A204" s="84"/>
      <c r="B204" s="79"/>
      <c r="C204" s="51"/>
      <c r="D204" s="52"/>
      <c r="E204" s="67"/>
      <c r="F204" s="55"/>
      <c r="G204" s="85"/>
      <c r="H204" s="85"/>
      <c r="I204" s="85"/>
      <c r="J204" s="52"/>
      <c r="K204" s="86"/>
      <c r="L204" s="79"/>
      <c r="M204" s="79"/>
      <c r="N204" s="107"/>
      <c r="O204" s="19"/>
      <c r="P204" s="58"/>
    </row>
    <row r="205">
      <c r="A205" s="84"/>
      <c r="B205" s="85"/>
      <c r="C205" s="51"/>
      <c r="D205" s="52"/>
      <c r="E205" s="67"/>
      <c r="F205" s="55"/>
      <c r="G205" s="85"/>
      <c r="H205" s="85"/>
      <c r="I205" s="79"/>
      <c r="J205" s="52"/>
      <c r="K205" s="86"/>
      <c r="L205" s="79"/>
      <c r="M205" s="79"/>
      <c r="N205" s="378"/>
      <c r="O205" s="19"/>
      <c r="P205" s="58"/>
    </row>
    <row r="206">
      <c r="A206" s="84"/>
      <c r="B206" s="79"/>
      <c r="C206" s="51"/>
      <c r="D206" s="52"/>
      <c r="E206" s="67"/>
      <c r="F206" s="55"/>
      <c r="G206" s="85"/>
      <c r="H206" s="85"/>
      <c r="I206" s="79"/>
      <c r="J206" s="52"/>
      <c r="K206" s="86"/>
      <c r="L206" s="79"/>
      <c r="M206" s="79"/>
      <c r="N206" s="378"/>
      <c r="O206" s="107"/>
      <c r="P206" s="58"/>
    </row>
    <row r="207">
      <c r="A207" s="84"/>
      <c r="B207" s="79"/>
      <c r="C207" s="51"/>
      <c r="D207" s="52"/>
      <c r="E207" s="67"/>
      <c r="F207" s="55"/>
      <c r="G207" s="85"/>
      <c r="H207" s="85"/>
      <c r="I207" s="79"/>
      <c r="J207" s="52"/>
      <c r="K207" s="86"/>
      <c r="L207" s="79"/>
      <c r="M207" s="79"/>
      <c r="N207" s="378"/>
      <c r="O207" s="19"/>
      <c r="P207" s="58"/>
    </row>
    <row r="208">
      <c r="A208" s="132"/>
      <c r="B208" s="79"/>
      <c r="C208" s="51"/>
      <c r="D208" s="52"/>
      <c r="E208" s="67"/>
      <c r="F208" s="55"/>
      <c r="G208" s="101"/>
      <c r="H208" s="340"/>
      <c r="I208" s="55"/>
      <c r="J208" s="52"/>
      <c r="K208" s="86"/>
      <c r="L208" s="79"/>
      <c r="M208" s="79"/>
      <c r="N208" s="377"/>
      <c r="O208" s="19"/>
      <c r="P208" s="58"/>
    </row>
    <row r="209">
      <c r="A209" s="132"/>
      <c r="B209" s="85"/>
      <c r="C209" s="51"/>
      <c r="D209" s="52"/>
      <c r="E209" s="67"/>
      <c r="F209" s="55"/>
      <c r="G209" s="85"/>
      <c r="H209" s="55"/>
      <c r="I209" s="79"/>
      <c r="J209" s="101"/>
      <c r="K209" s="86"/>
      <c r="L209" s="79"/>
      <c r="M209" s="79"/>
      <c r="N209" s="378"/>
      <c r="O209" s="19"/>
      <c r="P209" s="58"/>
    </row>
    <row r="210">
      <c r="A210" s="132"/>
      <c r="B210" s="85"/>
      <c r="C210" s="51"/>
      <c r="D210" s="52"/>
      <c r="E210" s="67"/>
      <c r="F210" s="55"/>
      <c r="G210" s="52"/>
      <c r="H210" s="85"/>
      <c r="I210" s="79"/>
      <c r="J210" s="52"/>
      <c r="K210" s="86"/>
      <c r="L210" s="79"/>
      <c r="M210" s="79"/>
      <c r="N210" s="379"/>
      <c r="O210" s="19"/>
      <c r="P210" s="58"/>
    </row>
    <row r="211">
      <c r="A211" s="132"/>
      <c r="B211" s="85"/>
      <c r="C211" s="51"/>
      <c r="D211" s="52"/>
      <c r="E211" s="67"/>
      <c r="F211" s="55"/>
      <c r="G211" s="85"/>
      <c r="H211" s="85"/>
      <c r="I211" s="79"/>
      <c r="J211" s="101"/>
      <c r="K211" s="86"/>
      <c r="L211" s="79"/>
      <c r="M211" s="79"/>
      <c r="N211" s="378"/>
      <c r="O211" s="19"/>
      <c r="P211" s="58"/>
    </row>
    <row r="212">
      <c r="A212" s="134"/>
      <c r="B212" s="80"/>
      <c r="C212" s="51"/>
      <c r="D212" s="52"/>
      <c r="E212" s="67"/>
      <c r="F212" s="52"/>
      <c r="G212" s="52"/>
      <c r="H212" s="52"/>
      <c r="I212" s="52"/>
      <c r="J212" s="52"/>
      <c r="K212" s="68"/>
      <c r="L212" s="54"/>
      <c r="M212" s="79"/>
      <c r="N212" s="75"/>
      <c r="O212" s="83"/>
      <c r="P212" s="58"/>
    </row>
    <row r="213">
      <c r="A213" s="134"/>
      <c r="B213" s="55"/>
      <c r="C213" s="51"/>
      <c r="D213" s="52"/>
      <c r="E213" s="67"/>
      <c r="F213" s="52"/>
      <c r="G213" s="52"/>
      <c r="H213" s="52"/>
      <c r="I213" s="54"/>
      <c r="J213" s="52"/>
      <c r="K213" s="86"/>
      <c r="L213" s="54"/>
      <c r="M213" s="79"/>
      <c r="N213" s="360"/>
      <c r="O213" s="75"/>
      <c r="P213" s="58"/>
    </row>
    <row r="214">
      <c r="A214" s="135"/>
      <c r="B214" s="85"/>
      <c r="C214" s="51"/>
      <c r="D214" s="52"/>
      <c r="E214" s="67"/>
      <c r="F214" s="55"/>
      <c r="G214" s="55"/>
      <c r="H214" s="85"/>
      <c r="I214" s="79"/>
      <c r="J214" s="52"/>
      <c r="K214" s="86"/>
      <c r="L214" s="79"/>
      <c r="M214" s="79"/>
      <c r="N214" s="376"/>
      <c r="O214" s="19"/>
      <c r="P214" s="58"/>
    </row>
    <row r="215">
      <c r="A215" s="84"/>
      <c r="B215" s="85"/>
      <c r="C215" s="51"/>
      <c r="D215" s="52"/>
      <c r="E215" s="67"/>
      <c r="F215" s="55"/>
      <c r="G215" s="52"/>
      <c r="H215" s="55"/>
      <c r="I215" s="79"/>
      <c r="J215" s="101"/>
      <c r="K215" s="86"/>
      <c r="L215" s="79"/>
      <c r="M215" s="79"/>
      <c r="N215" s="377"/>
      <c r="O215" s="19"/>
      <c r="P215" s="58"/>
    </row>
    <row r="216">
      <c r="A216" s="84"/>
      <c r="B216" s="85"/>
      <c r="C216" s="51"/>
      <c r="D216" s="52"/>
      <c r="E216" s="67"/>
      <c r="F216" s="55"/>
      <c r="G216" s="55"/>
      <c r="H216" s="85"/>
      <c r="I216" s="79"/>
      <c r="J216" s="52"/>
      <c r="K216" s="86"/>
      <c r="L216" s="79"/>
      <c r="M216" s="79"/>
      <c r="N216" s="378"/>
      <c r="O216" s="19"/>
      <c r="P216" s="58"/>
    </row>
    <row r="217">
      <c r="A217" s="84"/>
      <c r="B217" s="85"/>
      <c r="C217" s="51"/>
      <c r="D217" s="52"/>
      <c r="E217" s="67"/>
      <c r="F217" s="55"/>
      <c r="G217" s="343"/>
      <c r="H217" s="101"/>
      <c r="I217" s="79"/>
      <c r="J217" s="101"/>
      <c r="K217" s="86"/>
      <c r="L217" s="79"/>
      <c r="M217" s="79"/>
      <c r="N217" s="378"/>
      <c r="O217" s="88"/>
      <c r="P217" s="58"/>
    </row>
    <row r="218">
      <c r="A218" s="84"/>
      <c r="B218" s="85"/>
      <c r="C218" s="51"/>
      <c r="D218" s="52"/>
      <c r="E218" s="67"/>
      <c r="F218" s="55"/>
      <c r="G218" s="52"/>
      <c r="H218" s="85"/>
      <c r="I218" s="85"/>
      <c r="J218" s="52"/>
      <c r="K218" s="68"/>
      <c r="L218" s="79"/>
      <c r="M218" s="55"/>
      <c r="N218" s="125"/>
      <c r="O218" s="19"/>
      <c r="P218" s="58"/>
    </row>
    <row r="219">
      <c r="A219" s="134"/>
      <c r="B219" s="80"/>
      <c r="C219" s="51"/>
      <c r="D219" s="52"/>
      <c r="E219" s="67"/>
      <c r="F219" s="52"/>
      <c r="G219" s="52"/>
      <c r="H219" s="52"/>
      <c r="I219" s="54"/>
      <c r="J219" s="52"/>
      <c r="K219" s="68"/>
      <c r="L219" s="54"/>
      <c r="M219" s="55"/>
      <c r="N219" s="340"/>
      <c r="O219" s="57"/>
      <c r="P219" s="58"/>
    </row>
    <row r="220">
      <c r="A220" s="136"/>
      <c r="B220" s="101"/>
      <c r="C220" s="51"/>
      <c r="D220" s="52"/>
      <c r="E220" s="67"/>
      <c r="F220" s="80"/>
      <c r="G220" s="101"/>
      <c r="H220" s="101"/>
      <c r="I220" s="54"/>
      <c r="J220" s="52"/>
      <c r="K220" s="86"/>
      <c r="L220" s="54"/>
      <c r="M220" s="79"/>
      <c r="N220" s="77"/>
      <c r="O220" s="77"/>
      <c r="P220" s="58"/>
    </row>
    <row r="221">
      <c r="A221" s="136"/>
      <c r="B221" s="54"/>
      <c r="C221" s="51"/>
      <c r="D221" s="52"/>
      <c r="E221" s="67"/>
      <c r="F221" s="80"/>
      <c r="G221" s="101"/>
      <c r="H221" s="101"/>
      <c r="I221" s="54"/>
      <c r="J221" s="101"/>
      <c r="K221" s="86"/>
      <c r="L221" s="54"/>
      <c r="M221" s="55"/>
      <c r="N221" s="75"/>
      <c r="O221" s="83"/>
      <c r="P221" s="58"/>
    </row>
    <row r="222">
      <c r="A222" s="49"/>
      <c r="B222" s="54"/>
      <c r="C222" s="51"/>
      <c r="D222" s="52"/>
      <c r="E222" s="67"/>
      <c r="F222" s="52"/>
      <c r="G222" s="52"/>
      <c r="H222" s="101"/>
      <c r="I222" s="101"/>
      <c r="J222" s="52"/>
      <c r="K222" s="86"/>
      <c r="L222" s="54"/>
      <c r="M222" s="79"/>
      <c r="N222" s="77"/>
      <c r="O222" s="83"/>
      <c r="P222" s="58"/>
    </row>
    <row r="223">
      <c r="A223" s="49"/>
      <c r="B223" s="109"/>
      <c r="C223" s="51"/>
      <c r="D223" s="52"/>
      <c r="E223" s="67"/>
      <c r="F223" s="52"/>
      <c r="G223" s="52"/>
      <c r="H223" s="340"/>
      <c r="I223" s="54"/>
      <c r="J223" s="52"/>
      <c r="K223" s="86"/>
      <c r="L223" s="54"/>
      <c r="M223" s="55"/>
      <c r="N223" s="75"/>
      <c r="O223" s="83"/>
      <c r="P223" s="58"/>
    </row>
    <row r="224">
      <c r="A224" s="84"/>
      <c r="B224" s="79"/>
      <c r="C224" s="51"/>
      <c r="D224" s="52"/>
      <c r="E224" s="67"/>
      <c r="F224" s="55"/>
      <c r="G224" s="55"/>
      <c r="H224" s="85"/>
      <c r="I224" s="79"/>
      <c r="J224" s="52"/>
      <c r="K224" s="86"/>
      <c r="L224" s="79"/>
      <c r="M224" s="79"/>
      <c r="N224" s="107"/>
      <c r="O224" s="19"/>
      <c r="P224" s="58"/>
    </row>
    <row r="225">
      <c r="A225" s="136"/>
      <c r="B225" s="79"/>
      <c r="C225" s="51"/>
      <c r="D225" s="52"/>
      <c r="E225" s="67"/>
      <c r="F225" s="52"/>
      <c r="G225" s="52"/>
      <c r="H225" s="101"/>
      <c r="I225" s="54"/>
      <c r="J225" s="52"/>
      <c r="K225" s="86"/>
      <c r="L225" s="54"/>
      <c r="M225" s="79"/>
      <c r="N225" s="77"/>
      <c r="O225" s="77"/>
      <c r="P225" s="58"/>
    </row>
    <row r="226">
      <c r="A226" s="138"/>
      <c r="B226" s="54"/>
      <c r="C226" s="51"/>
      <c r="D226" s="52"/>
      <c r="E226" s="67"/>
      <c r="F226" s="52"/>
      <c r="G226" s="101"/>
      <c r="H226" s="101"/>
      <c r="I226" s="101"/>
      <c r="J226" s="101"/>
      <c r="K226" s="68"/>
      <c r="L226" s="54"/>
      <c r="M226" s="55"/>
      <c r="N226" s="75"/>
      <c r="O226" s="83"/>
      <c r="P226" s="58"/>
    </row>
    <row r="227">
      <c r="A227" s="132"/>
      <c r="B227" s="79"/>
      <c r="C227" s="51"/>
      <c r="D227" s="52"/>
      <c r="E227" s="67"/>
      <c r="F227" s="55"/>
      <c r="G227" s="85"/>
      <c r="H227" s="85"/>
      <c r="I227" s="79"/>
      <c r="J227" s="52"/>
      <c r="K227" s="86"/>
      <c r="L227" s="79"/>
      <c r="M227" s="79"/>
      <c r="N227" s="107"/>
      <c r="O227" s="19"/>
      <c r="P227" s="58"/>
    </row>
    <row r="228">
      <c r="A228" s="138"/>
      <c r="B228" s="54"/>
      <c r="C228" s="51"/>
      <c r="D228" s="52"/>
      <c r="E228" s="67"/>
      <c r="F228" s="52"/>
      <c r="G228" s="52"/>
      <c r="H228" s="101"/>
      <c r="I228" s="54"/>
      <c r="J228" s="101"/>
      <c r="K228" s="86"/>
      <c r="L228" s="54"/>
      <c r="M228" s="79"/>
      <c r="N228" s="77"/>
      <c r="O228" s="83"/>
      <c r="P228" s="58"/>
    </row>
    <row r="229">
      <c r="A229" s="84"/>
      <c r="B229" s="79"/>
      <c r="C229" s="51"/>
      <c r="D229" s="52"/>
      <c r="E229" s="67"/>
      <c r="F229" s="55"/>
      <c r="G229" s="52"/>
      <c r="H229" s="85"/>
      <c r="I229" s="85"/>
      <c r="J229" s="52"/>
      <c r="K229" s="68"/>
      <c r="L229" s="79"/>
      <c r="M229" s="79"/>
      <c r="N229" s="107"/>
      <c r="O229" s="19"/>
      <c r="P229" s="58"/>
    </row>
    <row r="230">
      <c r="A230" s="136"/>
      <c r="B230" s="54"/>
      <c r="C230" s="51"/>
      <c r="D230" s="52"/>
      <c r="E230" s="67"/>
      <c r="F230" s="52"/>
      <c r="G230" s="101"/>
      <c r="H230" s="101"/>
      <c r="I230" s="101"/>
      <c r="J230" s="101"/>
      <c r="K230" s="86"/>
      <c r="L230" s="54"/>
      <c r="M230" s="79"/>
      <c r="N230" s="77"/>
      <c r="O230" s="83"/>
      <c r="P230" s="58"/>
    </row>
    <row r="231">
      <c r="A231" s="49"/>
      <c r="B231" s="52"/>
      <c r="C231" s="51"/>
      <c r="D231" s="52"/>
      <c r="E231" s="67"/>
      <c r="F231" s="52"/>
      <c r="G231" s="52"/>
      <c r="H231" s="100"/>
      <c r="I231" s="54"/>
      <c r="J231" s="52"/>
      <c r="K231" s="86"/>
      <c r="L231" s="78"/>
      <c r="M231" s="79"/>
      <c r="N231" s="75"/>
      <c r="O231" s="83"/>
      <c r="P231" s="58"/>
    </row>
    <row r="232">
      <c r="A232" s="136"/>
      <c r="B232" s="79"/>
      <c r="C232" s="51"/>
      <c r="D232" s="52"/>
      <c r="E232" s="67"/>
      <c r="F232" s="52"/>
      <c r="G232" s="101"/>
      <c r="H232" s="101"/>
      <c r="I232" s="54"/>
      <c r="J232" s="52"/>
      <c r="K232" s="86"/>
      <c r="L232" s="54"/>
      <c r="M232" s="55"/>
      <c r="N232" s="77"/>
      <c r="O232" s="77"/>
      <c r="P232" s="58"/>
    </row>
    <row r="233">
      <c r="A233" s="136"/>
      <c r="B233" s="79"/>
      <c r="C233" s="51"/>
      <c r="D233" s="52"/>
      <c r="E233" s="67"/>
      <c r="F233" s="52"/>
      <c r="G233" s="52"/>
      <c r="H233" s="101"/>
      <c r="I233" s="54"/>
      <c r="J233" s="52"/>
      <c r="K233" s="86"/>
      <c r="L233" s="54"/>
      <c r="M233" s="79"/>
      <c r="N233" s="77"/>
      <c r="O233" s="83"/>
      <c r="P233" s="58"/>
    </row>
    <row r="234">
      <c r="A234" s="69"/>
      <c r="B234" s="79"/>
      <c r="C234" s="51"/>
      <c r="D234" s="52"/>
      <c r="E234" s="67"/>
      <c r="F234" s="55"/>
      <c r="G234" s="85"/>
      <c r="H234" s="85"/>
      <c r="I234" s="85"/>
      <c r="J234" s="101"/>
      <c r="K234" s="86"/>
      <c r="L234" s="79"/>
      <c r="M234" s="79"/>
      <c r="N234" s="107"/>
      <c r="O234" s="19"/>
      <c r="P234" s="58"/>
    </row>
    <row r="235">
      <c r="A235" s="84"/>
      <c r="B235" s="79"/>
      <c r="C235" s="51"/>
      <c r="D235" s="52"/>
      <c r="E235" s="67"/>
      <c r="F235" s="55"/>
      <c r="G235" s="85"/>
      <c r="H235" s="85"/>
      <c r="I235" s="85"/>
      <c r="J235" s="52"/>
      <c r="K235" s="86"/>
      <c r="L235" s="79"/>
      <c r="M235" s="79"/>
      <c r="N235" s="107"/>
      <c r="O235" s="19"/>
      <c r="P235" s="58"/>
    </row>
    <row r="236">
      <c r="A236" s="84"/>
      <c r="B236" s="79"/>
      <c r="C236" s="51"/>
      <c r="D236" s="52"/>
      <c r="E236" s="67"/>
      <c r="F236" s="55"/>
      <c r="G236" s="52"/>
      <c r="H236" s="85"/>
      <c r="I236" s="79"/>
      <c r="J236" s="52"/>
      <c r="K236" s="86"/>
      <c r="L236" s="79"/>
      <c r="M236" s="79"/>
      <c r="N236" s="107"/>
      <c r="O236" s="19"/>
      <c r="P236" s="58"/>
    </row>
    <row r="237">
      <c r="A237" s="136"/>
      <c r="B237" s="54"/>
      <c r="C237" s="51"/>
      <c r="D237" s="52"/>
      <c r="E237" s="67"/>
      <c r="F237" s="52"/>
      <c r="G237" s="52"/>
      <c r="H237" s="101"/>
      <c r="I237" s="54"/>
      <c r="J237" s="101"/>
      <c r="K237" s="86"/>
      <c r="L237" s="54"/>
      <c r="M237" s="79"/>
      <c r="N237" s="77"/>
      <c r="O237" s="83"/>
      <c r="P237" s="58"/>
    </row>
    <row r="238">
      <c r="A238" s="136"/>
      <c r="B238" s="54"/>
      <c r="C238" s="51"/>
      <c r="D238" s="52"/>
      <c r="E238" s="67"/>
      <c r="F238" s="52"/>
      <c r="G238" s="101"/>
      <c r="H238" s="101"/>
      <c r="I238" s="54"/>
      <c r="J238" s="52"/>
      <c r="K238" s="86"/>
      <c r="L238" s="54"/>
      <c r="M238" s="79"/>
      <c r="N238" s="77"/>
      <c r="O238" s="83"/>
      <c r="P238" s="58"/>
    </row>
    <row r="239">
      <c r="A239" s="136"/>
      <c r="B239" s="101"/>
      <c r="C239" s="51"/>
      <c r="D239" s="52"/>
      <c r="E239" s="67"/>
      <c r="F239" s="52"/>
      <c r="G239" s="52"/>
      <c r="H239" s="101"/>
      <c r="I239" s="101"/>
      <c r="J239" s="52"/>
      <c r="K239" s="68"/>
      <c r="L239" s="54"/>
      <c r="M239" s="55"/>
      <c r="N239" s="75"/>
      <c r="O239" s="83"/>
      <c r="P239" s="58"/>
    </row>
    <row r="240">
      <c r="A240" s="84"/>
      <c r="B240" s="54"/>
      <c r="C240" s="51"/>
      <c r="D240" s="52"/>
      <c r="E240" s="67"/>
      <c r="F240" s="52"/>
      <c r="G240" s="52"/>
      <c r="H240" s="52"/>
      <c r="I240" s="101"/>
      <c r="J240" s="52"/>
      <c r="K240" s="86"/>
      <c r="L240" s="79"/>
      <c r="M240" s="55"/>
      <c r="N240" s="125"/>
      <c r="O240" s="107"/>
      <c r="P240" s="58"/>
    </row>
    <row r="241">
      <c r="A241" s="139"/>
      <c r="B241" s="140"/>
      <c r="C241" s="141"/>
      <c r="D241" s="142"/>
      <c r="E241" s="143"/>
      <c r="F241" s="142"/>
      <c r="G241" s="142"/>
      <c r="H241" s="380"/>
      <c r="I241" s="145"/>
      <c r="J241" s="142"/>
      <c r="K241" s="146"/>
      <c r="L241" s="147"/>
      <c r="M241" s="140"/>
      <c r="N241" s="381"/>
      <c r="O241" s="149"/>
      <c r="P241" s="58"/>
    </row>
    <row r="242">
      <c r="A242" s="136"/>
      <c r="B242" s="101"/>
      <c r="C242" s="51"/>
      <c r="D242" s="52"/>
      <c r="E242" s="67"/>
      <c r="F242" s="80"/>
      <c r="G242" s="101"/>
      <c r="H242" s="101"/>
      <c r="I242" s="54"/>
      <c r="J242" s="101"/>
      <c r="K242" s="86"/>
      <c r="L242" s="54"/>
      <c r="M242" s="73"/>
      <c r="N242" s="77"/>
      <c r="O242" s="75"/>
      <c r="P242" s="58"/>
    </row>
    <row r="243">
      <c r="A243" s="136"/>
      <c r="B243" s="101"/>
      <c r="C243" s="90"/>
      <c r="D243" s="52"/>
      <c r="E243" s="67"/>
      <c r="F243" s="52"/>
      <c r="G243" s="101"/>
      <c r="H243" s="101"/>
      <c r="I243" s="54"/>
      <c r="J243" s="101"/>
      <c r="K243" s="86"/>
      <c r="L243" s="54"/>
      <c r="M243" s="73"/>
      <c r="N243" s="77"/>
      <c r="O243" s="77"/>
      <c r="P243" s="58"/>
    </row>
    <row r="244">
      <c r="A244" s="136"/>
      <c r="B244" s="101"/>
      <c r="C244" s="51"/>
      <c r="D244" s="52"/>
      <c r="E244" s="67"/>
      <c r="F244" s="52"/>
      <c r="G244" s="101"/>
      <c r="H244" s="101"/>
      <c r="I244" s="54"/>
      <c r="J244" s="52"/>
      <c r="K244" s="86"/>
      <c r="L244" s="54"/>
      <c r="M244" s="55"/>
      <c r="N244" s="107"/>
      <c r="O244" s="77"/>
      <c r="P244" s="58"/>
    </row>
    <row r="245">
      <c r="A245" s="49"/>
      <c r="B245" s="52"/>
      <c r="C245" s="51"/>
      <c r="D245" s="52"/>
      <c r="E245" s="67"/>
      <c r="F245" s="52"/>
      <c r="G245" s="52"/>
      <c r="H245" s="52"/>
      <c r="I245" s="54"/>
      <c r="J245" s="52"/>
      <c r="K245" s="68"/>
      <c r="L245" s="54"/>
      <c r="M245" s="55"/>
      <c r="N245" s="75"/>
      <c r="O245" s="382"/>
      <c r="P245" s="58"/>
    </row>
    <row r="246">
      <c r="A246" s="136"/>
      <c r="B246" s="54"/>
      <c r="C246" s="51"/>
      <c r="D246" s="52"/>
      <c r="E246" s="67"/>
      <c r="F246" s="80"/>
      <c r="G246" s="101"/>
      <c r="H246" s="101"/>
      <c r="I246" s="54"/>
      <c r="J246" s="52"/>
      <c r="K246" s="86"/>
      <c r="L246" s="54"/>
      <c r="M246" s="55"/>
      <c r="N246" s="75"/>
      <c r="O246" s="83"/>
      <c r="P246" s="58"/>
    </row>
    <row r="247">
      <c r="A247" s="49"/>
      <c r="B247" s="54"/>
      <c r="C247" s="51"/>
      <c r="D247" s="52"/>
      <c r="E247" s="67"/>
      <c r="F247" s="52"/>
      <c r="G247" s="52"/>
      <c r="H247" s="52"/>
      <c r="I247" s="54"/>
      <c r="J247" s="52"/>
      <c r="K247" s="86"/>
      <c r="L247" s="54"/>
      <c r="M247" s="73"/>
      <c r="N247" s="75"/>
      <c r="O247" s="83"/>
      <c r="P247" s="58"/>
    </row>
    <row r="248">
      <c r="A248" s="136"/>
      <c r="B248" s="54"/>
      <c r="C248" s="51"/>
      <c r="D248" s="52"/>
      <c r="E248" s="67"/>
      <c r="F248" s="52"/>
      <c r="G248" s="52"/>
      <c r="H248" s="101"/>
      <c r="I248" s="54"/>
      <c r="J248" s="52"/>
      <c r="K248" s="86"/>
      <c r="L248" s="54"/>
      <c r="M248" s="73"/>
      <c r="N248" s="75"/>
      <c r="O248" s="83"/>
      <c r="P248" s="58"/>
    </row>
    <row r="249">
      <c r="A249" s="136"/>
      <c r="B249" s="54"/>
      <c r="C249" s="51"/>
      <c r="D249" s="52"/>
      <c r="E249" s="67"/>
      <c r="F249" s="52"/>
      <c r="G249" s="101"/>
      <c r="H249" s="52"/>
      <c r="I249" s="54"/>
      <c r="J249" s="101"/>
      <c r="K249" s="86"/>
      <c r="L249" s="54"/>
      <c r="M249" s="73"/>
      <c r="N249" s="75"/>
      <c r="O249" s="83"/>
      <c r="P249" s="58"/>
    </row>
    <row r="250">
      <c r="A250" s="136"/>
      <c r="B250" s="54"/>
      <c r="C250" s="51"/>
      <c r="D250" s="52"/>
      <c r="E250" s="67"/>
      <c r="F250" s="52"/>
      <c r="G250" s="52"/>
      <c r="H250" s="52"/>
      <c r="I250" s="54"/>
      <c r="J250" s="52"/>
      <c r="K250" s="86"/>
      <c r="L250" s="54"/>
      <c r="M250" s="55"/>
      <c r="N250" s="75"/>
      <c r="O250" s="83"/>
      <c r="P250" s="58"/>
    </row>
    <row r="251">
      <c r="A251" s="136"/>
      <c r="B251" s="101"/>
      <c r="C251" s="51"/>
      <c r="D251" s="52"/>
      <c r="E251" s="67"/>
      <c r="F251" s="52"/>
      <c r="G251" s="101"/>
      <c r="H251" s="52"/>
      <c r="I251" s="54"/>
      <c r="J251" s="52"/>
      <c r="K251" s="86"/>
      <c r="L251" s="54"/>
      <c r="M251" s="55"/>
      <c r="N251" s="75"/>
      <c r="O251" s="83"/>
      <c r="P251" s="58"/>
    </row>
    <row r="252">
      <c r="A252" s="136"/>
      <c r="B252" s="79"/>
      <c r="C252" s="51"/>
      <c r="D252" s="52"/>
      <c r="E252" s="67"/>
      <c r="F252" s="52"/>
      <c r="G252" s="52"/>
      <c r="H252" s="52"/>
      <c r="I252" s="101"/>
      <c r="J252" s="52"/>
      <c r="K252" s="86"/>
      <c r="L252" s="54"/>
      <c r="M252" s="79"/>
      <c r="N252" s="77"/>
      <c r="O252" s="77"/>
      <c r="P252" s="58"/>
    </row>
    <row r="253">
      <c r="A253" s="136"/>
      <c r="B253" s="80"/>
      <c r="C253" s="51"/>
      <c r="D253" s="52"/>
      <c r="E253" s="67"/>
      <c r="F253" s="55"/>
      <c r="G253" s="101"/>
      <c r="H253" s="101"/>
      <c r="I253" s="54"/>
      <c r="J253" s="52"/>
      <c r="K253" s="86"/>
      <c r="L253" s="54"/>
      <c r="M253" s="79"/>
      <c r="N253" s="77"/>
      <c r="O253" s="83"/>
      <c r="P253" s="58"/>
    </row>
    <row r="254">
      <c r="A254" s="84"/>
      <c r="B254" s="54"/>
      <c r="C254" s="51"/>
      <c r="D254" s="52"/>
      <c r="E254" s="67"/>
      <c r="F254" s="52"/>
      <c r="G254" s="52"/>
      <c r="H254" s="101"/>
      <c r="I254" s="54"/>
      <c r="J254" s="101"/>
      <c r="K254" s="86"/>
      <c r="L254" s="54"/>
      <c r="M254" s="79"/>
      <c r="N254" s="77"/>
      <c r="O254" s="19"/>
      <c r="P254" s="58"/>
    </row>
    <row r="255">
      <c r="A255" s="136"/>
      <c r="B255" s="80"/>
      <c r="C255" s="51"/>
      <c r="D255" s="52"/>
      <c r="E255" s="67"/>
      <c r="F255" s="52"/>
      <c r="G255" s="52"/>
      <c r="H255" s="101"/>
      <c r="I255" s="101"/>
      <c r="J255" s="101"/>
      <c r="K255" s="86"/>
      <c r="L255" s="54"/>
      <c r="M255" s="79"/>
      <c r="N255" s="75"/>
      <c r="O255" s="83"/>
      <c r="P255" s="58"/>
    </row>
    <row r="256">
      <c r="A256" s="84"/>
      <c r="B256" s="85"/>
      <c r="C256" s="51"/>
      <c r="D256" s="52"/>
      <c r="E256" s="67"/>
      <c r="F256" s="55"/>
      <c r="G256" s="85"/>
      <c r="H256" s="85"/>
      <c r="I256" s="79"/>
      <c r="J256" s="52"/>
      <c r="K256" s="86"/>
      <c r="L256" s="79"/>
      <c r="M256" s="55"/>
      <c r="N256" s="75"/>
      <c r="O256" s="19"/>
      <c r="P256" s="58"/>
    </row>
    <row r="257">
      <c r="A257" s="136"/>
      <c r="B257" s="101"/>
      <c r="C257" s="51"/>
      <c r="D257" s="52"/>
      <c r="E257" s="67"/>
      <c r="F257" s="52"/>
      <c r="G257" s="52"/>
      <c r="H257" s="101"/>
      <c r="I257" s="101"/>
      <c r="J257" s="52"/>
      <c r="K257" s="86"/>
      <c r="L257" s="54"/>
      <c r="M257" s="73"/>
      <c r="N257" s="75"/>
      <c r="O257" s="83"/>
      <c r="P257" s="58"/>
    </row>
    <row r="258">
      <c r="A258" s="84"/>
      <c r="B258" s="85"/>
      <c r="C258" s="51"/>
      <c r="D258" s="52"/>
      <c r="E258" s="67"/>
      <c r="F258" s="55"/>
      <c r="G258" s="85"/>
      <c r="H258" s="85"/>
      <c r="I258" s="86"/>
      <c r="J258" s="52"/>
      <c r="K258" s="86"/>
      <c r="L258" s="79"/>
      <c r="M258" s="55"/>
      <c r="N258" s="125"/>
      <c r="O258" s="19"/>
      <c r="P258" s="58"/>
    </row>
    <row r="259">
      <c r="A259" s="49"/>
      <c r="B259" s="52"/>
      <c r="C259" s="51"/>
      <c r="D259" s="52"/>
      <c r="E259" s="67"/>
      <c r="F259" s="55"/>
      <c r="G259" s="52"/>
      <c r="H259" s="52"/>
      <c r="I259" s="52"/>
      <c r="J259" s="52"/>
      <c r="K259" s="86"/>
      <c r="L259" s="54"/>
      <c r="M259" s="79"/>
      <c r="N259" s="75"/>
      <c r="O259" s="83"/>
      <c r="P259" s="58"/>
    </row>
    <row r="260">
      <c r="A260" s="84"/>
      <c r="B260" s="79"/>
      <c r="C260" s="51"/>
      <c r="D260" s="52"/>
      <c r="E260" s="67"/>
      <c r="F260" s="55"/>
      <c r="G260" s="101"/>
      <c r="H260" s="340"/>
      <c r="I260" s="79"/>
      <c r="J260" s="101"/>
      <c r="K260" s="86"/>
      <c r="L260" s="79"/>
      <c r="M260" s="79"/>
      <c r="N260" s="125"/>
      <c r="O260" s="19"/>
      <c r="P260" s="58"/>
    </row>
    <row r="261">
      <c r="A261" s="136"/>
      <c r="B261" s="101"/>
      <c r="C261" s="51"/>
      <c r="D261" s="52"/>
      <c r="E261" s="67"/>
      <c r="F261" s="52"/>
      <c r="G261" s="101"/>
      <c r="H261" s="101"/>
      <c r="I261" s="54"/>
      <c r="J261" s="101"/>
      <c r="K261" s="86"/>
      <c r="L261" s="54"/>
      <c r="M261" s="73"/>
      <c r="N261" s="75"/>
      <c r="O261" s="77"/>
      <c r="P261" s="58"/>
    </row>
    <row r="262">
      <c r="A262" s="136"/>
      <c r="B262" s="101"/>
      <c r="C262" s="51"/>
      <c r="D262" s="52"/>
      <c r="E262" s="67"/>
      <c r="F262" s="52"/>
      <c r="G262" s="52"/>
      <c r="H262" s="101"/>
      <c r="I262" s="54"/>
      <c r="J262" s="52"/>
      <c r="K262" s="86"/>
      <c r="L262" s="54"/>
      <c r="M262" s="73"/>
      <c r="N262" s="75"/>
      <c r="O262" s="77"/>
      <c r="P262" s="58"/>
    </row>
    <row r="263">
      <c r="A263" s="136"/>
      <c r="B263" s="54"/>
      <c r="C263" s="51"/>
      <c r="D263" s="52"/>
      <c r="E263" s="67"/>
      <c r="F263" s="52"/>
      <c r="G263" s="101"/>
      <c r="H263" s="101"/>
      <c r="I263" s="54"/>
      <c r="J263" s="101"/>
      <c r="K263" s="86"/>
      <c r="L263" s="54"/>
      <c r="M263" s="79"/>
      <c r="N263" s="75"/>
      <c r="O263" s="83"/>
      <c r="P263" s="58"/>
    </row>
    <row r="264">
      <c r="A264" s="136"/>
      <c r="B264" s="101"/>
      <c r="C264" s="51"/>
      <c r="D264" s="52"/>
      <c r="E264" s="67"/>
      <c r="F264" s="52"/>
      <c r="G264" s="101"/>
      <c r="H264" s="101"/>
      <c r="I264" s="54"/>
      <c r="J264" s="101"/>
      <c r="K264" s="86"/>
      <c r="L264" s="54"/>
      <c r="M264" s="79"/>
      <c r="N264" s="75"/>
      <c r="O264" s="83"/>
      <c r="P264" s="58"/>
    </row>
    <row r="265">
      <c r="A265" s="136"/>
      <c r="B265" s="54"/>
      <c r="C265" s="51"/>
      <c r="D265" s="52"/>
      <c r="E265" s="67"/>
      <c r="F265" s="52"/>
      <c r="G265" s="101"/>
      <c r="H265" s="340"/>
      <c r="I265" s="101"/>
      <c r="J265" s="52"/>
      <c r="K265" s="86"/>
      <c r="L265" s="54"/>
      <c r="M265" s="73"/>
      <c r="N265" s="75"/>
      <c r="O265" s="77"/>
      <c r="P265" s="58"/>
    </row>
    <row r="266">
      <c r="A266" s="136"/>
      <c r="B266" s="101"/>
      <c r="C266" s="51"/>
      <c r="D266" s="52"/>
      <c r="E266" s="67"/>
      <c r="F266" s="52"/>
      <c r="G266" s="101"/>
      <c r="H266" s="101"/>
      <c r="I266" s="54"/>
      <c r="J266" s="52"/>
      <c r="K266" s="86"/>
      <c r="L266" s="54"/>
      <c r="M266" s="55"/>
      <c r="N266" s="75"/>
      <c r="O266" s="77"/>
      <c r="P266" s="58"/>
    </row>
    <row r="267">
      <c r="A267" s="136"/>
      <c r="B267" s="54"/>
      <c r="C267" s="51"/>
      <c r="D267" s="52"/>
      <c r="E267" s="345"/>
      <c r="F267" s="383"/>
      <c r="G267" s="101"/>
      <c r="H267" s="101"/>
      <c r="I267" s="54"/>
      <c r="J267" s="101"/>
      <c r="K267" s="86"/>
      <c r="L267" s="54"/>
      <c r="M267" s="79"/>
      <c r="N267" s="75"/>
      <c r="O267" s="83"/>
      <c r="P267" s="58"/>
    </row>
    <row r="268">
      <c r="A268" s="84"/>
      <c r="B268" s="85"/>
      <c r="C268" s="51"/>
      <c r="D268" s="52"/>
      <c r="E268" s="67"/>
      <c r="F268" s="55"/>
      <c r="G268" s="52"/>
      <c r="H268" s="101"/>
      <c r="I268" s="54"/>
      <c r="J268" s="52"/>
      <c r="K268" s="68"/>
      <c r="L268" s="54"/>
      <c r="M268" s="55"/>
      <c r="N268" s="75"/>
      <c r="O268" s="75"/>
      <c r="P268" s="58"/>
    </row>
    <row r="269">
      <c r="A269" s="84"/>
      <c r="B269" s="79"/>
      <c r="C269" s="51"/>
      <c r="D269" s="52"/>
      <c r="E269" s="67"/>
      <c r="F269" s="55"/>
      <c r="G269" s="85"/>
      <c r="H269" s="85"/>
      <c r="I269" s="85"/>
      <c r="J269" s="52"/>
      <c r="K269" s="86"/>
      <c r="L269" s="79"/>
      <c r="M269" s="91"/>
      <c r="N269" s="125"/>
      <c r="O269" s="19"/>
      <c r="P269" s="58"/>
    </row>
    <row r="270">
      <c r="A270" s="84"/>
      <c r="B270" s="79"/>
      <c r="C270" s="51"/>
      <c r="D270" s="52"/>
      <c r="E270" s="67"/>
      <c r="F270" s="55"/>
      <c r="G270" s="85"/>
      <c r="H270" s="85"/>
      <c r="I270" s="85"/>
      <c r="J270" s="52"/>
      <c r="K270" s="68"/>
      <c r="L270" s="79"/>
      <c r="M270" s="79"/>
      <c r="N270" s="125"/>
      <c r="O270" s="107"/>
      <c r="P270" s="58"/>
    </row>
    <row r="271">
      <c r="A271" s="84"/>
      <c r="B271" s="79"/>
      <c r="C271" s="51"/>
      <c r="D271" s="52"/>
      <c r="E271" s="67"/>
      <c r="F271" s="55"/>
      <c r="G271" s="85"/>
      <c r="H271" s="85"/>
      <c r="I271" s="79"/>
      <c r="J271" s="52"/>
      <c r="K271" s="86"/>
      <c r="L271" s="79"/>
      <c r="M271" s="55"/>
      <c r="N271" s="125"/>
      <c r="O271" s="107"/>
      <c r="P271" s="58"/>
    </row>
    <row r="272">
      <c r="A272" s="136"/>
      <c r="B272" s="54"/>
      <c r="C272" s="51"/>
      <c r="D272" s="52"/>
      <c r="E272" s="67"/>
      <c r="F272" s="52"/>
      <c r="G272" s="101"/>
      <c r="H272" s="85"/>
      <c r="I272" s="101"/>
      <c r="J272" s="52"/>
      <c r="K272" s="86"/>
      <c r="L272" s="54"/>
      <c r="M272" s="91"/>
      <c r="N272" s="75"/>
      <c r="O272" s="83"/>
      <c r="P272" s="58"/>
    </row>
    <row r="273">
      <c r="A273" s="136"/>
      <c r="B273" s="54"/>
      <c r="C273" s="51"/>
      <c r="D273" s="52"/>
      <c r="E273" s="67"/>
      <c r="F273" s="52"/>
      <c r="G273" s="101"/>
      <c r="H273" s="101"/>
      <c r="I273" s="101"/>
      <c r="J273" s="52"/>
      <c r="K273" s="86"/>
      <c r="L273" s="54"/>
      <c r="M273" s="55"/>
      <c r="N273" s="75"/>
      <c r="O273" s="353"/>
      <c r="P273" s="58"/>
    </row>
    <row r="274">
      <c r="A274" s="136"/>
      <c r="B274" s="54"/>
      <c r="C274" s="51"/>
      <c r="D274" s="52"/>
      <c r="E274" s="67"/>
      <c r="F274" s="52"/>
      <c r="G274" s="101"/>
      <c r="H274" s="101"/>
      <c r="I274" s="54"/>
      <c r="J274" s="101"/>
      <c r="K274" s="86"/>
      <c r="L274" s="54"/>
      <c r="M274" s="73"/>
      <c r="N274" s="75"/>
      <c r="O274" s="83"/>
      <c r="P274" s="58"/>
    </row>
    <row r="275">
      <c r="A275" s="136"/>
      <c r="B275" s="101"/>
      <c r="C275" s="51"/>
      <c r="D275" s="52"/>
      <c r="E275" s="67"/>
      <c r="F275" s="52"/>
      <c r="G275" s="52"/>
      <c r="H275" s="101"/>
      <c r="I275" s="54"/>
      <c r="J275" s="52"/>
      <c r="K275" s="86"/>
      <c r="L275" s="54"/>
      <c r="M275" s="55"/>
      <c r="N275" s="75"/>
      <c r="O275" s="83"/>
      <c r="P275" s="58"/>
    </row>
    <row r="276">
      <c r="A276" s="84"/>
      <c r="B276" s="85"/>
      <c r="C276" s="51"/>
      <c r="D276" s="52"/>
      <c r="E276" s="67"/>
      <c r="F276" s="52"/>
      <c r="G276" s="52"/>
      <c r="H276" s="101"/>
      <c r="I276" s="54"/>
      <c r="J276" s="52"/>
      <c r="K276" s="86"/>
      <c r="L276" s="79"/>
      <c r="M276" s="55"/>
      <c r="N276" s="125"/>
      <c r="O276" s="107"/>
      <c r="P276" s="58"/>
    </row>
    <row r="277">
      <c r="A277" s="136"/>
      <c r="B277" s="101"/>
      <c r="C277" s="51"/>
      <c r="D277" s="52"/>
      <c r="E277" s="67"/>
      <c r="F277" s="52"/>
      <c r="G277" s="52"/>
      <c r="H277" s="101"/>
      <c r="I277" s="101"/>
      <c r="J277" s="52"/>
      <c r="K277" s="86"/>
      <c r="L277" s="54"/>
      <c r="M277" s="79"/>
      <c r="N277" s="75"/>
      <c r="O277" s="83"/>
      <c r="P277" s="58"/>
    </row>
    <row r="278">
      <c r="A278" s="136"/>
      <c r="B278" s="54"/>
      <c r="C278" s="51"/>
      <c r="D278" s="52"/>
      <c r="E278" s="67"/>
      <c r="F278" s="52"/>
      <c r="G278" s="101"/>
      <c r="H278" s="52"/>
      <c r="I278" s="54"/>
      <c r="J278" s="52"/>
      <c r="K278" s="86"/>
      <c r="L278" s="54"/>
      <c r="M278" s="73"/>
      <c r="N278" s="75"/>
      <c r="O278" s="353"/>
      <c r="P278" s="58"/>
    </row>
    <row r="279">
      <c r="A279" s="84"/>
      <c r="B279" s="101"/>
      <c r="C279" s="51"/>
      <c r="D279" s="52"/>
      <c r="E279" s="67"/>
      <c r="F279" s="52"/>
      <c r="G279" s="52"/>
      <c r="H279" s="52"/>
      <c r="I279" s="54"/>
      <c r="J279" s="52"/>
      <c r="K279" s="86"/>
      <c r="L279" s="79"/>
      <c r="M279" s="55"/>
      <c r="N279" s="125"/>
      <c r="O279" s="19"/>
      <c r="P279" s="58"/>
    </row>
    <row r="280">
      <c r="A280" s="136"/>
      <c r="B280" s="79"/>
      <c r="C280" s="51"/>
      <c r="D280" s="52"/>
      <c r="E280" s="67"/>
      <c r="F280" s="52"/>
      <c r="G280" s="85"/>
      <c r="H280" s="340"/>
      <c r="I280" s="54"/>
      <c r="J280" s="52"/>
      <c r="K280" s="86"/>
      <c r="L280" s="54"/>
      <c r="M280" s="79"/>
      <c r="N280" s="75"/>
      <c r="O280" s="83"/>
      <c r="P280" s="58"/>
    </row>
    <row r="281">
      <c r="A281" s="136"/>
      <c r="B281" s="101"/>
      <c r="C281" s="51"/>
      <c r="D281" s="52"/>
      <c r="E281" s="67"/>
      <c r="F281" s="52"/>
      <c r="G281" s="52"/>
      <c r="H281" s="101"/>
      <c r="I281" s="101"/>
      <c r="J281" s="152"/>
      <c r="K281" s="86"/>
      <c r="L281" s="54"/>
      <c r="M281" s="73"/>
      <c r="N281" s="75"/>
      <c r="O281" s="83"/>
      <c r="P281" s="58"/>
    </row>
    <row r="282">
      <c r="A282" s="84"/>
      <c r="B282" s="85"/>
      <c r="C282" s="51"/>
      <c r="D282" s="52"/>
      <c r="E282" s="67"/>
      <c r="F282" s="55"/>
      <c r="G282" s="85"/>
      <c r="H282" s="85"/>
      <c r="I282" s="79"/>
      <c r="J282" s="52"/>
      <c r="K282" s="86"/>
      <c r="L282" s="79"/>
      <c r="M282" s="55"/>
      <c r="N282" s="125"/>
      <c r="O282" s="19"/>
      <c r="P282" s="58"/>
    </row>
    <row r="283">
      <c r="A283" s="136"/>
      <c r="B283" s="54"/>
      <c r="C283" s="51"/>
      <c r="D283" s="52"/>
      <c r="E283" s="67"/>
      <c r="F283" s="52"/>
      <c r="G283" s="52"/>
      <c r="H283" s="101"/>
      <c r="I283" s="54"/>
      <c r="J283" s="52"/>
      <c r="K283" s="86"/>
      <c r="L283" s="54"/>
      <c r="M283" s="340"/>
      <c r="N283" s="384"/>
      <c r="O283" s="83"/>
      <c r="P283" s="58"/>
    </row>
    <row r="284">
      <c r="A284" s="84"/>
      <c r="B284" s="101"/>
      <c r="C284" s="51"/>
      <c r="D284" s="52"/>
      <c r="E284" s="67"/>
      <c r="F284" s="52"/>
      <c r="G284" s="52"/>
      <c r="H284" s="52"/>
      <c r="I284" s="54"/>
      <c r="J284" s="52"/>
      <c r="K284" s="86"/>
      <c r="L284" s="54"/>
      <c r="M284" s="55"/>
      <c r="N284" s="125"/>
      <c r="O284" s="107"/>
      <c r="P284" s="58"/>
    </row>
    <row r="285">
      <c r="A285" s="136"/>
      <c r="B285" s="54"/>
      <c r="C285" s="51"/>
      <c r="D285" s="52"/>
      <c r="E285" s="67"/>
      <c r="F285" s="80"/>
      <c r="G285" s="101"/>
      <c r="H285" s="101"/>
      <c r="I285" s="54"/>
      <c r="J285" s="52"/>
      <c r="K285" s="86"/>
      <c r="L285" s="54"/>
      <c r="M285" s="79"/>
      <c r="N285" s="75"/>
      <c r="O285" s="83"/>
      <c r="P285" s="58"/>
    </row>
    <row r="286">
      <c r="A286" s="84"/>
      <c r="B286" s="85"/>
      <c r="C286" s="51"/>
      <c r="D286" s="52"/>
      <c r="E286" s="67"/>
      <c r="F286" s="55"/>
      <c r="G286" s="85"/>
      <c r="H286" s="52"/>
      <c r="I286" s="153"/>
      <c r="J286" s="52"/>
      <c r="K286" s="86"/>
      <c r="L286" s="79"/>
      <c r="M286" s="79"/>
      <c r="N286" s="125"/>
      <c r="O286" s="19"/>
      <c r="P286" s="58"/>
    </row>
    <row r="287">
      <c r="A287" s="84"/>
      <c r="B287" s="85"/>
      <c r="C287" s="51"/>
      <c r="D287" s="52"/>
      <c r="E287" s="67"/>
      <c r="F287" s="55"/>
      <c r="G287" s="101"/>
      <c r="H287" s="85"/>
      <c r="I287" s="79"/>
      <c r="J287" s="52"/>
      <c r="K287" s="86"/>
      <c r="L287" s="79"/>
      <c r="M287" s="55"/>
      <c r="N287" s="125"/>
      <c r="O287" s="107"/>
      <c r="P287" s="58"/>
    </row>
    <row r="288">
      <c r="A288" s="136"/>
      <c r="B288" s="54"/>
      <c r="C288" s="51"/>
      <c r="D288" s="52"/>
      <c r="E288" s="67"/>
      <c r="F288" s="52"/>
      <c r="G288" s="101"/>
      <c r="H288" s="101"/>
      <c r="I288" s="54"/>
      <c r="J288" s="101"/>
      <c r="K288" s="86"/>
      <c r="L288" s="54"/>
      <c r="M288" s="79"/>
      <c r="N288" s="75"/>
      <c r="O288" s="77"/>
      <c r="P288" s="58"/>
    </row>
    <row r="289">
      <c r="A289" s="49"/>
      <c r="B289" s="52"/>
      <c r="C289" s="51"/>
      <c r="D289" s="52"/>
      <c r="E289" s="67"/>
      <c r="F289" s="52"/>
      <c r="G289" s="52"/>
      <c r="H289" s="52"/>
      <c r="I289" s="54"/>
      <c r="J289" s="52"/>
      <c r="K289" s="86"/>
      <c r="L289" s="54"/>
      <c r="M289" s="79"/>
      <c r="N289" s="75"/>
      <c r="O289" s="75"/>
      <c r="P289" s="58"/>
    </row>
    <row r="290">
      <c r="A290" s="84"/>
      <c r="B290" s="79"/>
      <c r="C290" s="51"/>
      <c r="D290" s="52"/>
      <c r="E290" s="67"/>
      <c r="F290" s="55"/>
      <c r="G290" s="101"/>
      <c r="H290" s="52"/>
      <c r="I290" s="79"/>
      <c r="J290" s="52"/>
      <c r="K290" s="86"/>
      <c r="L290" s="79"/>
      <c r="M290" s="79"/>
      <c r="N290" s="125"/>
      <c r="O290" s="107"/>
      <c r="P290" s="58"/>
    </row>
    <row r="291">
      <c r="A291" s="136"/>
      <c r="B291" s="54"/>
      <c r="C291" s="51"/>
      <c r="D291" s="52"/>
      <c r="E291" s="67"/>
      <c r="F291" s="52"/>
      <c r="G291" s="101"/>
      <c r="H291" s="101"/>
      <c r="I291" s="54"/>
      <c r="J291" s="101"/>
      <c r="K291" s="86"/>
      <c r="L291" s="54"/>
      <c r="M291" s="79"/>
      <c r="N291" s="75"/>
      <c r="O291" s="83"/>
      <c r="P291" s="58"/>
    </row>
    <row r="292">
      <c r="A292" s="136"/>
      <c r="B292" s="101"/>
      <c r="C292" s="51"/>
      <c r="D292" s="52"/>
      <c r="E292" s="67"/>
      <c r="F292" s="52"/>
      <c r="G292" s="101"/>
      <c r="H292" s="52"/>
      <c r="I292" s="54"/>
      <c r="J292" s="52"/>
      <c r="K292" s="86"/>
      <c r="L292" s="54"/>
      <c r="M292" s="79"/>
      <c r="N292" s="75"/>
      <c r="O292" s="83"/>
      <c r="P292" s="58"/>
    </row>
    <row r="293">
      <c r="A293" s="84"/>
      <c r="B293" s="79"/>
      <c r="C293" s="51"/>
      <c r="D293" s="52"/>
      <c r="E293" s="67"/>
      <c r="F293" s="55"/>
      <c r="G293" s="101"/>
      <c r="H293" s="340"/>
      <c r="I293" s="85"/>
      <c r="J293" s="52"/>
      <c r="K293" s="86"/>
      <c r="L293" s="79"/>
      <c r="M293" s="79"/>
      <c r="N293" s="125"/>
      <c r="O293" s="107"/>
      <c r="P293" s="58"/>
    </row>
    <row r="294">
      <c r="A294" s="136"/>
      <c r="B294" s="79"/>
      <c r="C294" s="51"/>
      <c r="D294" s="52"/>
      <c r="E294" s="67"/>
      <c r="F294" s="52"/>
      <c r="G294" s="101"/>
      <c r="H294" s="101"/>
      <c r="I294" s="54"/>
      <c r="J294" s="52"/>
      <c r="K294" s="86"/>
      <c r="L294" s="54"/>
      <c r="M294" s="79"/>
      <c r="N294" s="75"/>
      <c r="O294" s="83"/>
      <c r="P294" s="58"/>
    </row>
    <row r="295">
      <c r="A295" s="49"/>
      <c r="B295" s="109"/>
      <c r="C295" s="51"/>
      <c r="D295" s="52"/>
      <c r="E295" s="67"/>
      <c r="F295" s="52"/>
      <c r="G295" s="52"/>
      <c r="H295" s="52"/>
      <c r="I295" s="54"/>
      <c r="J295" s="52"/>
      <c r="K295" s="86"/>
      <c r="L295" s="54"/>
      <c r="M295" s="79"/>
      <c r="N295" s="75"/>
      <c r="O295" s="83"/>
      <c r="P295" s="58"/>
    </row>
    <row r="296">
      <c r="A296" s="49"/>
      <c r="B296" s="54"/>
      <c r="C296" s="51"/>
      <c r="D296" s="52"/>
      <c r="E296" s="67"/>
      <c r="F296" s="52"/>
      <c r="G296" s="52"/>
      <c r="H296" s="52"/>
      <c r="I296" s="54"/>
      <c r="J296" s="52"/>
      <c r="K296" s="68"/>
      <c r="L296" s="54"/>
      <c r="M296" s="79"/>
      <c r="N296" s="75"/>
      <c r="O296" s="83"/>
      <c r="P296" s="58"/>
    </row>
    <row r="297">
      <c r="A297" s="84"/>
      <c r="B297" s="101"/>
      <c r="C297" s="51"/>
      <c r="D297" s="52"/>
      <c r="E297" s="67"/>
      <c r="F297" s="52"/>
      <c r="G297" s="52"/>
      <c r="H297" s="52"/>
      <c r="I297" s="54"/>
      <c r="J297" s="52"/>
      <c r="K297" s="86"/>
      <c r="L297" s="79"/>
      <c r="M297" s="55"/>
      <c r="N297" s="125"/>
      <c r="O297" s="19"/>
      <c r="P297" s="58"/>
    </row>
    <row r="298">
      <c r="A298" s="84"/>
      <c r="B298" s="54"/>
      <c r="C298" s="51"/>
      <c r="D298" s="52"/>
      <c r="E298" s="67"/>
      <c r="F298" s="80"/>
      <c r="G298" s="52"/>
      <c r="H298" s="101"/>
      <c r="I298" s="101"/>
      <c r="J298" s="52"/>
      <c r="K298" s="86"/>
      <c r="L298" s="79"/>
      <c r="M298" s="55"/>
      <c r="N298" s="125"/>
      <c r="O298" s="107"/>
      <c r="P298" s="58"/>
    </row>
    <row r="299">
      <c r="A299" s="136"/>
      <c r="B299" s="54"/>
      <c r="C299" s="51"/>
      <c r="D299" s="52"/>
      <c r="E299" s="67"/>
      <c r="F299" s="52"/>
      <c r="G299" s="52"/>
      <c r="H299" s="52"/>
      <c r="I299" s="54"/>
      <c r="J299" s="52"/>
      <c r="K299" s="86"/>
      <c r="L299" s="54"/>
      <c r="M299" s="73"/>
      <c r="N299" s="75"/>
      <c r="O299" s="83"/>
      <c r="P299" s="58"/>
    </row>
    <row r="300">
      <c r="A300" s="136"/>
      <c r="B300" s="101"/>
      <c r="C300" s="51"/>
      <c r="D300" s="52"/>
      <c r="E300" s="67"/>
      <c r="F300" s="52"/>
      <c r="G300" s="101"/>
      <c r="H300" s="101"/>
      <c r="I300" s="54"/>
      <c r="J300" s="52"/>
      <c r="K300" s="86"/>
      <c r="L300" s="54"/>
      <c r="M300" s="55"/>
      <c r="N300" s="75"/>
      <c r="O300" s="83"/>
      <c r="P300" s="58"/>
    </row>
    <row r="301">
      <c r="A301" s="84"/>
      <c r="B301" s="54"/>
      <c r="C301" s="51"/>
      <c r="D301" s="52"/>
      <c r="E301" s="67"/>
      <c r="F301" s="52"/>
      <c r="G301" s="52"/>
      <c r="H301" s="101"/>
      <c r="I301" s="54"/>
      <c r="J301" s="52"/>
      <c r="K301" s="86"/>
      <c r="L301" s="54"/>
      <c r="M301" s="55"/>
      <c r="N301" s="125"/>
      <c r="O301" s="107"/>
      <c r="P301" s="58"/>
    </row>
    <row r="302">
      <c r="A302" s="136"/>
      <c r="B302" s="54"/>
      <c r="C302" s="51"/>
      <c r="D302" s="52"/>
      <c r="E302" s="67"/>
      <c r="F302" s="52"/>
      <c r="G302" s="101"/>
      <c r="H302" s="340"/>
      <c r="I302" s="54"/>
      <c r="J302" s="52"/>
      <c r="K302" s="86"/>
      <c r="L302" s="54"/>
      <c r="M302" s="55"/>
      <c r="N302" s="75"/>
      <c r="O302" s="83"/>
      <c r="P302" s="58"/>
    </row>
    <row r="303">
      <c r="A303" s="136"/>
      <c r="B303" s="54"/>
      <c r="C303" s="51"/>
      <c r="D303" s="52"/>
      <c r="E303" s="67"/>
      <c r="F303" s="52"/>
      <c r="G303" s="52"/>
      <c r="H303" s="52"/>
      <c r="I303" s="101"/>
      <c r="J303" s="52"/>
      <c r="K303" s="86"/>
      <c r="L303" s="54"/>
      <c r="M303" s="55"/>
      <c r="N303" s="75"/>
      <c r="O303" s="83"/>
      <c r="P303" s="58"/>
    </row>
    <row r="304">
      <c r="A304" s="136"/>
      <c r="B304" s="54"/>
      <c r="C304" s="51"/>
      <c r="D304" s="52"/>
      <c r="E304" s="67"/>
      <c r="F304" s="52"/>
      <c r="G304" s="101"/>
      <c r="H304" s="340"/>
      <c r="I304" s="54"/>
      <c r="J304" s="52"/>
      <c r="K304" s="86"/>
      <c r="L304" s="54"/>
      <c r="M304" s="55"/>
      <c r="N304" s="75"/>
      <c r="O304" s="83"/>
      <c r="P304" s="58"/>
    </row>
    <row r="305">
      <c r="A305" s="49"/>
      <c r="B305" s="52"/>
      <c r="C305" s="51"/>
      <c r="D305" s="52"/>
      <c r="E305" s="67"/>
      <c r="F305" s="52"/>
      <c r="G305" s="52"/>
      <c r="H305" s="52"/>
      <c r="I305" s="54"/>
      <c r="J305" s="52"/>
      <c r="K305" s="86"/>
      <c r="L305" s="78"/>
      <c r="M305" s="55"/>
      <c r="N305" s="75"/>
      <c r="O305" s="83"/>
      <c r="P305" s="58"/>
    </row>
    <row r="306">
      <c r="A306" s="136"/>
      <c r="B306" s="54"/>
      <c r="C306" s="51"/>
      <c r="D306" s="52"/>
      <c r="E306" s="67"/>
      <c r="F306" s="52"/>
      <c r="G306" s="101"/>
      <c r="H306" s="101"/>
      <c r="I306" s="101"/>
      <c r="J306" s="101"/>
      <c r="K306" s="86"/>
      <c r="L306" s="54"/>
      <c r="M306" s="55"/>
      <c r="N306" s="75"/>
      <c r="O306" s="83"/>
      <c r="P306" s="58"/>
    </row>
    <row r="307">
      <c r="A307" s="136"/>
      <c r="B307" s="54"/>
      <c r="C307" s="51"/>
      <c r="D307" s="52"/>
      <c r="E307" s="67"/>
      <c r="F307" s="52"/>
      <c r="G307" s="101"/>
      <c r="H307" s="52"/>
      <c r="I307" s="54"/>
      <c r="J307" s="52"/>
      <c r="K307" s="86"/>
      <c r="L307" s="54"/>
      <c r="M307" s="79"/>
      <c r="N307" s="75"/>
      <c r="O307" s="83"/>
      <c r="P307" s="58"/>
    </row>
    <row r="308">
      <c r="A308" s="84"/>
      <c r="B308" s="54"/>
      <c r="C308" s="51"/>
      <c r="D308" s="52"/>
      <c r="E308" s="154"/>
      <c r="F308" s="155"/>
      <c r="G308" s="52"/>
      <c r="H308" s="101"/>
      <c r="I308" s="54"/>
      <c r="J308" s="52"/>
      <c r="K308" s="86"/>
      <c r="L308" s="54"/>
      <c r="M308" s="55"/>
      <c r="N308" s="75"/>
      <c r="O308" s="83"/>
      <c r="P308" s="58"/>
    </row>
    <row r="309">
      <c r="A309" s="136"/>
      <c r="B309" s="52"/>
      <c r="C309" s="51"/>
      <c r="D309" s="52"/>
      <c r="E309" s="67"/>
      <c r="F309" s="52"/>
      <c r="G309" s="101"/>
      <c r="H309" s="52"/>
      <c r="I309" s="54"/>
      <c r="J309" s="152"/>
      <c r="K309" s="86"/>
      <c r="L309" s="54"/>
      <c r="M309" s="73"/>
      <c r="N309" s="75"/>
      <c r="O309" s="83"/>
      <c r="P309" s="58"/>
    </row>
    <row r="310">
      <c r="A310" s="49"/>
      <c r="B310" s="54"/>
      <c r="C310" s="51"/>
      <c r="D310" s="52"/>
      <c r="E310" s="67"/>
      <c r="F310" s="52"/>
      <c r="G310" s="101"/>
      <c r="H310" s="101"/>
      <c r="I310" s="54"/>
      <c r="J310" s="101"/>
      <c r="K310" s="86"/>
      <c r="L310" s="54"/>
      <c r="M310" s="73"/>
      <c r="N310" s="75"/>
      <c r="O310" s="83"/>
      <c r="P310" s="58"/>
    </row>
    <row r="311">
      <c r="A311" s="84"/>
      <c r="B311" s="54"/>
      <c r="C311" s="51"/>
      <c r="D311" s="52"/>
      <c r="E311" s="67"/>
      <c r="F311" s="52"/>
      <c r="G311" s="52"/>
      <c r="H311" s="101"/>
      <c r="I311" s="54"/>
      <c r="J311" s="52"/>
      <c r="K311" s="86"/>
      <c r="L311" s="54"/>
      <c r="M311" s="73"/>
      <c r="N311" s="75"/>
      <c r="O311" s="83"/>
      <c r="P311" s="58"/>
    </row>
    <row r="312">
      <c r="A312" s="385"/>
      <c r="B312" s="101"/>
      <c r="C312" s="51"/>
      <c r="D312" s="52"/>
      <c r="E312" s="67"/>
      <c r="F312" s="52"/>
      <c r="G312" s="101"/>
      <c r="H312" s="101"/>
      <c r="I312" s="54"/>
      <c r="J312" s="101"/>
      <c r="K312" s="86"/>
      <c r="L312" s="54"/>
      <c r="M312" s="91"/>
      <c r="N312" s="125"/>
      <c r="O312" s="83"/>
      <c r="P312" s="58"/>
    </row>
    <row r="313">
      <c r="A313" s="136"/>
      <c r="B313" s="101"/>
      <c r="C313" s="51"/>
      <c r="D313" s="52"/>
      <c r="E313" s="67"/>
      <c r="F313" s="52"/>
      <c r="G313" s="101"/>
      <c r="H313" s="101"/>
      <c r="I313" s="54"/>
      <c r="J313" s="101"/>
      <c r="K313" s="86"/>
      <c r="L313" s="54"/>
      <c r="M313" s="79"/>
      <c r="N313" s="75"/>
      <c r="O313" s="83"/>
      <c r="P313" s="58"/>
    </row>
    <row r="314">
      <c r="A314" s="136"/>
      <c r="B314" s="54"/>
      <c r="C314" s="51"/>
      <c r="D314" s="52"/>
      <c r="E314" s="67"/>
      <c r="F314" s="52"/>
      <c r="G314" s="101"/>
      <c r="H314" s="101"/>
      <c r="I314" s="54"/>
      <c r="J314" s="52"/>
      <c r="K314" s="86"/>
      <c r="L314" s="54"/>
      <c r="M314" s="55"/>
      <c r="N314" s="75"/>
      <c r="O314" s="83"/>
      <c r="P314" s="58"/>
    </row>
    <row r="315">
      <c r="A315" s="136"/>
      <c r="B315" s="54"/>
      <c r="C315" s="51"/>
      <c r="D315" s="52"/>
      <c r="E315" s="67"/>
      <c r="F315" s="52"/>
      <c r="G315" s="52"/>
      <c r="H315" s="101"/>
      <c r="I315" s="54"/>
      <c r="J315" s="52"/>
      <c r="K315" s="86"/>
      <c r="L315" s="54"/>
      <c r="M315" s="55"/>
      <c r="N315" s="75"/>
      <c r="O315" s="83"/>
      <c r="P315" s="58"/>
    </row>
    <row r="316">
      <c r="A316" s="136"/>
      <c r="B316" s="54"/>
      <c r="C316" s="51"/>
      <c r="D316" s="52"/>
      <c r="E316" s="67"/>
      <c r="F316" s="52"/>
      <c r="G316" s="101"/>
      <c r="H316" s="101"/>
      <c r="I316" s="101"/>
      <c r="J316" s="101"/>
      <c r="K316" s="86"/>
      <c r="L316" s="54"/>
      <c r="M316" s="55"/>
      <c r="N316" s="75"/>
      <c r="O316" s="83"/>
      <c r="P316" s="58"/>
    </row>
    <row r="317">
      <c r="A317" s="84"/>
      <c r="B317" s="54"/>
      <c r="C317" s="51"/>
      <c r="D317" s="52"/>
      <c r="E317" s="67"/>
      <c r="F317" s="52"/>
      <c r="G317" s="52"/>
      <c r="H317" s="101"/>
      <c r="I317" s="54"/>
      <c r="J317" s="52"/>
      <c r="K317" s="86"/>
      <c r="L317" s="54"/>
      <c r="M317" s="73"/>
      <c r="N317" s="75"/>
      <c r="O317" s="107"/>
      <c r="P317" s="58"/>
    </row>
    <row r="318">
      <c r="A318" s="136"/>
      <c r="B318" s="54"/>
      <c r="C318" s="51"/>
      <c r="D318" s="52"/>
      <c r="E318" s="67"/>
      <c r="F318" s="52"/>
      <c r="G318" s="52"/>
      <c r="H318" s="101"/>
      <c r="I318" s="54"/>
      <c r="J318" s="52"/>
      <c r="K318" s="86"/>
      <c r="L318" s="54"/>
      <c r="M318" s="55"/>
      <c r="N318" s="75"/>
      <c r="O318" s="83"/>
      <c r="P318" s="58"/>
    </row>
    <row r="319">
      <c r="A319" s="136"/>
      <c r="B319" s="85"/>
      <c r="C319" s="51"/>
      <c r="D319" s="52"/>
      <c r="E319" s="67"/>
      <c r="F319" s="52"/>
      <c r="G319" s="52"/>
      <c r="H319" s="52"/>
      <c r="I319" s="54"/>
      <c r="J319" s="152"/>
      <c r="K319" s="86"/>
      <c r="L319" s="54"/>
      <c r="M319" s="55"/>
      <c r="N319" s="75"/>
      <c r="O319" s="77"/>
      <c r="P319" s="58"/>
    </row>
    <row r="320">
      <c r="A320" s="84"/>
      <c r="B320" s="101"/>
      <c r="C320" s="51"/>
      <c r="D320" s="52"/>
      <c r="E320" s="67"/>
      <c r="F320" s="80"/>
      <c r="G320" s="52"/>
      <c r="H320" s="52"/>
      <c r="I320" s="54"/>
      <c r="J320" s="52"/>
      <c r="K320" s="86"/>
      <c r="L320" s="79"/>
      <c r="M320" s="55"/>
      <c r="N320" s="125"/>
      <c r="O320" s="107"/>
      <c r="P320" s="58"/>
    </row>
    <row r="321">
      <c r="A321" s="84"/>
      <c r="B321" s="54"/>
      <c r="C321" s="51"/>
      <c r="D321" s="52"/>
      <c r="E321" s="67"/>
      <c r="F321" s="52"/>
      <c r="G321" s="52"/>
      <c r="H321" s="52"/>
      <c r="I321" s="54"/>
      <c r="J321" s="52"/>
      <c r="K321" s="86"/>
      <c r="L321" s="79"/>
      <c r="M321" s="55"/>
      <c r="N321" s="125"/>
      <c r="O321" s="107"/>
      <c r="P321" s="58"/>
    </row>
    <row r="322">
      <c r="A322" s="136"/>
      <c r="B322" s="101"/>
      <c r="C322" s="51"/>
      <c r="D322" s="52"/>
      <c r="E322" s="67"/>
      <c r="F322" s="52"/>
      <c r="G322" s="52"/>
      <c r="H322" s="52"/>
      <c r="I322" s="101"/>
      <c r="J322" s="52"/>
      <c r="K322" s="86"/>
      <c r="L322" s="54"/>
      <c r="M322" s="73"/>
      <c r="N322" s="75"/>
      <c r="O322" s="83"/>
      <c r="P322" s="58"/>
    </row>
    <row r="323">
      <c r="A323" s="84"/>
      <c r="B323" s="54"/>
      <c r="C323" s="51"/>
      <c r="D323" s="52"/>
      <c r="E323" s="67"/>
      <c r="F323" s="52"/>
      <c r="G323" s="101"/>
      <c r="H323" s="101"/>
      <c r="I323" s="54"/>
      <c r="J323" s="101"/>
      <c r="K323" s="86"/>
      <c r="L323" s="54"/>
      <c r="M323" s="79"/>
      <c r="N323" s="75"/>
      <c r="O323" s="83"/>
      <c r="P323" s="58"/>
    </row>
    <row r="324">
      <c r="A324" s="136"/>
      <c r="B324" s="54"/>
      <c r="C324" s="51"/>
      <c r="D324" s="52"/>
      <c r="E324" s="67"/>
      <c r="F324" s="52"/>
      <c r="G324" s="101"/>
      <c r="H324" s="101"/>
      <c r="I324" s="54"/>
      <c r="J324" s="52"/>
      <c r="K324" s="86"/>
      <c r="L324" s="54"/>
      <c r="M324" s="55"/>
      <c r="N324" s="75"/>
      <c r="O324" s="83"/>
      <c r="P324" s="58"/>
    </row>
    <row r="325">
      <c r="A325" s="136"/>
      <c r="B325" s="79"/>
      <c r="C325" s="51"/>
      <c r="D325" s="52"/>
      <c r="E325" s="67"/>
      <c r="F325" s="52"/>
      <c r="G325" s="101"/>
      <c r="H325" s="52"/>
      <c r="I325" s="101"/>
      <c r="J325" s="52"/>
      <c r="K325" s="86"/>
      <c r="L325" s="54"/>
      <c r="M325" s="55"/>
      <c r="N325" s="75"/>
      <c r="O325" s="83"/>
      <c r="P325" s="58"/>
    </row>
    <row r="326">
      <c r="A326" s="136"/>
      <c r="B326" s="101"/>
      <c r="C326" s="51"/>
      <c r="D326" s="52"/>
      <c r="E326" s="67"/>
      <c r="F326" s="52"/>
      <c r="G326" s="101"/>
      <c r="H326" s="52"/>
      <c r="I326" s="101"/>
      <c r="J326" s="52"/>
      <c r="K326" s="86"/>
      <c r="L326" s="54"/>
      <c r="M326" s="73"/>
      <c r="N326" s="75"/>
      <c r="O326" s="83"/>
      <c r="P326" s="58"/>
    </row>
    <row r="327">
      <c r="A327" s="136"/>
      <c r="B327" s="54"/>
      <c r="C327" s="51"/>
      <c r="D327" s="52"/>
      <c r="E327" s="67"/>
      <c r="F327" s="52"/>
      <c r="G327" s="101"/>
      <c r="H327" s="52"/>
      <c r="I327" s="54"/>
      <c r="J327" s="52"/>
      <c r="K327" s="86"/>
      <c r="L327" s="54"/>
      <c r="M327" s="55"/>
      <c r="N327" s="75"/>
      <c r="O327" s="83"/>
      <c r="P327" s="58"/>
    </row>
    <row r="328">
      <c r="A328" s="136"/>
      <c r="B328" s="340"/>
      <c r="C328" s="51"/>
      <c r="D328" s="52"/>
      <c r="E328" s="67"/>
      <c r="F328" s="52"/>
      <c r="G328" s="101"/>
      <c r="H328" s="101"/>
      <c r="I328" s="54"/>
      <c r="J328" s="52"/>
      <c r="K328" s="86"/>
      <c r="L328" s="54"/>
      <c r="M328" s="79"/>
      <c r="N328" s="75"/>
      <c r="O328" s="83"/>
      <c r="P328" s="58"/>
    </row>
    <row r="329">
      <c r="A329" s="136"/>
      <c r="B329" s="101"/>
      <c r="C329" s="51"/>
      <c r="D329" s="52"/>
      <c r="E329" s="67"/>
      <c r="F329" s="52"/>
      <c r="G329" s="101"/>
      <c r="H329" s="101"/>
      <c r="I329" s="54"/>
      <c r="J329" s="52"/>
      <c r="K329" s="86"/>
      <c r="L329" s="54"/>
      <c r="M329" s="73"/>
      <c r="N329" s="75"/>
      <c r="O329" s="83"/>
      <c r="P329" s="58"/>
    </row>
    <row r="330">
      <c r="A330" s="136"/>
      <c r="B330" s="340"/>
      <c r="C330" s="51"/>
      <c r="D330" s="52"/>
      <c r="E330" s="67"/>
      <c r="F330" s="52"/>
      <c r="G330" s="101"/>
      <c r="H330" s="101"/>
      <c r="I330" s="54"/>
      <c r="J330" s="52"/>
      <c r="K330" s="86"/>
      <c r="L330" s="54"/>
      <c r="M330" s="55"/>
      <c r="N330" s="75"/>
      <c r="O330" s="83"/>
      <c r="P330" s="58"/>
    </row>
    <row r="331">
      <c r="A331" s="84"/>
      <c r="B331" s="101"/>
      <c r="C331" s="51"/>
      <c r="D331" s="52"/>
      <c r="E331" s="67"/>
      <c r="F331" s="52"/>
      <c r="G331" s="52"/>
      <c r="H331" s="52"/>
      <c r="I331" s="54"/>
      <c r="J331" s="52"/>
      <c r="K331" s="86"/>
      <c r="L331" s="79"/>
      <c r="M331" s="55"/>
      <c r="N331" s="125"/>
      <c r="O331" s="107"/>
      <c r="P331" s="58"/>
    </row>
    <row r="332">
      <c r="A332" s="84"/>
      <c r="B332" s="54"/>
      <c r="C332" s="51"/>
      <c r="D332" s="52"/>
      <c r="E332" s="67"/>
      <c r="F332" s="52"/>
      <c r="G332" s="52"/>
      <c r="H332" s="52"/>
      <c r="I332" s="54"/>
      <c r="J332" s="52"/>
      <c r="K332" s="86"/>
      <c r="L332" s="79"/>
      <c r="M332" s="73"/>
      <c r="N332" s="125"/>
      <c r="O332" s="107"/>
      <c r="P332" s="58"/>
    </row>
    <row r="333">
      <c r="A333" s="136"/>
      <c r="B333" s="101"/>
      <c r="C333" s="51"/>
      <c r="D333" s="52"/>
      <c r="E333" s="67"/>
      <c r="F333" s="52"/>
      <c r="G333" s="52"/>
      <c r="H333" s="52"/>
      <c r="I333" s="54"/>
      <c r="J333" s="52"/>
      <c r="K333" s="86"/>
      <c r="L333" s="54"/>
      <c r="M333" s="55"/>
      <c r="N333" s="75"/>
      <c r="O333" s="83"/>
      <c r="P333" s="58"/>
    </row>
    <row r="334">
      <c r="A334" s="84"/>
      <c r="B334" s="54"/>
      <c r="C334" s="51"/>
      <c r="D334" s="52"/>
      <c r="E334" s="67"/>
      <c r="F334" s="52"/>
      <c r="G334" s="52"/>
      <c r="H334" s="52"/>
      <c r="I334" s="54"/>
      <c r="J334" s="152"/>
      <c r="K334" s="86"/>
      <c r="L334" s="79"/>
      <c r="M334" s="55"/>
      <c r="N334" s="125"/>
      <c r="O334" s="353"/>
      <c r="P334" s="58"/>
    </row>
    <row r="335">
      <c r="A335" s="136"/>
      <c r="B335" s="101"/>
      <c r="C335" s="51"/>
      <c r="D335" s="52"/>
      <c r="E335" s="67"/>
      <c r="F335" s="52"/>
      <c r="G335" s="52"/>
      <c r="H335" s="52"/>
      <c r="I335" s="101"/>
      <c r="J335" s="52"/>
      <c r="K335" s="86"/>
      <c r="L335" s="54"/>
      <c r="M335" s="55"/>
      <c r="N335" s="75"/>
      <c r="O335" s="77"/>
      <c r="P335" s="58"/>
    </row>
    <row r="336">
      <c r="A336" s="136"/>
      <c r="B336" s="85"/>
      <c r="C336" s="51"/>
      <c r="D336" s="52"/>
      <c r="E336" s="67"/>
      <c r="F336" s="55"/>
      <c r="G336" s="101"/>
      <c r="H336" s="101"/>
      <c r="I336" s="101"/>
      <c r="J336" s="52"/>
      <c r="K336" s="86"/>
      <c r="L336" s="54"/>
      <c r="M336" s="79"/>
      <c r="N336" s="75"/>
      <c r="O336" s="83"/>
      <c r="P336" s="58"/>
    </row>
    <row r="337">
      <c r="A337" s="136"/>
      <c r="B337" s="101"/>
      <c r="C337" s="51"/>
      <c r="D337" s="52"/>
      <c r="E337" s="67"/>
      <c r="F337" s="52"/>
      <c r="G337" s="101"/>
      <c r="H337" s="101"/>
      <c r="I337" s="54"/>
      <c r="J337" s="52"/>
      <c r="K337" s="86"/>
      <c r="L337" s="54"/>
      <c r="M337" s="79"/>
      <c r="N337" s="75"/>
      <c r="O337" s="77"/>
      <c r="P337" s="58"/>
    </row>
    <row r="338">
      <c r="A338" s="84"/>
      <c r="B338" s="101"/>
      <c r="C338" s="51"/>
      <c r="D338" s="52"/>
      <c r="E338" s="67"/>
      <c r="F338" s="52"/>
      <c r="G338" s="52"/>
      <c r="H338" s="52"/>
      <c r="I338" s="54"/>
      <c r="J338" s="52"/>
      <c r="K338" s="86"/>
      <c r="L338" s="79"/>
      <c r="M338" s="79"/>
      <c r="N338" s="125"/>
      <c r="O338" s="19"/>
      <c r="P338" s="58"/>
    </row>
    <row r="339">
      <c r="A339" s="136"/>
      <c r="B339" s="54"/>
      <c r="C339" s="51"/>
      <c r="D339" s="52"/>
      <c r="E339" s="67"/>
      <c r="F339" s="52"/>
      <c r="G339" s="101"/>
      <c r="H339" s="101"/>
      <c r="I339" s="54"/>
      <c r="J339" s="52"/>
      <c r="K339" s="86"/>
      <c r="L339" s="54"/>
      <c r="M339" s="73"/>
      <c r="N339" s="75"/>
      <c r="O339" s="83"/>
      <c r="P339" s="58"/>
    </row>
    <row r="340">
      <c r="A340" s="84"/>
      <c r="B340" s="101"/>
      <c r="C340" s="51"/>
      <c r="D340" s="52"/>
      <c r="E340" s="67"/>
      <c r="F340" s="52"/>
      <c r="G340" s="52"/>
      <c r="H340" s="52"/>
      <c r="I340" s="54"/>
      <c r="J340" s="52"/>
      <c r="K340" s="86"/>
      <c r="L340" s="79"/>
      <c r="M340" s="55"/>
      <c r="N340" s="125"/>
      <c r="O340" s="107"/>
      <c r="P340" s="58"/>
    </row>
    <row r="341">
      <c r="A341" s="84"/>
      <c r="B341" s="85"/>
      <c r="C341" s="51"/>
      <c r="D341" s="52"/>
      <c r="E341" s="67"/>
      <c r="F341" s="52"/>
      <c r="G341" s="52"/>
      <c r="H341" s="52"/>
      <c r="I341" s="54"/>
      <c r="J341" s="52"/>
      <c r="K341" s="86"/>
      <c r="L341" s="54"/>
      <c r="M341" s="55"/>
      <c r="N341" s="125"/>
      <c r="O341" s="107"/>
      <c r="P341" s="58"/>
    </row>
    <row r="342">
      <c r="A342" s="136"/>
      <c r="B342" s="101"/>
      <c r="C342" s="51"/>
      <c r="D342" s="52"/>
      <c r="E342" s="67"/>
      <c r="F342" s="52"/>
      <c r="G342" s="101"/>
      <c r="H342" s="101"/>
      <c r="I342" s="101"/>
      <c r="J342" s="101"/>
      <c r="K342" s="86"/>
      <c r="L342" s="54"/>
      <c r="M342" s="79"/>
      <c r="N342" s="75"/>
      <c r="O342" s="83"/>
      <c r="P342" s="58"/>
    </row>
    <row r="343">
      <c r="A343" s="84"/>
      <c r="B343" s="54"/>
      <c r="C343" s="51"/>
      <c r="D343" s="52"/>
      <c r="E343" s="67"/>
      <c r="F343" s="52"/>
      <c r="G343" s="52"/>
      <c r="H343" s="52"/>
      <c r="I343" s="54"/>
      <c r="J343" s="52"/>
      <c r="K343" s="86"/>
      <c r="L343" s="54"/>
      <c r="M343" s="55"/>
      <c r="N343" s="125"/>
      <c r="O343" s="107"/>
      <c r="P343" s="58"/>
    </row>
    <row r="344">
      <c r="A344" s="136"/>
      <c r="B344" s="101"/>
      <c r="C344" s="51"/>
      <c r="D344" s="52"/>
      <c r="E344" s="67"/>
      <c r="F344" s="52"/>
      <c r="G344" s="52"/>
      <c r="H344" s="52"/>
      <c r="I344" s="101"/>
      <c r="J344" s="52"/>
      <c r="K344" s="86"/>
      <c r="L344" s="54"/>
      <c r="M344" s="73"/>
      <c r="N344" s="125"/>
      <c r="O344" s="83"/>
      <c r="P344" s="58"/>
    </row>
    <row r="345">
      <c r="A345" s="136"/>
      <c r="B345" s="54"/>
      <c r="C345" s="51"/>
      <c r="D345" s="52"/>
      <c r="E345" s="67"/>
      <c r="F345" s="52"/>
      <c r="G345" s="52"/>
      <c r="H345" s="101"/>
      <c r="I345" s="54"/>
      <c r="J345" s="52"/>
      <c r="K345" s="86"/>
      <c r="L345" s="54"/>
      <c r="M345" s="55"/>
      <c r="N345" s="75"/>
      <c r="O345" s="83"/>
      <c r="P345" s="58"/>
    </row>
    <row r="346">
      <c r="A346" s="136"/>
      <c r="B346" s="54"/>
      <c r="C346" s="51"/>
      <c r="D346" s="52"/>
      <c r="E346" s="67"/>
      <c r="F346" s="80"/>
      <c r="G346" s="101"/>
      <c r="H346" s="101"/>
      <c r="I346" s="54"/>
      <c r="J346" s="52"/>
      <c r="K346" s="86"/>
      <c r="L346" s="54"/>
      <c r="M346" s="79"/>
      <c r="N346" s="75"/>
      <c r="O346" s="83"/>
      <c r="P346" s="58"/>
    </row>
    <row r="347">
      <c r="A347" s="136"/>
      <c r="B347" s="101"/>
      <c r="C347" s="51"/>
      <c r="D347" s="52"/>
      <c r="E347" s="67"/>
      <c r="F347" s="52"/>
      <c r="G347" s="52"/>
      <c r="H347" s="101"/>
      <c r="I347" s="101"/>
      <c r="J347" s="52"/>
      <c r="K347" s="68"/>
      <c r="L347" s="54"/>
      <c r="M347" s="73"/>
      <c r="N347" s="75"/>
      <c r="O347" s="77"/>
      <c r="P347" s="58"/>
    </row>
    <row r="348" ht="17.25" customHeight="1">
      <c r="A348" s="136"/>
      <c r="B348" s="54"/>
      <c r="C348" s="51"/>
      <c r="D348" s="52"/>
      <c r="E348" s="67"/>
      <c r="F348" s="52"/>
      <c r="G348" s="101"/>
      <c r="H348" s="52"/>
      <c r="I348" s="101"/>
      <c r="J348" s="52"/>
      <c r="K348" s="86"/>
      <c r="L348" s="54"/>
      <c r="M348" s="73"/>
      <c r="N348" s="75"/>
      <c r="O348" s="83"/>
      <c r="P348" s="58"/>
    </row>
    <row r="349">
      <c r="A349" s="136"/>
      <c r="B349" s="101"/>
      <c r="C349" s="51"/>
      <c r="D349" s="52"/>
      <c r="E349" s="67"/>
      <c r="F349" s="52"/>
      <c r="G349" s="101"/>
      <c r="H349" s="101"/>
      <c r="I349" s="101"/>
      <c r="J349" s="52"/>
      <c r="K349" s="86"/>
      <c r="L349" s="54"/>
      <c r="M349" s="91"/>
      <c r="N349" s="75"/>
      <c r="O349" s="83"/>
      <c r="P349" s="58"/>
    </row>
    <row r="350">
      <c r="A350" s="136"/>
      <c r="B350" s="101"/>
      <c r="C350" s="51"/>
      <c r="D350" s="52"/>
      <c r="E350" s="67"/>
      <c r="F350" s="52"/>
      <c r="G350" s="52"/>
      <c r="H350" s="101"/>
      <c r="I350" s="101"/>
      <c r="J350" s="101"/>
      <c r="K350" s="86"/>
      <c r="L350" s="54"/>
      <c r="M350" s="91"/>
      <c r="N350" s="75"/>
      <c r="O350" s="83"/>
      <c r="P350" s="58"/>
    </row>
    <row r="351">
      <c r="A351" s="136"/>
      <c r="B351" s="101"/>
      <c r="C351" s="51"/>
      <c r="D351" s="52"/>
      <c r="E351" s="67"/>
      <c r="F351" s="52"/>
      <c r="G351" s="52"/>
      <c r="H351" s="101"/>
      <c r="I351" s="54"/>
      <c r="J351" s="52"/>
      <c r="K351" s="86"/>
      <c r="L351" s="54"/>
      <c r="M351" s="55"/>
      <c r="N351" s="75"/>
      <c r="O351" s="353"/>
      <c r="P351" s="58"/>
    </row>
    <row r="352">
      <c r="A352" s="136"/>
      <c r="B352" s="54"/>
      <c r="C352" s="51"/>
      <c r="D352" s="52"/>
      <c r="E352" s="67"/>
      <c r="F352" s="52"/>
      <c r="G352" s="52"/>
      <c r="H352" s="101"/>
      <c r="I352" s="101"/>
      <c r="J352" s="52"/>
      <c r="K352" s="86"/>
      <c r="L352" s="54"/>
      <c r="M352" s="55"/>
      <c r="N352" s="75"/>
      <c r="O352" s="83"/>
      <c r="P352" s="58"/>
    </row>
    <row r="353">
      <c r="A353" s="136"/>
      <c r="B353" s="101"/>
      <c r="C353" s="51"/>
      <c r="D353" s="52"/>
      <c r="E353" s="67"/>
      <c r="F353" s="52"/>
      <c r="G353" s="101"/>
      <c r="H353" s="101"/>
      <c r="I353" s="54"/>
      <c r="J353" s="52"/>
      <c r="K353" s="86"/>
      <c r="L353" s="54"/>
      <c r="M353" s="73"/>
      <c r="N353" s="75"/>
      <c r="O353" s="83"/>
      <c r="P353" s="58"/>
    </row>
    <row r="354">
      <c r="A354" s="136"/>
      <c r="B354" s="101"/>
      <c r="C354" s="51"/>
      <c r="D354" s="52"/>
      <c r="E354" s="67"/>
      <c r="F354" s="52"/>
      <c r="G354" s="52"/>
      <c r="H354" s="52"/>
      <c r="I354" s="101"/>
      <c r="J354" s="52"/>
      <c r="K354" s="86"/>
      <c r="L354" s="54"/>
      <c r="M354" s="91"/>
      <c r="N354" s="75"/>
      <c r="O354" s="83"/>
      <c r="P354" s="58"/>
    </row>
    <row r="355">
      <c r="A355" s="136"/>
      <c r="B355" s="54"/>
      <c r="C355" s="51"/>
      <c r="D355" s="52"/>
      <c r="E355" s="67"/>
      <c r="F355" s="52"/>
      <c r="G355" s="101"/>
      <c r="H355" s="52"/>
      <c r="I355" s="101"/>
      <c r="J355" s="52"/>
      <c r="K355" s="86"/>
      <c r="L355" s="54"/>
      <c r="M355" s="73"/>
      <c r="N355" s="75"/>
      <c r="O355" s="83"/>
      <c r="P355" s="58"/>
    </row>
    <row r="356">
      <c r="A356" s="136"/>
      <c r="B356" s="54"/>
      <c r="C356" s="51"/>
      <c r="D356" s="52"/>
      <c r="E356" s="67"/>
      <c r="F356" s="52"/>
      <c r="G356" s="52"/>
      <c r="H356" s="101"/>
      <c r="I356" s="101"/>
      <c r="J356" s="52"/>
      <c r="K356" s="86"/>
      <c r="L356" s="54"/>
      <c r="M356" s="55"/>
      <c r="N356" s="75"/>
      <c r="O356" s="353"/>
      <c r="P356" s="58"/>
    </row>
    <row r="357">
      <c r="A357" s="136"/>
      <c r="B357" s="101"/>
      <c r="C357" s="51"/>
      <c r="D357" s="52"/>
      <c r="E357" s="67"/>
      <c r="F357" s="55"/>
      <c r="G357" s="101"/>
      <c r="H357" s="101"/>
      <c r="I357" s="54"/>
      <c r="J357" s="52"/>
      <c r="K357" s="86"/>
      <c r="L357" s="54"/>
      <c r="M357" s="55"/>
      <c r="N357" s="75"/>
      <c r="O357" s="83"/>
      <c r="P357" s="58"/>
    </row>
    <row r="358">
      <c r="A358" s="136"/>
      <c r="B358" s="54"/>
      <c r="C358" s="51"/>
      <c r="D358" s="52"/>
      <c r="E358" s="67"/>
      <c r="F358" s="52"/>
      <c r="G358" s="101"/>
      <c r="H358" s="52"/>
      <c r="I358" s="54"/>
      <c r="J358" s="52"/>
      <c r="K358" s="86"/>
      <c r="L358" s="54"/>
      <c r="M358" s="73"/>
      <c r="N358" s="75"/>
      <c r="O358" s="83"/>
      <c r="P358" s="58"/>
    </row>
    <row r="359">
      <c r="A359" s="136"/>
      <c r="B359" s="101"/>
      <c r="C359" s="51"/>
      <c r="D359" s="52"/>
      <c r="E359" s="67"/>
      <c r="F359" s="52"/>
      <c r="G359" s="52"/>
      <c r="H359" s="52"/>
      <c r="I359" s="54"/>
      <c r="J359" s="101"/>
      <c r="K359" s="86"/>
      <c r="L359" s="54"/>
      <c r="M359" s="73"/>
      <c r="N359" s="75"/>
      <c r="O359" s="83"/>
      <c r="P359" s="58"/>
    </row>
    <row r="360">
      <c r="A360" s="136"/>
      <c r="B360" s="101"/>
      <c r="C360" s="51"/>
      <c r="D360" s="52"/>
      <c r="E360" s="67"/>
      <c r="F360" s="80"/>
      <c r="G360" s="52"/>
      <c r="H360" s="101"/>
      <c r="I360" s="54"/>
      <c r="J360" s="52"/>
      <c r="K360" s="86"/>
      <c r="L360" s="54"/>
      <c r="M360" s="55"/>
      <c r="N360" s="75"/>
      <c r="O360" s="83"/>
      <c r="P360" s="58"/>
    </row>
    <row r="361">
      <c r="A361" s="136"/>
      <c r="B361" s="54"/>
      <c r="C361" s="51"/>
      <c r="D361" s="52"/>
      <c r="E361" s="67"/>
      <c r="F361" s="80"/>
      <c r="G361" s="101"/>
      <c r="H361" s="52"/>
      <c r="I361" s="54"/>
      <c r="J361" s="52"/>
      <c r="K361" s="86"/>
      <c r="L361" s="54"/>
      <c r="M361" s="79"/>
      <c r="N361" s="75"/>
      <c r="O361" s="83"/>
      <c r="P361" s="58"/>
    </row>
    <row r="362">
      <c r="A362" s="136"/>
      <c r="B362" s="101"/>
      <c r="C362" s="51"/>
      <c r="D362" s="52"/>
      <c r="E362" s="67"/>
      <c r="F362" s="52"/>
      <c r="G362" s="52"/>
      <c r="H362" s="101"/>
      <c r="I362" s="54"/>
      <c r="J362" s="152"/>
      <c r="K362" s="86"/>
      <c r="L362" s="54"/>
      <c r="M362" s="91"/>
      <c r="N362" s="75"/>
      <c r="O362" s="83"/>
      <c r="P362" s="58"/>
    </row>
    <row r="363">
      <c r="A363" s="84"/>
      <c r="B363" s="85"/>
      <c r="C363" s="51"/>
      <c r="D363" s="52"/>
      <c r="E363" s="67"/>
      <c r="F363" s="55"/>
      <c r="G363" s="85"/>
      <c r="H363" s="85"/>
      <c r="I363" s="79"/>
      <c r="J363" s="52"/>
      <c r="K363" s="86"/>
      <c r="L363" s="79"/>
      <c r="M363" s="55"/>
      <c r="N363" s="125"/>
      <c r="O363" s="19"/>
      <c r="P363" s="58"/>
    </row>
    <row r="364">
      <c r="A364" s="136"/>
      <c r="B364" s="101"/>
      <c r="C364" s="51"/>
      <c r="D364" s="52"/>
      <c r="E364" s="67"/>
      <c r="F364" s="52"/>
      <c r="G364" s="52"/>
      <c r="H364" s="101"/>
      <c r="I364" s="54"/>
      <c r="J364" s="52"/>
      <c r="K364" s="86"/>
      <c r="L364" s="54"/>
      <c r="M364" s="55"/>
      <c r="N364" s="75"/>
      <c r="O364" s="353"/>
      <c r="P364" s="58"/>
    </row>
    <row r="365">
      <c r="A365" s="136"/>
      <c r="B365" s="54"/>
      <c r="C365" s="51"/>
      <c r="D365" s="52"/>
      <c r="E365" s="67"/>
      <c r="F365" s="52"/>
      <c r="G365" s="101"/>
      <c r="H365" s="52"/>
      <c r="I365" s="101"/>
      <c r="J365" s="101"/>
      <c r="K365" s="86"/>
      <c r="L365" s="54"/>
      <c r="M365" s="73"/>
      <c r="N365" s="75"/>
      <c r="O365" s="83"/>
      <c r="P365" s="58"/>
    </row>
    <row r="366">
      <c r="A366" s="136"/>
      <c r="B366" s="54"/>
      <c r="C366" s="51"/>
      <c r="D366" s="52"/>
      <c r="E366" s="67"/>
      <c r="F366" s="52"/>
      <c r="G366" s="101"/>
      <c r="H366" s="52"/>
      <c r="I366" s="54"/>
      <c r="J366" s="52"/>
      <c r="K366" s="86"/>
      <c r="L366" s="54"/>
      <c r="M366" s="73"/>
      <c r="N366" s="75"/>
      <c r="O366" s="353"/>
      <c r="P366" s="58"/>
    </row>
    <row r="367">
      <c r="A367" s="136"/>
      <c r="B367" s="101"/>
      <c r="C367" s="51"/>
      <c r="D367" s="52"/>
      <c r="E367" s="67"/>
      <c r="F367" s="52"/>
      <c r="G367" s="101"/>
      <c r="H367" s="52"/>
      <c r="I367" s="101"/>
      <c r="J367" s="52"/>
      <c r="K367" s="86"/>
      <c r="L367" s="54"/>
      <c r="M367" s="55"/>
      <c r="N367" s="75"/>
      <c r="O367" s="83"/>
      <c r="P367" s="58"/>
    </row>
    <row r="368">
      <c r="A368" s="136"/>
      <c r="B368" s="54"/>
      <c r="C368" s="51"/>
      <c r="D368" s="52"/>
      <c r="E368" s="67"/>
      <c r="F368" s="52"/>
      <c r="G368" s="101"/>
      <c r="H368" s="52"/>
      <c r="I368" s="54"/>
      <c r="J368" s="101"/>
      <c r="K368" s="86"/>
      <c r="L368" s="54"/>
      <c r="M368" s="91"/>
      <c r="N368" s="75"/>
      <c r="O368" s="77"/>
      <c r="P368" s="58"/>
    </row>
    <row r="369">
      <c r="A369" s="136"/>
      <c r="B369" s="54"/>
      <c r="C369" s="51"/>
      <c r="D369" s="52"/>
      <c r="E369" s="67"/>
      <c r="F369" s="52"/>
      <c r="G369" s="101"/>
      <c r="H369" s="101"/>
      <c r="I369" s="54"/>
      <c r="J369" s="52"/>
      <c r="K369" s="86"/>
      <c r="L369" s="54"/>
      <c r="M369" s="73"/>
      <c r="N369" s="75"/>
      <c r="O369" s="83"/>
      <c r="P369" s="58"/>
    </row>
    <row r="370">
      <c r="A370" s="136"/>
      <c r="B370" s="54"/>
      <c r="C370" s="51"/>
      <c r="D370" s="52"/>
      <c r="E370" s="67"/>
      <c r="F370" s="52"/>
      <c r="G370" s="101"/>
      <c r="H370" s="52"/>
      <c r="I370" s="101"/>
      <c r="J370" s="52"/>
      <c r="K370" s="86"/>
      <c r="L370" s="54"/>
      <c r="M370" s="79"/>
      <c r="N370" s="75"/>
      <c r="O370" s="353"/>
      <c r="P370" s="58"/>
    </row>
    <row r="371">
      <c r="A371" s="136"/>
      <c r="B371" s="54"/>
      <c r="C371" s="51"/>
      <c r="D371" s="52"/>
      <c r="E371" s="67"/>
      <c r="F371" s="80"/>
      <c r="G371" s="101"/>
      <c r="H371" s="52"/>
      <c r="I371" s="101"/>
      <c r="J371" s="52"/>
      <c r="K371" s="86"/>
      <c r="L371" s="54"/>
      <c r="M371" s="79"/>
      <c r="N371" s="75"/>
      <c r="O371" s="83"/>
      <c r="P371" s="58"/>
    </row>
    <row r="372">
      <c r="A372" s="136"/>
      <c r="B372" s="54"/>
      <c r="C372" s="51"/>
      <c r="D372" s="52"/>
      <c r="E372" s="67"/>
      <c r="F372" s="52"/>
      <c r="G372" s="101"/>
      <c r="H372" s="52"/>
      <c r="I372" s="54"/>
      <c r="J372" s="101"/>
      <c r="K372" s="86"/>
      <c r="L372" s="54"/>
      <c r="M372" s="55"/>
      <c r="N372" s="75"/>
      <c r="O372" s="77"/>
      <c r="P372" s="58"/>
    </row>
    <row r="373">
      <c r="A373" s="136"/>
      <c r="B373" s="54"/>
      <c r="C373" s="51"/>
      <c r="D373" s="52"/>
      <c r="E373" s="67"/>
      <c r="F373" s="52"/>
      <c r="G373" s="101"/>
      <c r="H373" s="340"/>
      <c r="I373" s="101"/>
      <c r="J373" s="52"/>
      <c r="K373" s="86"/>
      <c r="L373" s="54"/>
      <c r="M373" s="79"/>
      <c r="N373" s="75"/>
      <c r="O373" s="83"/>
      <c r="P373" s="58"/>
    </row>
    <row r="374">
      <c r="A374" s="136"/>
      <c r="B374" s="79"/>
      <c r="C374" s="51"/>
      <c r="D374" s="52"/>
      <c r="E374" s="67"/>
      <c r="F374" s="52"/>
      <c r="G374" s="101"/>
      <c r="H374" s="52"/>
      <c r="I374" s="54"/>
      <c r="J374" s="52"/>
      <c r="K374" s="86"/>
      <c r="L374" s="54"/>
      <c r="M374" s="79"/>
      <c r="N374" s="75"/>
      <c r="O374" s="83"/>
      <c r="P374" s="58"/>
    </row>
    <row r="375">
      <c r="A375" s="136"/>
      <c r="B375" s="101"/>
      <c r="C375" s="51"/>
      <c r="D375" s="52"/>
      <c r="E375" s="67"/>
      <c r="F375" s="52"/>
      <c r="G375" s="101"/>
      <c r="H375" s="101"/>
      <c r="I375" s="101"/>
      <c r="J375" s="52"/>
      <c r="K375" s="86"/>
      <c r="L375" s="54"/>
      <c r="M375" s="79"/>
      <c r="N375" s="75"/>
      <c r="O375" s="83"/>
      <c r="P375" s="58"/>
    </row>
    <row r="376">
      <c r="A376" s="136"/>
      <c r="B376" s="54"/>
      <c r="C376" s="51"/>
      <c r="D376" s="52"/>
      <c r="E376" s="67"/>
      <c r="F376" s="80"/>
      <c r="G376" s="101"/>
      <c r="H376" s="52"/>
      <c r="I376" s="54"/>
      <c r="J376" s="52"/>
      <c r="K376" s="86"/>
      <c r="L376" s="54"/>
      <c r="M376" s="79"/>
      <c r="N376" s="75"/>
      <c r="O376" s="83"/>
      <c r="P376" s="58"/>
    </row>
    <row r="377">
      <c r="A377" s="136"/>
      <c r="B377" s="356"/>
      <c r="C377" s="51"/>
      <c r="D377" s="52"/>
      <c r="E377" s="67"/>
      <c r="F377" s="52"/>
      <c r="G377" s="52"/>
      <c r="H377" s="101"/>
      <c r="I377" s="54"/>
      <c r="J377" s="52"/>
      <c r="K377" s="86"/>
      <c r="L377" s="54"/>
      <c r="M377" s="79"/>
      <c r="N377" s="75"/>
      <c r="O377" s="83"/>
      <c r="P377" s="58"/>
    </row>
    <row r="378">
      <c r="A378" s="136"/>
      <c r="B378" s="54"/>
      <c r="C378" s="51"/>
      <c r="D378" s="52"/>
      <c r="E378" s="67"/>
      <c r="F378" s="80"/>
      <c r="G378" s="101"/>
      <c r="H378" s="52"/>
      <c r="I378" s="54"/>
      <c r="J378" s="52"/>
      <c r="K378" s="86"/>
      <c r="L378" s="54"/>
      <c r="M378" s="79"/>
      <c r="N378" s="75"/>
      <c r="O378" s="83"/>
      <c r="P378" s="58"/>
    </row>
    <row r="379">
      <c r="A379" s="136"/>
      <c r="B379" s="54"/>
      <c r="C379" s="51"/>
      <c r="D379" s="52"/>
      <c r="E379" s="67"/>
      <c r="F379" s="52"/>
      <c r="G379" s="101"/>
      <c r="H379" s="52"/>
      <c r="I379" s="54"/>
      <c r="J379" s="52"/>
      <c r="K379" s="86"/>
      <c r="L379" s="54"/>
      <c r="M379" s="79"/>
      <c r="N379" s="75"/>
      <c r="O379" s="83"/>
      <c r="P379" s="58"/>
    </row>
    <row r="380">
      <c r="A380" s="136"/>
      <c r="B380" s="101"/>
      <c r="C380" s="51"/>
      <c r="D380" s="52"/>
      <c r="E380" s="67"/>
      <c r="F380" s="52"/>
      <c r="G380" s="101"/>
      <c r="H380" s="101"/>
      <c r="I380" s="54"/>
      <c r="J380" s="101"/>
      <c r="K380" s="86"/>
      <c r="L380" s="54"/>
      <c r="M380" s="55"/>
      <c r="N380" s="75"/>
      <c r="O380" s="83"/>
      <c r="P380" s="58"/>
    </row>
    <row r="381">
      <c r="A381" s="136"/>
      <c r="B381" s="101"/>
      <c r="C381" s="51"/>
      <c r="D381" s="52"/>
      <c r="E381" s="67"/>
      <c r="F381" s="52"/>
      <c r="G381" s="101"/>
      <c r="H381" s="101"/>
      <c r="I381" s="54"/>
      <c r="J381" s="52"/>
      <c r="K381" s="68"/>
      <c r="L381" s="54"/>
      <c r="M381" s="91"/>
      <c r="N381" s="75"/>
      <c r="O381" s="77"/>
      <c r="P381" s="58"/>
    </row>
    <row r="382">
      <c r="A382" s="136"/>
      <c r="B382" s="54"/>
      <c r="C382" s="51"/>
      <c r="D382" s="52"/>
      <c r="E382" s="67"/>
      <c r="F382" s="52"/>
      <c r="G382" s="52"/>
      <c r="H382" s="52"/>
      <c r="I382" s="101"/>
      <c r="J382" s="52"/>
      <c r="K382" s="86"/>
      <c r="L382" s="54"/>
      <c r="M382" s="73"/>
      <c r="N382" s="75"/>
      <c r="O382" s="83"/>
      <c r="P382" s="58"/>
    </row>
    <row r="383">
      <c r="A383" s="136"/>
      <c r="B383" s="101"/>
      <c r="C383" s="51"/>
      <c r="D383" s="52"/>
      <c r="E383" s="67"/>
      <c r="F383" s="52"/>
      <c r="G383" s="101"/>
      <c r="H383" s="52"/>
      <c r="I383" s="54"/>
      <c r="J383" s="101"/>
      <c r="K383" s="86"/>
      <c r="L383" s="54"/>
      <c r="M383" s="79"/>
      <c r="N383" s="75"/>
      <c r="O383" s="83"/>
      <c r="P383" s="58"/>
    </row>
    <row r="384">
      <c r="A384" s="136"/>
      <c r="B384" s="101"/>
      <c r="C384" s="51"/>
      <c r="D384" s="52"/>
      <c r="E384" s="67"/>
      <c r="F384" s="52"/>
      <c r="G384" s="52"/>
      <c r="H384" s="101"/>
      <c r="I384" s="54"/>
      <c r="J384" s="101"/>
      <c r="K384" s="86"/>
      <c r="L384" s="54"/>
      <c r="M384" s="73"/>
      <c r="N384" s="75"/>
      <c r="O384" s="75"/>
      <c r="P384" s="58"/>
    </row>
    <row r="385">
      <c r="A385" s="136"/>
      <c r="B385" s="80"/>
      <c r="C385" s="51"/>
      <c r="D385" s="52"/>
      <c r="E385" s="67"/>
      <c r="F385" s="52"/>
      <c r="G385" s="101"/>
      <c r="H385" s="340"/>
      <c r="I385" s="101"/>
      <c r="J385" s="101"/>
      <c r="K385" s="86"/>
      <c r="L385" s="54"/>
      <c r="M385" s="91"/>
      <c r="N385" s="75"/>
      <c r="O385" s="83"/>
      <c r="P385" s="58"/>
    </row>
    <row r="386">
      <c r="A386" s="136"/>
      <c r="B386" s="54"/>
      <c r="C386" s="51"/>
      <c r="D386" s="52"/>
      <c r="E386" s="67"/>
      <c r="F386" s="52"/>
      <c r="G386" s="101"/>
      <c r="H386" s="52"/>
      <c r="I386" s="54"/>
      <c r="J386" s="52"/>
      <c r="K386" s="86"/>
      <c r="L386" s="54"/>
      <c r="M386" s="73"/>
      <c r="N386" s="75"/>
      <c r="O386" s="75"/>
      <c r="P386" s="58"/>
    </row>
    <row r="387">
      <c r="A387" s="136"/>
      <c r="B387" s="101"/>
      <c r="C387" s="51"/>
      <c r="D387" s="52"/>
      <c r="E387" s="67"/>
      <c r="F387" s="55"/>
      <c r="G387" s="52"/>
      <c r="H387" s="101"/>
      <c r="I387" s="54"/>
      <c r="J387" s="52"/>
      <c r="K387" s="86"/>
      <c r="L387" s="54"/>
      <c r="M387" s="79"/>
      <c r="N387" s="75"/>
      <c r="O387" s="83"/>
      <c r="P387" s="58"/>
    </row>
    <row r="388">
      <c r="A388" s="136"/>
      <c r="B388" s="101"/>
      <c r="C388" s="51"/>
      <c r="D388" s="52"/>
      <c r="E388" s="67"/>
      <c r="F388" s="52"/>
      <c r="G388" s="101"/>
      <c r="H388" s="101"/>
      <c r="I388" s="101"/>
      <c r="J388" s="101"/>
      <c r="K388" s="86"/>
      <c r="L388" s="54"/>
      <c r="M388" s="91"/>
      <c r="N388" s="75"/>
      <c r="O388" s="83"/>
      <c r="P388" s="58"/>
    </row>
    <row r="389">
      <c r="A389" s="136"/>
      <c r="B389" s="54"/>
      <c r="C389" s="51"/>
      <c r="D389" s="52"/>
      <c r="E389" s="67"/>
      <c r="F389" s="80"/>
      <c r="G389" s="101"/>
      <c r="H389" s="52"/>
      <c r="I389" s="101"/>
      <c r="J389" s="52"/>
      <c r="K389" s="86"/>
      <c r="L389" s="54"/>
      <c r="M389" s="55"/>
      <c r="N389" s="75"/>
      <c r="O389" s="83"/>
      <c r="P389" s="58"/>
    </row>
    <row r="390">
      <c r="A390" s="136"/>
      <c r="B390" s="340"/>
      <c r="C390" s="51"/>
      <c r="D390" s="52"/>
      <c r="E390" s="67"/>
      <c r="F390" s="52"/>
      <c r="G390" s="52"/>
      <c r="H390" s="52"/>
      <c r="I390" s="54"/>
      <c r="J390" s="52"/>
      <c r="K390" s="86"/>
      <c r="L390" s="54"/>
      <c r="M390" s="79"/>
      <c r="N390" s="75"/>
      <c r="O390" s="83"/>
      <c r="P390" s="58"/>
    </row>
    <row r="391">
      <c r="A391" s="136"/>
      <c r="B391" s="54"/>
      <c r="C391" s="51"/>
      <c r="D391" s="52"/>
      <c r="E391" s="67"/>
      <c r="F391" s="52"/>
      <c r="G391" s="52"/>
      <c r="H391" s="52"/>
      <c r="I391" s="101"/>
      <c r="J391" s="52"/>
      <c r="K391" s="86"/>
      <c r="L391" s="54"/>
      <c r="M391" s="91"/>
      <c r="N391" s="125"/>
      <c r="O391" s="83"/>
      <c r="P391" s="58"/>
    </row>
    <row r="392">
      <c r="A392" s="136"/>
      <c r="B392" s="101"/>
      <c r="C392" s="51"/>
      <c r="D392" s="52"/>
      <c r="E392" s="67"/>
      <c r="F392" s="52"/>
      <c r="G392" s="52"/>
      <c r="H392" s="101"/>
      <c r="I392" s="101"/>
      <c r="J392" s="52"/>
      <c r="K392" s="86"/>
      <c r="L392" s="54"/>
      <c r="M392" s="55"/>
      <c r="N392" s="75"/>
      <c r="O392" s="83"/>
      <c r="P392" s="58"/>
    </row>
    <row r="393">
      <c r="A393" s="136"/>
      <c r="B393" s="80"/>
      <c r="C393" s="51"/>
      <c r="D393" s="52"/>
      <c r="E393" s="67"/>
      <c r="F393" s="52"/>
      <c r="G393" s="101"/>
      <c r="H393" s="52"/>
      <c r="I393" s="54"/>
      <c r="J393" s="101"/>
      <c r="K393" s="68"/>
      <c r="L393" s="54"/>
      <c r="M393" s="91"/>
      <c r="N393" s="75"/>
      <c r="O393" s="77"/>
      <c r="P393" s="58"/>
    </row>
    <row r="394">
      <c r="A394" s="136"/>
      <c r="B394" s="50"/>
      <c r="C394" s="51"/>
      <c r="D394" s="52"/>
      <c r="E394" s="67"/>
      <c r="F394" s="52"/>
      <c r="G394" s="101"/>
      <c r="H394" s="52"/>
      <c r="I394" s="54"/>
      <c r="J394" s="101"/>
      <c r="K394" s="68"/>
      <c r="L394" s="54"/>
      <c r="M394" s="79"/>
      <c r="N394" s="57"/>
      <c r="O394" s="57"/>
      <c r="P394" s="58"/>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N17"/>
    <hyperlink r:id="rId16" ref="N18"/>
    <hyperlink r:id="rId17" location="p3" ref="N19"/>
    <hyperlink r:id="rId18" ref="N20"/>
    <hyperlink r:id="rId19" ref="N21"/>
  </hyperlinks>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c r="A1" s="84" t="s">
        <v>1773</v>
      </c>
      <c r="B1" s="84" t="s">
        <v>1</v>
      </c>
      <c r="C1" s="157" t="s">
        <v>2</v>
      </c>
      <c r="D1" s="49" t="s">
        <v>3</v>
      </c>
      <c r="E1" s="84" t="s">
        <v>5</v>
      </c>
      <c r="F1" s="160" t="s">
        <v>6</v>
      </c>
      <c r="G1" s="69" t="s">
        <v>7</v>
      </c>
      <c r="H1" s="84" t="s">
        <v>8</v>
      </c>
      <c r="I1" s="49" t="s">
        <v>9</v>
      </c>
      <c r="J1" s="161" t="s">
        <v>10</v>
      </c>
      <c r="K1" s="111"/>
      <c r="L1" s="111" t="s">
        <v>11</v>
      </c>
      <c r="M1" s="162" t="s">
        <v>12</v>
      </c>
      <c r="N1" s="162" t="s">
        <v>13</v>
      </c>
      <c r="O1" s="163" t="s">
        <v>14</v>
      </c>
    </row>
    <row r="2">
      <c r="A2" s="334"/>
      <c r="B2" s="12"/>
      <c r="C2" s="13" t="s">
        <v>16</v>
      </c>
      <c r="D2" s="14" t="s">
        <v>17</v>
      </c>
      <c r="E2" s="16"/>
      <c r="F2" s="335" t="s">
        <v>18</v>
      </c>
      <c r="G2" s="16" t="s">
        <v>19</v>
      </c>
      <c r="H2" s="12"/>
      <c r="I2" s="17" t="s">
        <v>20</v>
      </c>
      <c r="J2" s="18" t="str">
        <f>"=IF(C3&gt;100000000,C3,"")"</f>
        <v>=IF(C3&gt;100000000,C3,")</v>
      </c>
      <c r="K2" s="12"/>
      <c r="L2" s="12"/>
      <c r="M2" s="19"/>
      <c r="N2" s="19"/>
      <c r="O2" s="19"/>
    </row>
    <row r="3">
      <c r="A3" s="342" t="s">
        <v>444</v>
      </c>
      <c r="B3" s="343"/>
      <c r="C3" s="344">
        <v>9.4E7</v>
      </c>
      <c r="D3" s="343">
        <v>2018.0</v>
      </c>
      <c r="E3" s="343" t="s">
        <v>1774</v>
      </c>
      <c r="F3" s="52" t="s">
        <v>119</v>
      </c>
      <c r="G3" s="346" t="s">
        <v>24</v>
      </c>
      <c r="H3" s="347"/>
      <c r="I3" s="343">
        <v>3.0</v>
      </c>
      <c r="J3" s="68" t="str">
        <f t="shared" ref="J3:J32" si="1">IF(C3&gt;100000000,C3,"")</f>
        <v/>
      </c>
      <c r="K3" s="78"/>
      <c r="L3" s="52" t="s">
        <v>446</v>
      </c>
      <c r="M3" s="386" t="s">
        <v>447</v>
      </c>
      <c r="N3" s="348"/>
      <c r="O3" s="58">
        <v>296.0</v>
      </c>
    </row>
    <row r="4">
      <c r="A4" s="71" t="s">
        <v>386</v>
      </c>
      <c r="B4" s="341"/>
      <c r="C4" s="51">
        <v>5.7E7</v>
      </c>
      <c r="D4" s="52">
        <v>2019.0</v>
      </c>
      <c r="E4" s="52" t="s">
        <v>1775</v>
      </c>
      <c r="F4" s="52" t="s">
        <v>63</v>
      </c>
      <c r="G4" s="52" t="s">
        <v>24</v>
      </c>
      <c r="H4" s="54"/>
      <c r="I4" s="52">
        <v>2.0</v>
      </c>
      <c r="J4" s="68" t="str">
        <f t="shared" si="1"/>
        <v/>
      </c>
      <c r="K4" s="54"/>
      <c r="L4" s="73" t="s">
        <v>347</v>
      </c>
      <c r="M4" s="74" t="s">
        <v>387</v>
      </c>
      <c r="N4" s="77"/>
      <c r="O4" s="58">
        <v>317.0</v>
      </c>
    </row>
    <row r="5">
      <c r="A5" s="342" t="s">
        <v>452</v>
      </c>
      <c r="B5" s="343"/>
      <c r="C5" s="344">
        <v>5.25E7</v>
      </c>
      <c r="D5" s="343">
        <v>2018.0</v>
      </c>
      <c r="E5" s="343" t="s">
        <v>1776</v>
      </c>
      <c r="F5" s="343" t="s">
        <v>29</v>
      </c>
      <c r="G5" s="351" t="s">
        <v>100</v>
      </c>
      <c r="H5" s="347"/>
      <c r="I5" s="343">
        <v>2.0</v>
      </c>
      <c r="J5" s="68" t="str">
        <f t="shared" si="1"/>
        <v/>
      </c>
      <c r="K5" s="78"/>
      <c r="L5" s="52" t="s">
        <v>109</v>
      </c>
      <c r="M5" s="386" t="s">
        <v>454</v>
      </c>
      <c r="N5" s="352"/>
      <c r="O5" s="58">
        <v>294.0</v>
      </c>
    </row>
    <row r="6">
      <c r="A6" s="71" t="s">
        <v>370</v>
      </c>
      <c r="B6" s="341"/>
      <c r="C6" s="51">
        <v>4.1E7</v>
      </c>
      <c r="D6" s="52">
        <v>2019.0</v>
      </c>
      <c r="E6" s="52" t="s">
        <v>1777</v>
      </c>
      <c r="F6" s="52" t="s">
        <v>29</v>
      </c>
      <c r="G6" s="52" t="s">
        <v>24</v>
      </c>
      <c r="H6" s="54"/>
      <c r="I6" s="52">
        <v>1.0</v>
      </c>
      <c r="J6" s="68" t="str">
        <f t="shared" si="1"/>
        <v/>
      </c>
      <c r="K6" s="54"/>
      <c r="L6" s="73" t="s">
        <v>36</v>
      </c>
      <c r="M6" s="74" t="s">
        <v>369</v>
      </c>
      <c r="N6" s="77"/>
      <c r="O6" s="58">
        <v>331.0</v>
      </c>
    </row>
    <row r="7">
      <c r="A7" s="71" t="s">
        <v>385</v>
      </c>
      <c r="B7" s="341"/>
      <c r="C7" s="51">
        <v>4.0E7</v>
      </c>
      <c r="D7" s="52">
        <v>2019.0</v>
      </c>
      <c r="E7" s="52" t="s">
        <v>1775</v>
      </c>
      <c r="F7" s="52" t="s">
        <v>29</v>
      </c>
      <c r="G7" s="52" t="s">
        <v>24</v>
      </c>
      <c r="H7" s="54"/>
      <c r="I7" s="52">
        <v>1.0</v>
      </c>
      <c r="J7" s="68" t="str">
        <f t="shared" si="1"/>
        <v/>
      </c>
      <c r="K7" s="54"/>
      <c r="L7" s="73" t="s">
        <v>347</v>
      </c>
      <c r="M7" s="74" t="s">
        <v>384</v>
      </c>
      <c r="N7" s="77"/>
      <c r="O7" s="58">
        <v>318.0</v>
      </c>
    </row>
    <row r="8">
      <c r="A8" s="71" t="s">
        <v>371</v>
      </c>
      <c r="B8" s="341"/>
      <c r="C8" s="51">
        <v>2.8E7</v>
      </c>
      <c r="D8" s="52">
        <v>2019.0</v>
      </c>
      <c r="E8" s="52" t="s">
        <v>1777</v>
      </c>
      <c r="F8" s="52" t="s">
        <v>63</v>
      </c>
      <c r="G8" s="52" t="s">
        <v>24</v>
      </c>
      <c r="H8" s="54"/>
      <c r="I8" s="52">
        <v>1.0</v>
      </c>
      <c r="J8" s="68" t="str">
        <f t="shared" si="1"/>
        <v/>
      </c>
      <c r="K8" s="54"/>
      <c r="L8" s="73" t="s">
        <v>36</v>
      </c>
      <c r="M8" s="74" t="s">
        <v>369</v>
      </c>
      <c r="N8" s="77"/>
      <c r="O8" s="58">
        <v>330.0</v>
      </c>
    </row>
    <row r="9">
      <c r="A9" s="71" t="s">
        <v>372</v>
      </c>
      <c r="B9" s="341"/>
      <c r="C9" s="51">
        <v>2.5E7</v>
      </c>
      <c r="D9" s="52">
        <v>2019.0</v>
      </c>
      <c r="E9" s="52" t="s">
        <v>1777</v>
      </c>
      <c r="F9" s="52" t="s">
        <v>29</v>
      </c>
      <c r="G9" s="52" t="s">
        <v>24</v>
      </c>
      <c r="H9" s="54"/>
      <c r="I9" s="52">
        <v>1.0</v>
      </c>
      <c r="J9" s="68" t="str">
        <f t="shared" si="1"/>
        <v/>
      </c>
      <c r="K9" s="54"/>
      <c r="L9" s="73" t="s">
        <v>36</v>
      </c>
      <c r="M9" s="74" t="s">
        <v>369</v>
      </c>
      <c r="N9" s="77"/>
      <c r="O9" s="58">
        <v>329.0</v>
      </c>
    </row>
    <row r="10">
      <c r="A10" s="71" t="s">
        <v>373</v>
      </c>
      <c r="B10" s="341"/>
      <c r="C10" s="51">
        <v>2.2E7</v>
      </c>
      <c r="D10" s="52">
        <v>2019.0</v>
      </c>
      <c r="E10" s="52" t="s">
        <v>1777</v>
      </c>
      <c r="F10" s="52" t="s">
        <v>29</v>
      </c>
      <c r="G10" s="52" t="s">
        <v>24</v>
      </c>
      <c r="H10" s="54"/>
      <c r="I10" s="52">
        <v>1.0</v>
      </c>
      <c r="J10" s="68" t="str">
        <f t="shared" si="1"/>
        <v/>
      </c>
      <c r="K10" s="54"/>
      <c r="L10" s="73" t="s">
        <v>36</v>
      </c>
      <c r="M10" s="74" t="s">
        <v>369</v>
      </c>
      <c r="N10" s="77"/>
      <c r="O10" s="58">
        <v>328.0</v>
      </c>
    </row>
    <row r="11">
      <c r="A11" s="71" t="s">
        <v>374</v>
      </c>
      <c r="B11" s="341"/>
      <c r="C11" s="51">
        <v>2.0E7</v>
      </c>
      <c r="D11" s="52">
        <v>2019.0</v>
      </c>
      <c r="E11" s="52" t="s">
        <v>1777</v>
      </c>
      <c r="F11" s="52" t="s">
        <v>29</v>
      </c>
      <c r="G11" s="52" t="s">
        <v>24</v>
      </c>
      <c r="H11" s="54"/>
      <c r="I11" s="52">
        <v>1.0</v>
      </c>
      <c r="J11" s="68" t="str">
        <f t="shared" si="1"/>
        <v/>
      </c>
      <c r="K11" s="54"/>
      <c r="L11" s="73" t="s">
        <v>36</v>
      </c>
      <c r="M11" s="74" t="s">
        <v>369</v>
      </c>
      <c r="N11" s="77"/>
      <c r="O11" s="58">
        <v>327.0</v>
      </c>
    </row>
    <row r="12">
      <c r="A12" s="71" t="s">
        <v>375</v>
      </c>
      <c r="B12" s="341"/>
      <c r="C12" s="51">
        <v>1.8E7</v>
      </c>
      <c r="D12" s="52">
        <v>2019.0</v>
      </c>
      <c r="E12" s="52" t="s">
        <v>1777</v>
      </c>
      <c r="F12" s="52" t="s">
        <v>29</v>
      </c>
      <c r="G12" s="52" t="s">
        <v>24</v>
      </c>
      <c r="H12" s="54"/>
      <c r="I12" s="52">
        <v>1.0</v>
      </c>
      <c r="J12" s="68" t="str">
        <f t="shared" si="1"/>
        <v/>
      </c>
      <c r="K12" s="54"/>
      <c r="L12" s="73" t="s">
        <v>36</v>
      </c>
      <c r="M12" s="74" t="s">
        <v>369</v>
      </c>
      <c r="N12" s="77"/>
      <c r="O12" s="58">
        <v>326.0</v>
      </c>
    </row>
    <row r="13">
      <c r="A13" s="71" t="s">
        <v>382</v>
      </c>
      <c r="B13" s="341"/>
      <c r="C13" s="51">
        <v>1.8E7</v>
      </c>
      <c r="D13" s="52">
        <v>2019.0</v>
      </c>
      <c r="E13" s="52" t="s">
        <v>1775</v>
      </c>
      <c r="F13" s="52" t="s">
        <v>119</v>
      </c>
      <c r="G13" s="52" t="s">
        <v>100</v>
      </c>
      <c r="H13" s="54"/>
      <c r="I13" s="52">
        <v>1.0</v>
      </c>
      <c r="J13" s="68" t="str">
        <f t="shared" si="1"/>
        <v/>
      </c>
      <c r="K13" s="54"/>
      <c r="L13" s="73" t="s">
        <v>347</v>
      </c>
      <c r="M13" s="74" t="s">
        <v>384</v>
      </c>
      <c r="N13" s="77"/>
      <c r="O13" s="58">
        <v>319.0</v>
      </c>
    </row>
    <row r="14">
      <c r="A14" s="71" t="s">
        <v>376</v>
      </c>
      <c r="B14" s="341"/>
      <c r="C14" s="51">
        <v>1.6E7</v>
      </c>
      <c r="D14" s="52">
        <v>2019.0</v>
      </c>
      <c r="E14" s="52" t="s">
        <v>1777</v>
      </c>
      <c r="F14" s="52" t="s">
        <v>29</v>
      </c>
      <c r="G14" s="52" t="s">
        <v>24</v>
      </c>
      <c r="H14" s="54"/>
      <c r="I14" s="52">
        <v>1.0</v>
      </c>
      <c r="J14" s="68" t="str">
        <f t="shared" si="1"/>
        <v/>
      </c>
      <c r="K14" s="54"/>
      <c r="L14" s="73" t="s">
        <v>36</v>
      </c>
      <c r="M14" s="74" t="s">
        <v>369</v>
      </c>
      <c r="N14" s="77"/>
      <c r="O14" s="58">
        <v>325.0</v>
      </c>
    </row>
    <row r="15">
      <c r="A15" s="71" t="s">
        <v>393</v>
      </c>
      <c r="B15" s="341"/>
      <c r="C15" s="51">
        <v>1.48E7</v>
      </c>
      <c r="D15" s="52">
        <v>2019.0</v>
      </c>
      <c r="E15" s="52" t="s">
        <v>1778</v>
      </c>
      <c r="F15" s="52" t="s">
        <v>29</v>
      </c>
      <c r="G15" s="52" t="s">
        <v>24</v>
      </c>
      <c r="H15" s="54"/>
      <c r="I15" s="52">
        <v>2.0</v>
      </c>
      <c r="J15" s="68" t="str">
        <f t="shared" si="1"/>
        <v/>
      </c>
      <c r="K15" s="54"/>
      <c r="L15" s="73" t="s">
        <v>395</v>
      </c>
      <c r="M15" s="74" t="s">
        <v>396</v>
      </c>
      <c r="N15" s="77"/>
      <c r="O15" s="58">
        <v>311.0</v>
      </c>
    </row>
    <row r="16">
      <c r="A16" s="71" t="s">
        <v>440</v>
      </c>
      <c r="B16" s="341" t="s">
        <v>441</v>
      </c>
      <c r="C16" s="51">
        <v>1.4E7</v>
      </c>
      <c r="D16" s="52">
        <v>2018.0</v>
      </c>
      <c r="E16" s="52" t="s">
        <v>1779</v>
      </c>
      <c r="F16" s="52" t="s">
        <v>213</v>
      </c>
      <c r="G16" s="52" t="s">
        <v>100</v>
      </c>
      <c r="H16" s="54"/>
      <c r="I16" s="52">
        <v>2.0</v>
      </c>
      <c r="J16" s="68" t="str">
        <f t="shared" si="1"/>
        <v/>
      </c>
      <c r="K16" s="54"/>
      <c r="L16" s="73" t="s">
        <v>324</v>
      </c>
      <c r="M16" s="74" t="s">
        <v>443</v>
      </c>
      <c r="N16" s="77"/>
      <c r="O16" s="58">
        <v>297.0</v>
      </c>
    </row>
    <row r="17">
      <c r="A17" s="71" t="s">
        <v>377</v>
      </c>
      <c r="B17" s="341"/>
      <c r="C17" s="51">
        <v>1.1E7</v>
      </c>
      <c r="D17" s="52">
        <v>2019.0</v>
      </c>
      <c r="E17" s="52" t="s">
        <v>1777</v>
      </c>
      <c r="F17" s="52" t="s">
        <v>128</v>
      </c>
      <c r="G17" s="52" t="s">
        <v>24</v>
      </c>
      <c r="H17" s="54"/>
      <c r="I17" s="52">
        <v>1.0</v>
      </c>
      <c r="J17" s="68" t="str">
        <f t="shared" si="1"/>
        <v/>
      </c>
      <c r="K17" s="54"/>
      <c r="L17" s="73" t="s">
        <v>36</v>
      </c>
      <c r="M17" s="74" t="s">
        <v>369</v>
      </c>
      <c r="N17" s="77"/>
      <c r="O17" s="58">
        <v>324.0</v>
      </c>
    </row>
    <row r="18">
      <c r="A18" s="71" t="s">
        <v>378</v>
      </c>
      <c r="B18" s="341"/>
      <c r="C18" s="51">
        <v>8000000.0</v>
      </c>
      <c r="D18" s="52">
        <v>2019.0</v>
      </c>
      <c r="E18" s="52" t="s">
        <v>1777</v>
      </c>
      <c r="F18" s="52" t="s">
        <v>29</v>
      </c>
      <c r="G18" s="52" t="s">
        <v>24</v>
      </c>
      <c r="H18" s="54"/>
      <c r="I18" s="52">
        <v>1.0</v>
      </c>
      <c r="J18" s="68" t="str">
        <f t="shared" si="1"/>
        <v/>
      </c>
      <c r="K18" s="54"/>
      <c r="L18" s="73" t="s">
        <v>36</v>
      </c>
      <c r="M18" s="74" t="s">
        <v>369</v>
      </c>
      <c r="N18" s="77"/>
      <c r="O18" s="58">
        <v>323.0</v>
      </c>
    </row>
    <row r="19">
      <c r="A19" s="342" t="s">
        <v>401</v>
      </c>
      <c r="B19" s="343"/>
      <c r="C19" s="344">
        <v>7600000.0</v>
      </c>
      <c r="D19" s="343">
        <v>2019.0</v>
      </c>
      <c r="E19" s="343" t="s">
        <v>1780</v>
      </c>
      <c r="F19" s="52" t="s">
        <v>128</v>
      </c>
      <c r="G19" s="346" t="s">
        <v>24</v>
      </c>
      <c r="H19" s="347"/>
      <c r="I19" s="343">
        <v>1.0</v>
      </c>
      <c r="J19" s="68" t="str">
        <f t="shared" si="1"/>
        <v/>
      </c>
      <c r="K19" s="78"/>
      <c r="L19" s="52" t="s">
        <v>205</v>
      </c>
      <c r="M19" s="386" t="s">
        <v>403</v>
      </c>
      <c r="N19" s="348"/>
      <c r="O19" s="58">
        <v>309.0</v>
      </c>
    </row>
    <row r="20">
      <c r="A20" s="71" t="s">
        <v>379</v>
      </c>
      <c r="B20" s="341"/>
      <c r="C20" s="51">
        <v>6000000.0</v>
      </c>
      <c r="D20" s="52">
        <v>2019.0</v>
      </c>
      <c r="E20" s="52" t="s">
        <v>1777</v>
      </c>
      <c r="F20" s="52" t="s">
        <v>29</v>
      </c>
      <c r="G20" s="52" t="s">
        <v>24</v>
      </c>
      <c r="H20" s="54"/>
      <c r="I20" s="52">
        <v>1.0</v>
      </c>
      <c r="J20" s="68" t="str">
        <f t="shared" si="1"/>
        <v/>
      </c>
      <c r="K20" s="54"/>
      <c r="L20" s="73" t="s">
        <v>36</v>
      </c>
      <c r="M20" s="74" t="s">
        <v>369</v>
      </c>
      <c r="N20" s="77"/>
      <c r="O20" s="58">
        <v>322.0</v>
      </c>
    </row>
    <row r="21">
      <c r="A21" s="71" t="s">
        <v>391</v>
      </c>
      <c r="B21" s="341"/>
      <c r="C21" s="51">
        <v>5000000.0</v>
      </c>
      <c r="D21" s="52">
        <v>2019.0</v>
      </c>
      <c r="E21" s="52" t="s">
        <v>1775</v>
      </c>
      <c r="F21" s="52" t="s">
        <v>128</v>
      </c>
      <c r="G21" s="52" t="s">
        <v>24</v>
      </c>
      <c r="H21" s="54"/>
      <c r="I21" s="52">
        <v>1.0</v>
      </c>
      <c r="J21" s="68" t="str">
        <f t="shared" si="1"/>
        <v/>
      </c>
      <c r="K21" s="54"/>
      <c r="L21" s="73" t="s">
        <v>347</v>
      </c>
      <c r="M21" s="74" t="s">
        <v>384</v>
      </c>
      <c r="N21" s="77"/>
      <c r="O21" s="58">
        <v>313.0</v>
      </c>
    </row>
    <row r="22">
      <c r="A22" s="71" t="s">
        <v>390</v>
      </c>
      <c r="B22" s="341"/>
      <c r="C22" s="51">
        <v>4000000.0</v>
      </c>
      <c r="D22" s="52">
        <v>2019.0</v>
      </c>
      <c r="E22" s="52" t="s">
        <v>1775</v>
      </c>
      <c r="F22" s="52" t="s">
        <v>128</v>
      </c>
      <c r="G22" s="52" t="s">
        <v>24</v>
      </c>
      <c r="H22" s="54"/>
      <c r="I22" s="52">
        <v>1.0</v>
      </c>
      <c r="J22" s="68" t="str">
        <f t="shared" si="1"/>
        <v/>
      </c>
      <c r="K22" s="54"/>
      <c r="L22" s="73" t="s">
        <v>347</v>
      </c>
      <c r="M22" s="74" t="s">
        <v>384</v>
      </c>
      <c r="N22" s="77"/>
      <c r="O22" s="58">
        <v>314.0</v>
      </c>
    </row>
    <row r="23">
      <c r="A23" s="71" t="s">
        <v>353</v>
      </c>
      <c r="B23" s="341"/>
      <c r="C23" s="51">
        <v>3100000.0</v>
      </c>
      <c r="D23" s="52">
        <v>2019.0</v>
      </c>
      <c r="E23" s="52" t="s">
        <v>1781</v>
      </c>
      <c r="F23" s="52" t="s">
        <v>119</v>
      </c>
      <c r="G23" s="52" t="s">
        <v>24</v>
      </c>
      <c r="H23" s="52"/>
      <c r="I23" s="52">
        <v>2.0</v>
      </c>
      <c r="J23" s="68" t="str">
        <f t="shared" si="1"/>
        <v/>
      </c>
      <c r="K23" s="54"/>
      <c r="L23" s="73" t="s">
        <v>30</v>
      </c>
      <c r="M23" s="74" t="s">
        <v>355</v>
      </c>
      <c r="N23" s="74" t="s">
        <v>356</v>
      </c>
      <c r="O23" s="58">
        <v>335.0</v>
      </c>
    </row>
    <row r="24">
      <c r="A24" s="71" t="s">
        <v>361</v>
      </c>
      <c r="B24" s="341" t="s">
        <v>362</v>
      </c>
      <c r="C24" s="51">
        <v>2700000.0</v>
      </c>
      <c r="D24" s="52">
        <v>2019.0</v>
      </c>
      <c r="E24" s="52" t="s">
        <v>1782</v>
      </c>
      <c r="F24" s="52" t="s">
        <v>234</v>
      </c>
      <c r="G24" s="52" t="s">
        <v>100</v>
      </c>
      <c r="H24" s="52" t="s">
        <v>47</v>
      </c>
      <c r="I24" s="52">
        <v>5.0</v>
      </c>
      <c r="J24" s="68" t="str">
        <f t="shared" si="1"/>
        <v/>
      </c>
      <c r="K24" s="54"/>
      <c r="L24" s="73" t="s">
        <v>364</v>
      </c>
      <c r="M24" s="74" t="s">
        <v>365</v>
      </c>
      <c r="N24" s="74" t="s">
        <v>366</v>
      </c>
      <c r="O24" s="58">
        <v>333.0</v>
      </c>
    </row>
    <row r="25">
      <c r="A25" s="342" t="s">
        <v>397</v>
      </c>
      <c r="B25" s="343" t="s">
        <v>398</v>
      </c>
      <c r="C25" s="344">
        <v>2400000.0</v>
      </c>
      <c r="D25" s="343">
        <v>2019.0</v>
      </c>
      <c r="E25" s="343" t="s">
        <v>1783</v>
      </c>
      <c r="F25" s="52" t="s">
        <v>52</v>
      </c>
      <c r="G25" s="346" t="s">
        <v>41</v>
      </c>
      <c r="H25" s="347"/>
      <c r="I25" s="343">
        <v>1.0</v>
      </c>
      <c r="J25" s="68" t="str">
        <f t="shared" si="1"/>
        <v/>
      </c>
      <c r="K25" s="78"/>
      <c r="L25" s="52" t="s">
        <v>205</v>
      </c>
      <c r="M25" s="386" t="s">
        <v>400</v>
      </c>
      <c r="N25" s="348"/>
      <c r="O25" s="58">
        <v>310.0</v>
      </c>
    </row>
    <row r="26">
      <c r="A26" s="71" t="s">
        <v>349</v>
      </c>
      <c r="B26" s="341" t="s">
        <v>350</v>
      </c>
      <c r="C26" s="51">
        <v>2000000.0</v>
      </c>
      <c r="D26" s="52">
        <v>2019.0</v>
      </c>
      <c r="E26" s="52" t="s">
        <v>1784</v>
      </c>
      <c r="F26" s="52" t="s">
        <v>188</v>
      </c>
      <c r="G26" s="52" t="s">
        <v>100</v>
      </c>
      <c r="H26" s="52"/>
      <c r="I26" s="52">
        <v>1.0</v>
      </c>
      <c r="J26" s="68" t="str">
        <f t="shared" si="1"/>
        <v/>
      </c>
      <c r="K26" s="54"/>
      <c r="L26" s="73" t="s">
        <v>347</v>
      </c>
      <c r="M26" s="74" t="s">
        <v>352</v>
      </c>
      <c r="N26" s="75"/>
      <c r="O26" s="58">
        <v>336.0</v>
      </c>
    </row>
    <row r="27">
      <c r="A27" s="71" t="s">
        <v>357</v>
      </c>
      <c r="B27" s="341" t="s">
        <v>358</v>
      </c>
      <c r="C27" s="51">
        <v>1800000.0</v>
      </c>
      <c r="D27" s="52">
        <v>2019.0</v>
      </c>
      <c r="E27" s="52" t="s">
        <v>1785</v>
      </c>
      <c r="F27" s="52" t="s">
        <v>29</v>
      </c>
      <c r="G27" s="52" t="s">
        <v>100</v>
      </c>
      <c r="H27" s="52" t="s">
        <v>47</v>
      </c>
      <c r="I27" s="52">
        <v>4.0</v>
      </c>
      <c r="J27" s="68" t="str">
        <f t="shared" si="1"/>
        <v/>
      </c>
      <c r="K27" s="54"/>
      <c r="L27" s="73" t="s">
        <v>220</v>
      </c>
      <c r="M27" s="74" t="s">
        <v>360</v>
      </c>
      <c r="N27" s="75"/>
      <c r="O27" s="58">
        <v>334.0</v>
      </c>
    </row>
    <row r="28">
      <c r="A28" s="71" t="s">
        <v>388</v>
      </c>
      <c r="B28" s="341"/>
      <c r="C28" s="51">
        <v>1800000.0</v>
      </c>
      <c r="D28" s="52">
        <v>2019.0</v>
      </c>
      <c r="E28" s="52" t="s">
        <v>1775</v>
      </c>
      <c r="F28" s="52" t="s">
        <v>29</v>
      </c>
      <c r="G28" s="52" t="s">
        <v>24</v>
      </c>
      <c r="H28" s="54"/>
      <c r="I28" s="52">
        <v>1.0</v>
      </c>
      <c r="J28" s="68" t="str">
        <f t="shared" si="1"/>
        <v/>
      </c>
      <c r="K28" s="54"/>
      <c r="L28" s="73" t="s">
        <v>347</v>
      </c>
      <c r="M28" s="74" t="s">
        <v>384</v>
      </c>
      <c r="N28" s="77"/>
      <c r="O28" s="58">
        <v>316.0</v>
      </c>
    </row>
    <row r="29">
      <c r="A29" s="71" t="s">
        <v>380</v>
      </c>
      <c r="B29" s="341"/>
      <c r="C29" s="51">
        <v>1000000.0</v>
      </c>
      <c r="D29" s="52">
        <v>2019.0</v>
      </c>
      <c r="E29" s="52" t="s">
        <v>1777</v>
      </c>
      <c r="F29" s="52" t="s">
        <v>29</v>
      </c>
      <c r="G29" s="52" t="s">
        <v>24</v>
      </c>
      <c r="H29" s="54"/>
      <c r="I29" s="52">
        <v>1.0</v>
      </c>
      <c r="J29" s="68" t="str">
        <f t="shared" si="1"/>
        <v/>
      </c>
      <c r="K29" s="54"/>
      <c r="L29" s="73" t="s">
        <v>36</v>
      </c>
      <c r="M29" s="74" t="s">
        <v>369</v>
      </c>
      <c r="N29" s="77"/>
      <c r="O29" s="58">
        <v>321.0</v>
      </c>
    </row>
    <row r="30">
      <c r="A30" s="71" t="s">
        <v>392</v>
      </c>
      <c r="B30" s="341"/>
      <c r="C30" s="51">
        <v>1000000.0</v>
      </c>
      <c r="D30" s="52">
        <v>2019.0</v>
      </c>
      <c r="E30" s="52" t="s">
        <v>1775</v>
      </c>
      <c r="F30" s="52" t="s">
        <v>63</v>
      </c>
      <c r="G30" s="52" t="s">
        <v>100</v>
      </c>
      <c r="H30" s="54"/>
      <c r="I30" s="52">
        <v>1.0</v>
      </c>
      <c r="J30" s="68" t="str">
        <f t="shared" si="1"/>
        <v/>
      </c>
      <c r="K30" s="54"/>
      <c r="L30" s="73" t="s">
        <v>347</v>
      </c>
      <c r="M30" s="74" t="s">
        <v>384</v>
      </c>
      <c r="N30" s="77"/>
      <c r="O30" s="58">
        <v>312.0</v>
      </c>
    </row>
    <row r="31">
      <c r="A31" s="71" t="s">
        <v>381</v>
      </c>
      <c r="B31" s="341"/>
      <c r="C31" s="51">
        <v>700000.0</v>
      </c>
      <c r="D31" s="52">
        <v>2019.0</v>
      </c>
      <c r="E31" s="52" t="s">
        <v>1777</v>
      </c>
      <c r="F31" s="52" t="s">
        <v>29</v>
      </c>
      <c r="G31" s="52" t="s">
        <v>24</v>
      </c>
      <c r="H31" s="54"/>
      <c r="I31" s="52">
        <v>1.0</v>
      </c>
      <c r="J31" s="68" t="str">
        <f t="shared" si="1"/>
        <v/>
      </c>
      <c r="K31" s="54"/>
      <c r="L31" s="73" t="s">
        <v>36</v>
      </c>
      <c r="M31" s="74" t="s">
        <v>369</v>
      </c>
      <c r="N31" s="77"/>
      <c r="O31" s="58">
        <v>320.0</v>
      </c>
    </row>
    <row r="32">
      <c r="A32" s="71" t="s">
        <v>389</v>
      </c>
      <c r="B32" s="341"/>
      <c r="C32" s="51">
        <v>450000.0</v>
      </c>
      <c r="D32" s="52">
        <v>2019.0</v>
      </c>
      <c r="E32" s="52" t="s">
        <v>1775</v>
      </c>
      <c r="F32" s="52" t="s">
        <v>213</v>
      </c>
      <c r="G32" s="52" t="s">
        <v>24</v>
      </c>
      <c r="H32" s="54"/>
      <c r="I32" s="52">
        <v>1.0</v>
      </c>
      <c r="J32" s="68" t="str">
        <f t="shared" si="1"/>
        <v/>
      </c>
      <c r="K32" s="54"/>
      <c r="L32" s="73" t="s">
        <v>347</v>
      </c>
      <c r="M32" s="74" t="s">
        <v>384</v>
      </c>
      <c r="N32" s="77"/>
      <c r="O32" s="58">
        <v>315.0</v>
      </c>
    </row>
    <row r="33">
      <c r="A33" s="342" t="s">
        <v>525</v>
      </c>
      <c r="B33" s="343" t="s">
        <v>526</v>
      </c>
      <c r="C33" s="51">
        <v>5.5E8</v>
      </c>
      <c r="D33" s="343">
        <v>2018.0</v>
      </c>
      <c r="E33" s="343" t="s">
        <v>1786</v>
      </c>
      <c r="F33" s="343" t="s">
        <v>40</v>
      </c>
      <c r="G33" s="361" t="s">
        <v>100</v>
      </c>
      <c r="H33" s="347"/>
      <c r="I33" s="343">
        <v>4.0</v>
      </c>
      <c r="J33" s="350">
        <v>1.1E9</v>
      </c>
      <c r="K33" s="78"/>
      <c r="L33" s="52" t="s">
        <v>205</v>
      </c>
      <c r="M33" s="386" t="s">
        <v>528</v>
      </c>
      <c r="N33" s="352"/>
      <c r="O33" s="58">
        <v>276.0</v>
      </c>
    </row>
    <row r="34">
      <c r="A34" s="49" t="s">
        <v>607</v>
      </c>
      <c r="B34" s="52"/>
      <c r="C34" s="51">
        <v>5.5E8</v>
      </c>
      <c r="D34" s="52">
        <v>2013.0</v>
      </c>
      <c r="E34" s="52" t="s">
        <v>1787</v>
      </c>
      <c r="F34" s="52" t="s">
        <v>29</v>
      </c>
      <c r="G34" s="52" t="s">
        <v>24</v>
      </c>
      <c r="H34" s="54"/>
      <c r="I34" s="52">
        <v>2.0</v>
      </c>
      <c r="J34" s="68">
        <v>1.0E9</v>
      </c>
      <c r="K34" s="54"/>
      <c r="L34" s="55" t="s">
        <v>1018</v>
      </c>
      <c r="M34" s="74" t="s">
        <v>1019</v>
      </c>
      <c r="N34" s="387" t="s">
        <v>1020</v>
      </c>
      <c r="O34" s="58">
        <v>150.0</v>
      </c>
    </row>
    <row r="35">
      <c r="A35" s="69" t="s">
        <v>621</v>
      </c>
      <c r="B35" s="79"/>
      <c r="C35" s="51">
        <v>5.2E8</v>
      </c>
      <c r="D35" s="52">
        <v>2017.0</v>
      </c>
      <c r="E35" s="55" t="s">
        <v>1788</v>
      </c>
      <c r="F35" s="52" t="s">
        <v>29</v>
      </c>
      <c r="G35" s="52" t="s">
        <v>100</v>
      </c>
      <c r="H35" s="55"/>
      <c r="I35" s="52">
        <v>4.0</v>
      </c>
      <c r="J35" s="68">
        <v>7.11E8</v>
      </c>
      <c r="K35" s="79"/>
      <c r="L35" s="79" t="s">
        <v>220</v>
      </c>
      <c r="M35" s="106" t="s">
        <v>623</v>
      </c>
      <c r="N35" s="107"/>
      <c r="O35" s="58">
        <v>251.0</v>
      </c>
    </row>
    <row r="36">
      <c r="A36" s="49" t="s">
        <v>607</v>
      </c>
      <c r="B36" s="80"/>
      <c r="C36" s="51">
        <v>5.0E8</v>
      </c>
      <c r="D36" s="52">
        <v>2016.0</v>
      </c>
      <c r="E36" s="52" t="s">
        <v>1789</v>
      </c>
      <c r="F36" s="52" t="s">
        <v>29</v>
      </c>
      <c r="G36" s="52" t="s">
        <v>24</v>
      </c>
      <c r="H36" s="54"/>
      <c r="I36" s="52">
        <v>2.0</v>
      </c>
      <c r="J36" s="68">
        <v>5.0E8</v>
      </c>
      <c r="K36" s="54"/>
      <c r="L36" s="55" t="s">
        <v>701</v>
      </c>
      <c r="M36" s="74" t="s">
        <v>702</v>
      </c>
      <c r="N36" s="77"/>
      <c r="O36" s="58">
        <v>230.0</v>
      </c>
    </row>
    <row r="37">
      <c r="A37" s="49" t="s">
        <v>222</v>
      </c>
      <c r="B37" s="80"/>
      <c r="C37" s="51">
        <v>4.19E8</v>
      </c>
      <c r="D37" s="52">
        <v>2019.0</v>
      </c>
      <c r="E37" s="52" t="s">
        <v>1790</v>
      </c>
      <c r="F37" s="52" t="s">
        <v>29</v>
      </c>
      <c r="G37" s="52" t="s">
        <v>100</v>
      </c>
      <c r="H37" s="54"/>
      <c r="I37" s="52">
        <v>2.0</v>
      </c>
      <c r="J37" s="68">
        <v>4.2E8</v>
      </c>
      <c r="K37" s="54"/>
      <c r="L37" s="55" t="s">
        <v>418</v>
      </c>
      <c r="M37" s="81" t="s">
        <v>419</v>
      </c>
      <c r="N37" s="57"/>
      <c r="O37" s="58">
        <v>304.0</v>
      </c>
    </row>
    <row r="38">
      <c r="A38" s="69" t="s">
        <v>805</v>
      </c>
      <c r="B38" s="55" t="s">
        <v>806</v>
      </c>
      <c r="C38" s="51">
        <v>4.12E8</v>
      </c>
      <c r="D38" s="52">
        <v>2016.0</v>
      </c>
      <c r="E38" s="55" t="s">
        <v>1791</v>
      </c>
      <c r="F38" s="85" t="s">
        <v>29</v>
      </c>
      <c r="G38" s="85" t="s">
        <v>24</v>
      </c>
      <c r="H38" s="79"/>
      <c r="I38" s="101">
        <v>1.0</v>
      </c>
      <c r="J38" s="68">
        <v>4.12E8</v>
      </c>
      <c r="K38" s="54"/>
      <c r="L38" s="55" t="s">
        <v>205</v>
      </c>
      <c r="M38" s="118" t="s">
        <v>808</v>
      </c>
      <c r="N38" s="125"/>
      <c r="O38" s="58">
        <v>203.0</v>
      </c>
    </row>
    <row r="39">
      <c r="A39" s="342" t="s">
        <v>459</v>
      </c>
      <c r="B39" s="343"/>
      <c r="C39" s="344">
        <v>3.83E8</v>
      </c>
      <c r="D39" s="343">
        <v>2018.0</v>
      </c>
      <c r="E39" s="343" t="s">
        <v>1792</v>
      </c>
      <c r="F39" s="343" t="s">
        <v>63</v>
      </c>
      <c r="G39" s="340" t="s">
        <v>24</v>
      </c>
      <c r="H39" s="347"/>
      <c r="I39" s="343">
        <v>3.0</v>
      </c>
      <c r="J39" s="350">
        <v>3.83E8</v>
      </c>
      <c r="K39" s="78"/>
      <c r="L39" s="52" t="s">
        <v>461</v>
      </c>
      <c r="M39" s="386" t="s">
        <v>462</v>
      </c>
      <c r="N39" s="386" t="s">
        <v>463</v>
      </c>
      <c r="O39" s="58">
        <v>292.0</v>
      </c>
    </row>
    <row r="40">
      <c r="A40" s="49" t="s">
        <v>428</v>
      </c>
      <c r="B40" s="50"/>
      <c r="C40" s="51">
        <v>3.8E8</v>
      </c>
      <c r="D40" s="52">
        <v>2019.0</v>
      </c>
      <c r="E40" s="52" t="s">
        <v>1793</v>
      </c>
      <c r="F40" s="52" t="s">
        <v>52</v>
      </c>
      <c r="G40" s="52" t="s">
        <v>100</v>
      </c>
      <c r="H40" s="54"/>
      <c r="I40" s="52">
        <v>2.0</v>
      </c>
      <c r="J40" s="68">
        <v>3.8E8</v>
      </c>
      <c r="K40" s="54"/>
      <c r="L40" s="55" t="s">
        <v>430</v>
      </c>
      <c r="M40" s="388" t="s">
        <v>431</v>
      </c>
      <c r="N40" s="57"/>
      <c r="O40" s="58">
        <v>300.0</v>
      </c>
    </row>
    <row r="41">
      <c r="A41" s="108" t="s">
        <v>647</v>
      </c>
      <c r="B41" s="109" t="s">
        <v>648</v>
      </c>
      <c r="C41" s="51">
        <v>3.4E8</v>
      </c>
      <c r="D41" s="52">
        <v>2017.0</v>
      </c>
      <c r="E41" s="52" t="s">
        <v>1794</v>
      </c>
      <c r="F41" s="95" t="s">
        <v>29</v>
      </c>
      <c r="G41" s="340" t="s">
        <v>41</v>
      </c>
      <c r="H41" s="79"/>
      <c r="I41" s="52">
        <v>2.0</v>
      </c>
      <c r="J41" s="68">
        <v>3.4E8</v>
      </c>
      <c r="K41" s="79"/>
      <c r="L41" s="55" t="s">
        <v>140</v>
      </c>
      <c r="M41" s="74" t="s">
        <v>650</v>
      </c>
      <c r="N41" s="88"/>
      <c r="O41" s="58">
        <v>244.0</v>
      </c>
    </row>
    <row r="42">
      <c r="A42" s="342" t="s">
        <v>27</v>
      </c>
      <c r="B42" s="343"/>
      <c r="C42" s="344">
        <v>3.3E8</v>
      </c>
      <c r="D42" s="343">
        <v>2018.0</v>
      </c>
      <c r="E42" s="343" t="s">
        <v>1795</v>
      </c>
      <c r="F42" s="343" t="s">
        <v>52</v>
      </c>
      <c r="G42" s="343" t="s">
        <v>100</v>
      </c>
      <c r="H42" s="347"/>
      <c r="I42" s="343">
        <v>1.0</v>
      </c>
      <c r="J42" s="350">
        <v>3.3E8</v>
      </c>
      <c r="K42" s="78"/>
      <c r="L42" s="52" t="s">
        <v>175</v>
      </c>
      <c r="M42" s="386" t="s">
        <v>548</v>
      </c>
      <c r="N42" s="352"/>
      <c r="O42" s="58">
        <v>271.0</v>
      </c>
    </row>
    <row r="43">
      <c r="A43" s="69" t="s">
        <v>404</v>
      </c>
      <c r="B43" s="349"/>
      <c r="C43" s="51">
        <v>2.75265298E8</v>
      </c>
      <c r="D43" s="343">
        <v>2019.0</v>
      </c>
      <c r="E43" s="346" t="s">
        <v>1796</v>
      </c>
      <c r="F43" s="346" t="s">
        <v>29</v>
      </c>
      <c r="G43" s="346" t="s">
        <v>100</v>
      </c>
      <c r="H43" s="349"/>
      <c r="I43" s="343">
        <v>2.0</v>
      </c>
      <c r="J43" s="350">
        <v>2.75E8</v>
      </c>
      <c r="K43" s="349"/>
      <c r="L43" s="346" t="s">
        <v>30</v>
      </c>
      <c r="M43" s="388" t="s">
        <v>406</v>
      </c>
      <c r="N43" s="349"/>
      <c r="O43" s="58">
        <v>308.0</v>
      </c>
    </row>
    <row r="44">
      <c r="A44" s="49" t="s">
        <v>284</v>
      </c>
      <c r="B44" s="50"/>
      <c r="C44" s="51">
        <v>2.5E8</v>
      </c>
      <c r="D44" s="52">
        <v>2020.0</v>
      </c>
      <c r="E44" s="52" t="s">
        <v>1797</v>
      </c>
      <c r="F44" s="52" t="s">
        <v>29</v>
      </c>
      <c r="G44" s="52" t="s">
        <v>100</v>
      </c>
      <c r="H44" s="54"/>
      <c r="I44" s="52">
        <v>1.0</v>
      </c>
      <c r="J44" s="68">
        <v>2.5E8</v>
      </c>
      <c r="K44" s="54"/>
      <c r="L44" s="55" t="s">
        <v>256</v>
      </c>
      <c r="M44" s="389" t="s">
        <v>286</v>
      </c>
      <c r="N44" s="57"/>
      <c r="O44" s="58">
        <v>354.0</v>
      </c>
    </row>
    <row r="45">
      <c r="A45" s="342" t="s">
        <v>448</v>
      </c>
      <c r="B45" s="343"/>
      <c r="C45" s="344">
        <v>2.02E8</v>
      </c>
      <c r="D45" s="343">
        <v>2018.0</v>
      </c>
      <c r="E45" s="343" t="s">
        <v>1798</v>
      </c>
      <c r="F45" s="52" t="s">
        <v>29</v>
      </c>
      <c r="G45" s="351" t="s">
        <v>100</v>
      </c>
      <c r="H45" s="347"/>
      <c r="I45" s="343">
        <v>2.0</v>
      </c>
      <c r="J45" s="68">
        <f>IF(C45&gt;100000000,C45,"")</f>
        <v>202000000</v>
      </c>
      <c r="K45" s="78"/>
      <c r="L45" s="52" t="s">
        <v>450</v>
      </c>
      <c r="M45" s="386" t="s">
        <v>451</v>
      </c>
      <c r="N45" s="348"/>
      <c r="O45" s="58">
        <v>295.0</v>
      </c>
    </row>
    <row r="46">
      <c r="A46" s="49" t="s">
        <v>596</v>
      </c>
      <c r="B46" s="64" t="s">
        <v>597</v>
      </c>
      <c r="C46" s="51">
        <v>2.0E8</v>
      </c>
      <c r="D46" s="52">
        <v>2018.0</v>
      </c>
      <c r="E46" s="52" t="s">
        <v>1799</v>
      </c>
      <c r="F46" s="52" t="s">
        <v>52</v>
      </c>
      <c r="G46" s="52" t="s">
        <v>100</v>
      </c>
      <c r="H46" s="54"/>
      <c r="I46" s="52">
        <v>1.0</v>
      </c>
      <c r="J46" s="68">
        <v>2.0E8</v>
      </c>
      <c r="K46" s="54"/>
      <c r="L46" s="55" t="s">
        <v>159</v>
      </c>
      <c r="M46" s="388" t="s">
        <v>599</v>
      </c>
      <c r="N46" s="57"/>
      <c r="O46" s="58">
        <v>258.0</v>
      </c>
    </row>
    <row r="47">
      <c r="A47" s="84" t="s">
        <v>1103</v>
      </c>
      <c r="B47" s="85" t="s">
        <v>1104</v>
      </c>
      <c r="C47" s="51">
        <v>2.0E8</v>
      </c>
      <c r="D47" s="52">
        <v>2013.0</v>
      </c>
      <c r="E47" s="55" t="s">
        <v>1800</v>
      </c>
      <c r="F47" s="52" t="s">
        <v>213</v>
      </c>
      <c r="G47" s="101" t="s">
        <v>46</v>
      </c>
      <c r="H47" s="54"/>
      <c r="I47" s="52">
        <v>2.0</v>
      </c>
      <c r="J47" s="68">
        <v>2.0E8</v>
      </c>
      <c r="K47" s="54"/>
      <c r="L47" s="55" t="s">
        <v>1106</v>
      </c>
      <c r="M47" s="74" t="s">
        <v>1107</v>
      </c>
      <c r="N47" s="74" t="s">
        <v>1108</v>
      </c>
      <c r="O47" s="58">
        <v>127.0</v>
      </c>
    </row>
    <row r="48">
      <c r="A48" s="108" t="s">
        <v>832</v>
      </c>
      <c r="B48" s="112"/>
      <c r="C48" s="90">
        <v>1.98E8</v>
      </c>
      <c r="D48" s="52">
        <v>2015.0</v>
      </c>
      <c r="E48" s="52" t="s">
        <v>1801</v>
      </c>
      <c r="F48" s="79" t="s">
        <v>29</v>
      </c>
      <c r="G48" s="52" t="s">
        <v>100</v>
      </c>
      <c r="H48" s="79"/>
      <c r="I48" s="52">
        <v>2.0</v>
      </c>
      <c r="J48" s="68">
        <v>1.98E8</v>
      </c>
      <c r="K48" s="79"/>
      <c r="L48" s="79" t="s">
        <v>834</v>
      </c>
      <c r="M48" s="123" t="s">
        <v>835</v>
      </c>
      <c r="N48" s="129" t="s">
        <v>836</v>
      </c>
      <c r="O48" s="58">
        <v>196.0</v>
      </c>
    </row>
    <row r="49">
      <c r="A49" s="49" t="s">
        <v>776</v>
      </c>
      <c r="B49" s="109"/>
      <c r="C49" s="51">
        <v>1.64E8</v>
      </c>
      <c r="D49" s="52">
        <v>2016.0</v>
      </c>
      <c r="E49" s="52" t="s">
        <v>1802</v>
      </c>
      <c r="F49" s="52" t="s">
        <v>29</v>
      </c>
      <c r="G49" s="52" t="s">
        <v>24</v>
      </c>
      <c r="H49" s="54"/>
      <c r="I49" s="52">
        <v>1.0</v>
      </c>
      <c r="J49" s="68">
        <v>1.64E8</v>
      </c>
      <c r="K49" s="54"/>
      <c r="L49" s="55" t="s">
        <v>136</v>
      </c>
      <c r="M49" s="74" t="s">
        <v>778</v>
      </c>
      <c r="N49" s="83"/>
      <c r="O49" s="58">
        <v>211.0</v>
      </c>
    </row>
    <row r="50">
      <c r="A50" s="71" t="s">
        <v>367</v>
      </c>
      <c r="B50" s="341"/>
      <c r="C50" s="51">
        <v>1.62E8</v>
      </c>
      <c r="D50" s="52">
        <v>2019.0</v>
      </c>
      <c r="E50" s="52" t="s">
        <v>1777</v>
      </c>
      <c r="F50" s="52" t="s">
        <v>23</v>
      </c>
      <c r="G50" s="52" t="s">
        <v>24</v>
      </c>
      <c r="H50" s="54"/>
      <c r="I50" s="52">
        <v>1.0</v>
      </c>
      <c r="J50" s="68">
        <f>IF(C50&gt;100000000,C50,"")</f>
        <v>162000000</v>
      </c>
      <c r="K50" s="54"/>
      <c r="L50" s="73" t="s">
        <v>36</v>
      </c>
      <c r="M50" s="74" t="s">
        <v>369</v>
      </c>
      <c r="N50" s="77"/>
      <c r="O50" s="58">
        <v>332.0</v>
      </c>
    </row>
    <row r="51">
      <c r="A51" s="136" t="s">
        <v>987</v>
      </c>
      <c r="B51" s="101" t="s">
        <v>988</v>
      </c>
      <c r="C51" s="51">
        <v>1.6E8</v>
      </c>
      <c r="D51" s="52">
        <v>2013.0</v>
      </c>
      <c r="E51" s="52" t="s">
        <v>1803</v>
      </c>
      <c r="F51" s="52" t="s">
        <v>213</v>
      </c>
      <c r="G51" s="101" t="s">
        <v>24</v>
      </c>
      <c r="H51" s="101" t="s">
        <v>47</v>
      </c>
      <c r="I51" s="52">
        <v>5.0</v>
      </c>
      <c r="J51" s="68">
        <v>1.6E8</v>
      </c>
      <c r="K51" s="54"/>
      <c r="L51" s="55" t="s">
        <v>990</v>
      </c>
      <c r="M51" s="74" t="s">
        <v>991</v>
      </c>
      <c r="N51" s="83"/>
      <c r="O51" s="58">
        <v>156.0</v>
      </c>
    </row>
    <row r="52">
      <c r="A52" s="354" t="s">
        <v>503</v>
      </c>
      <c r="B52" s="351" t="s">
        <v>504</v>
      </c>
      <c r="C52" s="355">
        <v>1.5E8</v>
      </c>
      <c r="D52" s="359">
        <v>2018.0</v>
      </c>
      <c r="E52" s="346" t="s">
        <v>1804</v>
      </c>
      <c r="F52" s="351" t="s">
        <v>188</v>
      </c>
      <c r="G52" s="351" t="s">
        <v>24</v>
      </c>
      <c r="H52" s="356"/>
      <c r="I52" s="359">
        <v>1.0</v>
      </c>
      <c r="J52" s="68">
        <v>1.5E8</v>
      </c>
      <c r="K52" s="91"/>
      <c r="L52" s="82" t="s">
        <v>140</v>
      </c>
      <c r="M52" s="357" t="s">
        <v>506</v>
      </c>
      <c r="N52" s="353"/>
      <c r="O52" s="58">
        <v>281.0</v>
      </c>
    </row>
    <row r="53">
      <c r="A53" s="136" t="s">
        <v>941</v>
      </c>
      <c r="B53" s="54"/>
      <c r="C53" s="51">
        <v>1.45E8</v>
      </c>
      <c r="D53" s="52">
        <v>2014.0</v>
      </c>
      <c r="E53" s="52" t="s">
        <v>1805</v>
      </c>
      <c r="F53" s="101" t="s">
        <v>29</v>
      </c>
      <c r="G53" s="101" t="s">
        <v>24</v>
      </c>
      <c r="H53" s="101" t="s">
        <v>47</v>
      </c>
      <c r="I53" s="101">
        <v>1.0</v>
      </c>
      <c r="J53" s="68">
        <v>1.45E8</v>
      </c>
      <c r="K53" s="54"/>
      <c r="L53" s="55" t="s">
        <v>224</v>
      </c>
      <c r="M53" s="74" t="s">
        <v>943</v>
      </c>
      <c r="N53" s="83"/>
      <c r="O53" s="58">
        <v>169.0</v>
      </c>
    </row>
    <row r="54">
      <c r="A54" s="69" t="s">
        <v>684</v>
      </c>
      <c r="B54" s="79"/>
      <c r="C54" s="51">
        <v>1.43E8</v>
      </c>
      <c r="D54" s="52">
        <v>2017.0</v>
      </c>
      <c r="E54" s="55" t="s">
        <v>1806</v>
      </c>
      <c r="F54" s="52" t="s">
        <v>213</v>
      </c>
      <c r="G54" s="52" t="s">
        <v>24</v>
      </c>
      <c r="H54" s="85" t="s">
        <v>47</v>
      </c>
      <c r="I54" s="52">
        <v>4.0</v>
      </c>
      <c r="J54" s="68">
        <v>1.43E8</v>
      </c>
      <c r="K54" s="79"/>
      <c r="L54" s="79" t="s">
        <v>686</v>
      </c>
      <c r="M54" s="106" t="s">
        <v>687</v>
      </c>
      <c r="N54" s="107"/>
      <c r="O54" s="58">
        <v>234.0</v>
      </c>
    </row>
    <row r="55">
      <c r="A55" s="71" t="s">
        <v>341</v>
      </c>
      <c r="B55" s="341"/>
      <c r="C55" s="51">
        <v>1.39E8</v>
      </c>
      <c r="D55" s="52">
        <v>2019.0</v>
      </c>
      <c r="E55" s="52" t="s">
        <v>1807</v>
      </c>
      <c r="F55" s="52" t="s">
        <v>29</v>
      </c>
      <c r="G55" s="52" t="s">
        <v>24</v>
      </c>
      <c r="H55" s="52"/>
      <c r="I55" s="52">
        <v>2.0</v>
      </c>
      <c r="J55" s="68">
        <v>1.39E8</v>
      </c>
      <c r="K55" s="54"/>
      <c r="L55" s="73" t="s">
        <v>205</v>
      </c>
      <c r="M55" s="74" t="s">
        <v>343</v>
      </c>
      <c r="N55" s="75"/>
      <c r="O55" s="58">
        <v>339.0</v>
      </c>
    </row>
    <row r="56">
      <c r="A56" s="136" t="s">
        <v>1421</v>
      </c>
      <c r="B56" s="101" t="s">
        <v>1422</v>
      </c>
      <c r="C56" s="51">
        <v>1.3E8</v>
      </c>
      <c r="D56" s="52">
        <v>2009.0</v>
      </c>
      <c r="E56" s="52" t="s">
        <v>1808</v>
      </c>
      <c r="F56" s="52" t="s">
        <v>213</v>
      </c>
      <c r="G56" s="101" t="s">
        <v>24</v>
      </c>
      <c r="H56" s="101" t="s">
        <v>47</v>
      </c>
      <c r="I56" s="52">
        <v>3.0</v>
      </c>
      <c r="J56" s="68">
        <v>1.3E8</v>
      </c>
      <c r="K56" s="54"/>
      <c r="L56" s="73" t="s">
        <v>1424</v>
      </c>
      <c r="M56" s="74" t="s">
        <v>1425</v>
      </c>
      <c r="N56" s="77"/>
      <c r="O56" s="58">
        <v>48.0</v>
      </c>
    </row>
    <row r="57">
      <c r="A57" s="342" t="s">
        <v>512</v>
      </c>
      <c r="B57" s="343" t="s">
        <v>513</v>
      </c>
      <c r="C57" s="344">
        <v>1.2E8</v>
      </c>
      <c r="D57" s="343">
        <v>2018.0</v>
      </c>
      <c r="E57" s="343" t="s">
        <v>1809</v>
      </c>
      <c r="F57" s="343" t="s">
        <v>188</v>
      </c>
      <c r="G57" s="343" t="s">
        <v>100</v>
      </c>
      <c r="H57" s="343" t="s">
        <v>47</v>
      </c>
      <c r="I57" s="343">
        <v>1.0</v>
      </c>
      <c r="J57" s="68">
        <v>1.2E8</v>
      </c>
      <c r="K57" s="78"/>
      <c r="L57" s="52" t="s">
        <v>515</v>
      </c>
      <c r="M57" s="386" t="s">
        <v>516</v>
      </c>
      <c r="N57" s="352"/>
      <c r="O57" s="58">
        <v>279.0</v>
      </c>
    </row>
    <row r="58">
      <c r="A58" s="49" t="s">
        <v>692</v>
      </c>
      <c r="B58" s="109"/>
      <c r="C58" s="51">
        <v>1.17E8</v>
      </c>
      <c r="D58" s="52">
        <v>2016.0</v>
      </c>
      <c r="E58" s="52" t="s">
        <v>1810</v>
      </c>
      <c r="F58" s="52" t="s">
        <v>29</v>
      </c>
      <c r="G58" s="52" t="s">
        <v>24</v>
      </c>
      <c r="H58" s="54"/>
      <c r="I58" s="52">
        <v>1.0</v>
      </c>
      <c r="J58" s="68">
        <v>1.17E8</v>
      </c>
      <c r="K58" s="54"/>
      <c r="L58" s="79" t="s">
        <v>694</v>
      </c>
      <c r="M58" s="74" t="s">
        <v>695</v>
      </c>
      <c r="N58" s="74" t="s">
        <v>696</v>
      </c>
      <c r="O58" s="58">
        <v>232.0</v>
      </c>
    </row>
    <row r="59">
      <c r="A59" s="49" t="s">
        <v>269</v>
      </c>
      <c r="B59" s="50"/>
      <c r="C59" s="51">
        <v>1.15E8</v>
      </c>
      <c r="D59" s="52">
        <v>2020.0</v>
      </c>
      <c r="E59" s="52" t="s">
        <v>1811</v>
      </c>
      <c r="F59" s="52" t="s">
        <v>135</v>
      </c>
      <c r="G59" s="52" t="s">
        <v>24</v>
      </c>
      <c r="H59" s="54"/>
      <c r="I59" s="52">
        <v>2.0</v>
      </c>
      <c r="J59" s="68">
        <v>1.15E8</v>
      </c>
      <c r="K59" s="54"/>
      <c r="L59" s="55" t="s">
        <v>205</v>
      </c>
      <c r="M59" s="389" t="s">
        <v>271</v>
      </c>
      <c r="N59" s="57"/>
      <c r="O59" s="58">
        <v>358.0</v>
      </c>
    </row>
    <row r="60">
      <c r="A60" s="49" t="s">
        <v>763</v>
      </c>
      <c r="B60" s="80" t="s">
        <v>764</v>
      </c>
      <c r="C60" s="51">
        <v>1.71E8</v>
      </c>
      <c r="D60" s="52">
        <v>2016.0</v>
      </c>
      <c r="E60" s="52" t="s">
        <v>1812</v>
      </c>
      <c r="F60" s="52" t="s">
        <v>29</v>
      </c>
      <c r="G60" s="52" t="s">
        <v>24</v>
      </c>
      <c r="H60" s="54"/>
      <c r="I60" s="52">
        <v>4.0</v>
      </c>
      <c r="J60" s="68">
        <v>1.0E8</v>
      </c>
      <c r="K60" s="54"/>
      <c r="L60" s="79" t="s">
        <v>501</v>
      </c>
      <c r="M60" s="74" t="s">
        <v>766</v>
      </c>
      <c r="N60" s="83"/>
      <c r="O60" s="58">
        <v>214.0</v>
      </c>
    </row>
    <row r="61">
      <c r="A61" s="49" t="s">
        <v>410</v>
      </c>
      <c r="B61" s="80"/>
      <c r="C61" s="51">
        <v>1.0E8</v>
      </c>
      <c r="D61" s="52">
        <v>2019.0</v>
      </c>
      <c r="E61" s="52" t="s">
        <v>1813</v>
      </c>
      <c r="F61" s="52" t="s">
        <v>213</v>
      </c>
      <c r="G61" s="52" t="s">
        <v>24</v>
      </c>
      <c r="H61" s="54"/>
      <c r="I61" s="52">
        <v>3.0</v>
      </c>
      <c r="J61" s="68">
        <v>1.0E8</v>
      </c>
      <c r="K61" s="54"/>
      <c r="L61" s="55" t="s">
        <v>256</v>
      </c>
      <c r="M61" s="388" t="s">
        <v>412</v>
      </c>
      <c r="N61" s="57"/>
      <c r="O61" s="58">
        <v>306.0</v>
      </c>
    </row>
    <row r="62">
      <c r="A62" s="342" t="s">
        <v>455</v>
      </c>
      <c r="B62" s="343"/>
      <c r="C62" s="344">
        <v>1.0E8</v>
      </c>
      <c r="D62" s="343">
        <v>2018.0</v>
      </c>
      <c r="E62" s="343" t="s">
        <v>1814</v>
      </c>
      <c r="F62" s="343" t="s">
        <v>29</v>
      </c>
      <c r="G62" s="340" t="s">
        <v>24</v>
      </c>
      <c r="H62" s="347"/>
      <c r="I62" s="343">
        <v>1.0</v>
      </c>
      <c r="J62" s="350">
        <v>1.0E8</v>
      </c>
      <c r="K62" s="78"/>
      <c r="L62" s="52" t="s">
        <v>457</v>
      </c>
      <c r="M62" s="386" t="s">
        <v>458</v>
      </c>
      <c r="N62" s="352"/>
      <c r="O62" s="58">
        <v>293.0</v>
      </c>
    </row>
    <row r="63">
      <c r="A63" s="342" t="s">
        <v>521</v>
      </c>
      <c r="B63" s="97" t="s">
        <v>522</v>
      </c>
      <c r="C63" s="344">
        <v>1.0E8</v>
      </c>
      <c r="D63" s="343">
        <v>2018.0</v>
      </c>
      <c r="E63" s="343" t="s">
        <v>1815</v>
      </c>
      <c r="F63" s="343" t="s">
        <v>188</v>
      </c>
      <c r="G63" s="343" t="s">
        <v>100</v>
      </c>
      <c r="H63" s="347"/>
      <c r="I63" s="343">
        <v>5.0</v>
      </c>
      <c r="J63" s="68">
        <v>1.0E8</v>
      </c>
      <c r="K63" s="78"/>
      <c r="L63" s="52" t="s">
        <v>30</v>
      </c>
      <c r="M63" s="386" t="s">
        <v>524</v>
      </c>
      <c r="N63" s="352"/>
      <c r="O63" s="58">
        <v>277.0</v>
      </c>
    </row>
    <row r="64">
      <c r="A64" s="136" t="s">
        <v>1552</v>
      </c>
      <c r="B64" s="101" t="s">
        <v>1553</v>
      </c>
      <c r="C64" s="51">
        <v>9.4E7</v>
      </c>
      <c r="D64" s="52">
        <v>2007.0</v>
      </c>
      <c r="E64" s="52" t="s">
        <v>1816</v>
      </c>
      <c r="F64" s="101" t="s">
        <v>63</v>
      </c>
      <c r="G64" s="101" t="s">
        <v>24</v>
      </c>
      <c r="H64" s="54"/>
      <c r="I64" s="52">
        <v>3.0</v>
      </c>
      <c r="J64" s="68">
        <v>9.4E7</v>
      </c>
      <c r="K64" s="54"/>
      <c r="L64" s="91" t="s">
        <v>242</v>
      </c>
      <c r="M64" s="74" t="s">
        <v>1555</v>
      </c>
      <c r="N64" s="77"/>
      <c r="O64" s="58">
        <v>14.0</v>
      </c>
    </row>
    <row r="65">
      <c r="A65" s="136" t="s">
        <v>923</v>
      </c>
      <c r="B65" s="80" t="s">
        <v>1568</v>
      </c>
      <c r="C65" s="51">
        <v>9.2E7</v>
      </c>
      <c r="D65" s="52">
        <v>2004.0</v>
      </c>
      <c r="E65" s="52" t="s">
        <v>1817</v>
      </c>
      <c r="F65" s="101" t="s">
        <v>29</v>
      </c>
      <c r="G65" s="52" t="s">
        <v>46</v>
      </c>
      <c r="H65" s="54"/>
      <c r="I65" s="101">
        <v>1.0</v>
      </c>
      <c r="J65" s="68">
        <v>9.2E7</v>
      </c>
      <c r="K65" s="54"/>
      <c r="L65" s="91" t="s">
        <v>694</v>
      </c>
      <c r="M65" s="74" t="s">
        <v>1600</v>
      </c>
      <c r="N65" s="77"/>
      <c r="O65" s="58">
        <v>2.0</v>
      </c>
    </row>
    <row r="66">
      <c r="A66" s="84" t="s">
        <v>911</v>
      </c>
      <c r="B66" s="85" t="s">
        <v>912</v>
      </c>
      <c r="C66" s="51">
        <v>8.0E7</v>
      </c>
      <c r="D66" s="52">
        <v>2015.0</v>
      </c>
      <c r="E66" s="55" t="s">
        <v>1818</v>
      </c>
      <c r="F66" s="52" t="s">
        <v>234</v>
      </c>
      <c r="G66" s="85" t="s">
        <v>24</v>
      </c>
      <c r="H66" s="85" t="s">
        <v>47</v>
      </c>
      <c r="I66" s="52">
        <v>2.0</v>
      </c>
      <c r="J66" s="68">
        <v>8.0E7</v>
      </c>
      <c r="K66" s="79"/>
      <c r="L66" s="55" t="s">
        <v>312</v>
      </c>
      <c r="M66" s="106" t="s">
        <v>914</v>
      </c>
      <c r="N66" s="19"/>
      <c r="O66" s="58">
        <v>177.0</v>
      </c>
    </row>
    <row r="67">
      <c r="A67" s="84" t="s">
        <v>952</v>
      </c>
      <c r="B67" s="79"/>
      <c r="C67" s="51">
        <v>7.6E7</v>
      </c>
      <c r="D67" s="52">
        <v>2014.0</v>
      </c>
      <c r="E67" s="55" t="s">
        <v>1819</v>
      </c>
      <c r="F67" s="52" t="s">
        <v>213</v>
      </c>
      <c r="G67" s="85" t="s">
        <v>24</v>
      </c>
      <c r="H67" s="85" t="s">
        <v>47</v>
      </c>
      <c r="I67" s="52">
        <v>3.0</v>
      </c>
      <c r="J67" s="68">
        <v>7.6E7</v>
      </c>
      <c r="K67" s="79"/>
      <c r="L67" s="79" t="s">
        <v>954</v>
      </c>
      <c r="M67" s="87" t="s">
        <v>955</v>
      </c>
      <c r="N67" s="19"/>
      <c r="O67" s="58">
        <v>166.0</v>
      </c>
    </row>
    <row r="68">
      <c r="A68" s="49" t="s">
        <v>887</v>
      </c>
      <c r="B68" s="80" t="s">
        <v>888</v>
      </c>
      <c r="C68" s="51">
        <v>7.0E7</v>
      </c>
      <c r="D68" s="52">
        <v>2015.0</v>
      </c>
      <c r="E68" s="52" t="s">
        <v>1820</v>
      </c>
      <c r="F68" s="52" t="s">
        <v>29</v>
      </c>
      <c r="G68" s="52" t="s">
        <v>24</v>
      </c>
      <c r="H68" s="52" t="s">
        <v>47</v>
      </c>
      <c r="I68" s="52">
        <v>5.0</v>
      </c>
      <c r="J68" s="68">
        <v>7.0E7</v>
      </c>
      <c r="K68" s="54"/>
      <c r="L68" s="79" t="s">
        <v>890</v>
      </c>
      <c r="M68" s="74" t="s">
        <v>891</v>
      </c>
      <c r="N68" s="83"/>
      <c r="O68" s="58">
        <v>183.0</v>
      </c>
    </row>
    <row r="69">
      <c r="A69" s="49" t="s">
        <v>1221</v>
      </c>
      <c r="B69" s="54"/>
      <c r="C69" s="51">
        <v>6.87E7</v>
      </c>
      <c r="D69" s="52">
        <v>2012.0</v>
      </c>
      <c r="E69" s="52" t="s">
        <v>1821</v>
      </c>
      <c r="F69" s="52" t="s">
        <v>29</v>
      </c>
      <c r="G69" s="52" t="s">
        <v>24</v>
      </c>
      <c r="H69" s="54"/>
      <c r="I69" s="52">
        <v>1.0</v>
      </c>
      <c r="J69" s="68">
        <v>6.87E7</v>
      </c>
      <c r="K69" s="54"/>
      <c r="L69" s="79" t="s">
        <v>1223</v>
      </c>
      <c r="M69" s="74" t="s">
        <v>1224</v>
      </c>
      <c r="N69" s="83"/>
      <c r="O69" s="58">
        <v>99.0</v>
      </c>
    </row>
    <row r="70">
      <c r="A70" s="49" t="s">
        <v>611</v>
      </c>
      <c r="B70" s="52"/>
      <c r="C70" s="51">
        <v>5.7E7</v>
      </c>
      <c r="D70" s="100">
        <v>2017.0</v>
      </c>
      <c r="E70" s="52" t="s">
        <v>1822</v>
      </c>
      <c r="F70" s="52" t="s">
        <v>188</v>
      </c>
      <c r="G70" s="52" t="s">
        <v>24</v>
      </c>
      <c r="H70" s="52" t="s">
        <v>47</v>
      </c>
      <c r="I70" s="52">
        <v>1.0</v>
      </c>
      <c r="J70" s="68">
        <v>5.7E7</v>
      </c>
      <c r="K70" s="91"/>
      <c r="L70" s="73" t="s">
        <v>481</v>
      </c>
      <c r="M70" s="74" t="s">
        <v>613</v>
      </c>
      <c r="N70" s="83"/>
      <c r="O70" s="58">
        <v>254.0</v>
      </c>
    </row>
    <row r="71">
      <c r="A71" s="342" t="s">
        <v>222</v>
      </c>
      <c r="B71" s="343"/>
      <c r="C71" s="344">
        <v>5.0E7</v>
      </c>
      <c r="D71" s="343">
        <v>2018.0</v>
      </c>
      <c r="E71" s="343" t="s">
        <v>1823</v>
      </c>
      <c r="F71" s="343" t="s">
        <v>29</v>
      </c>
      <c r="G71" s="343" t="s">
        <v>24</v>
      </c>
      <c r="H71" s="343" t="s">
        <v>47</v>
      </c>
      <c r="I71" s="343">
        <v>1.0</v>
      </c>
      <c r="J71" s="68">
        <v>5.0E7</v>
      </c>
      <c r="K71" s="78"/>
      <c r="L71" s="52" t="s">
        <v>140</v>
      </c>
      <c r="M71" s="386" t="s">
        <v>470</v>
      </c>
      <c r="N71" s="352"/>
      <c r="O71" s="58">
        <v>290.0</v>
      </c>
    </row>
    <row r="72">
      <c r="A72" s="84" t="s">
        <v>1112</v>
      </c>
      <c r="B72" s="79"/>
      <c r="C72" s="51">
        <v>3.8E7</v>
      </c>
      <c r="D72" s="52">
        <v>2013.0</v>
      </c>
      <c r="E72" s="55" t="s">
        <v>1824</v>
      </c>
      <c r="F72" s="85" t="s">
        <v>52</v>
      </c>
      <c r="G72" s="85" t="s">
        <v>24</v>
      </c>
      <c r="H72" s="85" t="s">
        <v>47</v>
      </c>
      <c r="I72" s="52">
        <v>5.0</v>
      </c>
      <c r="J72" s="68">
        <v>3.8E7</v>
      </c>
      <c r="K72" s="79"/>
      <c r="L72" s="79" t="s">
        <v>1112</v>
      </c>
      <c r="M72" s="106" t="s">
        <v>1114</v>
      </c>
      <c r="N72" s="107"/>
      <c r="O72" s="58">
        <v>125.0</v>
      </c>
    </row>
    <row r="73">
      <c r="A73" s="49" t="s">
        <v>321</v>
      </c>
      <c r="B73" s="64" t="s">
        <v>322</v>
      </c>
      <c r="C73" s="51">
        <v>3.0E7</v>
      </c>
      <c r="D73" s="52">
        <v>2019.0</v>
      </c>
      <c r="E73" s="52" t="s">
        <v>1825</v>
      </c>
      <c r="F73" s="52" t="s">
        <v>63</v>
      </c>
      <c r="G73" s="52" t="s">
        <v>24</v>
      </c>
      <c r="H73" s="54"/>
      <c r="I73" s="52">
        <v>3.0</v>
      </c>
      <c r="J73" s="68">
        <v>3.0E7</v>
      </c>
      <c r="K73" s="54"/>
      <c r="L73" s="55" t="s">
        <v>324</v>
      </c>
      <c r="M73" s="389" t="s">
        <v>325</v>
      </c>
      <c r="N73" s="57"/>
      <c r="O73" s="58">
        <v>344.0</v>
      </c>
    </row>
    <row r="74">
      <c r="A74" s="49" t="s">
        <v>424</v>
      </c>
      <c r="B74" s="64" t="s">
        <v>425</v>
      </c>
      <c r="C74" s="51">
        <v>2.6E7</v>
      </c>
      <c r="D74" s="52">
        <v>2019.0</v>
      </c>
      <c r="E74" s="52" t="s">
        <v>1826</v>
      </c>
      <c r="F74" s="52" t="s">
        <v>29</v>
      </c>
      <c r="G74" s="52" t="s">
        <v>24</v>
      </c>
      <c r="H74" s="54"/>
      <c r="I74" s="52">
        <v>3.0</v>
      </c>
      <c r="J74" s="68">
        <v>2.6E7</v>
      </c>
      <c r="K74" s="54"/>
      <c r="L74" s="55" t="s">
        <v>144</v>
      </c>
      <c r="M74" s="388" t="s">
        <v>427</v>
      </c>
      <c r="N74" s="57"/>
      <c r="O74" s="58">
        <v>302.0</v>
      </c>
    </row>
    <row r="75">
      <c r="A75" s="69" t="s">
        <v>276</v>
      </c>
      <c r="B75" s="69" t="s">
        <v>277</v>
      </c>
      <c r="C75" s="51">
        <v>2.2E7</v>
      </c>
      <c r="D75" s="52">
        <v>2020.0</v>
      </c>
      <c r="E75" s="52" t="s">
        <v>1827</v>
      </c>
      <c r="F75" s="52" t="s">
        <v>29</v>
      </c>
      <c r="G75" s="52" t="s">
        <v>24</v>
      </c>
      <c r="H75" s="54"/>
      <c r="I75" s="52">
        <v>2.0</v>
      </c>
      <c r="J75" s="68">
        <v>2.2E7</v>
      </c>
      <c r="K75" s="54"/>
      <c r="L75" s="55" t="s">
        <v>279</v>
      </c>
      <c r="M75" s="389" t="s">
        <v>280</v>
      </c>
      <c r="N75" s="57"/>
      <c r="O75" s="58">
        <v>356.0</v>
      </c>
    </row>
    <row r="76">
      <c r="A76" s="49" t="s">
        <v>314</v>
      </c>
      <c r="B76" s="50"/>
      <c r="C76" s="51">
        <v>1.06E7</v>
      </c>
      <c r="D76" s="52">
        <v>2020.0</v>
      </c>
      <c r="E76" s="52" t="s">
        <v>1828</v>
      </c>
      <c r="F76" s="52" t="s">
        <v>63</v>
      </c>
      <c r="G76" s="52" t="s">
        <v>24</v>
      </c>
      <c r="H76" s="54"/>
      <c r="I76" s="52">
        <v>2.0</v>
      </c>
      <c r="J76" s="68">
        <v>1.06E7</v>
      </c>
      <c r="K76" s="54"/>
      <c r="L76" s="55" t="s">
        <v>205</v>
      </c>
      <c r="M76" s="388" t="s">
        <v>316</v>
      </c>
      <c r="N76" s="57"/>
      <c r="O76" s="58">
        <v>346.0</v>
      </c>
    </row>
    <row r="77">
      <c r="A77" s="49" t="s">
        <v>281</v>
      </c>
      <c r="B77" s="50"/>
      <c r="C77" s="51">
        <v>9000000.0</v>
      </c>
      <c r="D77" s="52">
        <v>2020.0</v>
      </c>
      <c r="E77" s="52" t="s">
        <v>1829</v>
      </c>
      <c r="F77" s="52" t="s">
        <v>119</v>
      </c>
      <c r="G77" s="52" t="s">
        <v>24</v>
      </c>
      <c r="H77" s="54"/>
      <c r="I77" s="52">
        <v>3.0</v>
      </c>
      <c r="J77" s="68">
        <v>9000000.0</v>
      </c>
      <c r="K77" s="54"/>
      <c r="L77" s="55" t="s">
        <v>42</v>
      </c>
      <c r="M77" s="389" t="s">
        <v>283</v>
      </c>
      <c r="N77" s="57"/>
      <c r="O77" s="58">
        <v>355.0</v>
      </c>
    </row>
    <row r="78">
      <c r="A78" s="49" t="s">
        <v>287</v>
      </c>
      <c r="B78" s="50"/>
      <c r="C78" s="51">
        <v>6900000.0</v>
      </c>
      <c r="D78" s="52">
        <v>2020.0</v>
      </c>
      <c r="E78" s="52" t="s">
        <v>1830</v>
      </c>
      <c r="F78" s="52" t="s">
        <v>40</v>
      </c>
      <c r="G78" s="52" t="s">
        <v>289</v>
      </c>
      <c r="H78" s="54"/>
      <c r="I78" s="52">
        <v>4.0</v>
      </c>
      <c r="J78" s="68">
        <v>6900000.0</v>
      </c>
      <c r="K78" s="54"/>
      <c r="L78" s="55" t="s">
        <v>205</v>
      </c>
      <c r="M78" s="389" t="s">
        <v>290</v>
      </c>
      <c r="N78" s="57"/>
      <c r="O78" s="58">
        <v>353.0</v>
      </c>
    </row>
    <row r="79">
      <c r="A79" s="49" t="s">
        <v>310</v>
      </c>
      <c r="B79" s="50"/>
      <c r="C79" s="51">
        <v>6500000.0</v>
      </c>
      <c r="D79" s="52">
        <v>2020.0</v>
      </c>
      <c r="E79" s="52" t="s">
        <v>1831</v>
      </c>
      <c r="F79" s="52" t="s">
        <v>40</v>
      </c>
      <c r="G79" s="52" t="s">
        <v>100</v>
      </c>
      <c r="H79" s="54"/>
      <c r="I79" s="52">
        <v>2.0</v>
      </c>
      <c r="J79" s="68">
        <v>6500000.0</v>
      </c>
      <c r="K79" s="54"/>
      <c r="L79" s="55" t="s">
        <v>312</v>
      </c>
      <c r="M79" s="388" t="s">
        <v>313</v>
      </c>
      <c r="N79" s="57"/>
      <c r="O79" s="58">
        <v>347.0</v>
      </c>
    </row>
    <row r="80">
      <c r="A80" s="49" t="s">
        <v>302</v>
      </c>
      <c r="B80" s="50"/>
      <c r="C80" s="51">
        <v>5200000.0</v>
      </c>
      <c r="D80" s="52">
        <v>2020.0</v>
      </c>
      <c r="E80" s="52" t="s">
        <v>1832</v>
      </c>
      <c r="F80" s="52" t="s">
        <v>63</v>
      </c>
      <c r="G80" s="52" t="s">
        <v>46</v>
      </c>
      <c r="H80" s="54"/>
      <c r="I80" s="52">
        <v>2.0</v>
      </c>
      <c r="J80" s="68">
        <v>5200000.0</v>
      </c>
      <c r="K80" s="54"/>
      <c r="L80" s="55" t="s">
        <v>304</v>
      </c>
      <c r="M80" s="389" t="s">
        <v>305</v>
      </c>
      <c r="N80" s="57"/>
      <c r="O80" s="58">
        <v>349.0</v>
      </c>
    </row>
    <row r="81">
      <c r="A81" s="49" t="s">
        <v>317</v>
      </c>
      <c r="B81" s="50"/>
      <c r="C81" s="51">
        <v>5000000.0</v>
      </c>
      <c r="D81" s="52">
        <v>2020.0</v>
      </c>
      <c r="E81" s="52" t="s">
        <v>1833</v>
      </c>
      <c r="F81" s="52" t="s">
        <v>119</v>
      </c>
      <c r="G81" s="52" t="s">
        <v>100</v>
      </c>
      <c r="H81" s="54"/>
      <c r="I81" s="52">
        <v>2.0</v>
      </c>
      <c r="J81" s="68">
        <v>5000000.0</v>
      </c>
      <c r="K81" s="54"/>
      <c r="L81" s="55" t="s">
        <v>319</v>
      </c>
      <c r="M81" s="388" t="s">
        <v>320</v>
      </c>
      <c r="N81" s="57"/>
      <c r="O81" s="58">
        <v>345.0</v>
      </c>
    </row>
    <row r="82">
      <c r="A82" s="49" t="s">
        <v>420</v>
      </c>
      <c r="B82" s="64" t="s">
        <v>421</v>
      </c>
      <c r="C82" s="51">
        <v>4900000.0</v>
      </c>
      <c r="D82" s="52">
        <v>2019.0</v>
      </c>
      <c r="E82" s="52" t="s">
        <v>1834</v>
      </c>
      <c r="F82" s="52" t="s">
        <v>119</v>
      </c>
      <c r="G82" s="52" t="s">
        <v>24</v>
      </c>
      <c r="H82" s="54"/>
      <c r="I82" s="52">
        <v>2.0</v>
      </c>
      <c r="J82" s="68">
        <v>4900000.0</v>
      </c>
      <c r="K82" s="54"/>
      <c r="L82" s="55" t="s">
        <v>347</v>
      </c>
      <c r="M82" s="388" t="s">
        <v>423</v>
      </c>
      <c r="N82" s="57"/>
      <c r="O82" s="58">
        <v>303.0</v>
      </c>
    </row>
    <row r="83">
      <c r="A83" s="49" t="s">
        <v>915</v>
      </c>
      <c r="B83" s="80"/>
      <c r="C83" s="51">
        <v>4500000.0</v>
      </c>
      <c r="D83" s="52">
        <v>2015.0</v>
      </c>
      <c r="E83" s="52" t="s">
        <v>1835</v>
      </c>
      <c r="F83" s="52" t="s">
        <v>234</v>
      </c>
      <c r="G83" s="52" t="s">
        <v>24</v>
      </c>
      <c r="H83" s="54"/>
      <c r="I83" s="52">
        <v>4.0</v>
      </c>
      <c r="J83" s="68">
        <v>4500000.0</v>
      </c>
      <c r="K83" s="54"/>
      <c r="L83" s="55" t="s">
        <v>917</v>
      </c>
      <c r="M83" s="388" t="s">
        <v>918</v>
      </c>
      <c r="N83" s="57"/>
      <c r="O83" s="58">
        <v>176.0</v>
      </c>
    </row>
    <row r="84">
      <c r="A84" s="49" t="s">
        <v>291</v>
      </c>
      <c r="B84" s="50"/>
      <c r="C84" s="51">
        <v>900000.0</v>
      </c>
      <c r="D84" s="52">
        <v>2020.0</v>
      </c>
      <c r="E84" s="52" t="s">
        <v>1836</v>
      </c>
      <c r="F84" s="52" t="s">
        <v>63</v>
      </c>
      <c r="G84" s="52" t="s">
        <v>100</v>
      </c>
      <c r="H84" s="54"/>
      <c r="I84" s="52">
        <v>1.0</v>
      </c>
      <c r="J84" s="68">
        <v>900000.0</v>
      </c>
      <c r="K84" s="54"/>
      <c r="L84" s="55" t="s">
        <v>293</v>
      </c>
      <c r="M84" s="389" t="s">
        <v>294</v>
      </c>
      <c r="N84" s="57"/>
      <c r="O84" s="58">
        <v>352.0</v>
      </c>
    </row>
    <row r="85">
      <c r="A85" s="49" t="s">
        <v>299</v>
      </c>
      <c r="B85" s="50"/>
      <c r="C85" s="51">
        <v>600000.0</v>
      </c>
      <c r="D85" s="52">
        <v>2020.0</v>
      </c>
      <c r="E85" s="52" t="s">
        <v>1837</v>
      </c>
      <c r="F85" s="52" t="s">
        <v>63</v>
      </c>
      <c r="G85" s="52" t="s">
        <v>24</v>
      </c>
      <c r="H85" s="54"/>
      <c r="I85" s="52">
        <v>1.0</v>
      </c>
      <c r="J85" s="68">
        <v>600000.0</v>
      </c>
      <c r="K85" s="54"/>
      <c r="L85" s="55" t="s">
        <v>101</v>
      </c>
      <c r="M85" s="389" t="s">
        <v>301</v>
      </c>
      <c r="N85" s="57"/>
      <c r="O85" s="58">
        <v>350.0</v>
      </c>
    </row>
    <row r="86">
      <c r="A86" s="49" t="s">
        <v>306</v>
      </c>
      <c r="B86" s="50"/>
      <c r="C86" s="51">
        <v>500000.0</v>
      </c>
      <c r="D86" s="52">
        <v>2020.0</v>
      </c>
      <c r="E86" s="52" t="s">
        <v>1838</v>
      </c>
      <c r="F86" s="52" t="s">
        <v>188</v>
      </c>
      <c r="G86" s="52" t="s">
        <v>24</v>
      </c>
      <c r="H86" s="54"/>
      <c r="I86" s="52">
        <v>1.0</v>
      </c>
      <c r="J86" s="68">
        <v>500000.0</v>
      </c>
      <c r="K86" s="54"/>
      <c r="L86" s="55" t="s">
        <v>308</v>
      </c>
      <c r="M86" s="336" t="s">
        <v>309</v>
      </c>
      <c r="N86" s="57"/>
      <c r="O86" s="58">
        <v>348.0</v>
      </c>
    </row>
    <row r="87">
      <c r="A87" s="49" t="s">
        <v>266</v>
      </c>
      <c r="B87" s="50"/>
      <c r="C87" s="51">
        <v>300000.0</v>
      </c>
      <c r="D87" s="52">
        <v>2020.0</v>
      </c>
      <c r="E87" s="52" t="s">
        <v>1839</v>
      </c>
      <c r="F87" s="52" t="s">
        <v>128</v>
      </c>
      <c r="G87" s="52" t="s">
        <v>24</v>
      </c>
      <c r="H87" s="54"/>
      <c r="I87" s="52">
        <v>3.0</v>
      </c>
      <c r="J87" s="68">
        <v>300000.0</v>
      </c>
      <c r="K87" s="54"/>
      <c r="L87" s="55" t="s">
        <v>85</v>
      </c>
      <c r="M87" s="389" t="s">
        <v>268</v>
      </c>
      <c r="N87" s="57"/>
      <c r="O87" s="58">
        <v>359.0</v>
      </c>
    </row>
    <row r="88">
      <c r="A88" s="49" t="s">
        <v>272</v>
      </c>
      <c r="B88" s="50"/>
      <c r="C88" s="51">
        <v>387000.0</v>
      </c>
      <c r="D88" s="52">
        <v>2020.0</v>
      </c>
      <c r="E88" s="52" t="s">
        <v>1840</v>
      </c>
      <c r="F88" s="52" t="s">
        <v>40</v>
      </c>
      <c r="G88" s="52" t="s">
        <v>24</v>
      </c>
      <c r="H88" s="54"/>
      <c r="I88" s="52">
        <v>2.0</v>
      </c>
      <c r="J88" s="68">
        <v>287000.0</v>
      </c>
      <c r="K88" s="54"/>
      <c r="L88" s="55" t="s">
        <v>274</v>
      </c>
      <c r="M88" s="389" t="s">
        <v>275</v>
      </c>
      <c r="N88" s="57"/>
      <c r="O88" s="58">
        <v>357.0</v>
      </c>
    </row>
    <row r="89">
      <c r="A89" s="49" t="s">
        <v>591</v>
      </c>
      <c r="B89" s="64" t="s">
        <v>592</v>
      </c>
      <c r="C89" s="51">
        <v>1100.0</v>
      </c>
      <c r="D89" s="52">
        <v>2016.0</v>
      </c>
      <c r="E89" s="52" t="s">
        <v>1841</v>
      </c>
      <c r="F89" s="52" t="s">
        <v>213</v>
      </c>
      <c r="G89" s="52" t="s">
        <v>46</v>
      </c>
      <c r="H89" s="54"/>
      <c r="I89" s="52">
        <v>5.0</v>
      </c>
      <c r="J89" s="68">
        <v>188000.0</v>
      </c>
      <c r="K89" s="54"/>
      <c r="L89" s="55" t="s">
        <v>594</v>
      </c>
      <c r="M89" s="388" t="s">
        <v>595</v>
      </c>
      <c r="N89" s="57"/>
      <c r="O89" s="58">
        <v>259.0</v>
      </c>
    </row>
    <row r="90">
      <c r="A90" s="49" t="s">
        <v>295</v>
      </c>
      <c r="B90" s="50"/>
      <c r="C90" s="51">
        <v>150000.0</v>
      </c>
      <c r="D90" s="52">
        <v>2020.0</v>
      </c>
      <c r="E90" s="52" t="s">
        <v>1842</v>
      </c>
      <c r="F90" s="52" t="s">
        <v>63</v>
      </c>
      <c r="G90" s="52" t="s">
        <v>24</v>
      </c>
      <c r="H90" s="54"/>
      <c r="I90" s="52">
        <v>1.0</v>
      </c>
      <c r="J90" s="68">
        <v>150000.0</v>
      </c>
      <c r="K90" s="54"/>
      <c r="L90" s="55" t="s">
        <v>297</v>
      </c>
      <c r="M90" s="389" t="s">
        <v>298</v>
      </c>
      <c r="N90" s="57"/>
      <c r="O90" s="58">
        <v>351.0</v>
      </c>
    </row>
    <row r="91">
      <c r="A91" s="342" t="s">
        <v>479</v>
      </c>
      <c r="B91" s="343"/>
      <c r="C91" s="344">
        <v>9.2283889E7</v>
      </c>
      <c r="D91" s="343">
        <v>2018.0</v>
      </c>
      <c r="E91" s="343" t="s">
        <v>1843</v>
      </c>
      <c r="F91" s="343" t="s">
        <v>29</v>
      </c>
      <c r="G91" s="340" t="s">
        <v>24</v>
      </c>
      <c r="H91" s="347"/>
      <c r="I91" s="343">
        <v>1.0</v>
      </c>
      <c r="J91" s="86"/>
      <c r="K91" s="94"/>
      <c r="L91" s="52" t="s">
        <v>481</v>
      </c>
      <c r="M91" s="386" t="s">
        <v>482</v>
      </c>
      <c r="N91" s="352"/>
      <c r="O91" s="58">
        <v>287.0</v>
      </c>
    </row>
    <row r="92">
      <c r="A92" s="49" t="s">
        <v>791</v>
      </c>
      <c r="B92" s="52" t="s">
        <v>792</v>
      </c>
      <c r="C92" s="51">
        <v>8.52E7</v>
      </c>
      <c r="D92" s="52">
        <v>2016.0</v>
      </c>
      <c r="E92" s="52" t="s">
        <v>1844</v>
      </c>
      <c r="F92" s="52" t="s">
        <v>29</v>
      </c>
      <c r="G92" s="101" t="s">
        <v>24</v>
      </c>
      <c r="H92" s="54"/>
      <c r="I92" s="52">
        <v>1.0</v>
      </c>
      <c r="J92" s="86"/>
      <c r="K92" s="54"/>
      <c r="L92" s="79" t="s">
        <v>205</v>
      </c>
      <c r="M92" s="74" t="s">
        <v>794</v>
      </c>
      <c r="N92" s="83"/>
      <c r="O92" s="58">
        <v>207.0</v>
      </c>
    </row>
    <row r="93">
      <c r="A93" s="136" t="s">
        <v>1261</v>
      </c>
      <c r="B93" s="54"/>
      <c r="C93" s="51">
        <v>7.7E7</v>
      </c>
      <c r="D93" s="52">
        <v>2011.0</v>
      </c>
      <c r="E93" s="52" t="s">
        <v>1845</v>
      </c>
      <c r="F93" s="101" t="s">
        <v>128</v>
      </c>
      <c r="G93" s="101" t="s">
        <v>24</v>
      </c>
      <c r="H93" s="101" t="s">
        <v>47</v>
      </c>
      <c r="I93" s="101">
        <v>1.0</v>
      </c>
      <c r="J93" s="86"/>
      <c r="K93" s="54"/>
      <c r="L93" s="55" t="s">
        <v>1263</v>
      </c>
      <c r="M93" s="74" t="s">
        <v>1264</v>
      </c>
      <c r="N93" s="83"/>
      <c r="O93" s="58">
        <v>89.0</v>
      </c>
    </row>
    <row r="94">
      <c r="A94" s="136" t="s">
        <v>1375</v>
      </c>
      <c r="B94" s="54"/>
      <c r="C94" s="51">
        <v>7.6E7</v>
      </c>
      <c r="D94" s="52">
        <v>2009.0</v>
      </c>
      <c r="E94" s="52" t="s">
        <v>1846</v>
      </c>
      <c r="F94" s="101" t="s">
        <v>1274</v>
      </c>
      <c r="G94" s="52" t="s">
        <v>644</v>
      </c>
      <c r="H94" s="101" t="s">
        <v>47</v>
      </c>
      <c r="I94" s="52">
        <v>2.0</v>
      </c>
      <c r="J94" s="86"/>
      <c r="K94" s="54"/>
      <c r="L94" s="73" t="s">
        <v>159</v>
      </c>
      <c r="M94" s="74" t="s">
        <v>1456</v>
      </c>
      <c r="N94" s="83"/>
      <c r="O94" s="58">
        <v>40.0</v>
      </c>
    </row>
    <row r="95">
      <c r="A95" s="136" t="s">
        <v>1123</v>
      </c>
      <c r="B95" s="54"/>
      <c r="C95" s="51">
        <v>7.0E7</v>
      </c>
      <c r="D95" s="52">
        <v>2013.0</v>
      </c>
      <c r="E95" s="52" t="s">
        <v>1847</v>
      </c>
      <c r="F95" s="101" t="s">
        <v>63</v>
      </c>
      <c r="G95" s="101" t="s">
        <v>24</v>
      </c>
      <c r="H95" s="101" t="s">
        <v>47</v>
      </c>
      <c r="I95" s="52">
        <v>3.0</v>
      </c>
      <c r="J95" s="86"/>
      <c r="K95" s="54"/>
      <c r="L95" s="55" t="s">
        <v>1125</v>
      </c>
      <c r="M95" s="74" t="s">
        <v>1126</v>
      </c>
      <c r="N95" s="353"/>
      <c r="O95" s="58">
        <v>122.0</v>
      </c>
    </row>
    <row r="96">
      <c r="A96" s="49" t="s">
        <v>697</v>
      </c>
      <c r="B96" s="109"/>
      <c r="C96" s="51">
        <v>6.5E7</v>
      </c>
      <c r="D96" s="52">
        <v>2016.0</v>
      </c>
      <c r="E96" s="52" t="s">
        <v>1848</v>
      </c>
      <c r="F96" s="52" t="s">
        <v>29</v>
      </c>
      <c r="G96" s="52" t="s">
        <v>24</v>
      </c>
      <c r="H96" s="54"/>
      <c r="I96" s="52">
        <v>1.0</v>
      </c>
      <c r="J96" s="86"/>
      <c r="K96" s="54"/>
      <c r="L96" s="55" t="s">
        <v>136</v>
      </c>
      <c r="M96" s="74" t="s">
        <v>699</v>
      </c>
      <c r="N96" s="83"/>
      <c r="O96" s="58">
        <v>231.0</v>
      </c>
    </row>
    <row r="97">
      <c r="A97" s="84" t="s">
        <v>1056</v>
      </c>
      <c r="B97" s="85" t="s">
        <v>1057</v>
      </c>
      <c r="C97" s="51">
        <v>5.8E7</v>
      </c>
      <c r="D97" s="52">
        <v>2013.0</v>
      </c>
      <c r="E97" s="55" t="s">
        <v>1849</v>
      </c>
      <c r="F97" s="85" t="s">
        <v>128</v>
      </c>
      <c r="G97" s="85" t="s">
        <v>24</v>
      </c>
      <c r="H97" s="79"/>
      <c r="I97" s="52">
        <v>2.0</v>
      </c>
      <c r="J97" s="86"/>
      <c r="K97" s="79"/>
      <c r="L97" s="55" t="s">
        <v>519</v>
      </c>
      <c r="M97" s="74" t="s">
        <v>1059</v>
      </c>
      <c r="N97" s="19"/>
      <c r="O97" s="58">
        <v>139.0</v>
      </c>
    </row>
    <row r="98">
      <c r="A98" s="84" t="s">
        <v>974</v>
      </c>
      <c r="B98" s="79"/>
      <c r="C98" s="51">
        <v>5.6E7</v>
      </c>
      <c r="D98" s="52">
        <v>2014.0</v>
      </c>
      <c r="E98" s="55" t="s">
        <v>1850</v>
      </c>
      <c r="F98" s="85" t="s">
        <v>63</v>
      </c>
      <c r="G98" s="85" t="s">
        <v>24</v>
      </c>
      <c r="H98" s="85" t="s">
        <v>47</v>
      </c>
      <c r="I98" s="52">
        <v>3.0</v>
      </c>
      <c r="J98" s="86"/>
      <c r="K98" s="79"/>
      <c r="L98" s="79" t="s">
        <v>324</v>
      </c>
      <c r="M98" s="87" t="s">
        <v>976</v>
      </c>
      <c r="N98" s="19"/>
      <c r="O98" s="58">
        <v>160.0</v>
      </c>
    </row>
    <row r="99">
      <c r="A99" s="69" t="s">
        <v>708</v>
      </c>
      <c r="B99" s="80" t="s">
        <v>709</v>
      </c>
      <c r="C99" s="51">
        <v>5.5E7</v>
      </c>
      <c r="D99" s="52">
        <v>2016.0</v>
      </c>
      <c r="E99" s="52" t="s">
        <v>1851</v>
      </c>
      <c r="F99" s="52" t="s">
        <v>40</v>
      </c>
      <c r="G99" s="52" t="s">
        <v>24</v>
      </c>
      <c r="H99" s="54"/>
      <c r="I99" s="52">
        <v>5.0</v>
      </c>
      <c r="J99" s="86"/>
      <c r="K99" s="54"/>
      <c r="L99" s="79" t="s">
        <v>711</v>
      </c>
      <c r="M99" s="74" t="s">
        <v>712</v>
      </c>
      <c r="N99" s="83"/>
      <c r="O99" s="58">
        <v>228.0</v>
      </c>
    </row>
    <row r="100">
      <c r="A100" s="136" t="s">
        <v>1011</v>
      </c>
      <c r="B100" s="101" t="s">
        <v>1012</v>
      </c>
      <c r="C100" s="51">
        <v>5.0E7</v>
      </c>
      <c r="D100" s="52">
        <v>2013.0</v>
      </c>
      <c r="E100" s="52" t="s">
        <v>1852</v>
      </c>
      <c r="F100" s="101" t="s">
        <v>29</v>
      </c>
      <c r="G100" s="101" t="s">
        <v>24</v>
      </c>
      <c r="H100" s="54"/>
      <c r="I100" s="52">
        <v>1.0</v>
      </c>
      <c r="J100" s="86"/>
      <c r="K100" s="54"/>
      <c r="L100" s="55" t="s">
        <v>1014</v>
      </c>
      <c r="M100" s="87" t="s">
        <v>1015</v>
      </c>
      <c r="N100" s="137" t="s">
        <v>1016</v>
      </c>
      <c r="O100" s="58">
        <v>151.0</v>
      </c>
    </row>
    <row r="101">
      <c r="A101" s="136" t="s">
        <v>1072</v>
      </c>
      <c r="B101" s="101" t="s">
        <v>1073</v>
      </c>
      <c r="C101" s="51">
        <v>5.0E7</v>
      </c>
      <c r="D101" s="52">
        <v>2013.0</v>
      </c>
      <c r="E101" s="52" t="s">
        <v>1853</v>
      </c>
      <c r="F101" s="101" t="s">
        <v>29</v>
      </c>
      <c r="G101" s="101" t="s">
        <v>24</v>
      </c>
      <c r="H101" s="54"/>
      <c r="I101" s="101">
        <v>1.0</v>
      </c>
      <c r="J101" s="86"/>
      <c r="K101" s="54"/>
      <c r="L101" s="73" t="s">
        <v>1075</v>
      </c>
      <c r="M101" s="74" t="s">
        <v>1076</v>
      </c>
      <c r="N101" s="137" t="s">
        <v>1077</v>
      </c>
      <c r="O101" s="58">
        <v>134.0</v>
      </c>
    </row>
    <row r="102">
      <c r="A102" s="49" t="s">
        <v>721</v>
      </c>
      <c r="B102" s="109"/>
      <c r="C102" s="51">
        <v>4.9611709E7</v>
      </c>
      <c r="D102" s="52">
        <v>2016.0</v>
      </c>
      <c r="E102" s="55" t="s">
        <v>1854</v>
      </c>
      <c r="F102" s="52" t="s">
        <v>40</v>
      </c>
      <c r="G102" s="52" t="s">
        <v>24</v>
      </c>
      <c r="H102" s="54"/>
      <c r="I102" s="52">
        <v>2.0</v>
      </c>
      <c r="J102" s="86"/>
      <c r="K102" s="54"/>
      <c r="L102" s="79" t="s">
        <v>224</v>
      </c>
      <c r="M102" s="74" t="s">
        <v>723</v>
      </c>
      <c r="N102" s="83"/>
      <c r="O102" s="58">
        <v>225.0</v>
      </c>
    </row>
    <row r="103">
      <c r="A103" s="71" t="s">
        <v>344</v>
      </c>
      <c r="B103" s="341" t="s">
        <v>345</v>
      </c>
      <c r="C103" s="51">
        <v>4.9E7</v>
      </c>
      <c r="D103" s="52">
        <v>2019.0</v>
      </c>
      <c r="E103" s="52" t="s">
        <v>1855</v>
      </c>
      <c r="F103" s="52" t="s">
        <v>92</v>
      </c>
      <c r="G103" s="52" t="s">
        <v>100</v>
      </c>
      <c r="H103" s="52" t="s">
        <v>47</v>
      </c>
      <c r="I103" s="52">
        <v>1.0</v>
      </c>
      <c r="J103" s="68"/>
      <c r="K103" s="54"/>
      <c r="L103" s="73" t="s">
        <v>347</v>
      </c>
      <c r="M103" s="74" t="s">
        <v>348</v>
      </c>
      <c r="N103" s="75"/>
      <c r="O103" s="58">
        <v>337.0</v>
      </c>
    </row>
    <row r="104">
      <c r="A104" s="342" t="s">
        <v>542</v>
      </c>
      <c r="B104" s="343" t="s">
        <v>543</v>
      </c>
      <c r="C104" s="344">
        <v>4.8E7</v>
      </c>
      <c r="D104" s="343">
        <v>2018.0</v>
      </c>
      <c r="E104" s="343" t="s">
        <v>1856</v>
      </c>
      <c r="F104" s="343" t="s">
        <v>29</v>
      </c>
      <c r="G104" s="343" t="s">
        <v>100</v>
      </c>
      <c r="H104" s="347"/>
      <c r="I104" s="343">
        <v>2.0</v>
      </c>
      <c r="J104" s="86"/>
      <c r="K104" s="78"/>
      <c r="L104" s="52" t="s">
        <v>545</v>
      </c>
      <c r="M104" s="386" t="s">
        <v>546</v>
      </c>
      <c r="N104" s="352"/>
      <c r="O104" s="58">
        <v>272.0</v>
      </c>
    </row>
    <row r="105">
      <c r="A105" s="49" t="s">
        <v>669</v>
      </c>
      <c r="B105" s="52"/>
      <c r="C105" s="51">
        <v>4.62E7</v>
      </c>
      <c r="D105" s="100">
        <v>2017.0</v>
      </c>
      <c r="E105" s="52" t="s">
        <v>1857</v>
      </c>
      <c r="F105" s="52" t="s">
        <v>135</v>
      </c>
      <c r="G105" s="52" t="s">
        <v>24</v>
      </c>
      <c r="H105" s="54"/>
      <c r="I105" s="52">
        <v>4.0</v>
      </c>
      <c r="J105" s="86"/>
      <c r="K105" s="78"/>
      <c r="L105" s="52" t="s">
        <v>671</v>
      </c>
      <c r="M105" s="74" t="s">
        <v>672</v>
      </c>
      <c r="N105" s="83"/>
      <c r="O105" s="58">
        <v>238.0</v>
      </c>
    </row>
    <row r="106">
      <c r="A106" s="363" t="s">
        <v>588</v>
      </c>
      <c r="B106" s="366"/>
      <c r="C106" s="365">
        <v>4.5E7</v>
      </c>
      <c r="D106" s="366">
        <v>2018.0</v>
      </c>
      <c r="E106" s="366" t="s">
        <v>1858</v>
      </c>
      <c r="F106" s="366" t="s">
        <v>63</v>
      </c>
      <c r="G106" s="366" t="s">
        <v>24</v>
      </c>
      <c r="H106" s="366" t="s">
        <v>47</v>
      </c>
      <c r="I106" s="366">
        <v>3.0</v>
      </c>
      <c r="J106" s="375"/>
      <c r="K106" s="373"/>
      <c r="L106" s="366" t="s">
        <v>494</v>
      </c>
      <c r="M106" s="390" t="s">
        <v>590</v>
      </c>
      <c r="N106" s="374"/>
      <c r="O106" s="58">
        <v>260.0</v>
      </c>
    </row>
    <row r="107">
      <c r="A107" s="116" t="s">
        <v>1190</v>
      </c>
      <c r="B107" s="52" t="s">
        <v>1191</v>
      </c>
      <c r="C107" s="51">
        <v>4.35E7</v>
      </c>
      <c r="D107" s="52">
        <v>2012.0</v>
      </c>
      <c r="E107" s="52" t="s">
        <v>1859</v>
      </c>
      <c r="F107" s="52" t="s">
        <v>29</v>
      </c>
      <c r="G107" s="52" t="s">
        <v>24</v>
      </c>
      <c r="H107" s="54"/>
      <c r="I107" s="52">
        <v>1.0</v>
      </c>
      <c r="J107" s="86"/>
      <c r="K107" s="54"/>
      <c r="L107" s="79" t="s">
        <v>242</v>
      </c>
      <c r="M107" s="74" t="s">
        <v>1193</v>
      </c>
      <c r="N107" s="74" t="s">
        <v>1194</v>
      </c>
      <c r="O107" s="58">
        <v>106.0</v>
      </c>
    </row>
    <row r="108">
      <c r="A108" s="49" t="s">
        <v>795</v>
      </c>
      <c r="B108" s="52"/>
      <c r="C108" s="51">
        <v>4.3E7</v>
      </c>
      <c r="D108" s="52">
        <v>2016.0</v>
      </c>
      <c r="E108" s="52" t="s">
        <v>1860</v>
      </c>
      <c r="F108" s="52" t="s">
        <v>29</v>
      </c>
      <c r="G108" s="52" t="s">
        <v>24</v>
      </c>
      <c r="H108" s="54"/>
      <c r="I108" s="52">
        <v>4.0</v>
      </c>
      <c r="J108" s="86"/>
      <c r="K108" s="54"/>
      <c r="L108" s="79" t="s">
        <v>85</v>
      </c>
      <c r="M108" s="74" t="s">
        <v>797</v>
      </c>
      <c r="N108" s="83"/>
      <c r="O108" s="58">
        <v>206.0</v>
      </c>
    </row>
    <row r="109">
      <c r="A109" s="49" t="s">
        <v>771</v>
      </c>
      <c r="B109" s="52" t="s">
        <v>772</v>
      </c>
      <c r="C109" s="51">
        <v>4.0E7</v>
      </c>
      <c r="D109" s="52">
        <v>2016.0</v>
      </c>
      <c r="E109" s="52" t="s">
        <v>1861</v>
      </c>
      <c r="F109" s="52" t="s">
        <v>29</v>
      </c>
      <c r="G109" s="52" t="s">
        <v>24</v>
      </c>
      <c r="H109" s="54"/>
      <c r="I109" s="52">
        <v>4.0</v>
      </c>
      <c r="J109" s="86"/>
      <c r="K109" s="54"/>
      <c r="L109" s="55" t="s">
        <v>774</v>
      </c>
      <c r="M109" s="118" t="s">
        <v>775</v>
      </c>
      <c r="N109" s="83"/>
      <c r="O109" s="58">
        <v>212.0</v>
      </c>
    </row>
    <row r="110">
      <c r="A110" s="136" t="s">
        <v>999</v>
      </c>
      <c r="B110" s="101" t="s">
        <v>1000</v>
      </c>
      <c r="C110" s="51">
        <v>4.0E7</v>
      </c>
      <c r="D110" s="52">
        <v>2013.0</v>
      </c>
      <c r="E110" s="80" t="s">
        <v>1862</v>
      </c>
      <c r="F110" s="101" t="s">
        <v>29</v>
      </c>
      <c r="G110" s="101" t="s">
        <v>24</v>
      </c>
      <c r="H110" s="54"/>
      <c r="I110" s="101">
        <v>1.0</v>
      </c>
      <c r="J110" s="86"/>
      <c r="K110" s="54"/>
      <c r="L110" s="73" t="s">
        <v>1002</v>
      </c>
      <c r="M110" s="137" t="s">
        <v>1003</v>
      </c>
      <c r="N110" s="74" t="s">
        <v>1004</v>
      </c>
      <c r="O110" s="58">
        <v>153.0</v>
      </c>
    </row>
    <row r="111">
      <c r="A111" s="136" t="s">
        <v>1595</v>
      </c>
      <c r="B111" s="101" t="s">
        <v>1596</v>
      </c>
      <c r="C111" s="51">
        <v>4.0E7</v>
      </c>
      <c r="D111" s="52">
        <v>2005.0</v>
      </c>
      <c r="E111" s="52" t="s">
        <v>1863</v>
      </c>
      <c r="F111" s="52" t="s">
        <v>213</v>
      </c>
      <c r="G111" s="101" t="s">
        <v>24</v>
      </c>
      <c r="H111" s="101" t="s">
        <v>47</v>
      </c>
      <c r="I111" s="52">
        <v>3.0</v>
      </c>
      <c r="J111" s="86"/>
      <c r="K111" s="54"/>
      <c r="L111" s="55" t="s">
        <v>159</v>
      </c>
      <c r="M111" s="74" t="s">
        <v>1598</v>
      </c>
      <c r="N111" s="83"/>
      <c r="O111" s="58">
        <v>3.0</v>
      </c>
    </row>
    <row r="112">
      <c r="A112" s="354" t="s">
        <v>471</v>
      </c>
      <c r="B112" s="351"/>
      <c r="C112" s="355">
        <v>3.7E7</v>
      </c>
      <c r="D112" s="343">
        <v>2018.0</v>
      </c>
      <c r="E112" s="346" t="s">
        <v>1864</v>
      </c>
      <c r="F112" s="351" t="s">
        <v>63</v>
      </c>
      <c r="G112" s="351" t="s">
        <v>100</v>
      </c>
      <c r="H112" s="356"/>
      <c r="I112" s="343">
        <v>2.0</v>
      </c>
      <c r="J112" s="86"/>
      <c r="K112" s="91"/>
      <c r="L112" s="82" t="s">
        <v>473</v>
      </c>
      <c r="M112" s="357" t="s">
        <v>474</v>
      </c>
      <c r="N112" s="358" t="s">
        <v>475</v>
      </c>
      <c r="O112" s="58">
        <v>289.0</v>
      </c>
    </row>
    <row r="113">
      <c r="A113" s="130" t="s">
        <v>860</v>
      </c>
      <c r="B113" s="85" t="s">
        <v>861</v>
      </c>
      <c r="C113" s="51">
        <v>3.7E7</v>
      </c>
      <c r="D113" s="52">
        <v>2015.0</v>
      </c>
      <c r="E113" s="55" t="s">
        <v>1865</v>
      </c>
      <c r="F113" s="85" t="s">
        <v>29</v>
      </c>
      <c r="G113" s="85" t="s">
        <v>24</v>
      </c>
      <c r="H113" s="79"/>
      <c r="I113" s="52">
        <v>1.0</v>
      </c>
      <c r="J113" s="86"/>
      <c r="K113" s="79"/>
      <c r="L113" s="79" t="s">
        <v>324</v>
      </c>
      <c r="M113" s="131" t="s">
        <v>863</v>
      </c>
      <c r="N113" s="19"/>
      <c r="O113" s="58">
        <v>190.0</v>
      </c>
    </row>
    <row r="114">
      <c r="A114" s="136" t="s">
        <v>1340</v>
      </c>
      <c r="B114" s="340" t="s">
        <v>1341</v>
      </c>
      <c r="C114" s="51">
        <v>3.5E7</v>
      </c>
      <c r="D114" s="52">
        <v>2011.0</v>
      </c>
      <c r="E114" s="52" t="s">
        <v>1866</v>
      </c>
      <c r="F114" s="101" t="s">
        <v>29</v>
      </c>
      <c r="G114" s="101" t="s">
        <v>24</v>
      </c>
      <c r="H114" s="54"/>
      <c r="I114" s="52">
        <v>3.0</v>
      </c>
      <c r="J114" s="86"/>
      <c r="K114" s="54"/>
      <c r="L114" s="79" t="s">
        <v>1343</v>
      </c>
      <c r="M114" s="74" t="s">
        <v>1344</v>
      </c>
      <c r="N114" s="83"/>
      <c r="O114" s="58">
        <v>67.0</v>
      </c>
    </row>
    <row r="115">
      <c r="A115" s="342" t="s">
        <v>572</v>
      </c>
      <c r="B115" s="343"/>
      <c r="C115" s="344">
        <v>3.2E7</v>
      </c>
      <c r="D115" s="343">
        <v>2018.0</v>
      </c>
      <c r="E115" s="343" t="s">
        <v>1867</v>
      </c>
      <c r="F115" s="343" t="s">
        <v>135</v>
      </c>
      <c r="G115" s="340" t="s">
        <v>100</v>
      </c>
      <c r="H115" s="347"/>
      <c r="I115" s="343">
        <v>1.0</v>
      </c>
      <c r="J115" s="350"/>
      <c r="K115" s="78"/>
      <c r="L115" s="52" t="s">
        <v>30</v>
      </c>
      <c r="M115" s="386" t="s">
        <v>574</v>
      </c>
      <c r="N115" s="352"/>
      <c r="O115" s="58">
        <v>264.0</v>
      </c>
    </row>
    <row r="116">
      <c r="A116" s="49" t="s">
        <v>607</v>
      </c>
      <c r="B116" s="52"/>
      <c r="C116" s="51">
        <v>3.2E7</v>
      </c>
      <c r="D116" s="52">
        <v>2017.0</v>
      </c>
      <c r="E116" s="52" t="s">
        <v>1868</v>
      </c>
      <c r="F116" s="52" t="s">
        <v>29</v>
      </c>
      <c r="G116" s="52" t="s">
        <v>24</v>
      </c>
      <c r="H116" s="54"/>
      <c r="I116" s="52">
        <v>4.0</v>
      </c>
      <c r="J116" s="86"/>
      <c r="K116" s="54"/>
      <c r="L116" s="79" t="s">
        <v>609</v>
      </c>
      <c r="M116" s="74" t="s">
        <v>610</v>
      </c>
      <c r="N116" s="83"/>
      <c r="O116" s="58">
        <v>255.0</v>
      </c>
    </row>
    <row r="117">
      <c r="A117" s="136" t="s">
        <v>1429</v>
      </c>
      <c r="B117" s="101" t="s">
        <v>1430</v>
      </c>
      <c r="C117" s="51">
        <v>3.2E7</v>
      </c>
      <c r="D117" s="52">
        <v>2009.0</v>
      </c>
      <c r="E117" s="52" t="s">
        <v>1869</v>
      </c>
      <c r="F117" s="101" t="s">
        <v>1432</v>
      </c>
      <c r="G117" s="101" t="s">
        <v>24</v>
      </c>
      <c r="H117" s="101" t="s">
        <v>47</v>
      </c>
      <c r="I117" s="52">
        <v>1.0</v>
      </c>
      <c r="J117" s="86"/>
      <c r="K117" s="54"/>
      <c r="L117" s="91" t="s">
        <v>85</v>
      </c>
      <c r="M117" s="74" t="s">
        <v>1433</v>
      </c>
      <c r="N117" s="83"/>
      <c r="O117" s="58">
        <v>46.0</v>
      </c>
    </row>
    <row r="118">
      <c r="A118" s="49" t="s">
        <v>627</v>
      </c>
      <c r="B118" s="52"/>
      <c r="C118" s="51">
        <v>3.1E7</v>
      </c>
      <c r="D118" s="100">
        <v>2017.0</v>
      </c>
      <c r="E118" s="52" t="s">
        <v>1870</v>
      </c>
      <c r="F118" s="52" t="s">
        <v>188</v>
      </c>
      <c r="G118" s="98" t="s">
        <v>100</v>
      </c>
      <c r="H118" s="54"/>
      <c r="I118" s="52">
        <v>4.0</v>
      </c>
      <c r="J118" s="86"/>
      <c r="K118" s="78"/>
      <c r="L118" s="52" t="s">
        <v>205</v>
      </c>
      <c r="M118" s="74" t="s">
        <v>629</v>
      </c>
      <c r="N118" s="83"/>
      <c r="O118" s="58">
        <v>249.0</v>
      </c>
    </row>
    <row r="119">
      <c r="A119" s="342" t="s">
        <v>222</v>
      </c>
      <c r="B119" s="343"/>
      <c r="C119" s="344">
        <v>2.9E7</v>
      </c>
      <c r="D119" s="343">
        <v>2018.0</v>
      </c>
      <c r="E119" s="343" t="s">
        <v>1871</v>
      </c>
      <c r="F119" s="343" t="s">
        <v>29</v>
      </c>
      <c r="G119" s="343" t="s">
        <v>24</v>
      </c>
      <c r="H119" s="347"/>
      <c r="I119" s="343">
        <v>2.0</v>
      </c>
      <c r="J119" s="86"/>
      <c r="K119" s="78"/>
      <c r="L119" s="52" t="s">
        <v>585</v>
      </c>
      <c r="M119" s="386" t="s">
        <v>586</v>
      </c>
      <c r="N119" s="386" t="s">
        <v>587</v>
      </c>
      <c r="O119" s="58">
        <v>261.0</v>
      </c>
    </row>
    <row r="120">
      <c r="A120" s="49" t="s">
        <v>413</v>
      </c>
      <c r="B120" s="80" t="s">
        <v>414</v>
      </c>
      <c r="C120" s="51">
        <v>2.78E7</v>
      </c>
      <c r="D120" s="52">
        <v>2019.0</v>
      </c>
      <c r="E120" s="52" t="s">
        <v>1872</v>
      </c>
      <c r="F120" s="52" t="s">
        <v>52</v>
      </c>
      <c r="G120" s="52" t="s">
        <v>100</v>
      </c>
      <c r="H120" s="54"/>
      <c r="I120" s="52">
        <v>5.0</v>
      </c>
      <c r="J120" s="68"/>
      <c r="K120" s="54"/>
      <c r="L120" s="55" t="s">
        <v>140</v>
      </c>
      <c r="M120" s="388" t="s">
        <v>416</v>
      </c>
      <c r="N120" s="57"/>
      <c r="O120" s="58">
        <v>305.0</v>
      </c>
    </row>
    <row r="121">
      <c r="A121" s="342" t="s">
        <v>554</v>
      </c>
      <c r="B121" s="343"/>
      <c r="C121" s="344">
        <v>2.7E7</v>
      </c>
      <c r="D121" s="343">
        <v>2018.0</v>
      </c>
      <c r="E121" s="343" t="s">
        <v>1873</v>
      </c>
      <c r="F121" s="343" t="s">
        <v>29</v>
      </c>
      <c r="G121" s="343" t="s">
        <v>24</v>
      </c>
      <c r="H121" s="347"/>
      <c r="I121" s="343">
        <v>2.0</v>
      </c>
      <c r="J121" s="86"/>
      <c r="K121" s="78"/>
      <c r="L121" s="52" t="s">
        <v>109</v>
      </c>
      <c r="M121" s="386" t="s">
        <v>556</v>
      </c>
      <c r="N121" s="352"/>
      <c r="O121" s="58">
        <v>269.0</v>
      </c>
    </row>
    <row r="122">
      <c r="A122" s="136" t="s">
        <v>1571</v>
      </c>
      <c r="B122" s="54"/>
      <c r="C122" s="51">
        <v>2.65E7</v>
      </c>
      <c r="D122" s="52">
        <v>2006.0</v>
      </c>
      <c r="E122" s="52" t="s">
        <v>1874</v>
      </c>
      <c r="F122" s="101" t="s">
        <v>1573</v>
      </c>
      <c r="G122" s="52" t="s">
        <v>644</v>
      </c>
      <c r="H122" s="54"/>
      <c r="I122" s="52">
        <v>2.0</v>
      </c>
      <c r="J122" s="86"/>
      <c r="K122" s="54"/>
      <c r="L122" s="73" t="s">
        <v>1574</v>
      </c>
      <c r="M122" s="74" t="s">
        <v>1575</v>
      </c>
      <c r="N122" s="74" t="s">
        <v>1576</v>
      </c>
      <c r="O122" s="58">
        <v>9.0</v>
      </c>
    </row>
    <row r="123">
      <c r="A123" s="49" t="s">
        <v>728</v>
      </c>
      <c r="B123" s="52" t="s">
        <v>729</v>
      </c>
      <c r="C123" s="51">
        <v>2.5E7</v>
      </c>
      <c r="D123" s="52">
        <v>2016.0</v>
      </c>
      <c r="E123" s="52" t="s">
        <v>1875</v>
      </c>
      <c r="F123" s="52" t="s">
        <v>29</v>
      </c>
      <c r="G123" s="52" t="s">
        <v>24</v>
      </c>
      <c r="H123" s="54"/>
      <c r="I123" s="52">
        <v>2.0</v>
      </c>
      <c r="J123" s="86"/>
      <c r="K123" s="54"/>
      <c r="L123" s="79" t="s">
        <v>242</v>
      </c>
      <c r="M123" s="74" t="s">
        <v>731</v>
      </c>
      <c r="N123" s="83"/>
      <c r="O123" s="58">
        <v>223.0</v>
      </c>
    </row>
    <row r="124">
      <c r="A124" s="136" t="s">
        <v>1558</v>
      </c>
      <c r="B124" s="101" t="s">
        <v>1559</v>
      </c>
      <c r="C124" s="51">
        <v>2.5E7</v>
      </c>
      <c r="D124" s="52">
        <v>2007.0</v>
      </c>
      <c r="E124" s="52" t="s">
        <v>1876</v>
      </c>
      <c r="F124" s="101" t="s">
        <v>40</v>
      </c>
      <c r="G124" s="52" t="s">
        <v>644</v>
      </c>
      <c r="H124" s="54"/>
      <c r="I124" s="101">
        <v>1.0</v>
      </c>
      <c r="J124" s="86"/>
      <c r="K124" s="54"/>
      <c r="L124" s="79" t="s">
        <v>519</v>
      </c>
      <c r="M124" s="74" t="s">
        <v>1561</v>
      </c>
      <c r="N124" s="83"/>
      <c r="O124" s="58">
        <v>12.0</v>
      </c>
    </row>
    <row r="125">
      <c r="A125" s="136" t="s">
        <v>1326</v>
      </c>
      <c r="B125" s="54"/>
      <c r="C125" s="51">
        <v>2.46E7</v>
      </c>
      <c r="D125" s="52">
        <v>2011.0</v>
      </c>
      <c r="E125" s="52" t="s">
        <v>1877</v>
      </c>
      <c r="F125" s="101" t="s">
        <v>128</v>
      </c>
      <c r="G125" s="101" t="s">
        <v>24</v>
      </c>
      <c r="H125" s="54"/>
      <c r="I125" s="52">
        <v>3.0</v>
      </c>
      <c r="J125" s="86"/>
      <c r="K125" s="54"/>
      <c r="L125" s="55" t="s">
        <v>827</v>
      </c>
      <c r="M125" s="74" t="s">
        <v>1328</v>
      </c>
      <c r="N125" s="83"/>
      <c r="O125" s="58">
        <v>71.0</v>
      </c>
    </row>
    <row r="126">
      <c r="A126" s="136" t="s">
        <v>1173</v>
      </c>
      <c r="B126" s="54"/>
      <c r="C126" s="51">
        <v>2.4E7</v>
      </c>
      <c r="D126" s="52">
        <v>2012.0</v>
      </c>
      <c r="E126" s="80" t="s">
        <v>1878</v>
      </c>
      <c r="F126" s="101" t="s">
        <v>29</v>
      </c>
      <c r="G126" s="101" t="s">
        <v>24</v>
      </c>
      <c r="H126" s="54"/>
      <c r="I126" s="52">
        <v>2.0</v>
      </c>
      <c r="J126" s="86"/>
      <c r="K126" s="54"/>
      <c r="L126" s="79" t="s">
        <v>256</v>
      </c>
      <c r="M126" s="74" t="s">
        <v>1175</v>
      </c>
      <c r="N126" s="83"/>
      <c r="O126" s="58">
        <v>110.0</v>
      </c>
    </row>
    <row r="127">
      <c r="A127" s="136" t="s">
        <v>1082</v>
      </c>
      <c r="B127" s="54"/>
      <c r="C127" s="51">
        <v>2.2E7</v>
      </c>
      <c r="D127" s="52">
        <v>2013.0</v>
      </c>
      <c r="E127" s="52" t="s">
        <v>1879</v>
      </c>
      <c r="F127" s="101" t="s">
        <v>1050</v>
      </c>
      <c r="G127" s="101" t="s">
        <v>24</v>
      </c>
      <c r="H127" s="54"/>
      <c r="I127" s="101">
        <v>1.0</v>
      </c>
      <c r="J127" s="86"/>
      <c r="K127" s="54"/>
      <c r="L127" s="79" t="s">
        <v>175</v>
      </c>
      <c r="M127" s="74" t="s">
        <v>1084</v>
      </c>
      <c r="N127" s="83"/>
      <c r="O127" s="58">
        <v>132.0</v>
      </c>
    </row>
    <row r="128">
      <c r="A128" s="84" t="s">
        <v>864</v>
      </c>
      <c r="B128" s="79"/>
      <c r="C128" s="51">
        <v>2.15E7</v>
      </c>
      <c r="D128" s="52">
        <v>2015.0</v>
      </c>
      <c r="E128" s="55" t="s">
        <v>1880</v>
      </c>
      <c r="F128" s="85" t="s">
        <v>40</v>
      </c>
      <c r="G128" s="85" t="s">
        <v>24</v>
      </c>
      <c r="H128" s="79"/>
      <c r="I128" s="52">
        <v>5.0</v>
      </c>
      <c r="J128" s="86"/>
      <c r="K128" s="79"/>
      <c r="L128" s="79" t="s">
        <v>519</v>
      </c>
      <c r="M128" s="131" t="s">
        <v>866</v>
      </c>
      <c r="N128" s="87" t="s">
        <v>867</v>
      </c>
      <c r="O128" s="58">
        <v>189.0</v>
      </c>
    </row>
    <row r="129">
      <c r="A129" s="71" t="s">
        <v>334</v>
      </c>
      <c r="B129" s="341"/>
      <c r="C129" s="51">
        <v>2.0E7</v>
      </c>
      <c r="D129" s="52">
        <v>2019.0</v>
      </c>
      <c r="E129" s="52" t="s">
        <v>1881</v>
      </c>
      <c r="F129" s="52" t="s">
        <v>234</v>
      </c>
      <c r="G129" s="52" t="s">
        <v>100</v>
      </c>
      <c r="H129" s="52"/>
      <c r="I129" s="52">
        <v>4.0</v>
      </c>
      <c r="J129" s="68"/>
      <c r="K129" s="54"/>
      <c r="L129" s="73" t="s">
        <v>205</v>
      </c>
      <c r="M129" s="74" t="s">
        <v>336</v>
      </c>
      <c r="N129" s="75"/>
      <c r="O129" s="58">
        <v>341.0</v>
      </c>
    </row>
    <row r="130">
      <c r="A130" s="84" t="s">
        <v>977</v>
      </c>
      <c r="B130" s="79"/>
      <c r="C130" s="51">
        <v>2.0E7</v>
      </c>
      <c r="D130" s="52">
        <v>2014.0</v>
      </c>
      <c r="E130" s="55" t="s">
        <v>1882</v>
      </c>
      <c r="F130" s="52" t="s">
        <v>213</v>
      </c>
      <c r="G130" s="85" t="s">
        <v>46</v>
      </c>
      <c r="H130" s="79"/>
      <c r="I130" s="52">
        <v>5.0</v>
      </c>
      <c r="J130" s="86"/>
      <c r="K130" s="79"/>
      <c r="L130" s="79" t="s">
        <v>979</v>
      </c>
      <c r="M130" s="87" t="s">
        <v>980</v>
      </c>
      <c r="N130" s="19"/>
      <c r="O130" s="58">
        <v>159.0</v>
      </c>
    </row>
    <row r="131">
      <c r="A131" s="136" t="s">
        <v>923</v>
      </c>
      <c r="B131" s="80" t="s">
        <v>1568</v>
      </c>
      <c r="C131" s="51">
        <v>2.0E7</v>
      </c>
      <c r="D131" s="52">
        <v>2006.0</v>
      </c>
      <c r="E131" s="52" t="s">
        <v>1883</v>
      </c>
      <c r="F131" s="101" t="s">
        <v>29</v>
      </c>
      <c r="G131" s="340" t="s">
        <v>41</v>
      </c>
      <c r="H131" s="101" t="s">
        <v>47</v>
      </c>
      <c r="I131" s="101">
        <v>1.0</v>
      </c>
      <c r="J131" s="86"/>
      <c r="K131" s="54"/>
      <c r="L131" s="91" t="s">
        <v>85</v>
      </c>
      <c r="M131" s="74" t="s">
        <v>1570</v>
      </c>
      <c r="N131" s="83"/>
      <c r="O131" s="58">
        <v>10.0</v>
      </c>
    </row>
    <row r="132">
      <c r="A132" s="130" t="s">
        <v>1486</v>
      </c>
      <c r="B132" s="85" t="s">
        <v>1487</v>
      </c>
      <c r="C132" s="51">
        <v>1.8E7</v>
      </c>
      <c r="D132" s="52">
        <v>2008.0</v>
      </c>
      <c r="E132" s="55" t="s">
        <v>1884</v>
      </c>
      <c r="F132" s="85" t="s">
        <v>29</v>
      </c>
      <c r="G132" s="85" t="s">
        <v>24</v>
      </c>
      <c r="H132" s="79"/>
      <c r="I132" s="52">
        <v>3.0</v>
      </c>
      <c r="J132" s="86"/>
      <c r="K132" s="79"/>
      <c r="L132" s="55" t="s">
        <v>1424</v>
      </c>
      <c r="M132" s="106" t="s">
        <v>1489</v>
      </c>
      <c r="N132" s="19"/>
      <c r="O132" s="58">
        <v>32.0</v>
      </c>
    </row>
    <row r="133">
      <c r="A133" s="102" t="s">
        <v>600</v>
      </c>
      <c r="B133" s="103"/>
      <c r="C133" s="104">
        <v>1.75E7</v>
      </c>
      <c r="D133" s="52">
        <v>2017.0</v>
      </c>
      <c r="E133" s="73" t="s">
        <v>1885</v>
      </c>
      <c r="F133" s="91" t="s">
        <v>29</v>
      </c>
      <c r="G133" s="91" t="s">
        <v>24</v>
      </c>
      <c r="H133" s="91"/>
      <c r="I133" s="100">
        <v>4.0</v>
      </c>
      <c r="J133" s="86"/>
      <c r="K133" s="91"/>
      <c r="L133" s="91" t="s">
        <v>242</v>
      </c>
      <c r="M133" s="93" t="s">
        <v>602</v>
      </c>
      <c r="N133" s="88"/>
      <c r="O133" s="58">
        <v>257.0</v>
      </c>
    </row>
    <row r="134">
      <c r="A134" s="49" t="s">
        <v>658</v>
      </c>
      <c r="B134" s="52" t="s">
        <v>659</v>
      </c>
      <c r="C134" s="51">
        <v>1.7E7</v>
      </c>
      <c r="D134" s="52">
        <v>2017.0</v>
      </c>
      <c r="E134" s="52" t="s">
        <v>1886</v>
      </c>
      <c r="F134" s="52" t="s">
        <v>29</v>
      </c>
      <c r="G134" s="52" t="s">
        <v>24</v>
      </c>
      <c r="H134" s="54"/>
      <c r="I134" s="52">
        <v>4.0</v>
      </c>
      <c r="J134" s="86"/>
      <c r="K134" s="54"/>
      <c r="L134" s="79" t="s">
        <v>661</v>
      </c>
      <c r="M134" s="74" t="s">
        <v>662</v>
      </c>
      <c r="N134" s="83"/>
      <c r="O134" s="58">
        <v>241.0</v>
      </c>
    </row>
    <row r="135">
      <c r="A135" s="136" t="s">
        <v>1521</v>
      </c>
      <c r="B135" s="54"/>
      <c r="C135" s="51">
        <v>1.7E7</v>
      </c>
      <c r="D135" s="52">
        <v>2008.0</v>
      </c>
      <c r="E135" s="52" t="s">
        <v>1887</v>
      </c>
      <c r="F135" s="101" t="s">
        <v>135</v>
      </c>
      <c r="G135" s="52" t="s">
        <v>644</v>
      </c>
      <c r="H135" s="54"/>
      <c r="I135" s="101">
        <v>1.0</v>
      </c>
      <c r="J135" s="86"/>
      <c r="K135" s="54"/>
      <c r="L135" s="55" t="s">
        <v>1241</v>
      </c>
      <c r="M135" s="74" t="s">
        <v>1523</v>
      </c>
      <c r="N135" s="77"/>
      <c r="O135" s="58">
        <v>23.0</v>
      </c>
    </row>
    <row r="136">
      <c r="A136" s="114" t="s">
        <v>786</v>
      </c>
      <c r="B136" s="109" t="s">
        <v>787</v>
      </c>
      <c r="C136" s="90">
        <v>1.5E7</v>
      </c>
      <c r="D136" s="52">
        <v>2016.0</v>
      </c>
      <c r="E136" s="115" t="s">
        <v>1888</v>
      </c>
      <c r="F136" s="52" t="s">
        <v>188</v>
      </c>
      <c r="G136" s="54" t="s">
        <v>24</v>
      </c>
      <c r="H136" s="79"/>
      <c r="I136" s="54">
        <v>1.0</v>
      </c>
      <c r="J136" s="86"/>
      <c r="K136" s="79"/>
      <c r="L136" s="79" t="s">
        <v>789</v>
      </c>
      <c r="M136" s="124" t="s">
        <v>790</v>
      </c>
      <c r="N136" s="88"/>
      <c r="O136" s="58">
        <v>208.0</v>
      </c>
    </row>
    <row r="137">
      <c r="A137" s="69" t="s">
        <v>897</v>
      </c>
      <c r="B137" s="85"/>
      <c r="C137" s="51">
        <v>1.5E7</v>
      </c>
      <c r="D137" s="52">
        <v>2015.0</v>
      </c>
      <c r="E137" s="55" t="s">
        <v>1889</v>
      </c>
      <c r="F137" s="55" t="s">
        <v>135</v>
      </c>
      <c r="G137" s="85" t="s">
        <v>24</v>
      </c>
      <c r="H137" s="79"/>
      <c r="I137" s="52">
        <v>3.0</v>
      </c>
      <c r="J137" s="86"/>
      <c r="K137" s="79"/>
      <c r="L137" s="79" t="s">
        <v>175</v>
      </c>
      <c r="M137" s="118" t="s">
        <v>899</v>
      </c>
      <c r="N137" s="19"/>
      <c r="O137" s="58">
        <v>181.0</v>
      </c>
    </row>
    <row r="138">
      <c r="A138" s="342" t="s">
        <v>492</v>
      </c>
      <c r="B138" s="343"/>
      <c r="C138" s="344">
        <v>1.48E7</v>
      </c>
      <c r="D138" s="343">
        <v>2018.0</v>
      </c>
      <c r="E138" s="343" t="s">
        <v>1890</v>
      </c>
      <c r="F138" s="343" t="s">
        <v>29</v>
      </c>
      <c r="G138" s="343" t="s">
        <v>100</v>
      </c>
      <c r="H138" s="347"/>
      <c r="I138" s="343">
        <v>2.0</v>
      </c>
      <c r="J138" s="86"/>
      <c r="K138" s="78"/>
      <c r="L138" s="52" t="s">
        <v>494</v>
      </c>
      <c r="M138" s="386" t="s">
        <v>495</v>
      </c>
      <c r="N138" s="352"/>
      <c r="O138" s="58">
        <v>284.0</v>
      </c>
    </row>
    <row r="139">
      <c r="A139" s="342" t="s">
        <v>487</v>
      </c>
      <c r="B139" s="343" t="s">
        <v>488</v>
      </c>
      <c r="C139" s="344">
        <v>1.4E7</v>
      </c>
      <c r="D139" s="343">
        <v>2018.0</v>
      </c>
      <c r="E139" s="343" t="s">
        <v>1891</v>
      </c>
      <c r="F139" s="343" t="s">
        <v>188</v>
      </c>
      <c r="G139" s="343" t="s">
        <v>24</v>
      </c>
      <c r="H139" s="347"/>
      <c r="I139" s="343">
        <v>2.0</v>
      </c>
      <c r="J139" s="86"/>
      <c r="K139" s="78"/>
      <c r="L139" s="52" t="s">
        <v>490</v>
      </c>
      <c r="M139" s="386" t="s">
        <v>491</v>
      </c>
      <c r="N139" s="352"/>
      <c r="O139" s="58">
        <v>285.0</v>
      </c>
    </row>
    <row r="140">
      <c r="A140" s="84" t="s">
        <v>1161</v>
      </c>
      <c r="B140" s="85" t="s">
        <v>1162</v>
      </c>
      <c r="C140" s="51">
        <v>1.4E7</v>
      </c>
      <c r="D140" s="52">
        <v>2012.0</v>
      </c>
      <c r="E140" s="55" t="s">
        <v>1892</v>
      </c>
      <c r="F140" s="85" t="s">
        <v>128</v>
      </c>
      <c r="G140" s="85" t="s">
        <v>24</v>
      </c>
      <c r="H140" s="79"/>
      <c r="I140" s="52">
        <v>2.0</v>
      </c>
      <c r="J140" s="86"/>
      <c r="K140" s="79"/>
      <c r="L140" s="55" t="s">
        <v>256</v>
      </c>
      <c r="M140" s="106" t="s">
        <v>1164</v>
      </c>
      <c r="N140" s="19"/>
      <c r="O140" s="58">
        <v>113.0</v>
      </c>
    </row>
    <row r="141">
      <c r="A141" s="136" t="s">
        <v>1349</v>
      </c>
      <c r="B141" s="340" t="s">
        <v>1350</v>
      </c>
      <c r="C141" s="51">
        <v>1.32E7</v>
      </c>
      <c r="D141" s="52">
        <v>2011.0</v>
      </c>
      <c r="E141" s="52" t="s">
        <v>1893</v>
      </c>
      <c r="F141" s="101" t="s">
        <v>29</v>
      </c>
      <c r="G141" s="101" t="s">
        <v>24</v>
      </c>
      <c r="H141" s="54"/>
      <c r="I141" s="52">
        <v>2.0</v>
      </c>
      <c r="J141" s="86"/>
      <c r="K141" s="54"/>
      <c r="L141" s="55" t="s">
        <v>175</v>
      </c>
      <c r="M141" s="74" t="s">
        <v>1352</v>
      </c>
      <c r="N141" s="83"/>
      <c r="O141" s="58">
        <v>65.0</v>
      </c>
    </row>
    <row r="142">
      <c r="A142" s="49" t="s">
        <v>837</v>
      </c>
      <c r="B142" s="52" t="s">
        <v>838</v>
      </c>
      <c r="C142" s="51">
        <v>1.3E7</v>
      </c>
      <c r="D142" s="52">
        <v>2015.0</v>
      </c>
      <c r="E142" s="52" t="s">
        <v>1894</v>
      </c>
      <c r="F142" s="52" t="s">
        <v>29</v>
      </c>
      <c r="G142" s="52" t="s">
        <v>24</v>
      </c>
      <c r="H142" s="54"/>
      <c r="I142" s="52">
        <v>1.0</v>
      </c>
      <c r="J142" s="86"/>
      <c r="K142" s="54"/>
      <c r="L142" s="55" t="s">
        <v>42</v>
      </c>
      <c r="M142" s="74" t="s">
        <v>840</v>
      </c>
      <c r="N142" s="74" t="s">
        <v>841</v>
      </c>
      <c r="O142" s="58">
        <v>195.0</v>
      </c>
    </row>
    <row r="143">
      <c r="A143" s="84" t="s">
        <v>1208</v>
      </c>
      <c r="B143" s="79"/>
      <c r="C143" s="51">
        <v>1.2367232E7</v>
      </c>
      <c r="D143" s="52">
        <v>2012.0</v>
      </c>
      <c r="E143" s="55" t="s">
        <v>1895</v>
      </c>
      <c r="F143" s="101" t="s">
        <v>1210</v>
      </c>
      <c r="G143" s="340" t="s">
        <v>41</v>
      </c>
      <c r="H143" s="85" t="s">
        <v>47</v>
      </c>
      <c r="I143" s="52">
        <v>2.0</v>
      </c>
      <c r="J143" s="86"/>
      <c r="K143" s="79"/>
      <c r="L143" s="79" t="s">
        <v>1211</v>
      </c>
      <c r="M143" s="106" t="s">
        <v>1212</v>
      </c>
      <c r="N143" s="87" t="s">
        <v>1213</v>
      </c>
      <c r="O143" s="58">
        <v>102.0</v>
      </c>
    </row>
    <row r="144">
      <c r="A144" s="49" t="s">
        <v>703</v>
      </c>
      <c r="B144" s="80" t="s">
        <v>704</v>
      </c>
      <c r="C144" s="51">
        <v>1.15E7</v>
      </c>
      <c r="D144" s="52">
        <v>2016.0</v>
      </c>
      <c r="E144" s="52" t="s">
        <v>1896</v>
      </c>
      <c r="F144" s="52" t="s">
        <v>92</v>
      </c>
      <c r="G144" s="52" t="s">
        <v>24</v>
      </c>
      <c r="H144" s="52" t="s">
        <v>47</v>
      </c>
      <c r="I144" s="52">
        <v>5.0</v>
      </c>
      <c r="J144" s="86"/>
      <c r="K144" s="54"/>
      <c r="L144" s="79" t="s">
        <v>706</v>
      </c>
      <c r="M144" s="74" t="s">
        <v>707</v>
      </c>
      <c r="N144" s="83"/>
      <c r="O144" s="58">
        <v>229.0</v>
      </c>
    </row>
    <row r="145">
      <c r="A145" s="136" t="s">
        <v>1490</v>
      </c>
      <c r="B145" s="101" t="s">
        <v>1491</v>
      </c>
      <c r="C145" s="51">
        <v>1.11E7</v>
      </c>
      <c r="D145" s="52">
        <v>2008.0</v>
      </c>
      <c r="E145" s="52" t="s">
        <v>1897</v>
      </c>
      <c r="F145" s="52" t="s">
        <v>92</v>
      </c>
      <c r="G145" s="101" t="s">
        <v>46</v>
      </c>
      <c r="H145" s="54"/>
      <c r="I145" s="52">
        <v>2.0</v>
      </c>
      <c r="J145" s="86"/>
      <c r="K145" s="54"/>
      <c r="L145" s="55" t="s">
        <v>1493</v>
      </c>
      <c r="M145" s="74" t="s">
        <v>1494</v>
      </c>
      <c r="N145" s="353"/>
      <c r="O145" s="58">
        <v>31.0</v>
      </c>
    </row>
    <row r="146">
      <c r="A146" s="84" t="s">
        <v>824</v>
      </c>
      <c r="B146" s="85" t="s">
        <v>825</v>
      </c>
      <c r="C146" s="51">
        <v>1.1E7</v>
      </c>
      <c r="D146" s="52">
        <v>2015.0</v>
      </c>
      <c r="E146" s="55" t="s">
        <v>1898</v>
      </c>
      <c r="F146" s="52" t="s">
        <v>234</v>
      </c>
      <c r="G146" s="85" t="s">
        <v>24</v>
      </c>
      <c r="H146" s="79"/>
      <c r="I146" s="52">
        <v>5.0</v>
      </c>
      <c r="J146" s="86"/>
      <c r="K146" s="79"/>
      <c r="L146" s="55" t="s">
        <v>827</v>
      </c>
      <c r="M146" s="128" t="s">
        <v>828</v>
      </c>
      <c r="N146" s="19"/>
      <c r="O146" s="58">
        <v>198.0</v>
      </c>
    </row>
    <row r="147">
      <c r="A147" s="342" t="s">
        <v>476</v>
      </c>
      <c r="B147" s="343"/>
      <c r="C147" s="344">
        <v>1.0E7</v>
      </c>
      <c r="D147" s="343">
        <v>2018.0</v>
      </c>
      <c r="E147" s="343" t="s">
        <v>1899</v>
      </c>
      <c r="F147" s="343" t="s">
        <v>135</v>
      </c>
      <c r="G147" s="343" t="s">
        <v>24</v>
      </c>
      <c r="H147" s="347"/>
      <c r="I147" s="343">
        <v>1.0</v>
      </c>
      <c r="J147" s="86"/>
      <c r="K147" s="78"/>
      <c r="L147" s="52" t="s">
        <v>42</v>
      </c>
      <c r="M147" s="386" t="s">
        <v>478</v>
      </c>
      <c r="N147" s="352"/>
      <c r="O147" s="58">
        <v>288.0</v>
      </c>
    </row>
    <row r="148">
      <c r="A148" s="49" t="s">
        <v>798</v>
      </c>
      <c r="B148" s="52"/>
      <c r="C148" s="51">
        <v>1.0E7</v>
      </c>
      <c r="D148" s="52">
        <v>2016.0</v>
      </c>
      <c r="E148" s="55" t="s">
        <v>1900</v>
      </c>
      <c r="F148" s="52" t="s">
        <v>29</v>
      </c>
      <c r="G148" s="52" t="s">
        <v>24</v>
      </c>
      <c r="H148" s="54"/>
      <c r="I148" s="52">
        <v>2.0</v>
      </c>
      <c r="J148" s="86"/>
      <c r="K148" s="54"/>
      <c r="L148" s="79" t="s">
        <v>800</v>
      </c>
      <c r="M148" s="74" t="s">
        <v>801</v>
      </c>
      <c r="N148" s="83"/>
      <c r="O148" s="58">
        <v>205.0</v>
      </c>
    </row>
    <row r="149">
      <c r="A149" s="127" t="s">
        <v>129</v>
      </c>
      <c r="B149" s="85" t="s">
        <v>821</v>
      </c>
      <c r="C149" s="51">
        <v>1.0E7</v>
      </c>
      <c r="D149" s="52">
        <v>2015.0</v>
      </c>
      <c r="E149" s="55" t="s">
        <v>1901</v>
      </c>
      <c r="F149" s="52" t="s">
        <v>234</v>
      </c>
      <c r="G149" s="85" t="s">
        <v>24</v>
      </c>
      <c r="H149" s="79"/>
      <c r="I149" s="101">
        <v>1.0</v>
      </c>
      <c r="J149" s="86"/>
      <c r="K149" s="79"/>
      <c r="L149" s="79" t="s">
        <v>129</v>
      </c>
      <c r="M149" s="128" t="s">
        <v>823</v>
      </c>
      <c r="N149" s="19"/>
      <c r="O149" s="58">
        <v>199.0</v>
      </c>
    </row>
    <row r="150">
      <c r="A150" s="84" t="s">
        <v>933</v>
      </c>
      <c r="B150" s="79"/>
      <c r="C150" s="51">
        <v>1.0E7</v>
      </c>
      <c r="D150" s="52">
        <v>2014.0</v>
      </c>
      <c r="E150" s="55" t="s">
        <v>1902</v>
      </c>
      <c r="F150" s="55" t="s">
        <v>92</v>
      </c>
      <c r="G150" s="85" t="s">
        <v>24</v>
      </c>
      <c r="H150" s="79"/>
      <c r="I150" s="52">
        <v>2.0</v>
      </c>
      <c r="J150" s="86"/>
      <c r="K150" s="79"/>
      <c r="L150" s="79" t="s">
        <v>935</v>
      </c>
      <c r="M150" s="87" t="s">
        <v>936</v>
      </c>
      <c r="N150" s="19"/>
      <c r="O150" s="58">
        <v>171.0</v>
      </c>
    </row>
    <row r="151">
      <c r="A151" s="49" t="s">
        <v>1277</v>
      </c>
      <c r="B151" s="54"/>
      <c r="C151" s="51">
        <v>1.0E7</v>
      </c>
      <c r="D151" s="52">
        <v>2011.0</v>
      </c>
      <c r="E151" s="52" t="s">
        <v>1903</v>
      </c>
      <c r="F151" s="101" t="s">
        <v>29</v>
      </c>
      <c r="G151" s="101" t="s">
        <v>24</v>
      </c>
      <c r="H151" s="54"/>
      <c r="I151" s="101">
        <v>1.0</v>
      </c>
      <c r="J151" s="86"/>
      <c r="K151" s="54"/>
      <c r="L151" s="73" t="s">
        <v>1279</v>
      </c>
      <c r="M151" s="74" t="s">
        <v>1280</v>
      </c>
      <c r="N151" s="83"/>
      <c r="O151" s="58">
        <v>85.0</v>
      </c>
    </row>
    <row r="152">
      <c r="A152" s="116" t="s">
        <v>735</v>
      </c>
      <c r="B152" s="52" t="s">
        <v>736</v>
      </c>
      <c r="C152" s="51">
        <v>9500000.0</v>
      </c>
      <c r="D152" s="52">
        <v>2016.0</v>
      </c>
      <c r="E152" s="52" t="s">
        <v>1904</v>
      </c>
      <c r="F152" s="52" t="s">
        <v>29</v>
      </c>
      <c r="G152" s="52" t="s">
        <v>24</v>
      </c>
      <c r="H152" s="54"/>
      <c r="I152" s="52">
        <v>1.0</v>
      </c>
      <c r="J152" s="86"/>
      <c r="K152" s="54"/>
      <c r="L152" s="79" t="s">
        <v>738</v>
      </c>
      <c r="M152" s="74" t="s">
        <v>739</v>
      </c>
      <c r="N152" s="83"/>
      <c r="O152" s="58">
        <v>221.0</v>
      </c>
    </row>
    <row r="153">
      <c r="A153" s="136" t="s">
        <v>1214</v>
      </c>
      <c r="B153" s="79"/>
      <c r="C153" s="51">
        <v>9000000.0</v>
      </c>
      <c r="D153" s="52">
        <v>2012.0</v>
      </c>
      <c r="E153" s="52" t="s">
        <v>1905</v>
      </c>
      <c r="F153" s="101" t="s">
        <v>40</v>
      </c>
      <c r="G153" s="101" t="s">
        <v>24</v>
      </c>
      <c r="H153" s="54"/>
      <c r="I153" s="52">
        <v>2.0</v>
      </c>
      <c r="J153" s="86"/>
      <c r="K153" s="54"/>
      <c r="L153" s="79" t="s">
        <v>159</v>
      </c>
      <c r="M153" s="74" t="s">
        <v>1216</v>
      </c>
      <c r="N153" s="83"/>
      <c r="O153" s="58">
        <v>101.0</v>
      </c>
    </row>
    <row r="154">
      <c r="A154" s="84" t="s">
        <v>1180</v>
      </c>
      <c r="B154" s="85" t="s">
        <v>1181</v>
      </c>
      <c r="C154" s="51">
        <v>8700000.0</v>
      </c>
      <c r="D154" s="52">
        <v>2012.0</v>
      </c>
      <c r="E154" s="55" t="s">
        <v>1906</v>
      </c>
      <c r="F154" s="101" t="s">
        <v>135</v>
      </c>
      <c r="G154" s="85" t="s">
        <v>24</v>
      </c>
      <c r="H154" s="79"/>
      <c r="I154" s="52">
        <v>2.0</v>
      </c>
      <c r="J154" s="86"/>
      <c r="K154" s="79"/>
      <c r="L154" s="55" t="s">
        <v>1183</v>
      </c>
      <c r="M154" s="106" t="s">
        <v>1184</v>
      </c>
      <c r="N154" s="87" t="s">
        <v>1185</v>
      </c>
      <c r="O154" s="58">
        <v>108.0</v>
      </c>
    </row>
    <row r="155">
      <c r="A155" s="136" t="s">
        <v>1547</v>
      </c>
      <c r="B155" s="101" t="s">
        <v>1548</v>
      </c>
      <c r="C155" s="51">
        <v>8637405.0</v>
      </c>
      <c r="D155" s="52">
        <v>2007.0</v>
      </c>
      <c r="E155" s="52" t="s">
        <v>1907</v>
      </c>
      <c r="F155" s="101" t="s">
        <v>63</v>
      </c>
      <c r="G155" s="101" t="s">
        <v>46</v>
      </c>
      <c r="H155" s="54"/>
      <c r="I155" s="101">
        <v>1.0</v>
      </c>
      <c r="J155" s="86"/>
      <c r="K155" s="54"/>
      <c r="L155" s="55" t="s">
        <v>1550</v>
      </c>
      <c r="M155" s="74" t="s">
        <v>1551</v>
      </c>
      <c r="N155" s="83"/>
      <c r="O155" s="58">
        <v>15.0</v>
      </c>
    </row>
    <row r="156">
      <c r="A156" s="136" t="s">
        <v>1318</v>
      </c>
      <c r="B156" s="101" t="s">
        <v>1319</v>
      </c>
      <c r="C156" s="51">
        <v>8600000.0</v>
      </c>
      <c r="D156" s="52">
        <v>2011.0</v>
      </c>
      <c r="E156" s="52" t="s">
        <v>1908</v>
      </c>
      <c r="F156" s="52" t="s">
        <v>234</v>
      </c>
      <c r="G156" s="52" t="s">
        <v>644</v>
      </c>
      <c r="H156" s="101" t="s">
        <v>47</v>
      </c>
      <c r="I156" s="52">
        <v>4.0</v>
      </c>
      <c r="J156" s="86"/>
      <c r="K156" s="54"/>
      <c r="L156" s="73" t="s">
        <v>1321</v>
      </c>
      <c r="M156" s="74" t="s">
        <v>1322</v>
      </c>
      <c r="N156" s="83"/>
      <c r="O156" s="58">
        <v>73.0</v>
      </c>
    </row>
    <row r="157">
      <c r="A157" s="136" t="s">
        <v>1537</v>
      </c>
      <c r="B157" s="356"/>
      <c r="C157" s="51">
        <v>8500000.0</v>
      </c>
      <c r="D157" s="52">
        <v>2007.0</v>
      </c>
      <c r="E157" s="52" t="s">
        <v>1909</v>
      </c>
      <c r="F157" s="52" t="s">
        <v>213</v>
      </c>
      <c r="G157" s="101" t="s">
        <v>46</v>
      </c>
      <c r="H157" s="54"/>
      <c r="I157" s="52">
        <v>3.0</v>
      </c>
      <c r="J157" s="86"/>
      <c r="K157" s="54"/>
      <c r="L157" s="79" t="s">
        <v>1539</v>
      </c>
      <c r="M157" s="74" t="s">
        <v>1540</v>
      </c>
      <c r="N157" s="83"/>
      <c r="O157" s="58">
        <v>18.0</v>
      </c>
    </row>
    <row r="158">
      <c r="A158" s="84" t="s">
        <v>1195</v>
      </c>
      <c r="B158" s="79"/>
      <c r="C158" s="51">
        <v>8000000.0</v>
      </c>
      <c r="D158" s="52">
        <v>2012.0</v>
      </c>
      <c r="E158" s="55" t="s">
        <v>1910</v>
      </c>
      <c r="F158" s="101" t="s">
        <v>29</v>
      </c>
      <c r="G158" s="52" t="s">
        <v>24</v>
      </c>
      <c r="H158" s="79"/>
      <c r="I158" s="52">
        <v>1.0</v>
      </c>
      <c r="J158" s="86"/>
      <c r="K158" s="79"/>
      <c r="L158" s="79" t="s">
        <v>1197</v>
      </c>
      <c r="M158" s="106" t="s">
        <v>1198</v>
      </c>
      <c r="N158" s="107"/>
      <c r="O158" s="58">
        <v>105.0</v>
      </c>
    </row>
    <row r="159">
      <c r="A159" s="136" t="s">
        <v>1199</v>
      </c>
      <c r="B159" s="54"/>
      <c r="C159" s="51">
        <v>8000000.0</v>
      </c>
      <c r="D159" s="52">
        <v>2012.0</v>
      </c>
      <c r="E159" s="52" t="s">
        <v>1911</v>
      </c>
      <c r="F159" s="101" t="s">
        <v>29</v>
      </c>
      <c r="G159" s="101" t="s">
        <v>24</v>
      </c>
      <c r="H159" s="54"/>
      <c r="I159" s="101">
        <v>1.0</v>
      </c>
      <c r="J159" s="86"/>
      <c r="K159" s="54"/>
      <c r="L159" s="79" t="s">
        <v>256</v>
      </c>
      <c r="M159" s="74" t="s">
        <v>1201</v>
      </c>
      <c r="N159" s="83"/>
      <c r="O159" s="58">
        <v>104.0</v>
      </c>
    </row>
    <row r="160">
      <c r="A160" s="49" t="s">
        <v>717</v>
      </c>
      <c r="B160" s="113" t="s">
        <v>718</v>
      </c>
      <c r="C160" s="51">
        <v>7000000.0</v>
      </c>
      <c r="D160" s="52">
        <v>2016.0</v>
      </c>
      <c r="E160" s="52" t="s">
        <v>1912</v>
      </c>
      <c r="F160" s="52" t="s">
        <v>128</v>
      </c>
      <c r="G160" s="52" t="s">
        <v>24</v>
      </c>
      <c r="H160" s="54"/>
      <c r="I160" s="52">
        <v>1.0</v>
      </c>
      <c r="J160" s="86"/>
      <c r="K160" s="54"/>
      <c r="L160" s="55" t="s">
        <v>42</v>
      </c>
      <c r="M160" s="74" t="s">
        <v>720</v>
      </c>
      <c r="N160" s="83"/>
      <c r="O160" s="58">
        <v>226.0</v>
      </c>
    </row>
    <row r="161">
      <c r="A161" s="49" t="s">
        <v>813</v>
      </c>
      <c r="B161" s="52"/>
      <c r="C161" s="51">
        <v>6600000.0</v>
      </c>
      <c r="D161" s="52">
        <v>2016.0</v>
      </c>
      <c r="E161" s="52" t="s">
        <v>1913</v>
      </c>
      <c r="F161" s="52" t="s">
        <v>29</v>
      </c>
      <c r="G161" s="52" t="s">
        <v>24</v>
      </c>
      <c r="H161" s="54"/>
      <c r="I161" s="52">
        <v>5.0</v>
      </c>
      <c r="J161" s="86"/>
      <c r="K161" s="54"/>
      <c r="L161" s="79" t="s">
        <v>815</v>
      </c>
      <c r="M161" s="74" t="s">
        <v>816</v>
      </c>
      <c r="N161" s="83"/>
      <c r="O161" s="58">
        <v>201.0</v>
      </c>
    </row>
    <row r="162">
      <c r="A162" s="136" t="s">
        <v>1151</v>
      </c>
      <c r="B162" s="79"/>
      <c r="C162" s="51">
        <v>6500000.0</v>
      </c>
      <c r="D162" s="52">
        <v>2012.0</v>
      </c>
      <c r="E162" s="52" t="s">
        <v>1914</v>
      </c>
      <c r="F162" s="85" t="s">
        <v>40</v>
      </c>
      <c r="G162" s="340" t="s">
        <v>41</v>
      </c>
      <c r="H162" s="54"/>
      <c r="I162" s="52">
        <v>2.0</v>
      </c>
      <c r="J162" s="86"/>
      <c r="K162" s="54"/>
      <c r="L162" s="79" t="s">
        <v>1153</v>
      </c>
      <c r="M162" s="74" t="s">
        <v>1154</v>
      </c>
      <c r="N162" s="83"/>
      <c r="O162" s="58">
        <v>115.0</v>
      </c>
    </row>
    <row r="163">
      <c r="A163" s="49" t="s">
        <v>852</v>
      </c>
      <c r="B163" s="52" t="s">
        <v>853</v>
      </c>
      <c r="C163" s="51">
        <v>6400000.0</v>
      </c>
      <c r="D163" s="52">
        <v>2015.0</v>
      </c>
      <c r="E163" s="52" t="s">
        <v>1915</v>
      </c>
      <c r="F163" s="52" t="s">
        <v>29</v>
      </c>
      <c r="G163" s="52" t="s">
        <v>24</v>
      </c>
      <c r="H163" s="54"/>
      <c r="I163" s="52">
        <v>5.0</v>
      </c>
      <c r="J163" s="86"/>
      <c r="K163" s="54"/>
      <c r="L163" s="79" t="s">
        <v>220</v>
      </c>
      <c r="M163" s="74" t="s">
        <v>855</v>
      </c>
      <c r="N163" s="74" t="s">
        <v>856</v>
      </c>
      <c r="O163" s="58">
        <v>192.0</v>
      </c>
    </row>
    <row r="164">
      <c r="A164" s="136" t="s">
        <v>1562</v>
      </c>
      <c r="B164" s="101" t="s">
        <v>1563</v>
      </c>
      <c r="C164" s="51">
        <v>6300000.0</v>
      </c>
      <c r="D164" s="52">
        <v>2007.0</v>
      </c>
      <c r="E164" s="52" t="s">
        <v>1916</v>
      </c>
      <c r="F164" s="52" t="s">
        <v>213</v>
      </c>
      <c r="G164" s="101" t="s">
        <v>24</v>
      </c>
      <c r="H164" s="54"/>
      <c r="I164" s="101">
        <v>1.0</v>
      </c>
      <c r="J164" s="86"/>
      <c r="K164" s="54"/>
      <c r="L164" s="73" t="s">
        <v>1565</v>
      </c>
      <c r="M164" s="74" t="s">
        <v>1566</v>
      </c>
      <c r="N164" s="74" t="s">
        <v>1567</v>
      </c>
      <c r="O164" s="58">
        <v>11.0</v>
      </c>
    </row>
    <row r="165">
      <c r="A165" s="69" t="s">
        <v>677</v>
      </c>
      <c r="B165" s="79"/>
      <c r="C165" s="51">
        <v>6000000.0</v>
      </c>
      <c r="D165" s="52">
        <v>2017.0</v>
      </c>
      <c r="E165" s="55" t="s">
        <v>1917</v>
      </c>
      <c r="F165" s="52" t="s">
        <v>29</v>
      </c>
      <c r="G165" s="52" t="s">
        <v>24</v>
      </c>
      <c r="H165" s="85"/>
      <c r="I165" s="52">
        <v>1.0</v>
      </c>
      <c r="J165" s="86"/>
      <c r="K165" s="79"/>
      <c r="L165" s="79" t="s">
        <v>109</v>
      </c>
      <c r="M165" s="106" t="s">
        <v>679</v>
      </c>
      <c r="N165" s="107"/>
      <c r="O165" s="58">
        <v>236.0</v>
      </c>
    </row>
    <row r="166">
      <c r="A166" s="84" t="s">
        <v>222</v>
      </c>
      <c r="B166" s="79"/>
      <c r="C166" s="51">
        <v>6000000.0</v>
      </c>
      <c r="D166" s="52">
        <v>2013.0</v>
      </c>
      <c r="E166" s="55" t="s">
        <v>1918</v>
      </c>
      <c r="F166" s="101" t="s">
        <v>29</v>
      </c>
      <c r="G166" s="340" t="s">
        <v>41</v>
      </c>
      <c r="H166" s="79"/>
      <c r="I166" s="101">
        <v>1.0</v>
      </c>
      <c r="J166" s="86"/>
      <c r="K166" s="79"/>
      <c r="L166" s="79" t="s">
        <v>222</v>
      </c>
      <c r="M166" s="106" t="s">
        <v>1071</v>
      </c>
      <c r="N166" s="19"/>
      <c r="O166" s="58">
        <v>135.0</v>
      </c>
    </row>
    <row r="167">
      <c r="A167" s="136" t="s">
        <v>1127</v>
      </c>
      <c r="B167" s="54"/>
      <c r="C167" s="51">
        <v>6000000.0</v>
      </c>
      <c r="D167" s="52">
        <v>2012.0</v>
      </c>
      <c r="E167" s="52" t="s">
        <v>1919</v>
      </c>
      <c r="F167" s="101" t="s">
        <v>29</v>
      </c>
      <c r="G167" s="101" t="s">
        <v>24</v>
      </c>
      <c r="H167" s="54"/>
      <c r="I167" s="101">
        <v>1.0</v>
      </c>
      <c r="J167" s="86"/>
      <c r="K167" s="54"/>
      <c r="L167" s="73" t="s">
        <v>205</v>
      </c>
      <c r="M167" s="74" t="s">
        <v>1129</v>
      </c>
      <c r="N167" s="83"/>
      <c r="O167" s="58">
        <v>121.0</v>
      </c>
    </row>
    <row r="168">
      <c r="A168" s="136" t="s">
        <v>1506</v>
      </c>
      <c r="B168" s="54"/>
      <c r="C168" s="51">
        <v>6000000.0</v>
      </c>
      <c r="D168" s="52">
        <v>2008.0</v>
      </c>
      <c r="E168" s="52" t="s">
        <v>1920</v>
      </c>
      <c r="F168" s="101" t="s">
        <v>40</v>
      </c>
      <c r="G168" s="52" t="s">
        <v>24</v>
      </c>
      <c r="H168" s="54"/>
      <c r="I168" s="101">
        <v>1.0</v>
      </c>
      <c r="J168" s="86"/>
      <c r="K168" s="54"/>
      <c r="L168" s="91" t="s">
        <v>519</v>
      </c>
      <c r="M168" s="74" t="s">
        <v>1508</v>
      </c>
      <c r="N168" s="137" t="s">
        <v>1509</v>
      </c>
      <c r="O168" s="58">
        <v>27.0</v>
      </c>
    </row>
    <row r="169">
      <c r="A169" s="49" t="s">
        <v>929</v>
      </c>
      <c r="B169" s="109"/>
      <c r="C169" s="51">
        <v>5190396.0</v>
      </c>
      <c r="D169" s="52">
        <v>2014.0</v>
      </c>
      <c r="E169" s="52" t="s">
        <v>1921</v>
      </c>
      <c r="F169" s="52" t="s">
        <v>40</v>
      </c>
      <c r="G169" s="340" t="s">
        <v>41</v>
      </c>
      <c r="H169" s="54"/>
      <c r="I169" s="52">
        <v>2.0</v>
      </c>
      <c r="J169" s="86"/>
      <c r="K169" s="54"/>
      <c r="L169" s="55" t="s">
        <v>931</v>
      </c>
      <c r="M169" s="74" t="s">
        <v>932</v>
      </c>
      <c r="N169" s="83"/>
      <c r="O169" s="58">
        <v>172.0</v>
      </c>
    </row>
    <row r="170">
      <c r="A170" s="49" t="s">
        <v>407</v>
      </c>
      <c r="B170" s="80"/>
      <c r="C170" s="51">
        <v>5000000.0</v>
      </c>
      <c r="D170" s="52">
        <v>2019.0</v>
      </c>
      <c r="E170" s="52" t="s">
        <v>1922</v>
      </c>
      <c r="F170" s="52" t="s">
        <v>40</v>
      </c>
      <c r="G170" s="52" t="s">
        <v>24</v>
      </c>
      <c r="H170" s="54"/>
      <c r="I170" s="52">
        <v>2.0</v>
      </c>
      <c r="J170" s="68"/>
      <c r="K170" s="54"/>
      <c r="L170" s="55" t="s">
        <v>205</v>
      </c>
      <c r="M170" s="388" t="s">
        <v>409</v>
      </c>
      <c r="N170" s="57"/>
      <c r="O170" s="58">
        <v>307.0</v>
      </c>
    </row>
    <row r="171">
      <c r="A171" s="354" t="s">
        <v>483</v>
      </c>
      <c r="B171" s="351" t="s">
        <v>484</v>
      </c>
      <c r="C171" s="355">
        <v>5000000.0</v>
      </c>
      <c r="D171" s="359">
        <v>2018.0</v>
      </c>
      <c r="E171" s="346" t="s">
        <v>1923</v>
      </c>
      <c r="F171" s="351" t="s">
        <v>63</v>
      </c>
      <c r="G171" s="351" t="s">
        <v>24</v>
      </c>
      <c r="H171" s="340" t="s">
        <v>47</v>
      </c>
      <c r="I171" s="343">
        <v>3.0</v>
      </c>
      <c r="J171" s="86"/>
      <c r="K171" s="91"/>
      <c r="L171" s="82" t="s">
        <v>312</v>
      </c>
      <c r="M171" s="357" t="s">
        <v>486</v>
      </c>
      <c r="N171" s="353"/>
      <c r="O171" s="58">
        <v>286.0</v>
      </c>
    </row>
    <row r="172">
      <c r="A172" s="363" t="s">
        <v>557</v>
      </c>
      <c r="B172" s="364"/>
      <c r="C172" s="365">
        <v>5000000.0</v>
      </c>
      <c r="D172" s="366">
        <v>2018.0</v>
      </c>
      <c r="E172" s="366" t="s">
        <v>1924</v>
      </c>
      <c r="F172" s="366" t="s">
        <v>63</v>
      </c>
      <c r="G172" s="368" t="s">
        <v>41</v>
      </c>
      <c r="H172" s="369"/>
      <c r="I172" s="366">
        <v>1.0</v>
      </c>
      <c r="J172" s="370"/>
      <c r="K172" s="369"/>
      <c r="L172" s="368" t="s">
        <v>140</v>
      </c>
      <c r="M172" s="390" t="s">
        <v>559</v>
      </c>
      <c r="N172" s="372"/>
      <c r="O172" s="58">
        <v>268.0</v>
      </c>
    </row>
    <row r="173">
      <c r="A173" s="114" t="s">
        <v>747</v>
      </c>
      <c r="B173" s="112"/>
      <c r="C173" s="51">
        <v>5000000.0</v>
      </c>
      <c r="D173" s="52">
        <v>2016.0</v>
      </c>
      <c r="E173" s="55" t="s">
        <v>1925</v>
      </c>
      <c r="F173" s="54" t="s">
        <v>40</v>
      </c>
      <c r="G173" s="54" t="s">
        <v>24</v>
      </c>
      <c r="H173" s="79"/>
      <c r="I173" s="52">
        <v>2.0</v>
      </c>
      <c r="J173" s="86"/>
      <c r="K173" s="79"/>
      <c r="L173" s="55" t="s">
        <v>175</v>
      </c>
      <c r="M173" s="74" t="s">
        <v>749</v>
      </c>
      <c r="N173" s="88"/>
      <c r="O173" s="58">
        <v>218.0</v>
      </c>
    </row>
    <row r="174">
      <c r="A174" s="69" t="s">
        <v>970</v>
      </c>
      <c r="B174" s="79"/>
      <c r="C174" s="51">
        <v>5000000.0</v>
      </c>
      <c r="D174" s="52">
        <v>2014.0</v>
      </c>
      <c r="E174" s="55" t="s">
        <v>1926</v>
      </c>
      <c r="F174" s="85" t="s">
        <v>29</v>
      </c>
      <c r="G174" s="85" t="s">
        <v>24</v>
      </c>
      <c r="H174" s="85" t="s">
        <v>47</v>
      </c>
      <c r="I174" s="101">
        <v>1.0</v>
      </c>
      <c r="J174" s="86"/>
      <c r="K174" s="79"/>
      <c r="L174" s="79" t="s">
        <v>972</v>
      </c>
      <c r="M174" s="87" t="s">
        <v>973</v>
      </c>
      <c r="N174" s="19"/>
      <c r="O174" s="58">
        <v>161.0</v>
      </c>
    </row>
    <row r="175">
      <c r="A175" s="136" t="s">
        <v>1434</v>
      </c>
      <c r="B175" s="101" t="s">
        <v>1435</v>
      </c>
      <c r="C175" s="51">
        <v>5000000.0</v>
      </c>
      <c r="D175" s="52">
        <v>2009.0</v>
      </c>
      <c r="E175" s="52" t="s">
        <v>1927</v>
      </c>
      <c r="F175" s="52" t="s">
        <v>213</v>
      </c>
      <c r="G175" s="101" t="s">
        <v>24</v>
      </c>
      <c r="H175" s="101" t="s">
        <v>47</v>
      </c>
      <c r="I175" s="101">
        <v>1.0</v>
      </c>
      <c r="J175" s="86"/>
      <c r="K175" s="54"/>
      <c r="L175" s="91" t="s">
        <v>1437</v>
      </c>
      <c r="M175" s="74" t="s">
        <v>1438</v>
      </c>
      <c r="N175" s="83"/>
      <c r="O175" s="58">
        <v>45.0</v>
      </c>
    </row>
    <row r="176">
      <c r="A176" s="136" t="s">
        <v>1361</v>
      </c>
      <c r="B176" s="101" t="s">
        <v>1362</v>
      </c>
      <c r="C176" s="51">
        <v>4901432.0</v>
      </c>
      <c r="D176" s="52">
        <v>2011.0</v>
      </c>
      <c r="E176" s="52" t="s">
        <v>1928</v>
      </c>
      <c r="F176" s="52" t="s">
        <v>1364</v>
      </c>
      <c r="G176" s="52" t="s">
        <v>644</v>
      </c>
      <c r="H176" s="54"/>
      <c r="I176" s="52">
        <v>4.0</v>
      </c>
      <c r="J176" s="86"/>
      <c r="K176" s="54"/>
      <c r="L176" s="55" t="s">
        <v>175</v>
      </c>
      <c r="M176" s="74" t="s">
        <v>1365</v>
      </c>
      <c r="N176" s="83"/>
      <c r="O176" s="58">
        <v>62.0</v>
      </c>
    </row>
    <row r="177">
      <c r="A177" s="136" t="s">
        <v>1021</v>
      </c>
      <c r="B177" s="54"/>
      <c r="C177" s="51">
        <v>4600000.0</v>
      </c>
      <c r="D177" s="52">
        <v>2013.0</v>
      </c>
      <c r="E177" s="80" t="s">
        <v>1929</v>
      </c>
      <c r="F177" s="101" t="s">
        <v>1023</v>
      </c>
      <c r="G177" s="101" t="s">
        <v>24</v>
      </c>
      <c r="H177" s="54"/>
      <c r="I177" s="52">
        <v>2.0</v>
      </c>
      <c r="J177" s="86"/>
      <c r="K177" s="54"/>
      <c r="L177" s="55" t="s">
        <v>519</v>
      </c>
      <c r="M177" s="74" t="s">
        <v>1024</v>
      </c>
      <c r="N177" s="83"/>
      <c r="O177" s="58">
        <v>149.0</v>
      </c>
    </row>
    <row r="178">
      <c r="A178" s="134" t="s">
        <v>926</v>
      </c>
      <c r="B178" s="54"/>
      <c r="C178" s="51">
        <v>4500000.0</v>
      </c>
      <c r="D178" s="52">
        <v>2014.0</v>
      </c>
      <c r="E178" s="52" t="s">
        <v>1930</v>
      </c>
      <c r="F178" s="52" t="s">
        <v>234</v>
      </c>
      <c r="G178" s="101" t="s">
        <v>24</v>
      </c>
      <c r="H178" s="101" t="s">
        <v>47</v>
      </c>
      <c r="I178" s="52">
        <v>2.0</v>
      </c>
      <c r="J178" s="86"/>
      <c r="K178" s="54"/>
      <c r="L178" s="79" t="s">
        <v>694</v>
      </c>
      <c r="M178" s="137" t="s">
        <v>928</v>
      </c>
      <c r="N178" s="83"/>
      <c r="O178" s="58">
        <v>173.0</v>
      </c>
    </row>
    <row r="179">
      <c r="A179" s="138" t="s">
        <v>1469</v>
      </c>
      <c r="B179" s="101" t="s">
        <v>1470</v>
      </c>
      <c r="C179" s="51">
        <v>4500000.0</v>
      </c>
      <c r="D179" s="52">
        <v>2008.0</v>
      </c>
      <c r="E179" s="52" t="s">
        <v>1931</v>
      </c>
      <c r="F179" s="52" t="s">
        <v>213</v>
      </c>
      <c r="G179" s="52" t="s">
        <v>644</v>
      </c>
      <c r="H179" s="54"/>
      <c r="I179" s="101">
        <v>1.0</v>
      </c>
      <c r="J179" s="86"/>
      <c r="K179" s="54"/>
      <c r="L179" s="73" t="s">
        <v>175</v>
      </c>
      <c r="M179" s="74" t="s">
        <v>1472</v>
      </c>
      <c r="N179" s="83"/>
      <c r="O179" s="58">
        <v>36.0</v>
      </c>
    </row>
    <row r="180">
      <c r="A180" s="132" t="s">
        <v>1358</v>
      </c>
      <c r="B180" s="54"/>
      <c r="C180" s="51">
        <v>4243434.0</v>
      </c>
      <c r="D180" s="52">
        <v>2011.0</v>
      </c>
      <c r="E180" s="52" t="s">
        <v>1932</v>
      </c>
      <c r="F180" s="52" t="s">
        <v>234</v>
      </c>
      <c r="G180" s="52" t="s">
        <v>644</v>
      </c>
      <c r="H180" s="54"/>
      <c r="I180" s="52">
        <v>2.0</v>
      </c>
      <c r="J180" s="86"/>
      <c r="K180" s="79"/>
      <c r="L180" s="73" t="s">
        <v>711</v>
      </c>
      <c r="M180" s="106" t="s">
        <v>1360</v>
      </c>
      <c r="N180" s="107"/>
      <c r="O180" s="58">
        <v>63.0</v>
      </c>
    </row>
    <row r="181">
      <c r="A181" s="391" t="s">
        <v>326</v>
      </c>
      <c r="B181" s="341"/>
      <c r="C181" s="51">
        <v>4200000.0</v>
      </c>
      <c r="D181" s="52">
        <v>2019.0</v>
      </c>
      <c r="E181" s="52" t="s">
        <v>1933</v>
      </c>
      <c r="F181" s="52" t="s">
        <v>213</v>
      </c>
      <c r="G181" s="52" t="s">
        <v>46</v>
      </c>
      <c r="H181" s="52"/>
      <c r="I181" s="52">
        <v>2.0</v>
      </c>
      <c r="J181" s="68"/>
      <c r="K181" s="54"/>
      <c r="L181" s="73" t="s">
        <v>328</v>
      </c>
      <c r="M181" s="74" t="s">
        <v>329</v>
      </c>
      <c r="N181" s="75"/>
      <c r="O181" s="58">
        <v>343.0</v>
      </c>
    </row>
    <row r="182">
      <c r="A182" s="138" t="s">
        <v>1460</v>
      </c>
      <c r="B182" s="101" t="s">
        <v>1461</v>
      </c>
      <c r="C182" s="51">
        <v>4200000.0</v>
      </c>
      <c r="D182" s="52">
        <v>2008.0</v>
      </c>
      <c r="E182" s="55" t="s">
        <v>1934</v>
      </c>
      <c r="F182" s="101" t="s">
        <v>63</v>
      </c>
      <c r="G182" s="101" t="s">
        <v>24</v>
      </c>
      <c r="H182" s="54"/>
      <c r="I182" s="52">
        <v>3.0</v>
      </c>
      <c r="J182" s="86"/>
      <c r="K182" s="54"/>
      <c r="L182" s="55" t="s">
        <v>1463</v>
      </c>
      <c r="M182" s="74" t="s">
        <v>1464</v>
      </c>
      <c r="N182" s="83"/>
      <c r="O182" s="58">
        <v>38.0</v>
      </c>
    </row>
    <row r="183">
      <c r="A183" s="132" t="s">
        <v>868</v>
      </c>
      <c r="B183" s="79"/>
      <c r="C183" s="51">
        <v>4000000.0</v>
      </c>
      <c r="D183" s="52">
        <v>2015.0</v>
      </c>
      <c r="E183" s="55" t="s">
        <v>1935</v>
      </c>
      <c r="F183" s="85" t="s">
        <v>40</v>
      </c>
      <c r="G183" s="85" t="s">
        <v>24</v>
      </c>
      <c r="H183" s="79"/>
      <c r="I183" s="52">
        <v>2.0</v>
      </c>
      <c r="J183" s="86"/>
      <c r="K183" s="79"/>
      <c r="L183" s="79" t="s">
        <v>332</v>
      </c>
      <c r="M183" s="131" t="s">
        <v>870</v>
      </c>
      <c r="N183" s="19"/>
      <c r="O183" s="58">
        <v>188.0</v>
      </c>
    </row>
    <row r="184">
      <c r="A184" s="132" t="s">
        <v>944</v>
      </c>
      <c r="B184" s="79"/>
      <c r="C184" s="51">
        <v>4000000.0</v>
      </c>
      <c r="D184" s="52">
        <v>2014.0</v>
      </c>
      <c r="E184" s="55" t="s">
        <v>1936</v>
      </c>
      <c r="F184" s="85" t="s">
        <v>63</v>
      </c>
      <c r="G184" s="85" t="s">
        <v>24</v>
      </c>
      <c r="H184" s="79"/>
      <c r="I184" s="52">
        <v>3.0</v>
      </c>
      <c r="J184" s="86"/>
      <c r="K184" s="79"/>
      <c r="L184" s="79" t="s">
        <v>946</v>
      </c>
      <c r="M184" s="87" t="s">
        <v>947</v>
      </c>
      <c r="N184" s="19"/>
      <c r="O184" s="58">
        <v>168.0</v>
      </c>
    </row>
    <row r="185">
      <c r="A185" s="136" t="s">
        <v>948</v>
      </c>
      <c r="B185" s="54"/>
      <c r="C185" s="51">
        <v>4000000.0</v>
      </c>
      <c r="D185" s="52">
        <v>2014.0</v>
      </c>
      <c r="E185" s="52" t="s">
        <v>1937</v>
      </c>
      <c r="F185" s="52" t="s">
        <v>213</v>
      </c>
      <c r="G185" s="101" t="s">
        <v>24</v>
      </c>
      <c r="H185" s="54"/>
      <c r="I185" s="101">
        <v>1.0</v>
      </c>
      <c r="J185" s="86"/>
      <c r="K185" s="54"/>
      <c r="L185" s="79" t="s">
        <v>950</v>
      </c>
      <c r="M185" s="137" t="s">
        <v>951</v>
      </c>
      <c r="N185" s="83"/>
      <c r="O185" s="58">
        <v>167.0</v>
      </c>
    </row>
    <row r="186">
      <c r="A186" s="136" t="s">
        <v>1041</v>
      </c>
      <c r="B186" s="79"/>
      <c r="C186" s="51">
        <v>4000000.0</v>
      </c>
      <c r="D186" s="52">
        <v>2013.0</v>
      </c>
      <c r="E186" s="52" t="s">
        <v>1938</v>
      </c>
      <c r="F186" s="52" t="s">
        <v>234</v>
      </c>
      <c r="G186" s="52" t="s">
        <v>644</v>
      </c>
      <c r="H186" s="101" t="s">
        <v>47</v>
      </c>
      <c r="I186" s="52">
        <v>2.0</v>
      </c>
      <c r="J186" s="86"/>
      <c r="K186" s="54"/>
      <c r="L186" s="79" t="s">
        <v>917</v>
      </c>
      <c r="M186" s="137" t="s">
        <v>1043</v>
      </c>
      <c r="N186" s="77"/>
      <c r="O186" s="58">
        <v>143.0</v>
      </c>
    </row>
    <row r="187">
      <c r="A187" s="84" t="s">
        <v>266</v>
      </c>
      <c r="B187" s="85" t="s">
        <v>1064</v>
      </c>
      <c r="C187" s="51">
        <v>4000000.0</v>
      </c>
      <c r="D187" s="52">
        <v>2013.0</v>
      </c>
      <c r="E187" s="55" t="s">
        <v>1939</v>
      </c>
      <c r="F187" s="85" t="s">
        <v>128</v>
      </c>
      <c r="G187" s="85" t="s">
        <v>24</v>
      </c>
      <c r="H187" s="86"/>
      <c r="I187" s="52">
        <v>2.0</v>
      </c>
      <c r="J187" s="86"/>
      <c r="K187" s="79"/>
      <c r="L187" s="55" t="s">
        <v>205</v>
      </c>
      <c r="M187" s="106" t="s">
        <v>1066</v>
      </c>
      <c r="N187" s="19"/>
      <c r="O187" s="58">
        <v>137.0</v>
      </c>
    </row>
    <row r="188">
      <c r="A188" s="151" t="s">
        <v>1120</v>
      </c>
      <c r="B188" s="54"/>
      <c r="C188" s="51">
        <v>4000000.0</v>
      </c>
      <c r="D188" s="52">
        <v>2013.0</v>
      </c>
      <c r="E188" s="52" t="s">
        <v>1940</v>
      </c>
      <c r="F188" s="101" t="s">
        <v>29</v>
      </c>
      <c r="G188" s="85" t="s">
        <v>24</v>
      </c>
      <c r="H188" s="101" t="s">
        <v>47</v>
      </c>
      <c r="I188" s="52">
        <v>2.0</v>
      </c>
      <c r="J188" s="86"/>
      <c r="K188" s="54"/>
      <c r="L188" s="91" t="s">
        <v>324</v>
      </c>
      <c r="M188" s="74" t="s">
        <v>1122</v>
      </c>
      <c r="N188" s="83"/>
      <c r="O188" s="58">
        <v>123.0</v>
      </c>
    </row>
    <row r="189">
      <c r="A189" s="138" t="s">
        <v>1581</v>
      </c>
      <c r="B189" s="101" t="s">
        <v>1582</v>
      </c>
      <c r="C189" s="51">
        <v>4000000.0</v>
      </c>
      <c r="D189" s="52">
        <v>2006.0</v>
      </c>
      <c r="E189" s="52" t="s">
        <v>1941</v>
      </c>
      <c r="F189" s="101" t="s">
        <v>135</v>
      </c>
      <c r="G189" s="101" t="s">
        <v>24</v>
      </c>
      <c r="H189" s="101" t="s">
        <v>47</v>
      </c>
      <c r="I189" s="101">
        <v>1.0</v>
      </c>
      <c r="J189" s="86"/>
      <c r="K189" s="54"/>
      <c r="L189" s="91" t="s">
        <v>1437</v>
      </c>
      <c r="M189" s="74" t="s">
        <v>1584</v>
      </c>
      <c r="N189" s="83"/>
      <c r="O189" s="58">
        <v>7.0</v>
      </c>
    </row>
    <row r="190">
      <c r="A190" s="136" t="s">
        <v>1524</v>
      </c>
      <c r="B190" s="54"/>
      <c r="C190" s="51">
        <v>3950000.0</v>
      </c>
      <c r="D190" s="52">
        <v>2008.0</v>
      </c>
      <c r="E190" s="52" t="s">
        <v>1942</v>
      </c>
      <c r="F190" s="101" t="s">
        <v>40</v>
      </c>
      <c r="G190" s="340" t="s">
        <v>41</v>
      </c>
      <c r="H190" s="101" t="s">
        <v>47</v>
      </c>
      <c r="I190" s="52">
        <v>2.0</v>
      </c>
      <c r="J190" s="86"/>
      <c r="K190" s="54"/>
      <c r="L190" s="79" t="s">
        <v>1516</v>
      </c>
      <c r="M190" s="74" t="s">
        <v>1526</v>
      </c>
      <c r="N190" s="83"/>
      <c r="O190" s="58">
        <v>22.0</v>
      </c>
    </row>
    <row r="191">
      <c r="A191" s="84" t="s">
        <v>882</v>
      </c>
      <c r="B191" s="85" t="s">
        <v>883</v>
      </c>
      <c r="C191" s="51">
        <v>3900000.0</v>
      </c>
      <c r="D191" s="52">
        <v>2015.0</v>
      </c>
      <c r="E191" s="55" t="s">
        <v>1943</v>
      </c>
      <c r="F191" s="85" t="s">
        <v>29</v>
      </c>
      <c r="G191" s="85" t="s">
        <v>24</v>
      </c>
      <c r="H191" s="79"/>
      <c r="I191" s="101">
        <v>1.0</v>
      </c>
      <c r="J191" s="86"/>
      <c r="K191" s="79"/>
      <c r="L191" s="79" t="s">
        <v>885</v>
      </c>
      <c r="M191" s="131" t="s">
        <v>886</v>
      </c>
      <c r="N191" s="19"/>
      <c r="O191" s="58">
        <v>184.0</v>
      </c>
    </row>
    <row r="192">
      <c r="A192" s="136" t="s">
        <v>996</v>
      </c>
      <c r="B192" s="54"/>
      <c r="C192" s="51">
        <v>3900000.0</v>
      </c>
      <c r="D192" s="52">
        <v>2005.0</v>
      </c>
      <c r="E192" s="52" t="s">
        <v>1944</v>
      </c>
      <c r="F192" s="52" t="s">
        <v>213</v>
      </c>
      <c r="G192" s="52" t="s">
        <v>644</v>
      </c>
      <c r="H192" s="101" t="s">
        <v>47</v>
      </c>
      <c r="I192" s="52">
        <v>3.0</v>
      </c>
      <c r="J192" s="86"/>
      <c r="K192" s="54"/>
      <c r="L192" s="91" t="s">
        <v>457</v>
      </c>
      <c r="M192" s="106" t="s">
        <v>1594</v>
      </c>
      <c r="N192" s="83"/>
      <c r="O192" s="58">
        <v>4.0</v>
      </c>
    </row>
    <row r="193">
      <c r="A193" s="49" t="s">
        <v>642</v>
      </c>
      <c r="B193" s="101"/>
      <c r="C193" s="51">
        <v>3700000.0</v>
      </c>
      <c r="D193" s="52">
        <v>2017.0</v>
      </c>
      <c r="E193" s="52" t="s">
        <v>1945</v>
      </c>
      <c r="F193" s="52" t="s">
        <v>40</v>
      </c>
      <c r="G193" s="52" t="s">
        <v>644</v>
      </c>
      <c r="H193" s="101"/>
      <c r="I193" s="52">
        <v>2.0</v>
      </c>
      <c r="J193" s="86"/>
      <c r="K193" s="78"/>
      <c r="L193" s="79" t="s">
        <v>645</v>
      </c>
      <c r="M193" s="74" t="s">
        <v>646</v>
      </c>
      <c r="N193" s="83"/>
      <c r="O193" s="58">
        <v>245.0</v>
      </c>
    </row>
    <row r="194">
      <c r="A194" s="114" t="s">
        <v>724</v>
      </c>
      <c r="B194" s="112"/>
      <c r="C194" s="90">
        <v>3700000.0</v>
      </c>
      <c r="D194" s="52">
        <v>2016.0</v>
      </c>
      <c r="E194" s="115" t="s">
        <v>1946</v>
      </c>
      <c r="F194" s="52" t="s">
        <v>234</v>
      </c>
      <c r="G194" s="54" t="s">
        <v>24</v>
      </c>
      <c r="H194" s="79"/>
      <c r="I194" s="52">
        <v>3.0</v>
      </c>
      <c r="J194" s="86"/>
      <c r="K194" s="79"/>
      <c r="L194" s="55" t="s">
        <v>726</v>
      </c>
      <c r="M194" s="74" t="s">
        <v>727</v>
      </c>
      <c r="N194" s="88"/>
      <c r="O194" s="58">
        <v>224.0</v>
      </c>
    </row>
    <row r="195">
      <c r="A195" s="49" t="s">
        <v>1217</v>
      </c>
      <c r="B195" s="109"/>
      <c r="C195" s="51">
        <v>3600000.0</v>
      </c>
      <c r="D195" s="52">
        <v>2012.0</v>
      </c>
      <c r="E195" s="52" t="s">
        <v>1947</v>
      </c>
      <c r="F195" s="52" t="s">
        <v>40</v>
      </c>
      <c r="G195" s="52" t="s">
        <v>24</v>
      </c>
      <c r="H195" s="54"/>
      <c r="I195" s="52">
        <v>1.0</v>
      </c>
      <c r="J195" s="86"/>
      <c r="K195" s="54"/>
      <c r="L195" s="79" t="s">
        <v>1219</v>
      </c>
      <c r="M195" s="74" t="s">
        <v>1220</v>
      </c>
      <c r="N195" s="83"/>
      <c r="O195" s="58">
        <v>100.0</v>
      </c>
    </row>
    <row r="196">
      <c r="A196" s="138" t="s">
        <v>1253</v>
      </c>
      <c r="B196" s="54"/>
      <c r="C196" s="51">
        <v>3500000.0</v>
      </c>
      <c r="D196" s="52">
        <v>2011.0</v>
      </c>
      <c r="E196" s="52" t="s">
        <v>1948</v>
      </c>
      <c r="F196" s="101" t="s">
        <v>40</v>
      </c>
      <c r="G196" s="340" t="s">
        <v>41</v>
      </c>
      <c r="H196" s="54"/>
      <c r="I196" s="52">
        <v>2.0</v>
      </c>
      <c r="J196" s="86"/>
      <c r="K196" s="54"/>
      <c r="L196" s="55" t="s">
        <v>1255</v>
      </c>
      <c r="M196" s="74" t="s">
        <v>1256</v>
      </c>
      <c r="N196" s="83"/>
      <c r="O196" s="58">
        <v>91.0</v>
      </c>
    </row>
    <row r="197">
      <c r="A197" s="134" t="s">
        <v>847</v>
      </c>
      <c r="B197" s="80" t="s">
        <v>848</v>
      </c>
      <c r="C197" s="51">
        <v>3300000.0</v>
      </c>
      <c r="D197" s="52">
        <v>2015.0</v>
      </c>
      <c r="E197" s="52" t="s">
        <v>1949</v>
      </c>
      <c r="F197" s="52" t="s">
        <v>29</v>
      </c>
      <c r="G197" s="52" t="s">
        <v>100</v>
      </c>
      <c r="H197" s="54"/>
      <c r="I197" s="52">
        <v>2.0</v>
      </c>
      <c r="J197" s="86"/>
      <c r="K197" s="54"/>
      <c r="L197" s="79" t="s">
        <v>850</v>
      </c>
      <c r="M197" s="74" t="s">
        <v>851</v>
      </c>
      <c r="N197" s="83"/>
      <c r="O197" s="58">
        <v>193.0</v>
      </c>
    </row>
    <row r="198">
      <c r="A198" s="138" t="s">
        <v>1409</v>
      </c>
      <c r="B198" s="101" t="s">
        <v>1410</v>
      </c>
      <c r="C198" s="51">
        <v>3300000.0</v>
      </c>
      <c r="D198" s="52">
        <v>2010.0</v>
      </c>
      <c r="E198" s="52" t="s">
        <v>1950</v>
      </c>
      <c r="F198" s="52" t="s">
        <v>213</v>
      </c>
      <c r="G198" s="52" t="s">
        <v>644</v>
      </c>
      <c r="H198" s="101" t="s">
        <v>47</v>
      </c>
      <c r="I198" s="52">
        <v>2.0</v>
      </c>
      <c r="J198" s="86"/>
      <c r="K198" s="54"/>
      <c r="L198" s="73" t="s">
        <v>1412</v>
      </c>
      <c r="M198" s="106" t="s">
        <v>1413</v>
      </c>
      <c r="N198" s="83"/>
      <c r="O198" s="58">
        <v>51.0</v>
      </c>
    </row>
    <row r="199">
      <c r="A199" s="342" t="s">
        <v>507</v>
      </c>
      <c r="B199" s="343" t="s">
        <v>508</v>
      </c>
      <c r="C199" s="344">
        <v>3000000.0</v>
      </c>
      <c r="D199" s="343">
        <v>2018.0</v>
      </c>
      <c r="E199" s="343" t="s">
        <v>1951</v>
      </c>
      <c r="F199" s="52" t="s">
        <v>234</v>
      </c>
      <c r="G199" s="343" t="s">
        <v>24</v>
      </c>
      <c r="H199" s="347"/>
      <c r="I199" s="343">
        <v>4.0</v>
      </c>
      <c r="J199" s="86"/>
      <c r="K199" s="78"/>
      <c r="L199" s="52" t="s">
        <v>510</v>
      </c>
      <c r="M199" s="386" t="s">
        <v>511</v>
      </c>
      <c r="N199" s="352"/>
      <c r="O199" s="58">
        <v>280.0</v>
      </c>
    </row>
    <row r="200">
      <c r="A200" s="342" t="s">
        <v>529</v>
      </c>
      <c r="B200" s="343"/>
      <c r="C200" s="344">
        <v>3000000.0</v>
      </c>
      <c r="D200" s="343">
        <v>2018.0</v>
      </c>
      <c r="E200" s="343" t="s">
        <v>1952</v>
      </c>
      <c r="F200" s="343" t="s">
        <v>188</v>
      </c>
      <c r="G200" s="343" t="s">
        <v>100</v>
      </c>
      <c r="H200" s="347"/>
      <c r="I200" s="343">
        <v>3.0</v>
      </c>
      <c r="J200" s="86"/>
      <c r="K200" s="78"/>
      <c r="L200" s="52" t="s">
        <v>531</v>
      </c>
      <c r="M200" s="386" t="s">
        <v>532</v>
      </c>
      <c r="N200" s="352"/>
      <c r="O200" s="58">
        <v>275.0</v>
      </c>
    </row>
    <row r="201">
      <c r="A201" s="49" t="s">
        <v>630</v>
      </c>
      <c r="B201" s="52"/>
      <c r="C201" s="51">
        <v>3000000.0</v>
      </c>
      <c r="D201" s="52">
        <v>2017.0</v>
      </c>
      <c r="E201" s="52" t="s">
        <v>1953</v>
      </c>
      <c r="F201" s="52" t="s">
        <v>52</v>
      </c>
      <c r="G201" s="52" t="s">
        <v>24</v>
      </c>
      <c r="H201" s="52" t="s">
        <v>47</v>
      </c>
      <c r="I201" s="52">
        <v>2.0</v>
      </c>
      <c r="J201" s="86"/>
      <c r="K201" s="54"/>
      <c r="L201" s="55" t="s">
        <v>136</v>
      </c>
      <c r="M201" s="74" t="s">
        <v>632</v>
      </c>
      <c r="N201" s="83"/>
      <c r="O201" s="58">
        <v>248.0</v>
      </c>
    </row>
    <row r="202">
      <c r="A202" s="69" t="s">
        <v>638</v>
      </c>
      <c r="B202" s="55"/>
      <c r="C202" s="51">
        <v>3000000.0</v>
      </c>
      <c r="D202" s="52">
        <v>2017.0</v>
      </c>
      <c r="E202" s="55" t="s">
        <v>1954</v>
      </c>
      <c r="F202" s="52" t="s">
        <v>40</v>
      </c>
      <c r="G202" s="52" t="s">
        <v>100</v>
      </c>
      <c r="H202" s="55" t="s">
        <v>47</v>
      </c>
      <c r="I202" s="52">
        <v>5.0</v>
      </c>
      <c r="J202" s="86"/>
      <c r="K202" s="79"/>
      <c r="L202" s="79" t="s">
        <v>640</v>
      </c>
      <c r="M202" s="106" t="s">
        <v>641</v>
      </c>
      <c r="N202" s="107"/>
      <c r="O202" s="58">
        <v>246.0</v>
      </c>
    </row>
    <row r="203">
      <c r="A203" s="111" t="s">
        <v>680</v>
      </c>
      <c r="B203" s="91"/>
      <c r="C203" s="104">
        <v>3000000.0</v>
      </c>
      <c r="D203" s="52">
        <v>2017.0</v>
      </c>
      <c r="E203" s="73" t="s">
        <v>1955</v>
      </c>
      <c r="F203" s="91" t="s">
        <v>29</v>
      </c>
      <c r="G203" s="91" t="s">
        <v>24</v>
      </c>
      <c r="H203" s="91"/>
      <c r="I203" s="100">
        <v>4.0</v>
      </c>
      <c r="J203" s="86"/>
      <c r="K203" s="91"/>
      <c r="L203" s="91" t="s">
        <v>682</v>
      </c>
      <c r="M203" s="93" t="s">
        <v>683</v>
      </c>
      <c r="N203" s="88"/>
      <c r="O203" s="58">
        <v>235.0</v>
      </c>
    </row>
    <row r="204">
      <c r="A204" s="136" t="s">
        <v>1139</v>
      </c>
      <c r="B204" s="101" t="s">
        <v>1140</v>
      </c>
      <c r="C204" s="51">
        <v>3000000.0</v>
      </c>
      <c r="D204" s="52">
        <v>2012.0</v>
      </c>
      <c r="E204" s="52" t="s">
        <v>1956</v>
      </c>
      <c r="F204" s="52" t="s">
        <v>213</v>
      </c>
      <c r="G204" s="101" t="s">
        <v>24</v>
      </c>
      <c r="H204" s="101" t="s">
        <v>47</v>
      </c>
      <c r="I204" s="52">
        <v>5.0</v>
      </c>
      <c r="J204" s="86"/>
      <c r="K204" s="54"/>
      <c r="L204" s="79" t="s">
        <v>242</v>
      </c>
      <c r="M204" s="74" t="s">
        <v>1142</v>
      </c>
      <c r="N204" s="83"/>
      <c r="O204" s="58">
        <v>118.0</v>
      </c>
    </row>
    <row r="205">
      <c r="A205" s="49" t="s">
        <v>1257</v>
      </c>
      <c r="B205" s="52" t="s">
        <v>1258</v>
      </c>
      <c r="C205" s="51">
        <v>3000000.0</v>
      </c>
      <c r="D205" s="52">
        <v>2011.0</v>
      </c>
      <c r="E205" s="52" t="s">
        <v>1957</v>
      </c>
      <c r="F205" s="52" t="s">
        <v>29</v>
      </c>
      <c r="G205" s="52" t="s">
        <v>24</v>
      </c>
      <c r="H205" s="54"/>
      <c r="I205" s="52">
        <v>1.0</v>
      </c>
      <c r="J205" s="86"/>
      <c r="K205" s="78"/>
      <c r="L205" s="55" t="s">
        <v>140</v>
      </c>
      <c r="M205" s="74" t="s">
        <v>1260</v>
      </c>
      <c r="N205" s="83"/>
      <c r="O205" s="58">
        <v>90.0</v>
      </c>
    </row>
    <row r="206">
      <c r="A206" s="136" t="s">
        <v>1534</v>
      </c>
      <c r="B206" s="54"/>
      <c r="C206" s="51">
        <v>3000000.0</v>
      </c>
      <c r="D206" s="52">
        <v>2007.0</v>
      </c>
      <c r="E206" s="80" t="s">
        <v>1958</v>
      </c>
      <c r="F206" s="101" t="s">
        <v>40</v>
      </c>
      <c r="G206" s="52" t="s">
        <v>644</v>
      </c>
      <c r="H206" s="54"/>
      <c r="I206" s="52">
        <v>2.0</v>
      </c>
      <c r="J206" s="86"/>
      <c r="K206" s="54"/>
      <c r="L206" s="79" t="s">
        <v>519</v>
      </c>
      <c r="M206" s="74" t="s">
        <v>1536</v>
      </c>
      <c r="N206" s="83"/>
      <c r="O206" s="58">
        <v>19.0</v>
      </c>
    </row>
    <row r="207">
      <c r="A207" s="49" t="s">
        <v>959</v>
      </c>
      <c r="B207" s="52"/>
      <c r="C207" s="51">
        <v>2700000.0</v>
      </c>
      <c r="D207" s="52">
        <v>2014.0</v>
      </c>
      <c r="E207" s="52" t="s">
        <v>1959</v>
      </c>
      <c r="F207" s="52" t="s">
        <v>213</v>
      </c>
      <c r="G207" s="100" t="s">
        <v>24</v>
      </c>
      <c r="H207" s="54"/>
      <c r="I207" s="52">
        <v>4.0</v>
      </c>
      <c r="J207" s="86"/>
      <c r="K207" s="78"/>
      <c r="L207" s="79" t="s">
        <v>175</v>
      </c>
      <c r="M207" s="74" t="s">
        <v>961</v>
      </c>
      <c r="N207" s="83"/>
      <c r="O207" s="58">
        <v>164.0</v>
      </c>
    </row>
    <row r="208">
      <c r="A208" s="136" t="s">
        <v>952</v>
      </c>
      <c r="B208" s="54"/>
      <c r="C208" s="51">
        <v>2600000.0</v>
      </c>
      <c r="D208" s="52">
        <v>2007.0</v>
      </c>
      <c r="E208" s="52" t="s">
        <v>1960</v>
      </c>
      <c r="F208" s="52" t="s">
        <v>213</v>
      </c>
      <c r="G208" s="52" t="s">
        <v>644</v>
      </c>
      <c r="H208" s="101" t="s">
        <v>47</v>
      </c>
      <c r="I208" s="52">
        <v>3.0</v>
      </c>
      <c r="J208" s="86"/>
      <c r="K208" s="54"/>
      <c r="L208" s="73" t="s">
        <v>1206</v>
      </c>
      <c r="M208" s="74" t="s">
        <v>1557</v>
      </c>
      <c r="N208" s="83"/>
      <c r="O208" s="58">
        <v>13.0</v>
      </c>
    </row>
    <row r="209">
      <c r="A209" s="49" t="s">
        <v>261</v>
      </c>
      <c r="B209" s="50"/>
      <c r="C209" s="51">
        <v>2500000.0</v>
      </c>
      <c r="D209" s="52">
        <v>2020.0</v>
      </c>
      <c r="E209" s="52" t="s">
        <v>1961</v>
      </c>
      <c r="F209" s="52" t="s">
        <v>263</v>
      </c>
      <c r="G209" s="52" t="s">
        <v>100</v>
      </c>
      <c r="H209" s="54"/>
      <c r="I209" s="52">
        <v>4.0</v>
      </c>
      <c r="J209" s="68"/>
      <c r="K209" s="54"/>
      <c r="L209" s="55" t="s">
        <v>264</v>
      </c>
      <c r="M209" s="389" t="s">
        <v>265</v>
      </c>
      <c r="N209" s="57"/>
      <c r="O209" s="58">
        <v>360.0</v>
      </c>
    </row>
    <row r="210">
      <c r="A210" s="136" t="s">
        <v>1473</v>
      </c>
      <c r="B210" s="101" t="s">
        <v>1474</v>
      </c>
      <c r="C210" s="51">
        <v>2500000.0</v>
      </c>
      <c r="D210" s="52">
        <v>2008.0</v>
      </c>
      <c r="E210" s="80" t="s">
        <v>1962</v>
      </c>
      <c r="F210" s="52" t="s">
        <v>213</v>
      </c>
      <c r="G210" s="101" t="s">
        <v>46</v>
      </c>
      <c r="H210" s="54"/>
      <c r="I210" s="52">
        <v>2.0</v>
      </c>
      <c r="J210" s="86"/>
      <c r="K210" s="54"/>
      <c r="L210" s="55" t="s">
        <v>1476</v>
      </c>
      <c r="M210" s="74" t="s">
        <v>1477</v>
      </c>
      <c r="N210" s="83"/>
      <c r="O210" s="58">
        <v>35.0</v>
      </c>
    </row>
    <row r="211">
      <c r="A211" s="392" t="s">
        <v>247</v>
      </c>
      <c r="B211" s="393"/>
      <c r="C211" s="141">
        <v>2400000.0</v>
      </c>
      <c r="D211" s="142">
        <v>2020.0</v>
      </c>
      <c r="E211" s="142" t="s">
        <v>1963</v>
      </c>
      <c r="F211" s="142" t="s">
        <v>188</v>
      </c>
      <c r="G211" s="142" t="s">
        <v>24</v>
      </c>
      <c r="H211" s="142"/>
      <c r="I211" s="142">
        <v>2.0</v>
      </c>
      <c r="J211" s="394"/>
      <c r="K211" s="147"/>
      <c r="L211" s="395" t="s">
        <v>85</v>
      </c>
      <c r="M211" s="396" t="s">
        <v>249</v>
      </c>
      <c r="N211" s="397"/>
      <c r="O211" s="58">
        <v>364.0</v>
      </c>
    </row>
    <row r="212">
      <c r="A212" s="49" t="s">
        <v>258</v>
      </c>
      <c r="B212" s="50"/>
      <c r="C212" s="51">
        <v>2400000.0</v>
      </c>
      <c r="D212" s="52">
        <v>2020.0</v>
      </c>
      <c r="E212" s="52" t="s">
        <v>1964</v>
      </c>
      <c r="F212" s="52" t="s">
        <v>92</v>
      </c>
      <c r="G212" s="52" t="s">
        <v>41</v>
      </c>
      <c r="H212" s="52" t="s">
        <v>47</v>
      </c>
      <c r="I212" s="52">
        <v>1.0</v>
      </c>
      <c r="J212" s="68"/>
      <c r="K212" s="54"/>
      <c r="L212" s="55" t="s">
        <v>220</v>
      </c>
      <c r="M212" s="389" t="s">
        <v>260</v>
      </c>
      <c r="N212" s="57"/>
      <c r="O212" s="58">
        <v>361.0</v>
      </c>
    </row>
    <row r="213">
      <c r="A213" s="84" t="s">
        <v>904</v>
      </c>
      <c r="B213" s="85" t="s">
        <v>905</v>
      </c>
      <c r="C213" s="51">
        <v>2400000.0</v>
      </c>
      <c r="D213" s="52">
        <v>2015.0</v>
      </c>
      <c r="E213" s="55" t="s">
        <v>1965</v>
      </c>
      <c r="F213" s="55" t="s">
        <v>135</v>
      </c>
      <c r="G213" s="85" t="s">
        <v>24</v>
      </c>
      <c r="H213" s="79"/>
      <c r="I213" s="52">
        <v>5.0</v>
      </c>
      <c r="J213" s="86"/>
      <c r="K213" s="79"/>
      <c r="L213" s="79" t="s">
        <v>220</v>
      </c>
      <c r="M213" s="131" t="s">
        <v>907</v>
      </c>
      <c r="N213" s="19"/>
      <c r="O213" s="58">
        <v>179.0</v>
      </c>
    </row>
    <row r="214">
      <c r="A214" s="136" t="s">
        <v>923</v>
      </c>
      <c r="B214" s="54"/>
      <c r="C214" s="51">
        <v>2400000.0</v>
      </c>
      <c r="D214" s="52">
        <v>2014.0</v>
      </c>
      <c r="E214" s="80" t="s">
        <v>1966</v>
      </c>
      <c r="F214" s="101" t="s">
        <v>29</v>
      </c>
      <c r="G214" s="101" t="s">
        <v>24</v>
      </c>
      <c r="H214" s="54"/>
      <c r="I214" s="101">
        <v>1.0</v>
      </c>
      <c r="J214" s="86"/>
      <c r="K214" s="54"/>
      <c r="L214" s="55" t="s">
        <v>531</v>
      </c>
      <c r="M214" s="74" t="s">
        <v>925</v>
      </c>
      <c r="N214" s="83"/>
      <c r="O214" s="58">
        <v>174.0</v>
      </c>
    </row>
    <row r="215">
      <c r="A215" s="136" t="s">
        <v>1238</v>
      </c>
      <c r="B215" s="101" t="s">
        <v>1239</v>
      </c>
      <c r="C215" s="51">
        <v>2300000.0</v>
      </c>
      <c r="D215" s="52">
        <v>2011.0</v>
      </c>
      <c r="E215" s="52" t="s">
        <v>1967</v>
      </c>
      <c r="F215" s="101" t="s">
        <v>29</v>
      </c>
      <c r="G215" s="101" t="s">
        <v>24</v>
      </c>
      <c r="H215" s="54"/>
      <c r="I215" s="52">
        <v>3.0</v>
      </c>
      <c r="J215" s="86"/>
      <c r="K215" s="54"/>
      <c r="L215" s="55" t="s">
        <v>1241</v>
      </c>
      <c r="M215" s="74" t="s">
        <v>1242</v>
      </c>
      <c r="N215" s="83"/>
      <c r="O215" s="58">
        <v>95.0</v>
      </c>
    </row>
    <row r="216">
      <c r="A216" s="49" t="s">
        <v>754</v>
      </c>
      <c r="B216" s="80" t="s">
        <v>755</v>
      </c>
      <c r="C216" s="51">
        <v>2200000.0</v>
      </c>
      <c r="D216" s="52">
        <v>2016.0</v>
      </c>
      <c r="E216" s="52" t="s">
        <v>1968</v>
      </c>
      <c r="F216" s="52" t="s">
        <v>92</v>
      </c>
      <c r="G216" s="52" t="s">
        <v>100</v>
      </c>
      <c r="H216" s="54"/>
      <c r="I216" s="52">
        <v>3.0</v>
      </c>
      <c r="J216" s="86"/>
      <c r="K216" s="54"/>
      <c r="L216" s="79" t="s">
        <v>757</v>
      </c>
      <c r="M216" s="74" t="s">
        <v>758</v>
      </c>
      <c r="N216" s="83"/>
      <c r="O216" s="58">
        <v>216.0</v>
      </c>
    </row>
    <row r="217">
      <c r="A217" s="136" t="s">
        <v>1501</v>
      </c>
      <c r="B217" s="101" t="s">
        <v>1502</v>
      </c>
      <c r="C217" s="51">
        <v>2200000.0</v>
      </c>
      <c r="D217" s="52">
        <v>2008.0</v>
      </c>
      <c r="E217" s="52" t="s">
        <v>1969</v>
      </c>
      <c r="F217" s="101" t="s">
        <v>339</v>
      </c>
      <c r="G217" s="52" t="s">
        <v>644</v>
      </c>
      <c r="H217" s="101" t="s">
        <v>47</v>
      </c>
      <c r="I217" s="52">
        <v>4.0</v>
      </c>
      <c r="J217" s="86"/>
      <c r="K217" s="54"/>
      <c r="L217" s="55" t="s">
        <v>1504</v>
      </c>
      <c r="M217" s="74" t="s">
        <v>1505</v>
      </c>
      <c r="N217" s="83"/>
      <c r="O217" s="58">
        <v>28.0</v>
      </c>
    </row>
    <row r="218">
      <c r="A218" s="136" t="s">
        <v>1465</v>
      </c>
      <c r="B218" s="54"/>
      <c r="C218" s="51">
        <v>2100000.0</v>
      </c>
      <c r="D218" s="52">
        <v>2008.0</v>
      </c>
      <c r="E218" s="52" t="s">
        <v>1970</v>
      </c>
      <c r="F218" s="101" t="s">
        <v>339</v>
      </c>
      <c r="G218" s="52" t="s">
        <v>644</v>
      </c>
      <c r="H218" s="54"/>
      <c r="I218" s="52">
        <v>3.0</v>
      </c>
      <c r="J218" s="86"/>
      <c r="K218" s="54"/>
      <c r="L218" s="73" t="s">
        <v>1467</v>
      </c>
      <c r="M218" s="74" t="s">
        <v>1468</v>
      </c>
      <c r="N218" s="83"/>
      <c r="O218" s="58">
        <v>37.0</v>
      </c>
    </row>
    <row r="219">
      <c r="A219" s="342" t="s">
        <v>499</v>
      </c>
      <c r="B219" s="343"/>
      <c r="C219" s="344">
        <v>2000000.0</v>
      </c>
      <c r="D219" s="343">
        <v>2018.0</v>
      </c>
      <c r="E219" s="343" t="s">
        <v>1971</v>
      </c>
      <c r="F219" s="343" t="s">
        <v>135</v>
      </c>
      <c r="G219" s="343" t="s">
        <v>24</v>
      </c>
      <c r="H219" s="347"/>
      <c r="I219" s="343">
        <v>1.0</v>
      </c>
      <c r="J219" s="86"/>
      <c r="K219" s="78"/>
      <c r="L219" s="52" t="s">
        <v>501</v>
      </c>
      <c r="M219" s="386" t="s">
        <v>502</v>
      </c>
      <c r="N219" s="352"/>
      <c r="O219" s="58">
        <v>282.0</v>
      </c>
    </row>
    <row r="220">
      <c r="A220" s="69" t="s">
        <v>624</v>
      </c>
      <c r="B220" s="79"/>
      <c r="C220" s="51">
        <v>2000000.0</v>
      </c>
      <c r="D220" s="52">
        <v>2017.0</v>
      </c>
      <c r="E220" s="55" t="s">
        <v>1972</v>
      </c>
      <c r="F220" s="52" t="s">
        <v>63</v>
      </c>
      <c r="G220" s="340" t="s">
        <v>41</v>
      </c>
      <c r="H220" s="85"/>
      <c r="I220" s="52">
        <v>3.0</v>
      </c>
      <c r="J220" s="86"/>
      <c r="K220" s="79"/>
      <c r="L220" s="55" t="s">
        <v>264</v>
      </c>
      <c r="M220" s="106" t="s">
        <v>626</v>
      </c>
      <c r="N220" s="107"/>
      <c r="O220" s="58">
        <v>250.0</v>
      </c>
    </row>
    <row r="221">
      <c r="A221" s="114" t="s">
        <v>740</v>
      </c>
      <c r="B221" s="112"/>
      <c r="C221" s="90">
        <v>2000000.0</v>
      </c>
      <c r="D221" s="52">
        <v>2016.0</v>
      </c>
      <c r="E221" s="55" t="s">
        <v>1973</v>
      </c>
      <c r="F221" s="54" t="s">
        <v>29</v>
      </c>
      <c r="G221" s="54" t="s">
        <v>24</v>
      </c>
      <c r="H221" s="79"/>
      <c r="I221" s="54">
        <v>1.0</v>
      </c>
      <c r="J221" s="86"/>
      <c r="K221" s="79"/>
      <c r="L221" s="55" t="s">
        <v>209</v>
      </c>
      <c r="M221" s="74" t="s">
        <v>742</v>
      </c>
      <c r="N221" s="88"/>
      <c r="O221" s="58">
        <v>220.0</v>
      </c>
    </row>
    <row r="222">
      <c r="A222" s="136" t="s">
        <v>1060</v>
      </c>
      <c r="B222" s="101" t="s">
        <v>1061</v>
      </c>
      <c r="C222" s="51">
        <v>2000000.0</v>
      </c>
      <c r="D222" s="52">
        <v>2013.0</v>
      </c>
      <c r="E222" s="52" t="s">
        <v>1974</v>
      </c>
      <c r="F222" s="52" t="s">
        <v>1050</v>
      </c>
      <c r="G222" s="101" t="s">
        <v>24</v>
      </c>
      <c r="H222" s="101" t="s">
        <v>47</v>
      </c>
      <c r="I222" s="52">
        <v>3.0</v>
      </c>
      <c r="J222" s="86"/>
      <c r="K222" s="54"/>
      <c r="L222" s="73" t="s">
        <v>144</v>
      </c>
      <c r="M222" s="74" t="s">
        <v>1063</v>
      </c>
      <c r="N222" s="83"/>
      <c r="O222" s="58">
        <v>138.0</v>
      </c>
    </row>
    <row r="223">
      <c r="A223" s="84" t="s">
        <v>1109</v>
      </c>
      <c r="B223" s="79"/>
      <c r="C223" s="51">
        <v>2000000.0</v>
      </c>
      <c r="D223" s="52">
        <v>2013.0</v>
      </c>
      <c r="E223" s="55" t="s">
        <v>1975</v>
      </c>
      <c r="F223" s="85" t="s">
        <v>135</v>
      </c>
      <c r="G223" s="85" t="s">
        <v>46</v>
      </c>
      <c r="H223" s="85" t="s">
        <v>47</v>
      </c>
      <c r="I223" s="52">
        <v>3.0</v>
      </c>
      <c r="J223" s="86"/>
      <c r="K223" s="79"/>
      <c r="L223" s="91" t="s">
        <v>979</v>
      </c>
      <c r="M223" s="106" t="s">
        <v>1111</v>
      </c>
      <c r="N223" s="19"/>
      <c r="O223" s="58">
        <v>126.0</v>
      </c>
    </row>
    <row r="224">
      <c r="A224" s="49" t="s">
        <v>655</v>
      </c>
      <c r="B224" s="52"/>
      <c r="C224" s="51">
        <v>1900000.0</v>
      </c>
      <c r="D224" s="52">
        <v>2017.0</v>
      </c>
      <c r="E224" s="52" t="s">
        <v>1976</v>
      </c>
      <c r="F224" s="52" t="s">
        <v>135</v>
      </c>
      <c r="G224" s="52" t="s">
        <v>24</v>
      </c>
      <c r="H224" s="54"/>
      <c r="I224" s="52">
        <v>1.0</v>
      </c>
      <c r="J224" s="86"/>
      <c r="K224" s="54"/>
      <c r="L224" s="79" t="s">
        <v>328</v>
      </c>
      <c r="M224" s="74" t="s">
        <v>657</v>
      </c>
      <c r="N224" s="83"/>
      <c r="O224" s="58">
        <v>242.0</v>
      </c>
    </row>
    <row r="225">
      <c r="A225" s="136" t="s">
        <v>1304</v>
      </c>
      <c r="B225" s="85" t="s">
        <v>1305</v>
      </c>
      <c r="C225" s="51">
        <v>1900000.0</v>
      </c>
      <c r="D225" s="52">
        <v>2011.0</v>
      </c>
      <c r="E225" s="52" t="s">
        <v>1977</v>
      </c>
      <c r="F225" s="52" t="s">
        <v>234</v>
      </c>
      <c r="G225" s="52" t="s">
        <v>644</v>
      </c>
      <c r="H225" s="54"/>
      <c r="I225" s="152" t="s">
        <v>1275</v>
      </c>
      <c r="J225" s="86"/>
      <c r="K225" s="54"/>
      <c r="L225" s="55" t="s">
        <v>1307</v>
      </c>
      <c r="M225" s="74" t="s">
        <v>1308</v>
      </c>
      <c r="N225" s="77"/>
      <c r="O225" s="58">
        <v>76.0</v>
      </c>
    </row>
    <row r="226">
      <c r="A226" s="136" t="s">
        <v>1165</v>
      </c>
      <c r="B226" s="54"/>
      <c r="C226" s="51">
        <v>1800000.0</v>
      </c>
      <c r="D226" s="52">
        <v>2012.0</v>
      </c>
      <c r="E226" s="52" t="s">
        <v>1978</v>
      </c>
      <c r="F226" s="52" t="s">
        <v>92</v>
      </c>
      <c r="G226" s="101" t="s">
        <v>46</v>
      </c>
      <c r="H226" s="54"/>
      <c r="I226" s="52">
        <v>2.0</v>
      </c>
      <c r="J226" s="86"/>
      <c r="K226" s="54"/>
      <c r="L226" s="340" t="s">
        <v>636</v>
      </c>
      <c r="M226" s="398" t="s">
        <v>1167</v>
      </c>
      <c r="N226" s="83"/>
      <c r="O226" s="58">
        <v>112.0</v>
      </c>
    </row>
    <row r="227">
      <c r="A227" s="49" t="s">
        <v>617</v>
      </c>
      <c r="B227" s="52"/>
      <c r="C227" s="51">
        <v>1700000.0</v>
      </c>
      <c r="D227" s="52">
        <v>2017.0</v>
      </c>
      <c r="E227" s="52" t="s">
        <v>1979</v>
      </c>
      <c r="F227" s="52" t="s">
        <v>188</v>
      </c>
      <c r="G227" s="52" t="s">
        <v>24</v>
      </c>
      <c r="H227" s="52" t="s">
        <v>47</v>
      </c>
      <c r="I227" s="52">
        <v>1.0</v>
      </c>
      <c r="J227" s="86"/>
      <c r="K227" s="54"/>
      <c r="L227" s="79" t="s">
        <v>619</v>
      </c>
      <c r="M227" s="74" t="s">
        <v>620</v>
      </c>
      <c r="N227" s="83"/>
      <c r="O227" s="58">
        <v>252.0</v>
      </c>
    </row>
    <row r="228">
      <c r="A228" s="89" t="s">
        <v>663</v>
      </c>
      <c r="B228" s="98"/>
      <c r="C228" s="104">
        <v>1700000.0</v>
      </c>
      <c r="D228" s="100">
        <v>2017.0</v>
      </c>
      <c r="E228" s="73" t="s">
        <v>1886</v>
      </c>
      <c r="F228" s="99" t="s">
        <v>188</v>
      </c>
      <c r="G228" s="98" t="s">
        <v>24</v>
      </c>
      <c r="H228" s="98"/>
      <c r="I228" s="100">
        <v>4.0</v>
      </c>
      <c r="J228" s="86"/>
      <c r="K228" s="91"/>
      <c r="L228" s="79" t="s">
        <v>663</v>
      </c>
      <c r="M228" s="93" t="s">
        <v>664</v>
      </c>
      <c r="N228" s="110"/>
      <c r="O228" s="58">
        <v>240.0</v>
      </c>
    </row>
    <row r="229">
      <c r="A229" s="84" t="s">
        <v>1225</v>
      </c>
      <c r="B229" s="101" t="s">
        <v>1226</v>
      </c>
      <c r="C229" s="51">
        <v>1700000.0</v>
      </c>
      <c r="D229" s="52">
        <v>2011.0</v>
      </c>
      <c r="E229" s="52" t="s">
        <v>1980</v>
      </c>
      <c r="F229" s="52" t="s">
        <v>234</v>
      </c>
      <c r="G229" s="52" t="s">
        <v>644</v>
      </c>
      <c r="H229" s="54"/>
      <c r="I229" s="52">
        <v>4.0</v>
      </c>
      <c r="J229" s="86"/>
      <c r="K229" s="79"/>
      <c r="L229" s="55" t="s">
        <v>1228</v>
      </c>
      <c r="M229" s="106" t="s">
        <v>1229</v>
      </c>
      <c r="N229" s="19"/>
      <c r="O229" s="58">
        <v>98.0</v>
      </c>
    </row>
    <row r="230">
      <c r="A230" s="136" t="s">
        <v>1518</v>
      </c>
      <c r="B230" s="54"/>
      <c r="C230" s="51">
        <v>1700000.0</v>
      </c>
      <c r="D230" s="52">
        <v>2008.0</v>
      </c>
      <c r="E230" s="80" t="s">
        <v>1981</v>
      </c>
      <c r="F230" s="101" t="s">
        <v>40</v>
      </c>
      <c r="G230" s="52" t="s">
        <v>644</v>
      </c>
      <c r="H230" s="101" t="s">
        <v>47</v>
      </c>
      <c r="I230" s="52">
        <v>5.0</v>
      </c>
      <c r="J230" s="86"/>
      <c r="K230" s="54"/>
      <c r="L230" s="79" t="s">
        <v>519</v>
      </c>
      <c r="M230" s="74" t="s">
        <v>1520</v>
      </c>
      <c r="N230" s="83"/>
      <c r="O230" s="58">
        <v>24.0</v>
      </c>
    </row>
    <row r="231">
      <c r="A231" s="89" t="s">
        <v>665</v>
      </c>
      <c r="B231" s="98" t="s">
        <v>666</v>
      </c>
      <c r="C231" s="104">
        <v>1600000.0</v>
      </c>
      <c r="D231" s="100">
        <v>2017.0</v>
      </c>
      <c r="E231" s="73" t="s">
        <v>1982</v>
      </c>
      <c r="F231" s="52" t="s">
        <v>213</v>
      </c>
      <c r="G231" s="98" t="s">
        <v>24</v>
      </c>
      <c r="H231" s="98"/>
      <c r="I231" s="100">
        <v>4.0</v>
      </c>
      <c r="J231" s="86"/>
      <c r="K231" s="91"/>
      <c r="L231" s="73" t="s">
        <v>30</v>
      </c>
      <c r="M231" s="93" t="s">
        <v>668</v>
      </c>
      <c r="N231" s="110"/>
      <c r="O231" s="58">
        <v>239.0</v>
      </c>
    </row>
    <row r="232">
      <c r="A232" s="84" t="s">
        <v>1353</v>
      </c>
      <c r="B232" s="101" t="s">
        <v>1354</v>
      </c>
      <c r="C232" s="51">
        <v>1600000.0</v>
      </c>
      <c r="D232" s="52">
        <v>2011.0</v>
      </c>
      <c r="E232" s="52" t="s">
        <v>1983</v>
      </c>
      <c r="F232" s="52" t="s">
        <v>234</v>
      </c>
      <c r="G232" s="52" t="s">
        <v>644</v>
      </c>
      <c r="H232" s="54"/>
      <c r="I232" s="52">
        <v>4.0</v>
      </c>
      <c r="J232" s="86"/>
      <c r="K232" s="79"/>
      <c r="L232" s="55" t="s">
        <v>1356</v>
      </c>
      <c r="M232" s="106" t="s">
        <v>1357</v>
      </c>
      <c r="N232" s="107"/>
      <c r="O232" s="58">
        <v>64.0</v>
      </c>
    </row>
    <row r="233">
      <c r="A233" s="151" t="s">
        <v>1530</v>
      </c>
      <c r="B233" s="101" t="s">
        <v>1531</v>
      </c>
      <c r="C233" s="51">
        <v>1600000.0</v>
      </c>
      <c r="D233" s="52">
        <v>2007.0</v>
      </c>
      <c r="E233" s="52" t="s">
        <v>1984</v>
      </c>
      <c r="F233" s="101" t="s">
        <v>29</v>
      </c>
      <c r="G233" s="101" t="s">
        <v>24</v>
      </c>
      <c r="H233" s="101" t="s">
        <v>47</v>
      </c>
      <c r="I233" s="52">
        <v>2.0</v>
      </c>
      <c r="J233" s="86"/>
      <c r="K233" s="54"/>
      <c r="L233" s="79" t="s">
        <v>519</v>
      </c>
      <c r="M233" s="74" t="s">
        <v>1533</v>
      </c>
      <c r="N233" s="83"/>
      <c r="O233" s="58">
        <v>20.0</v>
      </c>
    </row>
    <row r="234">
      <c r="A234" s="71" t="s">
        <v>436</v>
      </c>
      <c r="B234" s="341"/>
      <c r="C234" s="51">
        <v>1500000.0</v>
      </c>
      <c r="D234" s="52">
        <v>2018.0</v>
      </c>
      <c r="E234" s="52" t="s">
        <v>1985</v>
      </c>
      <c r="F234" s="52" t="s">
        <v>234</v>
      </c>
      <c r="G234" s="52" t="s">
        <v>24</v>
      </c>
      <c r="H234" s="52"/>
      <c r="I234" s="52">
        <v>4.0</v>
      </c>
      <c r="J234" s="68"/>
      <c r="K234" s="54"/>
      <c r="L234" s="73" t="s">
        <v>438</v>
      </c>
      <c r="M234" s="74" t="s">
        <v>439</v>
      </c>
      <c r="N234" s="75"/>
      <c r="O234" s="58">
        <v>298.0</v>
      </c>
    </row>
    <row r="235">
      <c r="A235" s="119" t="s">
        <v>767</v>
      </c>
      <c r="B235" s="120" t="s">
        <v>768</v>
      </c>
      <c r="C235" s="121">
        <v>1500000.0</v>
      </c>
      <c r="D235" s="52">
        <v>2016.0</v>
      </c>
      <c r="E235" s="100" t="s">
        <v>1986</v>
      </c>
      <c r="F235" s="100" t="s">
        <v>29</v>
      </c>
      <c r="G235" s="100" t="s">
        <v>24</v>
      </c>
      <c r="H235" s="122"/>
      <c r="I235" s="100">
        <v>4.0</v>
      </c>
      <c r="J235" s="86"/>
      <c r="K235" s="122"/>
      <c r="L235" s="79" t="s">
        <v>501</v>
      </c>
      <c r="M235" s="74" t="s">
        <v>770</v>
      </c>
      <c r="N235" s="83"/>
      <c r="O235" s="58">
        <v>213.0</v>
      </c>
    </row>
    <row r="236">
      <c r="A236" s="49" t="s">
        <v>1067</v>
      </c>
      <c r="B236" s="52"/>
      <c r="C236" s="51">
        <v>1500000.0</v>
      </c>
      <c r="D236" s="52">
        <v>2013.0</v>
      </c>
      <c r="E236" s="55" t="s">
        <v>1987</v>
      </c>
      <c r="F236" s="52" t="s">
        <v>40</v>
      </c>
      <c r="G236" s="52" t="s">
        <v>46</v>
      </c>
      <c r="H236" s="52" t="s">
        <v>47</v>
      </c>
      <c r="I236" s="52">
        <v>5.0</v>
      </c>
      <c r="J236" s="86"/>
      <c r="K236" s="54"/>
      <c r="L236" s="79" t="s">
        <v>224</v>
      </c>
      <c r="M236" s="74" t="s">
        <v>1069</v>
      </c>
      <c r="N236" s="83"/>
      <c r="O236" s="58">
        <v>136.0</v>
      </c>
    </row>
    <row r="237">
      <c r="A237" s="136" t="s">
        <v>1130</v>
      </c>
      <c r="B237" s="101" t="s">
        <v>1131</v>
      </c>
      <c r="C237" s="51">
        <v>1500000.0</v>
      </c>
      <c r="D237" s="52">
        <v>2012.0</v>
      </c>
      <c r="E237" s="52" t="s">
        <v>1988</v>
      </c>
      <c r="F237" s="52" t="s">
        <v>213</v>
      </c>
      <c r="G237" s="101" t="s">
        <v>24</v>
      </c>
      <c r="H237" s="54"/>
      <c r="I237" s="52">
        <v>3.0</v>
      </c>
      <c r="J237" s="86"/>
      <c r="K237" s="54"/>
      <c r="L237" s="55" t="s">
        <v>332</v>
      </c>
      <c r="M237" s="74" t="s">
        <v>1133</v>
      </c>
      <c r="N237" s="83"/>
      <c r="O237" s="58">
        <v>120.0</v>
      </c>
    </row>
    <row r="238">
      <c r="A238" s="151" t="s">
        <v>1379</v>
      </c>
      <c r="B238" s="101" t="s">
        <v>1380</v>
      </c>
      <c r="C238" s="51">
        <v>1500000.0</v>
      </c>
      <c r="D238" s="52">
        <v>2010.0</v>
      </c>
      <c r="E238" s="52" t="s">
        <v>1989</v>
      </c>
      <c r="F238" s="101" t="s">
        <v>29</v>
      </c>
      <c r="G238" s="101" t="s">
        <v>24</v>
      </c>
      <c r="H238" s="54"/>
      <c r="I238" s="52">
        <v>2.0</v>
      </c>
      <c r="J238" s="86"/>
      <c r="K238" s="54"/>
      <c r="L238" s="79" t="s">
        <v>140</v>
      </c>
      <c r="M238" s="74" t="s">
        <v>1382</v>
      </c>
      <c r="N238" s="137" t="s">
        <v>1383</v>
      </c>
      <c r="O238" s="58">
        <v>58.0</v>
      </c>
    </row>
    <row r="239">
      <c r="A239" s="136" t="s">
        <v>1451</v>
      </c>
      <c r="B239" s="101" t="s">
        <v>1452</v>
      </c>
      <c r="C239" s="51">
        <v>1500000.0</v>
      </c>
      <c r="D239" s="52">
        <v>2009.0</v>
      </c>
      <c r="E239" s="52" t="s">
        <v>1990</v>
      </c>
      <c r="F239" s="52" t="s">
        <v>234</v>
      </c>
      <c r="G239" s="52" t="s">
        <v>644</v>
      </c>
      <c r="H239" s="101" t="s">
        <v>47</v>
      </c>
      <c r="I239" s="52">
        <v>4.0</v>
      </c>
      <c r="J239" s="86"/>
      <c r="K239" s="54"/>
      <c r="L239" s="91" t="s">
        <v>1437</v>
      </c>
      <c r="M239" s="74" t="s">
        <v>1454</v>
      </c>
      <c r="N239" s="83"/>
      <c r="O239" s="58">
        <v>41.0</v>
      </c>
    </row>
    <row r="240">
      <c r="A240" s="136" t="s">
        <v>1482</v>
      </c>
      <c r="B240" s="101" t="s">
        <v>1483</v>
      </c>
      <c r="C240" s="51">
        <v>1500000.0</v>
      </c>
      <c r="D240" s="52">
        <v>2008.0</v>
      </c>
      <c r="E240" s="52" t="s">
        <v>1991</v>
      </c>
      <c r="F240" s="52" t="s">
        <v>213</v>
      </c>
      <c r="G240" s="101" t="s">
        <v>24</v>
      </c>
      <c r="H240" s="54"/>
      <c r="I240" s="152" t="s">
        <v>1159</v>
      </c>
      <c r="J240" s="86"/>
      <c r="K240" s="54"/>
      <c r="L240" s="91" t="s">
        <v>36</v>
      </c>
      <c r="M240" s="74" t="s">
        <v>1485</v>
      </c>
      <c r="N240" s="83"/>
      <c r="O240" s="58">
        <v>33.0</v>
      </c>
    </row>
    <row r="241">
      <c r="A241" s="49" t="s">
        <v>250</v>
      </c>
      <c r="B241" s="50"/>
      <c r="C241" s="51">
        <v>1400000.0</v>
      </c>
      <c r="D241" s="52">
        <v>2020.0</v>
      </c>
      <c r="E241" s="52" t="s">
        <v>1992</v>
      </c>
      <c r="F241" s="52" t="s">
        <v>252</v>
      </c>
      <c r="G241" s="52" t="s">
        <v>24</v>
      </c>
      <c r="H241" s="52" t="s">
        <v>47</v>
      </c>
      <c r="I241" s="52">
        <v>5.0</v>
      </c>
      <c r="J241" s="68"/>
      <c r="K241" s="54"/>
      <c r="L241" s="55" t="s">
        <v>238</v>
      </c>
      <c r="M241" s="389" t="s">
        <v>253</v>
      </c>
      <c r="N241" s="57"/>
      <c r="O241" s="58">
        <v>363.0</v>
      </c>
    </row>
    <row r="242">
      <c r="A242" s="342" t="s">
        <v>537</v>
      </c>
      <c r="B242" s="343" t="s">
        <v>538</v>
      </c>
      <c r="C242" s="344">
        <v>1300000.0</v>
      </c>
      <c r="D242" s="343">
        <v>2018.0</v>
      </c>
      <c r="E242" s="343" t="s">
        <v>1993</v>
      </c>
      <c r="F242" s="343" t="s">
        <v>63</v>
      </c>
      <c r="G242" s="361" t="s">
        <v>100</v>
      </c>
      <c r="H242" s="347"/>
      <c r="I242" s="343">
        <v>4.0</v>
      </c>
      <c r="J242" s="86"/>
      <c r="K242" s="94"/>
      <c r="L242" s="52" t="s">
        <v>540</v>
      </c>
      <c r="M242" s="386" t="s">
        <v>541</v>
      </c>
      <c r="N242" s="352"/>
      <c r="O242" s="58">
        <v>273.0</v>
      </c>
    </row>
    <row r="243">
      <c r="A243" s="136" t="s">
        <v>1292</v>
      </c>
      <c r="B243" s="54"/>
      <c r="C243" s="51">
        <v>1290755.0</v>
      </c>
      <c r="D243" s="52">
        <v>2011.0</v>
      </c>
      <c r="E243" s="52" t="s">
        <v>1994</v>
      </c>
      <c r="F243" s="101" t="s">
        <v>128</v>
      </c>
      <c r="G243" s="101" t="s">
        <v>24</v>
      </c>
      <c r="H243" s="54"/>
      <c r="I243" s="52">
        <v>2.0</v>
      </c>
      <c r="J243" s="86"/>
      <c r="K243" s="54"/>
      <c r="L243" s="55" t="s">
        <v>205</v>
      </c>
      <c r="M243" s="74" t="s">
        <v>1294</v>
      </c>
      <c r="N243" s="83"/>
      <c r="O243" s="58">
        <v>81.0</v>
      </c>
    </row>
    <row r="244">
      <c r="A244" s="136" t="s">
        <v>332</v>
      </c>
      <c r="B244" s="54"/>
      <c r="C244" s="51">
        <v>1270000.0</v>
      </c>
      <c r="D244" s="52">
        <v>2011.0</v>
      </c>
      <c r="E244" s="52" t="s">
        <v>1995</v>
      </c>
      <c r="F244" s="52" t="s">
        <v>92</v>
      </c>
      <c r="G244" s="101" t="s">
        <v>24</v>
      </c>
      <c r="H244" s="54"/>
      <c r="I244" s="52">
        <v>2.0</v>
      </c>
      <c r="J244" s="86"/>
      <c r="K244" s="54"/>
      <c r="L244" s="55" t="s">
        <v>264</v>
      </c>
      <c r="M244" s="74" t="s">
        <v>1303</v>
      </c>
      <c r="N244" s="83"/>
      <c r="O244" s="58">
        <v>77.0</v>
      </c>
    </row>
    <row r="245">
      <c r="A245" s="84" t="s">
        <v>1366</v>
      </c>
      <c r="B245" s="54"/>
      <c r="C245" s="51">
        <v>1220000.0</v>
      </c>
      <c r="D245" s="52">
        <v>2010.0</v>
      </c>
      <c r="E245" s="52" t="s">
        <v>1996</v>
      </c>
      <c r="F245" s="52" t="s">
        <v>234</v>
      </c>
      <c r="G245" s="52" t="s">
        <v>644</v>
      </c>
      <c r="H245" s="54"/>
      <c r="I245" s="152" t="s">
        <v>1368</v>
      </c>
      <c r="J245" s="86"/>
      <c r="K245" s="79"/>
      <c r="L245" s="55" t="s">
        <v>1369</v>
      </c>
      <c r="M245" s="106" t="s">
        <v>1370</v>
      </c>
      <c r="N245" s="353"/>
      <c r="O245" s="58">
        <v>61.0</v>
      </c>
    </row>
    <row r="246">
      <c r="A246" s="136" t="s">
        <v>967</v>
      </c>
      <c r="B246" s="79"/>
      <c r="C246" s="51">
        <v>1160000.0</v>
      </c>
      <c r="D246" s="52">
        <v>2014.0</v>
      </c>
      <c r="E246" s="52" t="s">
        <v>1997</v>
      </c>
      <c r="F246" s="52" t="s">
        <v>63</v>
      </c>
      <c r="G246" s="101" t="s">
        <v>24</v>
      </c>
      <c r="H246" s="54"/>
      <c r="I246" s="52">
        <v>3.0</v>
      </c>
      <c r="J246" s="86"/>
      <c r="K246" s="54"/>
      <c r="L246" s="79" t="s">
        <v>434</v>
      </c>
      <c r="M246" s="137" t="s">
        <v>969</v>
      </c>
      <c r="N246" s="83"/>
      <c r="O246" s="58">
        <v>162.0</v>
      </c>
    </row>
    <row r="247">
      <c r="A247" s="84" t="s">
        <v>817</v>
      </c>
      <c r="B247" s="85" t="s">
        <v>818</v>
      </c>
      <c r="C247" s="51">
        <v>1100000.0</v>
      </c>
      <c r="D247" s="52">
        <v>2015.0</v>
      </c>
      <c r="E247" s="55" t="s">
        <v>1998</v>
      </c>
      <c r="F247" s="52" t="s">
        <v>234</v>
      </c>
      <c r="G247" s="85" t="s">
        <v>24</v>
      </c>
      <c r="H247" s="79"/>
      <c r="I247" s="101">
        <v>1.0</v>
      </c>
      <c r="J247" s="86"/>
      <c r="K247" s="79"/>
      <c r="L247" s="55" t="s">
        <v>324</v>
      </c>
      <c r="M247" s="118" t="s">
        <v>820</v>
      </c>
      <c r="N247" s="19"/>
      <c r="O247" s="58">
        <v>200.0</v>
      </c>
    </row>
    <row r="248">
      <c r="A248" s="136" t="s">
        <v>142</v>
      </c>
      <c r="B248" s="101" t="s">
        <v>919</v>
      </c>
      <c r="C248" s="51">
        <v>1100000.0</v>
      </c>
      <c r="D248" s="52">
        <v>2014.0</v>
      </c>
      <c r="E248" s="80" t="s">
        <v>1999</v>
      </c>
      <c r="F248" s="101" t="s">
        <v>63</v>
      </c>
      <c r="G248" s="101" t="s">
        <v>24</v>
      </c>
      <c r="H248" s="54"/>
      <c r="I248" s="52">
        <v>2.0</v>
      </c>
      <c r="J248" s="86"/>
      <c r="K248" s="54"/>
      <c r="L248" s="79" t="s">
        <v>457</v>
      </c>
      <c r="M248" s="137" t="s">
        <v>921</v>
      </c>
      <c r="N248" s="137" t="s">
        <v>922</v>
      </c>
      <c r="O248" s="58">
        <v>175.0</v>
      </c>
    </row>
    <row r="249">
      <c r="A249" s="136" t="s">
        <v>1371</v>
      </c>
      <c r="B249" s="101" t="s">
        <v>1372</v>
      </c>
      <c r="C249" s="51">
        <v>1023209.0</v>
      </c>
      <c r="D249" s="52">
        <v>2010.0</v>
      </c>
      <c r="E249" s="52" t="s">
        <v>2000</v>
      </c>
      <c r="F249" s="52" t="s">
        <v>234</v>
      </c>
      <c r="G249" s="52" t="s">
        <v>644</v>
      </c>
      <c r="H249" s="101" t="s">
        <v>47</v>
      </c>
      <c r="I249" s="52">
        <v>2.0</v>
      </c>
      <c r="J249" s="86"/>
      <c r="K249" s="54"/>
      <c r="L249" s="55" t="s">
        <v>636</v>
      </c>
      <c r="M249" s="74" t="s">
        <v>1374</v>
      </c>
      <c r="N249" s="77"/>
      <c r="O249" s="58">
        <v>60.0</v>
      </c>
    </row>
    <row r="250">
      <c r="A250" s="49" t="s">
        <v>633</v>
      </c>
      <c r="B250" s="52" t="s">
        <v>634</v>
      </c>
      <c r="C250" s="51">
        <v>1000000.0</v>
      </c>
      <c r="D250" s="52">
        <v>2017.0</v>
      </c>
      <c r="E250" s="52" t="s">
        <v>2001</v>
      </c>
      <c r="F250" s="52" t="s">
        <v>188</v>
      </c>
      <c r="G250" s="52" t="s">
        <v>100</v>
      </c>
      <c r="H250" s="54"/>
      <c r="I250" s="52">
        <v>3.0</v>
      </c>
      <c r="J250" s="86"/>
      <c r="K250" s="54"/>
      <c r="L250" s="79" t="s">
        <v>636</v>
      </c>
      <c r="M250" s="74" t="s">
        <v>637</v>
      </c>
      <c r="N250" s="83"/>
      <c r="O250" s="58">
        <v>247.0</v>
      </c>
    </row>
    <row r="251">
      <c r="A251" s="136" t="s">
        <v>1085</v>
      </c>
      <c r="B251" s="101" t="s">
        <v>1086</v>
      </c>
      <c r="C251" s="51">
        <v>1000000.0</v>
      </c>
      <c r="D251" s="52">
        <v>2013.0</v>
      </c>
      <c r="E251" s="52" t="s">
        <v>2002</v>
      </c>
      <c r="F251" s="101" t="s">
        <v>29</v>
      </c>
      <c r="G251" s="101" t="s">
        <v>24</v>
      </c>
      <c r="H251" s="54"/>
      <c r="I251" s="101">
        <v>1.0</v>
      </c>
      <c r="J251" s="86"/>
      <c r="K251" s="54"/>
      <c r="L251" s="79" t="s">
        <v>144</v>
      </c>
      <c r="M251" s="74" t="s">
        <v>1088</v>
      </c>
      <c r="N251" s="83"/>
      <c r="O251" s="58">
        <v>131.0</v>
      </c>
    </row>
    <row r="252">
      <c r="A252" s="84" t="s">
        <v>1115</v>
      </c>
      <c r="B252" s="79"/>
      <c r="C252" s="51">
        <v>1000000.0</v>
      </c>
      <c r="D252" s="52">
        <v>2013.0</v>
      </c>
      <c r="E252" s="55" t="s">
        <v>2003</v>
      </c>
      <c r="F252" s="85" t="s">
        <v>52</v>
      </c>
      <c r="G252" s="85" t="s">
        <v>24</v>
      </c>
      <c r="H252" s="79"/>
      <c r="I252" s="52">
        <v>3.0</v>
      </c>
      <c r="J252" s="86"/>
      <c r="K252" s="79"/>
      <c r="L252" s="55" t="s">
        <v>1117</v>
      </c>
      <c r="M252" s="106" t="s">
        <v>1118</v>
      </c>
      <c r="N252" s="87" t="s">
        <v>1119</v>
      </c>
      <c r="O252" s="58">
        <v>124.0</v>
      </c>
    </row>
    <row r="253">
      <c r="A253" s="136" t="s">
        <v>933</v>
      </c>
      <c r="B253" s="54"/>
      <c r="C253" s="51">
        <v>1000000.0</v>
      </c>
      <c r="D253" s="52">
        <v>2011.0</v>
      </c>
      <c r="E253" s="52" t="s">
        <v>2004</v>
      </c>
      <c r="F253" s="101" t="s">
        <v>29</v>
      </c>
      <c r="G253" s="101" t="s">
        <v>24</v>
      </c>
      <c r="H253" s="101" t="s">
        <v>47</v>
      </c>
      <c r="I253" s="101">
        <v>1.0</v>
      </c>
      <c r="J253" s="86"/>
      <c r="K253" s="54"/>
      <c r="L253" s="55" t="s">
        <v>1263</v>
      </c>
      <c r="M253" s="74" t="s">
        <v>1298</v>
      </c>
      <c r="N253" s="83"/>
      <c r="O253" s="58">
        <v>79.0</v>
      </c>
    </row>
    <row r="254">
      <c r="A254" s="136" t="s">
        <v>1337</v>
      </c>
      <c r="B254" s="54"/>
      <c r="C254" s="51">
        <v>1000000.0</v>
      </c>
      <c r="D254" s="52">
        <v>2011.0</v>
      </c>
      <c r="E254" s="52" t="s">
        <v>2005</v>
      </c>
      <c r="F254" s="101" t="s">
        <v>40</v>
      </c>
      <c r="G254" s="52" t="s">
        <v>24</v>
      </c>
      <c r="H254" s="54"/>
      <c r="I254" s="52">
        <v>2.0</v>
      </c>
      <c r="J254" s="86"/>
      <c r="K254" s="54"/>
      <c r="L254" s="55" t="s">
        <v>636</v>
      </c>
      <c r="M254" s="74" t="s">
        <v>1339</v>
      </c>
      <c r="N254" s="83"/>
      <c r="O254" s="58">
        <v>68.0</v>
      </c>
    </row>
    <row r="255">
      <c r="A255" s="136" t="s">
        <v>1457</v>
      </c>
      <c r="B255" s="54"/>
      <c r="C255" s="51">
        <v>1000000.0</v>
      </c>
      <c r="D255" s="52">
        <v>2008.0</v>
      </c>
      <c r="E255" s="52" t="s">
        <v>2006</v>
      </c>
      <c r="F255" s="52" t="s">
        <v>213</v>
      </c>
      <c r="G255" s="101" t="s">
        <v>46</v>
      </c>
      <c r="H255" s="101" t="s">
        <v>47</v>
      </c>
      <c r="I255" s="52">
        <v>3.0</v>
      </c>
      <c r="J255" s="86"/>
      <c r="K255" s="54"/>
      <c r="L255" s="55" t="s">
        <v>827</v>
      </c>
      <c r="M255" s="74" t="s">
        <v>1459</v>
      </c>
      <c r="N255" s="353"/>
      <c r="O255" s="58">
        <v>39.0</v>
      </c>
    </row>
    <row r="256">
      <c r="A256" s="136" t="s">
        <v>1271</v>
      </c>
      <c r="B256" s="52" t="s">
        <v>1272</v>
      </c>
      <c r="C256" s="51">
        <v>935000.0</v>
      </c>
      <c r="D256" s="52">
        <v>2011.0</v>
      </c>
      <c r="E256" s="52" t="s">
        <v>2007</v>
      </c>
      <c r="F256" s="101" t="s">
        <v>1274</v>
      </c>
      <c r="G256" s="52" t="s">
        <v>24</v>
      </c>
      <c r="H256" s="54"/>
      <c r="I256" s="152" t="s">
        <v>1275</v>
      </c>
      <c r="J256" s="86"/>
      <c r="K256" s="54"/>
      <c r="L256" s="73" t="s">
        <v>312</v>
      </c>
      <c r="M256" s="74" t="s">
        <v>1276</v>
      </c>
      <c r="N256" s="83"/>
      <c r="O256" s="58">
        <v>86.0</v>
      </c>
    </row>
    <row r="257">
      <c r="A257" s="354" t="s">
        <v>549</v>
      </c>
      <c r="B257" s="351" t="s">
        <v>550</v>
      </c>
      <c r="C257" s="355">
        <v>934000.0</v>
      </c>
      <c r="D257" s="359">
        <v>2018.0</v>
      </c>
      <c r="E257" s="346" t="s">
        <v>2008</v>
      </c>
      <c r="F257" s="361" t="s">
        <v>119</v>
      </c>
      <c r="G257" s="340" t="s">
        <v>41</v>
      </c>
      <c r="H257" s="362"/>
      <c r="I257" s="100">
        <v>4.0</v>
      </c>
      <c r="J257" s="86"/>
      <c r="K257" s="91"/>
      <c r="L257" s="79" t="s">
        <v>552</v>
      </c>
      <c r="M257" s="357" t="s">
        <v>553</v>
      </c>
      <c r="N257" s="353"/>
      <c r="O257" s="58">
        <v>270.0</v>
      </c>
    </row>
    <row r="258">
      <c r="A258" s="342" t="s">
        <v>533</v>
      </c>
      <c r="B258" s="343"/>
      <c r="C258" s="344">
        <v>880000.0</v>
      </c>
      <c r="D258" s="343">
        <v>2018.0</v>
      </c>
      <c r="E258" s="343" t="s">
        <v>2009</v>
      </c>
      <c r="F258" s="343" t="s">
        <v>29</v>
      </c>
      <c r="G258" s="343" t="s">
        <v>24</v>
      </c>
      <c r="H258" s="347"/>
      <c r="I258" s="343">
        <v>3.0</v>
      </c>
      <c r="J258" s="86"/>
      <c r="K258" s="78"/>
      <c r="L258" s="52" t="s">
        <v>535</v>
      </c>
      <c r="M258" s="386" t="s">
        <v>536</v>
      </c>
      <c r="N258" s="352"/>
      <c r="O258" s="58">
        <v>274.0</v>
      </c>
    </row>
    <row r="259">
      <c r="A259" s="151" t="s">
        <v>1100</v>
      </c>
      <c r="B259" s="54"/>
      <c r="C259" s="51">
        <v>860000.0</v>
      </c>
      <c r="D259" s="52">
        <v>2013.0</v>
      </c>
      <c r="E259" s="383" t="s">
        <v>2010</v>
      </c>
      <c r="F259" s="101" t="s">
        <v>29</v>
      </c>
      <c r="G259" s="101" t="s">
        <v>24</v>
      </c>
      <c r="H259" s="54"/>
      <c r="I259" s="101">
        <v>1.0</v>
      </c>
      <c r="J259" s="86"/>
      <c r="K259" s="54"/>
      <c r="L259" s="79" t="s">
        <v>159</v>
      </c>
      <c r="M259" s="74" t="s">
        <v>1102</v>
      </c>
      <c r="N259" s="83"/>
      <c r="O259" s="58">
        <v>128.0</v>
      </c>
    </row>
    <row r="260">
      <c r="A260" s="136" t="s">
        <v>1143</v>
      </c>
      <c r="B260" s="54"/>
      <c r="C260" s="51">
        <v>800000.0</v>
      </c>
      <c r="D260" s="52">
        <v>2012.0</v>
      </c>
      <c r="E260" s="52" t="s">
        <v>2011</v>
      </c>
      <c r="F260" s="101" t="s">
        <v>40</v>
      </c>
      <c r="G260" s="52" t="s">
        <v>644</v>
      </c>
      <c r="H260" s="54"/>
      <c r="I260" s="52">
        <v>2.0</v>
      </c>
      <c r="J260" s="86"/>
      <c r="K260" s="54"/>
      <c r="L260" s="73" t="s">
        <v>224</v>
      </c>
      <c r="M260" s="74" t="s">
        <v>1145</v>
      </c>
      <c r="N260" s="353"/>
      <c r="O260" s="58">
        <v>117.0</v>
      </c>
    </row>
    <row r="261">
      <c r="A261" s="136" t="s">
        <v>1234</v>
      </c>
      <c r="B261" s="54"/>
      <c r="C261" s="51">
        <v>800000.0</v>
      </c>
      <c r="D261" s="52">
        <v>2011.0</v>
      </c>
      <c r="E261" s="52" t="s">
        <v>2012</v>
      </c>
      <c r="F261" s="52" t="s">
        <v>234</v>
      </c>
      <c r="G261" s="52" t="s">
        <v>644</v>
      </c>
      <c r="H261" s="54"/>
      <c r="I261" s="52">
        <v>5.0</v>
      </c>
      <c r="J261" s="86"/>
      <c r="K261" s="54"/>
      <c r="L261" s="73" t="s">
        <v>1236</v>
      </c>
      <c r="M261" s="74" t="s">
        <v>1237</v>
      </c>
      <c r="N261" s="83"/>
      <c r="O261" s="58">
        <v>96.0</v>
      </c>
    </row>
    <row r="262">
      <c r="A262" s="136" t="s">
        <v>1544</v>
      </c>
      <c r="B262" s="54"/>
      <c r="C262" s="51">
        <v>800000.0</v>
      </c>
      <c r="D262" s="52">
        <v>2007.0</v>
      </c>
      <c r="E262" s="52" t="s">
        <v>2013</v>
      </c>
      <c r="F262" s="101" t="s">
        <v>63</v>
      </c>
      <c r="G262" s="52" t="s">
        <v>644</v>
      </c>
      <c r="H262" s="54"/>
      <c r="I262" s="52">
        <v>2.0</v>
      </c>
      <c r="J262" s="86"/>
      <c r="K262" s="54"/>
      <c r="L262" s="79" t="s">
        <v>1206</v>
      </c>
      <c r="M262" s="74" t="s">
        <v>1546</v>
      </c>
      <c r="N262" s="83"/>
      <c r="O262" s="58">
        <v>16.0</v>
      </c>
    </row>
    <row r="263">
      <c r="A263" s="49" t="s">
        <v>809</v>
      </c>
      <c r="B263" s="52" t="s">
        <v>810</v>
      </c>
      <c r="C263" s="51">
        <v>790724.0</v>
      </c>
      <c r="D263" s="52">
        <v>2016.0</v>
      </c>
      <c r="E263" s="55" t="s">
        <v>2014</v>
      </c>
      <c r="F263" s="52" t="s">
        <v>29</v>
      </c>
      <c r="G263" s="52" t="s">
        <v>24</v>
      </c>
      <c r="H263" s="54"/>
      <c r="I263" s="52">
        <v>4.0</v>
      </c>
      <c r="J263" s="126"/>
      <c r="K263" s="52"/>
      <c r="L263" s="55" t="s">
        <v>136</v>
      </c>
      <c r="M263" s="74" t="s">
        <v>812</v>
      </c>
      <c r="N263" s="83"/>
      <c r="O263" s="58">
        <v>202.0</v>
      </c>
    </row>
    <row r="264">
      <c r="A264" s="136" t="s">
        <v>1155</v>
      </c>
      <c r="B264" s="101" t="s">
        <v>1156</v>
      </c>
      <c r="C264" s="51">
        <v>780000.0</v>
      </c>
      <c r="D264" s="52">
        <v>2012.0</v>
      </c>
      <c r="E264" s="52" t="s">
        <v>2015</v>
      </c>
      <c r="F264" s="52" t="s">
        <v>1158</v>
      </c>
      <c r="G264" s="101" t="s">
        <v>24</v>
      </c>
      <c r="H264" s="101" t="s">
        <v>47</v>
      </c>
      <c r="I264" s="152" t="s">
        <v>1159</v>
      </c>
      <c r="J264" s="86"/>
      <c r="K264" s="54"/>
      <c r="L264" s="73" t="s">
        <v>175</v>
      </c>
      <c r="M264" s="74" t="s">
        <v>1160</v>
      </c>
      <c r="N264" s="83"/>
      <c r="O264" s="58">
        <v>114.0</v>
      </c>
    </row>
    <row r="265">
      <c r="A265" s="136" t="s">
        <v>1388</v>
      </c>
      <c r="B265" s="54"/>
      <c r="C265" s="51">
        <v>760000.0</v>
      </c>
      <c r="D265" s="52">
        <v>2010.0</v>
      </c>
      <c r="E265" s="52" t="s">
        <v>2016</v>
      </c>
      <c r="F265" s="101" t="s">
        <v>339</v>
      </c>
      <c r="G265" s="101" t="s">
        <v>24</v>
      </c>
      <c r="H265" s="54"/>
      <c r="I265" s="52">
        <v>2.0</v>
      </c>
      <c r="J265" s="86"/>
      <c r="K265" s="54"/>
      <c r="L265" s="73" t="s">
        <v>1390</v>
      </c>
      <c r="M265" s="74" t="s">
        <v>1391</v>
      </c>
      <c r="N265" s="83"/>
      <c r="O265" s="58">
        <v>56.0</v>
      </c>
    </row>
    <row r="266">
      <c r="A266" s="136" t="s">
        <v>962</v>
      </c>
      <c r="B266" s="79"/>
      <c r="C266" s="51">
        <v>750000.0</v>
      </c>
      <c r="D266" s="52">
        <v>2014.0</v>
      </c>
      <c r="E266" s="52" t="s">
        <v>2017</v>
      </c>
      <c r="F266" s="101" t="s">
        <v>119</v>
      </c>
      <c r="G266" s="101" t="s">
        <v>24</v>
      </c>
      <c r="H266" s="54"/>
      <c r="I266" s="52">
        <v>2.0</v>
      </c>
      <c r="J266" s="86"/>
      <c r="K266" s="54"/>
      <c r="L266" s="55" t="s">
        <v>964</v>
      </c>
      <c r="M266" s="137" t="s">
        <v>965</v>
      </c>
      <c r="N266" s="137" t="s">
        <v>966</v>
      </c>
      <c r="O266" s="58">
        <v>163.0</v>
      </c>
    </row>
    <row r="267">
      <c r="A267" s="84" t="s">
        <v>464</v>
      </c>
      <c r="B267" s="85" t="s">
        <v>465</v>
      </c>
      <c r="C267" s="51">
        <v>700000.0</v>
      </c>
      <c r="D267" s="52">
        <v>2018.0</v>
      </c>
      <c r="E267" s="55" t="s">
        <v>2018</v>
      </c>
      <c r="F267" s="85" t="s">
        <v>119</v>
      </c>
      <c r="G267" s="340" t="s">
        <v>41</v>
      </c>
      <c r="H267" s="55" t="s">
        <v>47</v>
      </c>
      <c r="I267" s="52">
        <v>2.0</v>
      </c>
      <c r="J267" s="86"/>
      <c r="K267" s="79"/>
      <c r="L267" s="73" t="s">
        <v>467</v>
      </c>
      <c r="M267" s="87" t="s">
        <v>468</v>
      </c>
      <c r="N267" s="353"/>
      <c r="O267" s="58">
        <v>291.0</v>
      </c>
    </row>
    <row r="268">
      <c r="A268" s="49" t="s">
        <v>651</v>
      </c>
      <c r="B268" s="52" t="s">
        <v>652</v>
      </c>
      <c r="C268" s="51">
        <v>700000.0</v>
      </c>
      <c r="D268" s="52">
        <v>2017.0</v>
      </c>
      <c r="E268" s="52" t="s">
        <v>2019</v>
      </c>
      <c r="F268" s="52" t="s">
        <v>29</v>
      </c>
      <c r="G268" s="52" t="s">
        <v>24</v>
      </c>
      <c r="H268" s="54"/>
      <c r="I268" s="52">
        <v>4.0</v>
      </c>
      <c r="J268" s="86"/>
      <c r="K268" s="54"/>
      <c r="L268" s="79" t="s">
        <v>242</v>
      </c>
      <c r="M268" s="74" t="s">
        <v>654</v>
      </c>
      <c r="N268" s="83"/>
      <c r="O268" s="58">
        <v>243.0</v>
      </c>
    </row>
    <row r="269">
      <c r="A269" s="136" t="s">
        <v>981</v>
      </c>
      <c r="B269" s="54"/>
      <c r="C269" s="51">
        <v>600000.0</v>
      </c>
      <c r="D269" s="52">
        <v>2014.0</v>
      </c>
      <c r="E269" s="52" t="s">
        <v>2020</v>
      </c>
      <c r="F269" s="52" t="s">
        <v>63</v>
      </c>
      <c r="G269" s="101" t="s">
        <v>24</v>
      </c>
      <c r="H269" s="54"/>
      <c r="I269" s="101">
        <v>1.0</v>
      </c>
      <c r="J269" s="86"/>
      <c r="K269" s="54"/>
      <c r="L269" s="79" t="s">
        <v>220</v>
      </c>
      <c r="M269" s="137" t="s">
        <v>983</v>
      </c>
      <c r="N269" s="83"/>
      <c r="O269" s="58">
        <v>158.0</v>
      </c>
    </row>
    <row r="270">
      <c r="A270" s="136" t="s">
        <v>1439</v>
      </c>
      <c r="B270" s="101" t="s">
        <v>1440</v>
      </c>
      <c r="C270" s="51">
        <v>573000.0</v>
      </c>
      <c r="D270" s="52">
        <v>2009.0</v>
      </c>
      <c r="E270" s="52" t="s">
        <v>2021</v>
      </c>
      <c r="F270" s="52" t="s">
        <v>29</v>
      </c>
      <c r="G270" s="101" t="s">
        <v>24</v>
      </c>
      <c r="H270" s="54"/>
      <c r="I270" s="52">
        <v>3.0</v>
      </c>
      <c r="J270" s="86"/>
      <c r="K270" s="54"/>
      <c r="L270" s="55" t="s">
        <v>332</v>
      </c>
      <c r="M270" s="74" t="s">
        <v>1442</v>
      </c>
      <c r="N270" s="353"/>
      <c r="O270" s="58">
        <v>44.0</v>
      </c>
    </row>
    <row r="271">
      <c r="A271" s="49" t="s">
        <v>783</v>
      </c>
      <c r="B271" s="52"/>
      <c r="C271" s="51">
        <v>550000.0</v>
      </c>
      <c r="D271" s="52">
        <v>2016.0</v>
      </c>
      <c r="E271" s="52" t="s">
        <v>2022</v>
      </c>
      <c r="F271" s="52" t="s">
        <v>234</v>
      </c>
      <c r="G271" s="340" t="s">
        <v>41</v>
      </c>
      <c r="H271" s="54"/>
      <c r="I271" s="52">
        <v>4.0</v>
      </c>
      <c r="J271" s="86"/>
      <c r="K271" s="54"/>
      <c r="L271" s="79" t="s">
        <v>446</v>
      </c>
      <c r="M271" s="74" t="s">
        <v>785</v>
      </c>
      <c r="N271" s="83"/>
      <c r="O271" s="58">
        <v>209.0</v>
      </c>
    </row>
    <row r="272">
      <c r="A272" s="89" t="s">
        <v>688</v>
      </c>
      <c r="B272" s="112" t="s">
        <v>689</v>
      </c>
      <c r="C272" s="90">
        <v>540000.0</v>
      </c>
      <c r="D272" s="52">
        <v>2017.0</v>
      </c>
      <c r="E272" s="55" t="s">
        <v>2023</v>
      </c>
      <c r="F272" s="82" t="s">
        <v>188</v>
      </c>
      <c r="G272" s="98" t="s">
        <v>100</v>
      </c>
      <c r="H272" s="91"/>
      <c r="I272" s="52">
        <v>4.0</v>
      </c>
      <c r="J272" s="86"/>
      <c r="K272" s="91"/>
      <c r="L272" s="91" t="s">
        <v>682</v>
      </c>
      <c r="M272" s="92" t="s">
        <v>691</v>
      </c>
      <c r="N272" s="88"/>
      <c r="O272" s="58">
        <v>233.0</v>
      </c>
    </row>
    <row r="273">
      <c r="A273" s="136" t="s">
        <v>1443</v>
      </c>
      <c r="B273" s="54"/>
      <c r="C273" s="51">
        <v>531400.0</v>
      </c>
      <c r="D273" s="52">
        <v>2009.0</v>
      </c>
      <c r="E273" s="52" t="s">
        <v>2024</v>
      </c>
      <c r="F273" s="52" t="s">
        <v>234</v>
      </c>
      <c r="G273" s="101" t="s">
        <v>24</v>
      </c>
      <c r="H273" s="101" t="s">
        <v>47</v>
      </c>
      <c r="I273" s="52">
        <v>2.0</v>
      </c>
      <c r="J273" s="86"/>
      <c r="K273" s="54"/>
      <c r="L273" s="55" t="s">
        <v>1445</v>
      </c>
      <c r="M273" s="74" t="s">
        <v>1446</v>
      </c>
      <c r="N273" s="83"/>
      <c r="O273" s="58">
        <v>43.0</v>
      </c>
    </row>
    <row r="274">
      <c r="A274" s="84" t="s">
        <v>1309</v>
      </c>
      <c r="B274" s="101" t="s">
        <v>1310</v>
      </c>
      <c r="C274" s="51">
        <v>514330.0</v>
      </c>
      <c r="D274" s="52">
        <v>2011.0</v>
      </c>
      <c r="E274" s="80" t="s">
        <v>2025</v>
      </c>
      <c r="F274" s="52" t="s">
        <v>234</v>
      </c>
      <c r="G274" s="52" t="s">
        <v>644</v>
      </c>
      <c r="H274" s="54"/>
      <c r="I274" s="52">
        <v>4.0</v>
      </c>
      <c r="J274" s="86"/>
      <c r="K274" s="79"/>
      <c r="L274" s="55" t="s">
        <v>1312</v>
      </c>
      <c r="M274" s="106" t="s">
        <v>1313</v>
      </c>
      <c r="N274" s="107"/>
      <c r="O274" s="58">
        <v>75.0</v>
      </c>
    </row>
    <row r="275">
      <c r="A275" s="49" t="s">
        <v>254</v>
      </c>
      <c r="B275" s="50"/>
      <c r="C275" s="51">
        <v>500000.0</v>
      </c>
      <c r="D275" s="52">
        <v>2020.0</v>
      </c>
      <c r="E275" s="52" t="s">
        <v>2026</v>
      </c>
      <c r="F275" s="52" t="s">
        <v>128</v>
      </c>
      <c r="G275" s="52" t="s">
        <v>24</v>
      </c>
      <c r="H275" s="52"/>
      <c r="I275" s="52">
        <v>1.0</v>
      </c>
      <c r="J275" s="68"/>
      <c r="K275" s="54"/>
      <c r="L275" s="55" t="s">
        <v>256</v>
      </c>
      <c r="M275" s="389" t="s">
        <v>257</v>
      </c>
      <c r="N275" s="57"/>
      <c r="O275" s="58">
        <v>362.0</v>
      </c>
    </row>
    <row r="276">
      <c r="A276" s="84" t="s">
        <v>857</v>
      </c>
      <c r="B276" s="79"/>
      <c r="C276" s="51">
        <v>500000.0</v>
      </c>
      <c r="D276" s="52">
        <v>2015.0</v>
      </c>
      <c r="E276" s="55" t="s">
        <v>2027</v>
      </c>
      <c r="F276" s="85" t="s">
        <v>29</v>
      </c>
      <c r="G276" s="85" t="s">
        <v>24</v>
      </c>
      <c r="H276" s="85" t="s">
        <v>47</v>
      </c>
      <c r="I276" s="52">
        <v>5.0</v>
      </c>
      <c r="J276" s="86"/>
      <c r="K276" s="79"/>
      <c r="L276" s="79" t="s">
        <v>220</v>
      </c>
      <c r="M276" s="87" t="s">
        <v>859</v>
      </c>
      <c r="N276" s="19"/>
      <c r="O276" s="58">
        <v>191.0</v>
      </c>
    </row>
    <row r="277">
      <c r="A277" s="84" t="s">
        <v>900</v>
      </c>
      <c r="B277" s="85" t="s">
        <v>901</v>
      </c>
      <c r="C277" s="51">
        <v>500000.0</v>
      </c>
      <c r="D277" s="52">
        <v>2015.0</v>
      </c>
      <c r="E277" s="55" t="s">
        <v>2028</v>
      </c>
      <c r="F277" s="52" t="s">
        <v>188</v>
      </c>
      <c r="G277" s="55" t="s">
        <v>24</v>
      </c>
      <c r="H277" s="79"/>
      <c r="I277" s="101">
        <v>1.0</v>
      </c>
      <c r="J277" s="86"/>
      <c r="K277" s="79"/>
      <c r="L277" s="79" t="s">
        <v>85</v>
      </c>
      <c r="M277" s="128" t="s">
        <v>903</v>
      </c>
      <c r="N277" s="19"/>
      <c r="O277" s="58">
        <v>180.0</v>
      </c>
    </row>
    <row r="278">
      <c r="A278" s="136" t="s">
        <v>1005</v>
      </c>
      <c r="B278" s="101" t="s">
        <v>1006</v>
      </c>
      <c r="C278" s="90">
        <f>0.01*50000000</f>
        <v>500000</v>
      </c>
      <c r="D278" s="52">
        <v>2013.0</v>
      </c>
      <c r="E278" s="52" t="s">
        <v>2029</v>
      </c>
      <c r="F278" s="101" t="s">
        <v>29</v>
      </c>
      <c r="G278" s="101" t="s">
        <v>24</v>
      </c>
      <c r="H278" s="54"/>
      <c r="I278" s="101">
        <v>1.0</v>
      </c>
      <c r="J278" s="86"/>
      <c r="K278" s="54"/>
      <c r="L278" s="73" t="s">
        <v>1008</v>
      </c>
      <c r="M278" s="137" t="s">
        <v>1009</v>
      </c>
      <c r="N278" s="137" t="s">
        <v>1010</v>
      </c>
      <c r="O278" s="58">
        <v>152.0</v>
      </c>
    </row>
    <row r="279">
      <c r="A279" s="136" t="s">
        <v>1052</v>
      </c>
      <c r="B279" s="80" t="s">
        <v>1053</v>
      </c>
      <c r="C279" s="51">
        <v>500000.0</v>
      </c>
      <c r="D279" s="52">
        <v>2013.0</v>
      </c>
      <c r="E279" s="52" t="s">
        <v>2030</v>
      </c>
      <c r="F279" s="52" t="s">
        <v>213</v>
      </c>
      <c r="G279" s="101" t="s">
        <v>24</v>
      </c>
      <c r="H279" s="101" t="s">
        <v>47</v>
      </c>
      <c r="I279" s="101">
        <v>1.0</v>
      </c>
      <c r="J279" s="86"/>
      <c r="K279" s="54"/>
      <c r="L279" s="79" t="s">
        <v>175</v>
      </c>
      <c r="M279" s="74" t="s">
        <v>1055</v>
      </c>
      <c r="N279" s="83"/>
      <c r="O279" s="58">
        <v>140.0</v>
      </c>
    </row>
    <row r="280">
      <c r="A280" s="136" t="s">
        <v>1186</v>
      </c>
      <c r="B280" s="54"/>
      <c r="C280" s="51">
        <v>450000.0</v>
      </c>
      <c r="D280" s="52">
        <v>2012.0</v>
      </c>
      <c r="E280" s="52" t="s">
        <v>2031</v>
      </c>
      <c r="F280" s="101" t="s">
        <v>1050</v>
      </c>
      <c r="G280" s="101" t="s">
        <v>24</v>
      </c>
      <c r="H280" s="54"/>
      <c r="I280" s="101">
        <v>1.0</v>
      </c>
      <c r="J280" s="86"/>
      <c r="K280" s="54"/>
      <c r="L280" s="79" t="s">
        <v>1188</v>
      </c>
      <c r="M280" s="74" t="s">
        <v>1189</v>
      </c>
      <c r="N280" s="77"/>
      <c r="O280" s="58">
        <v>107.0</v>
      </c>
    </row>
    <row r="281">
      <c r="A281" s="84" t="s">
        <v>1176</v>
      </c>
      <c r="B281" s="85" t="s">
        <v>1177</v>
      </c>
      <c r="C281" s="51">
        <v>420000.0</v>
      </c>
      <c r="D281" s="52">
        <v>2012.0</v>
      </c>
      <c r="E281" s="55" t="s">
        <v>2032</v>
      </c>
      <c r="F281" s="85" t="s">
        <v>29</v>
      </c>
      <c r="G281" s="52" t="s">
        <v>24</v>
      </c>
      <c r="H281" s="153" t="s">
        <v>47</v>
      </c>
      <c r="I281" s="52">
        <v>1.0</v>
      </c>
      <c r="J281" s="86"/>
      <c r="K281" s="79"/>
      <c r="L281" s="79" t="s">
        <v>609</v>
      </c>
      <c r="M281" s="106" t="s">
        <v>1179</v>
      </c>
      <c r="N281" s="19"/>
      <c r="O281" s="58">
        <v>109.0</v>
      </c>
    </row>
    <row r="282">
      <c r="A282" s="49" t="s">
        <v>567</v>
      </c>
      <c r="B282" s="80" t="s">
        <v>568</v>
      </c>
      <c r="C282" s="51">
        <v>411000.0</v>
      </c>
      <c r="D282" s="52">
        <v>2018.0</v>
      </c>
      <c r="E282" s="52" t="s">
        <v>2033</v>
      </c>
      <c r="F282" s="101" t="s">
        <v>29</v>
      </c>
      <c r="G282" s="52" t="s">
        <v>24</v>
      </c>
      <c r="H282" s="54"/>
      <c r="I282" s="52">
        <v>2.0</v>
      </c>
      <c r="J282" s="68"/>
      <c r="K282" s="54"/>
      <c r="L282" s="73" t="s">
        <v>570</v>
      </c>
      <c r="M282" s="74" t="s">
        <v>571</v>
      </c>
      <c r="N282" s="77"/>
      <c r="O282" s="58">
        <v>265.0</v>
      </c>
    </row>
    <row r="283">
      <c r="A283" s="84" t="s">
        <v>878</v>
      </c>
      <c r="B283" s="85" t="s">
        <v>879</v>
      </c>
      <c r="C283" s="51">
        <v>400000.0</v>
      </c>
      <c r="D283" s="52">
        <v>2015.0</v>
      </c>
      <c r="E283" s="55" t="s">
        <v>2034</v>
      </c>
      <c r="F283" s="52" t="s">
        <v>188</v>
      </c>
      <c r="G283" s="85" t="s">
        <v>24</v>
      </c>
      <c r="H283" s="79"/>
      <c r="I283" s="52">
        <v>2.0</v>
      </c>
      <c r="J283" s="86"/>
      <c r="K283" s="79"/>
      <c r="L283" s="79" t="s">
        <v>324</v>
      </c>
      <c r="M283" s="133" t="s">
        <v>881</v>
      </c>
      <c r="N283" s="19"/>
      <c r="O283" s="58">
        <v>185.0</v>
      </c>
    </row>
    <row r="284">
      <c r="A284" s="84" t="s">
        <v>1314</v>
      </c>
      <c r="B284" s="54"/>
      <c r="C284" s="51">
        <v>400000.0</v>
      </c>
      <c r="D284" s="52">
        <v>2011.0</v>
      </c>
      <c r="E284" s="52" t="s">
        <v>2035</v>
      </c>
      <c r="F284" s="52" t="s">
        <v>234</v>
      </c>
      <c r="G284" s="52" t="s">
        <v>644</v>
      </c>
      <c r="H284" s="54"/>
      <c r="I284" s="52">
        <v>4.0</v>
      </c>
      <c r="J284" s="86"/>
      <c r="K284" s="79"/>
      <c r="L284" s="55" t="s">
        <v>1316</v>
      </c>
      <c r="M284" s="106" t="s">
        <v>1317</v>
      </c>
      <c r="N284" s="107"/>
      <c r="O284" s="58">
        <v>74.0</v>
      </c>
    </row>
    <row r="285">
      <c r="A285" s="136" t="s">
        <v>1414</v>
      </c>
      <c r="B285" s="54"/>
      <c r="C285" s="51">
        <v>400000.0</v>
      </c>
      <c r="D285" s="52">
        <v>2010.0</v>
      </c>
      <c r="E285" s="52" t="s">
        <v>1415</v>
      </c>
      <c r="F285" s="52" t="s">
        <v>213</v>
      </c>
      <c r="G285" s="101" t="s">
        <v>24</v>
      </c>
      <c r="H285" s="54"/>
      <c r="I285" s="52">
        <v>3.0</v>
      </c>
      <c r="J285" s="86"/>
      <c r="K285" s="54"/>
      <c r="L285" s="55" t="s">
        <v>1416</v>
      </c>
      <c r="M285" s="74" t="s">
        <v>1417</v>
      </c>
      <c r="N285" s="83"/>
      <c r="O285" s="58">
        <v>50.0</v>
      </c>
    </row>
    <row r="286">
      <c r="A286" s="84" t="s">
        <v>1384</v>
      </c>
      <c r="B286" s="101" t="s">
        <v>1385</v>
      </c>
      <c r="C286" s="51">
        <v>398000.0</v>
      </c>
      <c r="D286" s="52">
        <v>2010.0</v>
      </c>
      <c r="E286" s="52" t="s">
        <v>2036</v>
      </c>
      <c r="F286" s="52" t="s">
        <v>234</v>
      </c>
      <c r="G286" s="52" t="s">
        <v>644</v>
      </c>
      <c r="H286" s="54"/>
      <c r="I286" s="52">
        <v>4.0</v>
      </c>
      <c r="J286" s="86"/>
      <c r="K286" s="79"/>
      <c r="L286" s="79" t="s">
        <v>636</v>
      </c>
      <c r="M286" s="106" t="s">
        <v>1387</v>
      </c>
      <c r="N286" s="19"/>
      <c r="O286" s="58">
        <v>57.0</v>
      </c>
    </row>
    <row r="287">
      <c r="A287" s="136" t="s">
        <v>1418</v>
      </c>
      <c r="B287" s="54"/>
      <c r="C287" s="51">
        <v>392000.0</v>
      </c>
      <c r="D287" s="52">
        <v>2010.0</v>
      </c>
      <c r="E287" s="80" t="s">
        <v>2037</v>
      </c>
      <c r="F287" s="101" t="s">
        <v>40</v>
      </c>
      <c r="G287" s="101" t="s">
        <v>46</v>
      </c>
      <c r="H287" s="54"/>
      <c r="I287" s="52">
        <v>2.0</v>
      </c>
      <c r="J287" s="86"/>
      <c r="K287" s="54"/>
      <c r="L287" s="79" t="s">
        <v>256</v>
      </c>
      <c r="M287" s="74" t="s">
        <v>1420</v>
      </c>
      <c r="N287" s="83"/>
      <c r="O287" s="58">
        <v>49.0</v>
      </c>
    </row>
    <row r="288">
      <c r="A288" s="342" t="s">
        <v>496</v>
      </c>
      <c r="B288" s="343"/>
      <c r="C288" s="344">
        <v>380000.0</v>
      </c>
      <c r="D288" s="343">
        <v>2018.0</v>
      </c>
      <c r="E288" s="343" t="s">
        <v>2038</v>
      </c>
      <c r="F288" s="343" t="s">
        <v>119</v>
      </c>
      <c r="G288" s="343" t="s">
        <v>24</v>
      </c>
      <c r="H288" s="347"/>
      <c r="I288" s="343">
        <v>4.0</v>
      </c>
      <c r="J288" s="86"/>
      <c r="K288" s="78"/>
      <c r="L288" s="52" t="s">
        <v>140</v>
      </c>
      <c r="M288" s="386" t="s">
        <v>498</v>
      </c>
      <c r="N288" s="352"/>
      <c r="O288" s="58">
        <v>283.0</v>
      </c>
    </row>
    <row r="289">
      <c r="A289" s="84" t="s">
        <v>992</v>
      </c>
      <c r="B289" s="54"/>
      <c r="C289" s="51">
        <v>344579.0</v>
      </c>
      <c r="D289" s="52">
        <v>2013.0</v>
      </c>
      <c r="E289" s="52" t="s">
        <v>2039</v>
      </c>
      <c r="F289" s="52" t="s">
        <v>234</v>
      </c>
      <c r="G289" s="52" t="s">
        <v>644</v>
      </c>
      <c r="H289" s="101" t="s">
        <v>47</v>
      </c>
      <c r="I289" s="52">
        <v>4.0</v>
      </c>
      <c r="J289" s="86"/>
      <c r="K289" s="79"/>
      <c r="L289" s="55" t="s">
        <v>994</v>
      </c>
      <c r="M289" s="106" t="s">
        <v>995</v>
      </c>
      <c r="N289" s="107"/>
      <c r="O289" s="58">
        <v>155.0</v>
      </c>
    </row>
    <row r="290">
      <c r="A290" s="84" t="s">
        <v>1146</v>
      </c>
      <c r="B290" s="101" t="s">
        <v>1147</v>
      </c>
      <c r="C290" s="51">
        <v>315000.0</v>
      </c>
      <c r="D290" s="52">
        <v>2012.0</v>
      </c>
      <c r="E290" s="52" t="s">
        <v>2040</v>
      </c>
      <c r="F290" s="52" t="s">
        <v>234</v>
      </c>
      <c r="G290" s="52" t="s">
        <v>644</v>
      </c>
      <c r="H290" s="54"/>
      <c r="I290" s="52">
        <v>4.0</v>
      </c>
      <c r="J290" s="86"/>
      <c r="K290" s="79"/>
      <c r="L290" s="55" t="s">
        <v>1149</v>
      </c>
      <c r="M290" s="106" t="s">
        <v>1150</v>
      </c>
      <c r="N290" s="19"/>
      <c r="O290" s="58">
        <v>116.0</v>
      </c>
    </row>
    <row r="291">
      <c r="A291" s="342" t="s">
        <v>560</v>
      </c>
      <c r="B291" s="343" t="s">
        <v>561</v>
      </c>
      <c r="C291" s="344">
        <v>309000.0</v>
      </c>
      <c r="D291" s="343">
        <v>2018.0</v>
      </c>
      <c r="E291" s="343" t="s">
        <v>2041</v>
      </c>
      <c r="F291" s="343" t="s">
        <v>188</v>
      </c>
      <c r="G291" s="340" t="s">
        <v>100</v>
      </c>
      <c r="H291" s="347"/>
      <c r="I291" s="343">
        <v>2.0</v>
      </c>
      <c r="J291" s="350"/>
      <c r="K291" s="78"/>
      <c r="L291" s="52" t="s">
        <v>85</v>
      </c>
      <c r="M291" s="386" t="s">
        <v>563</v>
      </c>
      <c r="N291" s="352"/>
      <c r="O291" s="58">
        <v>267.0</v>
      </c>
    </row>
    <row r="292">
      <c r="A292" s="71" t="s">
        <v>432</v>
      </c>
      <c r="B292" s="341"/>
      <c r="C292" s="51">
        <v>300000.0</v>
      </c>
      <c r="D292" s="52">
        <v>2018.0</v>
      </c>
      <c r="E292" s="52" t="s">
        <v>2042</v>
      </c>
      <c r="F292" s="52" t="s">
        <v>213</v>
      </c>
      <c r="G292" s="52" t="s">
        <v>24</v>
      </c>
      <c r="H292" s="52"/>
      <c r="I292" s="52">
        <v>3.0</v>
      </c>
      <c r="J292" s="68"/>
      <c r="K292" s="54"/>
      <c r="L292" s="73" t="s">
        <v>434</v>
      </c>
      <c r="M292" s="74" t="s">
        <v>435</v>
      </c>
      <c r="N292" s="75"/>
      <c r="O292" s="58">
        <v>299.0</v>
      </c>
    </row>
    <row r="293">
      <c r="A293" s="49" t="s">
        <v>603</v>
      </c>
      <c r="B293" s="52"/>
      <c r="C293" s="51">
        <v>300000.0</v>
      </c>
      <c r="D293" s="52">
        <v>2017.0</v>
      </c>
      <c r="E293" s="52" t="s">
        <v>2043</v>
      </c>
      <c r="F293" s="52" t="s">
        <v>29</v>
      </c>
      <c r="G293" s="101" t="s">
        <v>100</v>
      </c>
      <c r="H293" s="52" t="s">
        <v>47</v>
      </c>
      <c r="I293" s="52">
        <v>4.0</v>
      </c>
      <c r="J293" s="86"/>
      <c r="K293" s="78"/>
      <c r="L293" s="52" t="s">
        <v>605</v>
      </c>
      <c r="M293" s="74" t="s">
        <v>606</v>
      </c>
      <c r="N293" s="83"/>
      <c r="O293" s="58">
        <v>256.0</v>
      </c>
    </row>
    <row r="294">
      <c r="A294" s="49" t="s">
        <v>732</v>
      </c>
      <c r="B294" s="52"/>
      <c r="C294" s="51">
        <v>300000.0</v>
      </c>
      <c r="D294" s="52">
        <v>2016.0</v>
      </c>
      <c r="E294" s="52" t="s">
        <v>2044</v>
      </c>
      <c r="F294" s="52" t="s">
        <v>29</v>
      </c>
      <c r="G294" s="101" t="s">
        <v>24</v>
      </c>
      <c r="H294" s="54"/>
      <c r="I294" s="52">
        <v>1.0</v>
      </c>
      <c r="J294" s="86"/>
      <c r="K294" s="54"/>
      <c r="L294" s="79" t="s">
        <v>519</v>
      </c>
      <c r="M294" s="74" t="s">
        <v>734</v>
      </c>
      <c r="N294" s="83"/>
      <c r="O294" s="58">
        <v>222.0</v>
      </c>
    </row>
    <row r="295">
      <c r="A295" s="84" t="s">
        <v>1281</v>
      </c>
      <c r="B295" s="54"/>
      <c r="C295" s="51">
        <v>300000.0</v>
      </c>
      <c r="D295" s="52">
        <v>2011.0</v>
      </c>
      <c r="E295" s="52" t="s">
        <v>2045</v>
      </c>
      <c r="F295" s="52" t="s">
        <v>234</v>
      </c>
      <c r="G295" s="101" t="s">
        <v>24</v>
      </c>
      <c r="H295" s="54"/>
      <c r="I295" s="52">
        <v>2.0</v>
      </c>
      <c r="J295" s="86"/>
      <c r="K295" s="54"/>
      <c r="L295" s="73" t="s">
        <v>636</v>
      </c>
      <c r="M295" s="74" t="s">
        <v>1283</v>
      </c>
      <c r="N295" s="83"/>
      <c r="O295" s="58">
        <v>84.0</v>
      </c>
    </row>
    <row r="296">
      <c r="A296" s="136" t="s">
        <v>1329</v>
      </c>
      <c r="B296" s="79"/>
      <c r="C296" s="51">
        <v>283000.0</v>
      </c>
      <c r="D296" s="52">
        <v>2011.0</v>
      </c>
      <c r="E296" s="52" t="s">
        <v>2046</v>
      </c>
      <c r="F296" s="101" t="s">
        <v>63</v>
      </c>
      <c r="G296" s="52" t="s">
        <v>24</v>
      </c>
      <c r="H296" s="101" t="s">
        <v>47</v>
      </c>
      <c r="I296" s="52">
        <v>2.0</v>
      </c>
      <c r="J296" s="86"/>
      <c r="K296" s="54"/>
      <c r="L296" s="55" t="s">
        <v>1331</v>
      </c>
      <c r="M296" s="74" t="s">
        <v>1332</v>
      </c>
      <c r="N296" s="83"/>
      <c r="O296" s="58">
        <v>70.0</v>
      </c>
    </row>
    <row r="297">
      <c r="A297" s="84" t="s">
        <v>1048</v>
      </c>
      <c r="B297" s="54"/>
      <c r="C297" s="51">
        <v>275000.0</v>
      </c>
      <c r="D297" s="52">
        <v>2013.0</v>
      </c>
      <c r="E297" s="52" t="s">
        <v>2047</v>
      </c>
      <c r="F297" s="52" t="s">
        <v>1050</v>
      </c>
      <c r="G297" s="101" t="s">
        <v>24</v>
      </c>
      <c r="H297" s="54"/>
      <c r="I297" s="101">
        <v>1.0</v>
      </c>
      <c r="J297" s="86"/>
      <c r="K297" s="54"/>
      <c r="L297" s="79" t="s">
        <v>220</v>
      </c>
      <c r="M297" s="137" t="s">
        <v>1051</v>
      </c>
      <c r="N297" s="19"/>
      <c r="O297" s="58">
        <v>141.0</v>
      </c>
    </row>
    <row r="298">
      <c r="A298" s="49" t="s">
        <v>713</v>
      </c>
      <c r="B298" s="109"/>
      <c r="C298" s="51">
        <v>274477.0</v>
      </c>
      <c r="D298" s="52">
        <v>2016.0</v>
      </c>
      <c r="E298" s="52" t="s">
        <v>2048</v>
      </c>
      <c r="F298" s="52" t="s">
        <v>40</v>
      </c>
      <c r="G298" s="52" t="s">
        <v>24</v>
      </c>
      <c r="H298" s="54"/>
      <c r="I298" s="52">
        <v>1.0</v>
      </c>
      <c r="J298" s="86"/>
      <c r="K298" s="54"/>
      <c r="L298" s="79" t="s">
        <v>715</v>
      </c>
      <c r="M298" s="74" t="s">
        <v>716</v>
      </c>
      <c r="N298" s="83"/>
      <c r="O298" s="58">
        <v>227.0</v>
      </c>
    </row>
    <row r="299">
      <c r="A299" s="49" t="s">
        <v>614</v>
      </c>
      <c r="B299" s="52"/>
      <c r="C299" s="51">
        <v>270000.0</v>
      </c>
      <c r="D299" s="52">
        <v>2017.0</v>
      </c>
      <c r="E299" s="52" t="s">
        <v>2049</v>
      </c>
      <c r="F299" s="52" t="s">
        <v>213</v>
      </c>
      <c r="G299" s="52" t="s">
        <v>24</v>
      </c>
      <c r="H299" s="54"/>
      <c r="I299" s="52">
        <v>4.0</v>
      </c>
      <c r="J299" s="86"/>
      <c r="K299" s="54"/>
      <c r="L299" s="79" t="s">
        <v>220</v>
      </c>
      <c r="M299" s="74" t="s">
        <v>616</v>
      </c>
      <c r="N299" s="83"/>
      <c r="O299" s="58">
        <v>253.0</v>
      </c>
    </row>
    <row r="300">
      <c r="A300" s="136" t="s">
        <v>1375</v>
      </c>
      <c r="B300" s="85" t="s">
        <v>1376</v>
      </c>
      <c r="C300" s="51">
        <v>260000.0</v>
      </c>
      <c r="D300" s="52">
        <v>2010.0</v>
      </c>
      <c r="E300" s="55" t="s">
        <v>2050</v>
      </c>
      <c r="F300" s="101" t="s">
        <v>1274</v>
      </c>
      <c r="G300" s="101" t="s">
        <v>46</v>
      </c>
      <c r="H300" s="101" t="s">
        <v>47</v>
      </c>
      <c r="I300" s="52">
        <v>5.0</v>
      </c>
      <c r="J300" s="86"/>
      <c r="K300" s="54"/>
      <c r="L300" s="79" t="s">
        <v>140</v>
      </c>
      <c r="M300" s="74" t="s">
        <v>1378</v>
      </c>
      <c r="N300" s="83"/>
      <c r="O300" s="58">
        <v>59.0</v>
      </c>
    </row>
    <row r="301">
      <c r="A301" s="136" t="s">
        <v>27</v>
      </c>
      <c r="B301" s="54"/>
      <c r="C301" s="51">
        <v>250000.0</v>
      </c>
      <c r="D301" s="52">
        <v>2013.0</v>
      </c>
      <c r="E301" s="52" t="s">
        <v>2051</v>
      </c>
      <c r="F301" s="101" t="s">
        <v>29</v>
      </c>
      <c r="G301" s="52" t="s">
        <v>24</v>
      </c>
      <c r="H301" s="54"/>
      <c r="I301" s="101">
        <v>1.0</v>
      </c>
      <c r="J301" s="86"/>
      <c r="K301" s="54"/>
      <c r="L301" s="73" t="s">
        <v>694</v>
      </c>
      <c r="M301" s="74" t="s">
        <v>1033</v>
      </c>
      <c r="N301" s="83"/>
      <c r="O301" s="58">
        <v>146.0</v>
      </c>
    </row>
    <row r="302">
      <c r="A302" s="84" t="s">
        <v>1230</v>
      </c>
      <c r="B302" s="54"/>
      <c r="C302" s="51">
        <v>231400.0</v>
      </c>
      <c r="D302" s="52">
        <v>2011.0</v>
      </c>
      <c r="E302" s="80" t="s">
        <v>2052</v>
      </c>
      <c r="F302" s="52" t="s">
        <v>234</v>
      </c>
      <c r="G302" s="101" t="s">
        <v>24</v>
      </c>
      <c r="H302" s="101" t="s">
        <v>47</v>
      </c>
      <c r="I302" s="52">
        <v>2.0</v>
      </c>
      <c r="J302" s="86"/>
      <c r="K302" s="79"/>
      <c r="L302" s="55" t="s">
        <v>1232</v>
      </c>
      <c r="M302" s="106" t="s">
        <v>1233</v>
      </c>
      <c r="N302" s="107"/>
      <c r="O302" s="58">
        <v>97.0</v>
      </c>
    </row>
    <row r="303">
      <c r="A303" s="84" t="s">
        <v>1134</v>
      </c>
      <c r="B303" s="85" t="s">
        <v>1135</v>
      </c>
      <c r="C303" s="51">
        <v>228000.0</v>
      </c>
      <c r="D303" s="52">
        <v>2012.0</v>
      </c>
      <c r="E303" s="52" t="s">
        <v>2053</v>
      </c>
      <c r="F303" s="52" t="s">
        <v>234</v>
      </c>
      <c r="G303" s="101" t="s">
        <v>46</v>
      </c>
      <c r="H303" s="54"/>
      <c r="I303" s="52">
        <v>4.0</v>
      </c>
      <c r="J303" s="86"/>
      <c r="K303" s="79"/>
      <c r="L303" s="55" t="s">
        <v>1137</v>
      </c>
      <c r="M303" s="106" t="s">
        <v>1138</v>
      </c>
      <c r="N303" s="107"/>
      <c r="O303" s="58">
        <v>119.0</v>
      </c>
    </row>
    <row r="304">
      <c r="A304" s="136" t="s">
        <v>996</v>
      </c>
      <c r="B304" s="54"/>
      <c r="C304" s="51">
        <v>210000.0</v>
      </c>
      <c r="D304" s="52">
        <v>2011.0</v>
      </c>
      <c r="E304" s="52" t="s">
        <v>2054</v>
      </c>
      <c r="F304" s="52" t="s">
        <v>213</v>
      </c>
      <c r="G304" s="101" t="s">
        <v>24</v>
      </c>
      <c r="H304" s="54"/>
      <c r="I304" s="52">
        <v>3.0</v>
      </c>
      <c r="J304" s="86"/>
      <c r="K304" s="54"/>
      <c r="L304" s="55" t="s">
        <v>1206</v>
      </c>
      <c r="M304" s="74" t="s">
        <v>1296</v>
      </c>
      <c r="N304" s="83"/>
      <c r="O304" s="58">
        <v>80.0</v>
      </c>
    </row>
    <row r="305">
      <c r="A305" s="136" t="s">
        <v>1333</v>
      </c>
      <c r="B305" s="101" t="s">
        <v>1334</v>
      </c>
      <c r="C305" s="51">
        <v>210000.0</v>
      </c>
      <c r="D305" s="52">
        <v>2011.0</v>
      </c>
      <c r="E305" s="52" t="s">
        <v>2055</v>
      </c>
      <c r="F305" s="101" t="s">
        <v>40</v>
      </c>
      <c r="G305" s="52" t="s">
        <v>24</v>
      </c>
      <c r="H305" s="101" t="s">
        <v>47</v>
      </c>
      <c r="I305" s="52">
        <v>5.0</v>
      </c>
      <c r="J305" s="86"/>
      <c r="K305" s="54"/>
      <c r="L305" s="73" t="s">
        <v>531</v>
      </c>
      <c r="M305" s="74" t="s">
        <v>1336</v>
      </c>
      <c r="N305" s="83"/>
      <c r="O305" s="58">
        <v>69.0</v>
      </c>
    </row>
    <row r="306">
      <c r="A306" s="71" t="s">
        <v>337</v>
      </c>
      <c r="B306" s="341"/>
      <c r="C306" s="51">
        <v>200000.0</v>
      </c>
      <c r="D306" s="52">
        <v>2019.0</v>
      </c>
      <c r="E306" s="52" t="s">
        <v>2056</v>
      </c>
      <c r="F306" s="52" t="s">
        <v>339</v>
      </c>
      <c r="G306" s="52" t="s">
        <v>24</v>
      </c>
      <c r="H306" s="52"/>
      <c r="I306" s="52">
        <v>4.0</v>
      </c>
      <c r="J306" s="68"/>
      <c r="K306" s="54"/>
      <c r="L306" s="73" t="s">
        <v>140</v>
      </c>
      <c r="M306" s="74" t="s">
        <v>340</v>
      </c>
      <c r="N306" s="75"/>
      <c r="O306" s="58">
        <v>340.0</v>
      </c>
    </row>
    <row r="307">
      <c r="A307" s="136" t="s">
        <v>1044</v>
      </c>
      <c r="B307" s="80" t="s">
        <v>1045</v>
      </c>
      <c r="C307" s="51">
        <v>200000.0</v>
      </c>
      <c r="D307" s="52">
        <v>2013.0</v>
      </c>
      <c r="E307" s="55" t="s">
        <v>2057</v>
      </c>
      <c r="F307" s="101" t="s">
        <v>29</v>
      </c>
      <c r="G307" s="101" t="s">
        <v>24</v>
      </c>
      <c r="H307" s="54"/>
      <c r="I307" s="52">
        <v>2.0</v>
      </c>
      <c r="J307" s="86"/>
      <c r="K307" s="54"/>
      <c r="L307" s="79" t="s">
        <v>1044</v>
      </c>
      <c r="M307" s="137" t="s">
        <v>1047</v>
      </c>
      <c r="N307" s="83"/>
      <c r="O307" s="58">
        <v>142.0</v>
      </c>
    </row>
    <row r="308">
      <c r="A308" s="136" t="s">
        <v>1288</v>
      </c>
      <c r="B308" s="101" t="s">
        <v>1289</v>
      </c>
      <c r="C308" s="51">
        <v>200000.0</v>
      </c>
      <c r="D308" s="52">
        <v>2011.0</v>
      </c>
      <c r="E308" s="52" t="s">
        <v>2058</v>
      </c>
      <c r="F308" s="101" t="s">
        <v>128</v>
      </c>
      <c r="G308" s="101" t="s">
        <v>24</v>
      </c>
      <c r="H308" s="54"/>
      <c r="I308" s="101">
        <v>1.0</v>
      </c>
      <c r="J308" s="86"/>
      <c r="K308" s="54"/>
      <c r="L308" s="79" t="s">
        <v>1206</v>
      </c>
      <c r="M308" s="74" t="s">
        <v>1291</v>
      </c>
      <c r="N308" s="83"/>
      <c r="O308" s="58">
        <v>82.0</v>
      </c>
    </row>
    <row r="309">
      <c r="A309" s="136" t="s">
        <v>1345</v>
      </c>
      <c r="B309" s="101" t="s">
        <v>1346</v>
      </c>
      <c r="C309" s="51">
        <v>200000.0</v>
      </c>
      <c r="D309" s="52">
        <v>2011.0</v>
      </c>
      <c r="E309" s="52" t="s">
        <v>1347</v>
      </c>
      <c r="F309" s="101" t="s">
        <v>63</v>
      </c>
      <c r="G309" s="101" t="s">
        <v>24</v>
      </c>
      <c r="H309" s="54"/>
      <c r="I309" s="52">
        <v>3.0</v>
      </c>
      <c r="J309" s="86"/>
      <c r="K309" s="54"/>
      <c r="L309" s="73" t="s">
        <v>531</v>
      </c>
      <c r="M309" s="74" t="s">
        <v>1348</v>
      </c>
      <c r="N309" s="83"/>
      <c r="O309" s="58">
        <v>66.0</v>
      </c>
    </row>
    <row r="310">
      <c r="A310" s="136" t="s">
        <v>1585</v>
      </c>
      <c r="B310" s="54"/>
      <c r="C310" s="51">
        <v>200000.0</v>
      </c>
      <c r="D310" s="52">
        <v>2006.0</v>
      </c>
      <c r="E310" s="80" t="s">
        <v>2059</v>
      </c>
      <c r="F310" s="101" t="s">
        <v>1210</v>
      </c>
      <c r="G310" s="52" t="s">
        <v>644</v>
      </c>
      <c r="H310" s="101" t="s">
        <v>47</v>
      </c>
      <c r="I310" s="52">
        <v>2.0</v>
      </c>
      <c r="J310" s="86"/>
      <c r="K310" s="54"/>
      <c r="L310" s="55" t="s">
        <v>827</v>
      </c>
      <c r="M310" s="74" t="s">
        <v>1587</v>
      </c>
      <c r="N310" s="83"/>
      <c r="O310" s="58">
        <v>6.0</v>
      </c>
    </row>
    <row r="311">
      <c r="A311" s="136" t="s">
        <v>1588</v>
      </c>
      <c r="B311" s="340" t="s">
        <v>1589</v>
      </c>
      <c r="C311" s="51">
        <v>200000.0</v>
      </c>
      <c r="D311" s="52">
        <v>2005.0</v>
      </c>
      <c r="E311" s="52" t="s">
        <v>2060</v>
      </c>
      <c r="F311" s="52" t="s">
        <v>213</v>
      </c>
      <c r="G311" s="52" t="s">
        <v>644</v>
      </c>
      <c r="H311" s="54"/>
      <c r="I311" s="52">
        <v>2.0</v>
      </c>
      <c r="J311" s="86"/>
      <c r="K311" s="54"/>
      <c r="L311" s="79" t="s">
        <v>1591</v>
      </c>
      <c r="M311" s="74" t="s">
        <v>1592</v>
      </c>
      <c r="N311" s="83"/>
      <c r="O311" s="58">
        <v>5.0</v>
      </c>
    </row>
    <row r="312">
      <c r="A312" s="84" t="s">
        <v>1392</v>
      </c>
      <c r="B312" s="101" t="s">
        <v>1393</v>
      </c>
      <c r="C312" s="51">
        <v>180111.0</v>
      </c>
      <c r="D312" s="52">
        <v>2010.0</v>
      </c>
      <c r="E312" s="52" t="s">
        <v>2061</v>
      </c>
      <c r="F312" s="52" t="s">
        <v>234</v>
      </c>
      <c r="G312" s="52" t="s">
        <v>644</v>
      </c>
      <c r="H312" s="54"/>
      <c r="I312" s="52">
        <v>4.0</v>
      </c>
      <c r="J312" s="86"/>
      <c r="K312" s="79"/>
      <c r="L312" s="55" t="s">
        <v>1395</v>
      </c>
      <c r="M312" s="106" t="s">
        <v>1396</v>
      </c>
      <c r="N312" s="107"/>
      <c r="O312" s="58">
        <v>55.0</v>
      </c>
    </row>
    <row r="313">
      <c r="A313" s="84" t="s">
        <v>1323</v>
      </c>
      <c r="B313" s="54"/>
      <c r="C313" s="51">
        <v>180000.0</v>
      </c>
      <c r="D313" s="52">
        <v>2011.0</v>
      </c>
      <c r="E313" s="52" t="s">
        <v>2062</v>
      </c>
      <c r="F313" s="101" t="s">
        <v>40</v>
      </c>
      <c r="G313" s="101" t="s">
        <v>24</v>
      </c>
      <c r="H313" s="54"/>
      <c r="I313" s="101">
        <v>1.0</v>
      </c>
      <c r="J313" s="86"/>
      <c r="K313" s="54"/>
      <c r="L313" s="79" t="s">
        <v>1211</v>
      </c>
      <c r="M313" s="74" t="s">
        <v>1325</v>
      </c>
      <c r="N313" s="83"/>
      <c r="O313" s="58">
        <v>72.0</v>
      </c>
    </row>
    <row r="314">
      <c r="A314" s="84" t="s">
        <v>1299</v>
      </c>
      <c r="B314" s="54"/>
      <c r="C314" s="51">
        <v>175350.0</v>
      </c>
      <c r="D314" s="52">
        <v>2011.0</v>
      </c>
      <c r="E314" s="52" t="s">
        <v>2063</v>
      </c>
      <c r="F314" s="52" t="s">
        <v>234</v>
      </c>
      <c r="G314" s="101" t="s">
        <v>100</v>
      </c>
      <c r="H314" s="54"/>
      <c r="I314" s="52">
        <v>2.0</v>
      </c>
      <c r="J314" s="86"/>
      <c r="K314" s="54"/>
      <c r="L314" s="73" t="s">
        <v>636</v>
      </c>
      <c r="M314" s="74" t="s">
        <v>1301</v>
      </c>
      <c r="N314" s="107"/>
      <c r="O314" s="58">
        <v>78.0</v>
      </c>
    </row>
    <row r="315">
      <c r="A315" s="136" t="s">
        <v>1089</v>
      </c>
      <c r="B315" s="54"/>
      <c r="C315" s="51">
        <v>170000.0</v>
      </c>
      <c r="D315" s="52">
        <v>2013.0</v>
      </c>
      <c r="E315" s="52" t="s">
        <v>2064</v>
      </c>
      <c r="F315" s="101" t="s">
        <v>135</v>
      </c>
      <c r="G315" s="340" t="s">
        <v>41</v>
      </c>
      <c r="H315" s="101" t="s">
        <v>47</v>
      </c>
      <c r="I315" s="52">
        <v>2.0</v>
      </c>
      <c r="J315" s="86"/>
      <c r="K315" s="54"/>
      <c r="L315" s="73" t="s">
        <v>1091</v>
      </c>
      <c r="M315" s="74" t="s">
        <v>1092</v>
      </c>
      <c r="N315" s="137" t="s">
        <v>1093</v>
      </c>
      <c r="O315" s="58">
        <v>130.0</v>
      </c>
    </row>
    <row r="316">
      <c r="A316" s="151" t="s">
        <v>1202</v>
      </c>
      <c r="B316" s="101" t="s">
        <v>1203</v>
      </c>
      <c r="C316" s="51">
        <v>163792.0</v>
      </c>
      <c r="D316" s="52">
        <v>2012.0</v>
      </c>
      <c r="E316" s="52" t="s">
        <v>2065</v>
      </c>
      <c r="F316" s="101" t="s">
        <v>1205</v>
      </c>
      <c r="G316" s="52" t="s">
        <v>24</v>
      </c>
      <c r="H316" s="54"/>
      <c r="I316" s="52">
        <v>1.0</v>
      </c>
      <c r="J316" s="86"/>
      <c r="K316" s="54"/>
      <c r="L316" s="79" t="s">
        <v>1206</v>
      </c>
      <c r="M316" s="74" t="s">
        <v>1207</v>
      </c>
      <c r="N316" s="83"/>
      <c r="O316" s="58">
        <v>103.0</v>
      </c>
    </row>
    <row r="317">
      <c r="A317" s="136" t="s">
        <v>1094</v>
      </c>
      <c r="B317" s="101" t="s">
        <v>1095</v>
      </c>
      <c r="C317" s="51">
        <v>160000.0</v>
      </c>
      <c r="D317" s="52">
        <v>2013.0</v>
      </c>
      <c r="E317" s="52" t="s">
        <v>2066</v>
      </c>
      <c r="F317" s="101" t="s">
        <v>40</v>
      </c>
      <c r="G317" s="101" t="s">
        <v>24</v>
      </c>
      <c r="H317" s="54"/>
      <c r="I317" s="52">
        <v>2.0</v>
      </c>
      <c r="J317" s="86"/>
      <c r="K317" s="54"/>
      <c r="L317" s="55" t="s">
        <v>1097</v>
      </c>
      <c r="M317" s="74" t="s">
        <v>1098</v>
      </c>
      <c r="N317" s="137" t="s">
        <v>1099</v>
      </c>
      <c r="O317" s="58">
        <v>129.0</v>
      </c>
    </row>
    <row r="318" ht="17.25" customHeight="1">
      <c r="A318" s="136" t="s">
        <v>1447</v>
      </c>
      <c r="B318" s="101" t="s">
        <v>1448</v>
      </c>
      <c r="C318" s="51">
        <v>160000.0</v>
      </c>
      <c r="D318" s="52">
        <v>2009.0</v>
      </c>
      <c r="E318" s="52" t="s">
        <v>2067</v>
      </c>
      <c r="F318" s="101" t="s">
        <v>339</v>
      </c>
      <c r="G318" s="101" t="s">
        <v>24</v>
      </c>
      <c r="H318" s="54"/>
      <c r="I318" s="52">
        <v>3.0</v>
      </c>
      <c r="J318" s="86"/>
      <c r="K318" s="54"/>
      <c r="L318" s="73" t="s">
        <v>1197</v>
      </c>
      <c r="M318" s="74" t="s">
        <v>1450</v>
      </c>
      <c r="N318" s="83"/>
      <c r="O318" s="58">
        <v>42.0</v>
      </c>
    </row>
    <row r="319">
      <c r="A319" s="136" t="s">
        <v>1541</v>
      </c>
      <c r="B319" s="54"/>
      <c r="C319" s="51">
        <v>160000.0</v>
      </c>
      <c r="D319" s="52">
        <v>2007.0</v>
      </c>
      <c r="E319" s="80" t="s">
        <v>2068</v>
      </c>
      <c r="F319" s="101" t="s">
        <v>40</v>
      </c>
      <c r="G319" s="52" t="s">
        <v>644</v>
      </c>
      <c r="H319" s="54"/>
      <c r="I319" s="52">
        <v>2.0</v>
      </c>
      <c r="J319" s="86"/>
      <c r="K319" s="54"/>
      <c r="L319" s="79" t="s">
        <v>827</v>
      </c>
      <c r="M319" s="74" t="s">
        <v>1543</v>
      </c>
      <c r="N319" s="83"/>
      <c r="O319" s="58">
        <v>17.0</v>
      </c>
    </row>
    <row r="320">
      <c r="A320" s="49" t="s">
        <v>892</v>
      </c>
      <c r="B320" s="55" t="s">
        <v>893</v>
      </c>
      <c r="C320" s="51">
        <v>157000.0</v>
      </c>
      <c r="D320" s="52">
        <v>2015.0</v>
      </c>
      <c r="E320" s="52" t="s">
        <v>2069</v>
      </c>
      <c r="F320" s="52" t="s">
        <v>135</v>
      </c>
      <c r="G320" s="52" t="s">
        <v>24</v>
      </c>
      <c r="H320" s="54"/>
      <c r="I320" s="52">
        <v>2.0</v>
      </c>
      <c r="J320" s="86"/>
      <c r="K320" s="54"/>
      <c r="L320" s="79" t="s">
        <v>519</v>
      </c>
      <c r="M320" s="96" t="s">
        <v>895</v>
      </c>
      <c r="N320" s="74" t="s">
        <v>896</v>
      </c>
      <c r="O320" s="58">
        <v>182.0</v>
      </c>
    </row>
    <row r="321">
      <c r="A321" s="84" t="s">
        <v>1243</v>
      </c>
      <c r="B321" s="54"/>
      <c r="C321" s="51">
        <v>156000.0</v>
      </c>
      <c r="D321" s="52">
        <v>2011.0</v>
      </c>
      <c r="E321" s="52" t="s">
        <v>2070</v>
      </c>
      <c r="F321" s="52" t="s">
        <v>234</v>
      </c>
      <c r="G321" s="101" t="s">
        <v>24</v>
      </c>
      <c r="H321" s="54"/>
      <c r="I321" s="52">
        <v>4.0</v>
      </c>
      <c r="J321" s="86"/>
      <c r="K321" s="54"/>
      <c r="L321" s="55" t="s">
        <v>1245</v>
      </c>
      <c r="M321" s="106" t="s">
        <v>1246</v>
      </c>
      <c r="N321" s="107"/>
      <c r="O321" s="58">
        <v>94.0</v>
      </c>
    </row>
    <row r="322">
      <c r="A322" s="136" t="s">
        <v>996</v>
      </c>
      <c r="B322" s="79"/>
      <c r="C322" s="51">
        <v>150000.0</v>
      </c>
      <c r="D322" s="52">
        <v>2013.0</v>
      </c>
      <c r="E322" s="52" t="s">
        <v>2071</v>
      </c>
      <c r="F322" s="52" t="s">
        <v>213</v>
      </c>
      <c r="G322" s="340" t="s">
        <v>41</v>
      </c>
      <c r="H322" s="101" t="s">
        <v>47</v>
      </c>
      <c r="I322" s="52">
        <v>2.0</v>
      </c>
      <c r="J322" s="86"/>
      <c r="K322" s="54"/>
      <c r="L322" s="79" t="s">
        <v>715</v>
      </c>
      <c r="M322" s="137" t="s">
        <v>998</v>
      </c>
      <c r="N322" s="83"/>
      <c r="O322" s="58">
        <v>154.0</v>
      </c>
    </row>
    <row r="323">
      <c r="A323" s="136" t="s">
        <v>937</v>
      </c>
      <c r="B323" s="79"/>
      <c r="C323" s="51">
        <v>146000.0</v>
      </c>
      <c r="D323" s="52">
        <v>2014.0</v>
      </c>
      <c r="E323" s="52" t="s">
        <v>2072</v>
      </c>
      <c r="F323" s="52" t="s">
        <v>339</v>
      </c>
      <c r="G323" s="101" t="s">
        <v>100</v>
      </c>
      <c r="H323" s="54"/>
      <c r="I323" s="52">
        <v>2.0</v>
      </c>
      <c r="J323" s="86"/>
      <c r="K323" s="54"/>
      <c r="L323" s="79" t="s">
        <v>937</v>
      </c>
      <c r="M323" s="137" t="s">
        <v>939</v>
      </c>
      <c r="N323" s="137" t="s">
        <v>940</v>
      </c>
      <c r="O323" s="58">
        <v>170.0</v>
      </c>
    </row>
    <row r="324">
      <c r="A324" s="136" t="s">
        <v>1426</v>
      </c>
      <c r="B324" s="54"/>
      <c r="C324" s="51">
        <v>131000.0</v>
      </c>
      <c r="D324" s="52">
        <v>2009.0</v>
      </c>
      <c r="E324" s="52" t="s">
        <v>2073</v>
      </c>
      <c r="F324" s="101" t="s">
        <v>1274</v>
      </c>
      <c r="G324" s="52" t="s">
        <v>644</v>
      </c>
      <c r="H324" s="101" t="s">
        <v>47</v>
      </c>
      <c r="I324" s="52">
        <v>2.0</v>
      </c>
      <c r="J324" s="86"/>
      <c r="K324" s="54"/>
      <c r="L324" s="73" t="s">
        <v>694</v>
      </c>
      <c r="M324" s="74" t="s">
        <v>1428</v>
      </c>
      <c r="N324" s="83"/>
      <c r="O324" s="58">
        <v>47.0</v>
      </c>
    </row>
    <row r="325">
      <c r="A325" s="84" t="s">
        <v>1405</v>
      </c>
      <c r="B325" s="54"/>
      <c r="C325" s="51">
        <v>130495.0</v>
      </c>
      <c r="D325" s="52">
        <v>2010.0</v>
      </c>
      <c r="E325" s="52" t="s">
        <v>2074</v>
      </c>
      <c r="F325" s="52" t="s">
        <v>234</v>
      </c>
      <c r="G325" s="52" t="s">
        <v>644</v>
      </c>
      <c r="H325" s="54"/>
      <c r="I325" s="52">
        <v>4.0</v>
      </c>
      <c r="J325" s="86"/>
      <c r="K325" s="54"/>
      <c r="L325" s="55" t="s">
        <v>1407</v>
      </c>
      <c r="M325" s="106" t="s">
        <v>1408</v>
      </c>
      <c r="N325" s="107"/>
      <c r="O325" s="58">
        <v>52.0</v>
      </c>
    </row>
    <row r="326">
      <c r="A326" s="108" t="s">
        <v>779</v>
      </c>
      <c r="B326" s="95" t="s">
        <v>780</v>
      </c>
      <c r="C326" s="51">
        <v>130000.0</v>
      </c>
      <c r="D326" s="52">
        <v>2016.0</v>
      </c>
      <c r="E326" s="52" t="s">
        <v>2075</v>
      </c>
      <c r="F326" s="95" t="s">
        <v>135</v>
      </c>
      <c r="G326" s="52" t="s">
        <v>24</v>
      </c>
      <c r="H326" s="79"/>
      <c r="I326" s="52">
        <v>2.0</v>
      </c>
      <c r="J326" s="86"/>
      <c r="K326" s="79"/>
      <c r="L326" s="79" t="s">
        <v>779</v>
      </c>
      <c r="M326" s="123" t="s">
        <v>782</v>
      </c>
      <c r="N326" s="88"/>
      <c r="O326" s="58">
        <v>210.0</v>
      </c>
    </row>
    <row r="327">
      <c r="A327" s="136" t="s">
        <v>1078</v>
      </c>
      <c r="B327" s="101" t="s">
        <v>1079</v>
      </c>
      <c r="C327" s="51">
        <v>125000.0</v>
      </c>
      <c r="D327" s="52">
        <v>2013.0</v>
      </c>
      <c r="E327" s="52" t="s">
        <v>2076</v>
      </c>
      <c r="F327" s="52" t="s">
        <v>339</v>
      </c>
      <c r="G327" s="101" t="s">
        <v>24</v>
      </c>
      <c r="H327" s="54"/>
      <c r="I327" s="52">
        <v>2.0</v>
      </c>
      <c r="J327" s="86"/>
      <c r="K327" s="54"/>
      <c r="L327" s="73" t="s">
        <v>1030</v>
      </c>
      <c r="M327" s="74" t="s">
        <v>1081</v>
      </c>
      <c r="N327" s="77"/>
      <c r="O327" s="58">
        <v>133.0</v>
      </c>
    </row>
    <row r="328">
      <c r="A328" s="136" t="s">
        <v>1577</v>
      </c>
      <c r="B328" s="101" t="s">
        <v>1578</v>
      </c>
      <c r="C328" s="51">
        <v>125000.0</v>
      </c>
      <c r="D328" s="52">
        <v>2006.0</v>
      </c>
      <c r="E328" s="55" t="s">
        <v>2077</v>
      </c>
      <c r="F328" s="52" t="s">
        <v>213</v>
      </c>
      <c r="G328" s="101" t="s">
        <v>100</v>
      </c>
      <c r="H328" s="54"/>
      <c r="I328" s="52">
        <v>2.0</v>
      </c>
      <c r="J328" s="86"/>
      <c r="K328" s="54"/>
      <c r="L328" s="79" t="s">
        <v>446</v>
      </c>
      <c r="M328" s="74" t="s">
        <v>1580</v>
      </c>
      <c r="N328" s="83"/>
      <c r="O328" s="58">
        <v>8.0</v>
      </c>
    </row>
    <row r="329">
      <c r="A329" s="136" t="s">
        <v>1265</v>
      </c>
      <c r="B329" s="54"/>
      <c r="C329" s="51">
        <v>123461.0</v>
      </c>
      <c r="D329" s="52">
        <v>2011.0</v>
      </c>
      <c r="E329" s="52" t="s">
        <v>2078</v>
      </c>
      <c r="F329" s="101" t="s">
        <v>40</v>
      </c>
      <c r="G329" s="52" t="s">
        <v>24</v>
      </c>
      <c r="H329" s="54"/>
      <c r="I329" s="52">
        <v>3.0</v>
      </c>
      <c r="J329" s="86"/>
      <c r="K329" s="54"/>
      <c r="L329" s="79" t="s">
        <v>1206</v>
      </c>
      <c r="M329" s="74" t="s">
        <v>1267</v>
      </c>
      <c r="N329" s="83"/>
      <c r="O329" s="58">
        <v>88.0</v>
      </c>
    </row>
    <row r="330">
      <c r="A330" s="136" t="s">
        <v>1401</v>
      </c>
      <c r="B330" s="101" t="s">
        <v>1402</v>
      </c>
      <c r="C330" s="51">
        <v>114000.0</v>
      </c>
      <c r="D330" s="52">
        <v>2010.0</v>
      </c>
      <c r="E330" s="52" t="s">
        <v>2079</v>
      </c>
      <c r="F330" s="101" t="s">
        <v>135</v>
      </c>
      <c r="G330" s="101" t="s">
        <v>24</v>
      </c>
      <c r="H330" s="101" t="s">
        <v>47</v>
      </c>
      <c r="I330" s="101">
        <v>1.0</v>
      </c>
      <c r="J330" s="86"/>
      <c r="K330" s="54"/>
      <c r="L330" s="79" t="s">
        <v>140</v>
      </c>
      <c r="M330" s="74" t="s">
        <v>1404</v>
      </c>
      <c r="N330" s="83"/>
      <c r="O330" s="58">
        <v>53.0</v>
      </c>
    </row>
    <row r="331">
      <c r="A331" s="136" t="s">
        <v>1401</v>
      </c>
      <c r="B331" s="54"/>
      <c r="C331" s="51">
        <v>113000.0</v>
      </c>
      <c r="D331" s="52">
        <v>2008.0</v>
      </c>
      <c r="E331" s="52" t="s">
        <v>2080</v>
      </c>
      <c r="F331" s="101" t="s">
        <v>135</v>
      </c>
      <c r="G331" s="52" t="s">
        <v>644</v>
      </c>
      <c r="H331" s="101" t="s">
        <v>47</v>
      </c>
      <c r="I331" s="101">
        <v>1.0</v>
      </c>
      <c r="J331" s="86"/>
      <c r="K331" s="54"/>
      <c r="L331" s="73" t="s">
        <v>1463</v>
      </c>
      <c r="M331" s="74" t="s">
        <v>1496</v>
      </c>
      <c r="N331" s="83"/>
      <c r="O331" s="58">
        <v>30.0</v>
      </c>
    </row>
    <row r="332">
      <c r="A332" s="49" t="s">
        <v>759</v>
      </c>
      <c r="B332" s="80" t="s">
        <v>760</v>
      </c>
      <c r="C332" s="51">
        <v>112000.0</v>
      </c>
      <c r="D332" s="52">
        <v>2016.0</v>
      </c>
      <c r="E332" s="52" t="s">
        <v>2081</v>
      </c>
      <c r="F332" s="52" t="s">
        <v>234</v>
      </c>
      <c r="G332" s="52" t="s">
        <v>46</v>
      </c>
      <c r="H332" s="54"/>
      <c r="I332" s="52">
        <v>5.0</v>
      </c>
      <c r="J332" s="86"/>
      <c r="K332" s="54"/>
      <c r="L332" s="79" t="s">
        <v>519</v>
      </c>
      <c r="M332" s="74" t="s">
        <v>762</v>
      </c>
      <c r="N332" s="83"/>
      <c r="O332" s="58">
        <v>215.0</v>
      </c>
    </row>
    <row r="333">
      <c r="A333" s="136" t="s">
        <v>1028</v>
      </c>
      <c r="B333" s="54"/>
      <c r="C333" s="51">
        <v>110000.0</v>
      </c>
      <c r="D333" s="52">
        <v>2013.0</v>
      </c>
      <c r="E333" s="52" t="s">
        <v>2082</v>
      </c>
      <c r="F333" s="52" t="s">
        <v>92</v>
      </c>
      <c r="G333" s="101" t="s">
        <v>24</v>
      </c>
      <c r="H333" s="54"/>
      <c r="I333" s="52">
        <v>3.0</v>
      </c>
      <c r="J333" s="86"/>
      <c r="K333" s="54"/>
      <c r="L333" s="73" t="s">
        <v>1030</v>
      </c>
      <c r="M333" s="74" t="s">
        <v>1031</v>
      </c>
      <c r="N333" s="83"/>
      <c r="O333" s="58">
        <v>147.0</v>
      </c>
    </row>
    <row r="334">
      <c r="A334" s="84" t="s">
        <v>1397</v>
      </c>
      <c r="B334" s="85" t="s">
        <v>1398</v>
      </c>
      <c r="C334" s="51">
        <v>105470.0</v>
      </c>
      <c r="D334" s="52">
        <v>2010.0</v>
      </c>
      <c r="E334" s="52" t="s">
        <v>2083</v>
      </c>
      <c r="F334" s="52" t="s">
        <v>234</v>
      </c>
      <c r="G334" s="52" t="s">
        <v>644</v>
      </c>
      <c r="H334" s="54"/>
      <c r="I334" s="52">
        <v>2.0</v>
      </c>
      <c r="J334" s="86"/>
      <c r="K334" s="54"/>
      <c r="L334" s="55" t="s">
        <v>636</v>
      </c>
      <c r="M334" s="106" t="s">
        <v>1400</v>
      </c>
      <c r="N334" s="107"/>
      <c r="O334" s="58">
        <v>54.0</v>
      </c>
    </row>
    <row r="335">
      <c r="A335" s="84" t="s">
        <v>1168</v>
      </c>
      <c r="B335" s="101" t="s">
        <v>1169</v>
      </c>
      <c r="C335" s="51">
        <v>102153.0</v>
      </c>
      <c r="D335" s="52">
        <v>2012.0</v>
      </c>
      <c r="E335" s="52" t="s">
        <v>2084</v>
      </c>
      <c r="F335" s="52" t="s">
        <v>234</v>
      </c>
      <c r="G335" s="52" t="s">
        <v>644</v>
      </c>
      <c r="H335" s="54"/>
      <c r="I335" s="52">
        <v>2.0</v>
      </c>
      <c r="J335" s="86"/>
      <c r="K335" s="54"/>
      <c r="L335" s="55" t="s">
        <v>1171</v>
      </c>
      <c r="M335" s="106" t="s">
        <v>1172</v>
      </c>
      <c r="N335" s="107"/>
      <c r="O335" s="58">
        <v>111.0</v>
      </c>
    </row>
    <row r="336">
      <c r="A336" s="71" t="s">
        <v>330</v>
      </c>
      <c r="B336" s="341"/>
      <c r="C336" s="51">
        <v>100000.0</v>
      </c>
      <c r="D336" s="52">
        <v>2019.0</v>
      </c>
      <c r="E336" s="52" t="s">
        <v>2085</v>
      </c>
      <c r="F336" s="52" t="s">
        <v>40</v>
      </c>
      <c r="G336" s="52" t="s">
        <v>24</v>
      </c>
      <c r="H336" s="52" t="s">
        <v>47</v>
      </c>
      <c r="I336" s="52">
        <v>2.0</v>
      </c>
      <c r="J336" s="68"/>
      <c r="K336" s="54"/>
      <c r="L336" s="73" t="s">
        <v>332</v>
      </c>
      <c r="M336" s="74" t="s">
        <v>333</v>
      </c>
      <c r="N336" s="75"/>
      <c r="O336" s="58">
        <v>342.0</v>
      </c>
    </row>
    <row r="337">
      <c r="A337" s="363" t="s">
        <v>564</v>
      </c>
      <c r="B337" s="366"/>
      <c r="C337" s="365">
        <v>100000.0</v>
      </c>
      <c r="D337" s="366">
        <v>2018.0</v>
      </c>
      <c r="E337" s="366" t="s">
        <v>2086</v>
      </c>
      <c r="F337" s="366" t="s">
        <v>52</v>
      </c>
      <c r="G337" s="368" t="s">
        <v>24</v>
      </c>
      <c r="H337" s="369"/>
      <c r="I337" s="366">
        <v>1.0</v>
      </c>
      <c r="J337" s="370"/>
      <c r="K337" s="373"/>
      <c r="L337" s="366" t="s">
        <v>242</v>
      </c>
      <c r="M337" s="390" t="s">
        <v>566</v>
      </c>
      <c r="N337" s="374"/>
      <c r="O337" s="58">
        <v>266.0</v>
      </c>
    </row>
    <row r="338">
      <c r="A338" s="84" t="s">
        <v>874</v>
      </c>
      <c r="B338" s="85" t="s">
        <v>875</v>
      </c>
      <c r="C338" s="51">
        <v>100000.0</v>
      </c>
      <c r="D338" s="52">
        <v>2015.0</v>
      </c>
      <c r="E338" s="55" t="s">
        <v>2087</v>
      </c>
      <c r="F338" s="85" t="s">
        <v>40</v>
      </c>
      <c r="G338" s="55" t="s">
        <v>24</v>
      </c>
      <c r="H338" s="79"/>
      <c r="I338" s="101">
        <v>1.0</v>
      </c>
      <c r="J338" s="86"/>
      <c r="K338" s="79"/>
      <c r="L338" s="79" t="s">
        <v>694</v>
      </c>
      <c r="M338" s="131" t="s">
        <v>877</v>
      </c>
      <c r="N338" s="19"/>
      <c r="O338" s="58">
        <v>186.0</v>
      </c>
    </row>
    <row r="339">
      <c r="A339" s="136" t="s">
        <v>1034</v>
      </c>
      <c r="B339" s="54"/>
      <c r="C339" s="51">
        <v>100000.0</v>
      </c>
      <c r="D339" s="52">
        <v>2013.0</v>
      </c>
      <c r="E339" s="52" t="s">
        <v>2088</v>
      </c>
      <c r="F339" s="52" t="s">
        <v>234</v>
      </c>
      <c r="G339" s="52" t="s">
        <v>644</v>
      </c>
      <c r="H339" s="54"/>
      <c r="I339" s="52">
        <v>4.0</v>
      </c>
      <c r="J339" s="86"/>
      <c r="K339" s="54"/>
      <c r="L339" s="55" t="s">
        <v>1036</v>
      </c>
      <c r="M339" s="74" t="s">
        <v>1037</v>
      </c>
      <c r="N339" s="83"/>
      <c r="O339" s="58">
        <v>145.0</v>
      </c>
    </row>
    <row r="340">
      <c r="A340" s="136" t="s">
        <v>1038</v>
      </c>
      <c r="B340" s="101"/>
      <c r="C340" s="51">
        <v>100000.0</v>
      </c>
      <c r="D340" s="52">
        <v>2013.0</v>
      </c>
      <c r="E340" s="52" t="s">
        <v>2089</v>
      </c>
      <c r="F340" s="101" t="s">
        <v>40</v>
      </c>
      <c r="G340" s="52" t="s">
        <v>644</v>
      </c>
      <c r="H340" s="54"/>
      <c r="I340" s="52">
        <v>2.0</v>
      </c>
      <c r="J340" s="86"/>
      <c r="K340" s="54"/>
      <c r="L340" s="55" t="s">
        <v>636</v>
      </c>
      <c r="M340" s="74" t="s">
        <v>1040</v>
      </c>
      <c r="N340" s="83"/>
      <c r="O340" s="58">
        <v>144.0</v>
      </c>
    </row>
    <row r="341">
      <c r="A341" s="136" t="s">
        <v>1514</v>
      </c>
      <c r="B341" s="54"/>
      <c r="C341" s="51">
        <v>97000.0</v>
      </c>
      <c r="D341" s="52">
        <v>2008.0</v>
      </c>
      <c r="E341" s="52" t="s">
        <v>2090</v>
      </c>
      <c r="F341" s="101" t="s">
        <v>63</v>
      </c>
      <c r="G341" s="52" t="s">
        <v>644</v>
      </c>
      <c r="H341" s="101" t="s">
        <v>47</v>
      </c>
      <c r="I341" s="52">
        <v>2.0</v>
      </c>
      <c r="J341" s="86"/>
      <c r="K341" s="54"/>
      <c r="L341" s="79" t="s">
        <v>1516</v>
      </c>
      <c r="M341" s="74" t="s">
        <v>1517</v>
      </c>
      <c r="N341" s="353"/>
      <c r="O341" s="58">
        <v>25.0</v>
      </c>
    </row>
    <row r="342">
      <c r="A342" s="49" t="s">
        <v>579</v>
      </c>
      <c r="B342" s="80" t="s">
        <v>580</v>
      </c>
      <c r="C342" s="51">
        <v>93689.0</v>
      </c>
      <c r="D342" s="52">
        <v>2018.0</v>
      </c>
      <c r="E342" s="52" t="s">
        <v>2091</v>
      </c>
      <c r="F342" s="52" t="s">
        <v>234</v>
      </c>
      <c r="G342" s="52" t="s">
        <v>24</v>
      </c>
      <c r="H342" s="54"/>
      <c r="I342" s="52">
        <v>2.0</v>
      </c>
      <c r="J342" s="68"/>
      <c r="K342" s="54"/>
      <c r="L342" s="73" t="s">
        <v>582</v>
      </c>
      <c r="M342" s="74" t="s">
        <v>583</v>
      </c>
      <c r="N342" s="77"/>
      <c r="O342" s="58">
        <v>262.0</v>
      </c>
    </row>
    <row r="343">
      <c r="A343" s="136" t="s">
        <v>1510</v>
      </c>
      <c r="B343" s="54"/>
      <c r="C343" s="51">
        <v>89000.0</v>
      </c>
      <c r="D343" s="52">
        <v>2008.0</v>
      </c>
      <c r="E343" s="52" t="s">
        <v>2092</v>
      </c>
      <c r="F343" s="101" t="s">
        <v>40</v>
      </c>
      <c r="G343" s="101" t="s">
        <v>46</v>
      </c>
      <c r="H343" s="54"/>
      <c r="I343" s="52">
        <v>2.0</v>
      </c>
      <c r="J343" s="86"/>
      <c r="K343" s="54"/>
      <c r="L343" s="73" t="s">
        <v>1512</v>
      </c>
      <c r="M343" s="74" t="s">
        <v>1513</v>
      </c>
      <c r="N343" s="83"/>
      <c r="O343" s="58">
        <v>26.0</v>
      </c>
    </row>
    <row r="344">
      <c r="A344" s="136" t="s">
        <v>1478</v>
      </c>
      <c r="B344" s="54"/>
      <c r="C344" s="51">
        <v>84000.0</v>
      </c>
      <c r="D344" s="52">
        <v>2008.0</v>
      </c>
      <c r="E344" s="80" t="s">
        <v>2093</v>
      </c>
      <c r="F344" s="101" t="s">
        <v>40</v>
      </c>
      <c r="G344" s="52" t="s">
        <v>644</v>
      </c>
      <c r="H344" s="54"/>
      <c r="I344" s="52">
        <v>2.0</v>
      </c>
      <c r="J344" s="86"/>
      <c r="K344" s="54"/>
      <c r="L344" s="79" t="s">
        <v>1480</v>
      </c>
      <c r="M344" s="74" t="s">
        <v>1481</v>
      </c>
      <c r="N344" s="83"/>
      <c r="O344" s="58">
        <v>34.0</v>
      </c>
    </row>
    <row r="345">
      <c r="A345" s="49" t="s">
        <v>673</v>
      </c>
      <c r="B345" s="52"/>
      <c r="C345" s="51">
        <v>81309.0</v>
      </c>
      <c r="D345" s="100">
        <v>2017.0</v>
      </c>
      <c r="E345" s="52" t="s">
        <v>2094</v>
      </c>
      <c r="F345" s="52" t="s">
        <v>234</v>
      </c>
      <c r="G345" s="52" t="s">
        <v>24</v>
      </c>
      <c r="H345" s="54"/>
      <c r="I345" s="52">
        <v>4.0</v>
      </c>
      <c r="J345" s="86"/>
      <c r="K345" s="78"/>
      <c r="L345" s="52" t="s">
        <v>675</v>
      </c>
      <c r="M345" s="74" t="s">
        <v>676</v>
      </c>
      <c r="N345" s="83"/>
      <c r="O345" s="58">
        <v>237.0</v>
      </c>
    </row>
    <row r="346">
      <c r="A346" s="136" t="s">
        <v>984</v>
      </c>
      <c r="B346" s="54"/>
      <c r="C346" s="51">
        <v>76000.0</v>
      </c>
      <c r="D346" s="52">
        <v>2014.0</v>
      </c>
      <c r="E346" s="52" t="s">
        <v>2095</v>
      </c>
      <c r="F346" s="101" t="s">
        <v>29</v>
      </c>
      <c r="G346" s="101" t="s">
        <v>100</v>
      </c>
      <c r="H346" s="54"/>
      <c r="I346" s="52">
        <v>2.0</v>
      </c>
      <c r="J346" s="86"/>
      <c r="K346" s="54"/>
      <c r="L346" s="79" t="s">
        <v>220</v>
      </c>
      <c r="M346" s="137" t="s">
        <v>986</v>
      </c>
      <c r="N346" s="83"/>
      <c r="O346" s="58">
        <v>157.0</v>
      </c>
    </row>
    <row r="347">
      <c r="A347" s="49" t="s">
        <v>1025</v>
      </c>
      <c r="B347" s="54"/>
      <c r="C347" s="51">
        <v>74000.0</v>
      </c>
      <c r="D347" s="52">
        <v>2013.0</v>
      </c>
      <c r="E347" s="52" t="s">
        <v>2096</v>
      </c>
      <c r="F347" s="52" t="s">
        <v>339</v>
      </c>
      <c r="G347" s="52" t="s">
        <v>24</v>
      </c>
      <c r="H347" s="54"/>
      <c r="I347" s="52">
        <v>2.0</v>
      </c>
      <c r="J347" s="86"/>
      <c r="K347" s="54"/>
      <c r="L347" s="73" t="s">
        <v>1025</v>
      </c>
      <c r="M347" s="74" t="s">
        <v>1027</v>
      </c>
      <c r="N347" s="83"/>
      <c r="O347" s="58">
        <v>148.0</v>
      </c>
    </row>
    <row r="348">
      <c r="A348" s="84" t="s">
        <v>1268</v>
      </c>
      <c r="B348" s="54"/>
      <c r="C348" s="51">
        <v>73000.0</v>
      </c>
      <c r="D348" s="52">
        <v>2011.0</v>
      </c>
      <c r="E348" s="155" t="s">
        <v>2097</v>
      </c>
      <c r="F348" s="52" t="s">
        <v>339</v>
      </c>
      <c r="G348" s="101" t="s">
        <v>24</v>
      </c>
      <c r="H348" s="54"/>
      <c r="I348" s="52">
        <v>2.0</v>
      </c>
      <c r="J348" s="86"/>
      <c r="K348" s="54"/>
      <c r="L348" s="55" t="s">
        <v>205</v>
      </c>
      <c r="M348" s="74" t="s">
        <v>1270</v>
      </c>
      <c r="N348" s="83"/>
      <c r="O348" s="58">
        <v>87.0</v>
      </c>
    </row>
    <row r="349">
      <c r="A349" s="136" t="s">
        <v>1497</v>
      </c>
      <c r="B349" s="54"/>
      <c r="C349" s="51">
        <v>72000.0</v>
      </c>
      <c r="D349" s="52">
        <v>2008.0</v>
      </c>
      <c r="E349" s="52" t="s">
        <v>2098</v>
      </c>
      <c r="F349" s="101" t="s">
        <v>339</v>
      </c>
      <c r="G349" s="52" t="s">
        <v>644</v>
      </c>
      <c r="H349" s="54"/>
      <c r="I349" s="52">
        <v>2.0</v>
      </c>
      <c r="J349" s="86"/>
      <c r="K349" s="54"/>
      <c r="L349" s="73" t="s">
        <v>1499</v>
      </c>
      <c r="M349" s="74" t="s">
        <v>1500</v>
      </c>
      <c r="N349" s="353"/>
      <c r="O349" s="58">
        <v>29.0</v>
      </c>
    </row>
    <row r="350">
      <c r="A350" s="156" t="s">
        <v>1284</v>
      </c>
      <c r="B350" s="101" t="s">
        <v>1285</v>
      </c>
      <c r="C350" s="51">
        <v>62000.0</v>
      </c>
      <c r="D350" s="52">
        <v>2011.0</v>
      </c>
      <c r="E350" s="52" t="s">
        <v>2099</v>
      </c>
      <c r="F350" s="101" t="s">
        <v>29</v>
      </c>
      <c r="G350" s="101" t="s">
        <v>24</v>
      </c>
      <c r="H350" s="54"/>
      <c r="I350" s="101">
        <v>1.0</v>
      </c>
      <c r="J350" s="86"/>
      <c r="K350" s="54"/>
      <c r="L350" s="91" t="s">
        <v>264</v>
      </c>
      <c r="M350" s="106" t="s">
        <v>1287</v>
      </c>
      <c r="N350" s="83"/>
      <c r="O350" s="58">
        <v>83.0</v>
      </c>
    </row>
    <row r="351">
      <c r="A351" s="136" t="s">
        <v>956</v>
      </c>
      <c r="B351" s="54"/>
      <c r="C351" s="51">
        <v>52000.0</v>
      </c>
      <c r="D351" s="52">
        <v>2014.0</v>
      </c>
      <c r="E351" s="52" t="s">
        <v>2100</v>
      </c>
      <c r="F351" s="101" t="s">
        <v>119</v>
      </c>
      <c r="G351" s="101" t="s">
        <v>100</v>
      </c>
      <c r="H351" s="101" t="s">
        <v>47</v>
      </c>
      <c r="I351" s="101">
        <v>1.0</v>
      </c>
      <c r="J351" s="86"/>
      <c r="K351" s="54"/>
      <c r="L351" s="79" t="s">
        <v>515</v>
      </c>
      <c r="M351" s="137" t="s">
        <v>958</v>
      </c>
      <c r="N351" s="83"/>
      <c r="O351" s="58">
        <v>165.0</v>
      </c>
    </row>
    <row r="352">
      <c r="A352" s="136" t="s">
        <v>1527</v>
      </c>
      <c r="B352" s="79"/>
      <c r="C352" s="51">
        <v>50500.0</v>
      </c>
      <c r="D352" s="52">
        <v>2008.0</v>
      </c>
      <c r="E352" s="52" t="s">
        <v>2101</v>
      </c>
      <c r="F352" s="101" t="s">
        <v>40</v>
      </c>
      <c r="G352" s="52" t="s">
        <v>644</v>
      </c>
      <c r="H352" s="54"/>
      <c r="I352" s="52">
        <v>2.0</v>
      </c>
      <c r="J352" s="86"/>
      <c r="K352" s="54"/>
      <c r="L352" s="79" t="s">
        <v>519</v>
      </c>
      <c r="M352" s="74" t="s">
        <v>1529</v>
      </c>
      <c r="N352" s="83"/>
      <c r="O352" s="58">
        <v>21.0</v>
      </c>
    </row>
    <row r="353">
      <c r="A353" s="84" t="s">
        <v>611</v>
      </c>
      <c r="B353" s="79"/>
      <c r="C353" s="51">
        <v>50000.0</v>
      </c>
      <c r="D353" s="52">
        <v>2015.0</v>
      </c>
      <c r="E353" s="55" t="s">
        <v>2102</v>
      </c>
      <c r="F353" s="52" t="s">
        <v>830</v>
      </c>
      <c r="G353" s="85" t="s">
        <v>100</v>
      </c>
      <c r="H353" s="79"/>
      <c r="I353" s="101">
        <v>1.0</v>
      </c>
      <c r="J353" s="86"/>
      <c r="K353" s="79"/>
      <c r="L353" s="55" t="s">
        <v>494</v>
      </c>
      <c r="M353" s="128" t="s">
        <v>831</v>
      </c>
      <c r="N353" s="19"/>
      <c r="O353" s="58">
        <v>197.0</v>
      </c>
    </row>
    <row r="354">
      <c r="A354" s="136" t="s">
        <v>1247</v>
      </c>
      <c r="B354" s="54"/>
      <c r="C354" s="51">
        <v>43000.0</v>
      </c>
      <c r="D354" s="52">
        <v>2011.0</v>
      </c>
      <c r="E354" s="52" t="s">
        <v>2103</v>
      </c>
      <c r="F354" s="101" t="s">
        <v>339</v>
      </c>
      <c r="G354" s="340" t="s">
        <v>41</v>
      </c>
      <c r="H354" s="54"/>
      <c r="I354" s="52">
        <v>2.0</v>
      </c>
      <c r="J354" s="86"/>
      <c r="K354" s="54"/>
      <c r="L354" s="55" t="s">
        <v>531</v>
      </c>
      <c r="M354" s="74" t="s">
        <v>1249</v>
      </c>
      <c r="N354" s="83"/>
      <c r="O354" s="58">
        <v>93.0</v>
      </c>
    </row>
    <row r="355">
      <c r="A355" s="342" t="s">
        <v>517</v>
      </c>
      <c r="B355" s="343"/>
      <c r="C355" s="344">
        <v>40000.0</v>
      </c>
      <c r="D355" s="343">
        <v>2018.0</v>
      </c>
      <c r="E355" s="343" t="s">
        <v>2104</v>
      </c>
      <c r="F355" s="343" t="s">
        <v>29</v>
      </c>
      <c r="G355" s="343" t="s">
        <v>24</v>
      </c>
      <c r="H355" s="347"/>
      <c r="I355" s="343">
        <v>3.0</v>
      </c>
      <c r="J355" s="86"/>
      <c r="K355" s="78"/>
      <c r="L355" s="79" t="s">
        <v>519</v>
      </c>
      <c r="M355" s="96" t="s">
        <v>520</v>
      </c>
      <c r="N355" s="353"/>
      <c r="O355" s="58">
        <v>278.0</v>
      </c>
    </row>
    <row r="356">
      <c r="A356" s="49" t="s">
        <v>842</v>
      </c>
      <c r="B356" s="80" t="s">
        <v>843</v>
      </c>
      <c r="C356" s="51">
        <v>40000.0</v>
      </c>
      <c r="D356" s="52">
        <v>2015.0</v>
      </c>
      <c r="E356" s="52" t="s">
        <v>2105</v>
      </c>
      <c r="F356" s="52" t="s">
        <v>213</v>
      </c>
      <c r="G356" s="52" t="s">
        <v>24</v>
      </c>
      <c r="H356" s="54"/>
      <c r="I356" s="52">
        <v>4.0</v>
      </c>
      <c r="J356" s="86"/>
      <c r="K356" s="54"/>
      <c r="L356" s="79" t="s">
        <v>845</v>
      </c>
      <c r="M356" s="74" t="s">
        <v>846</v>
      </c>
      <c r="N356" s="83"/>
      <c r="O356" s="58">
        <v>194.0</v>
      </c>
    </row>
    <row r="357">
      <c r="A357" s="117" t="s">
        <v>750</v>
      </c>
      <c r="B357" s="112"/>
      <c r="C357" s="51">
        <v>35000.0</v>
      </c>
      <c r="D357" s="52">
        <v>2016.0</v>
      </c>
      <c r="E357" s="52" t="s">
        <v>2106</v>
      </c>
      <c r="F357" s="54" t="s">
        <v>29</v>
      </c>
      <c r="G357" s="54" t="s">
        <v>24</v>
      </c>
      <c r="H357" s="79"/>
      <c r="I357" s="54">
        <v>1.0</v>
      </c>
      <c r="J357" s="86"/>
      <c r="K357" s="79"/>
      <c r="L357" s="79" t="s">
        <v>752</v>
      </c>
      <c r="M357" s="118" t="s">
        <v>753</v>
      </c>
      <c r="N357" s="88"/>
      <c r="O357" s="58">
        <v>217.0</v>
      </c>
    </row>
    <row r="358">
      <c r="A358" s="49" t="s">
        <v>334</v>
      </c>
      <c r="B358" s="52"/>
      <c r="C358" s="51">
        <v>34000.0</v>
      </c>
      <c r="D358" s="52">
        <v>2016.0</v>
      </c>
      <c r="E358" s="52" t="s">
        <v>2107</v>
      </c>
      <c r="F358" s="52" t="s">
        <v>234</v>
      </c>
      <c r="G358" s="101" t="s">
        <v>24</v>
      </c>
      <c r="H358" s="54"/>
      <c r="I358" s="52">
        <v>4.0</v>
      </c>
      <c r="J358" s="86"/>
      <c r="K358" s="54"/>
      <c r="L358" s="79" t="s">
        <v>803</v>
      </c>
      <c r="M358" s="74" t="s">
        <v>804</v>
      </c>
      <c r="N358" s="83"/>
      <c r="O358" s="58">
        <v>204.0</v>
      </c>
    </row>
    <row r="359">
      <c r="A359" s="136" t="s">
        <v>1250</v>
      </c>
      <c r="B359" s="54"/>
      <c r="C359" s="51">
        <v>34000.0</v>
      </c>
      <c r="D359" s="52">
        <v>2011.0</v>
      </c>
      <c r="E359" s="52" t="s">
        <v>2108</v>
      </c>
      <c r="F359" s="52" t="s">
        <v>213</v>
      </c>
      <c r="G359" s="52" t="s">
        <v>644</v>
      </c>
      <c r="H359" s="101" t="s">
        <v>47</v>
      </c>
      <c r="I359" s="52">
        <v>3.0</v>
      </c>
      <c r="J359" s="86"/>
      <c r="K359" s="54"/>
      <c r="L359" s="55" t="s">
        <v>446</v>
      </c>
      <c r="M359" s="74" t="s">
        <v>1252</v>
      </c>
      <c r="N359" s="83"/>
      <c r="O359" s="58">
        <v>92.0</v>
      </c>
    </row>
    <row r="360">
      <c r="A360" s="342" t="s">
        <v>575</v>
      </c>
      <c r="B360" s="343" t="s">
        <v>576</v>
      </c>
      <c r="C360" s="344">
        <v>16300.0</v>
      </c>
      <c r="D360" s="343">
        <v>2018.0</v>
      </c>
      <c r="E360" s="343" t="s">
        <v>2109</v>
      </c>
      <c r="F360" s="343" t="s">
        <v>63</v>
      </c>
      <c r="G360" s="340" t="s">
        <v>24</v>
      </c>
      <c r="H360" s="347"/>
      <c r="I360" s="343">
        <v>4.0</v>
      </c>
      <c r="J360" s="350"/>
      <c r="K360" s="78"/>
      <c r="L360" s="52" t="s">
        <v>42</v>
      </c>
      <c r="M360" s="386" t="s">
        <v>578</v>
      </c>
      <c r="N360" s="352"/>
      <c r="O360" s="58">
        <v>263.0</v>
      </c>
    </row>
    <row r="361">
      <c r="A361" s="84" t="s">
        <v>496</v>
      </c>
      <c r="B361" s="85" t="s">
        <v>908</v>
      </c>
      <c r="C361" s="51">
        <v>10000.0</v>
      </c>
      <c r="D361" s="52">
        <v>2015.0</v>
      </c>
      <c r="E361" s="55" t="s">
        <v>2110</v>
      </c>
      <c r="F361" s="343" t="s">
        <v>119</v>
      </c>
      <c r="G361" s="101" t="s">
        <v>24</v>
      </c>
      <c r="H361" s="79"/>
      <c r="I361" s="101">
        <v>1.0</v>
      </c>
      <c r="J361" s="86"/>
      <c r="K361" s="79"/>
      <c r="L361" s="79" t="s">
        <v>220</v>
      </c>
      <c r="M361" s="131" t="s">
        <v>910</v>
      </c>
      <c r="N361" s="88"/>
      <c r="O361" s="58">
        <v>178.0</v>
      </c>
    </row>
    <row r="362">
      <c r="A362" s="49" t="s">
        <v>743</v>
      </c>
      <c r="B362" s="80" t="s">
        <v>744</v>
      </c>
      <c r="C362" s="51">
        <v>1025.0</v>
      </c>
      <c r="D362" s="52">
        <v>2016.0</v>
      </c>
      <c r="E362" s="52" t="s">
        <v>2111</v>
      </c>
      <c r="F362" s="52" t="s">
        <v>63</v>
      </c>
      <c r="G362" s="52" t="s">
        <v>24</v>
      </c>
      <c r="H362" s="52" t="s">
        <v>47</v>
      </c>
      <c r="I362" s="52">
        <v>3.0</v>
      </c>
      <c r="J362" s="86"/>
      <c r="K362" s="54"/>
      <c r="L362" s="55" t="s">
        <v>256</v>
      </c>
      <c r="M362" s="74" t="s">
        <v>746</v>
      </c>
      <c r="N362" s="83"/>
      <c r="O362" s="58">
        <v>219.0</v>
      </c>
    </row>
    <row r="363">
      <c r="A363" s="84" t="s">
        <v>871</v>
      </c>
      <c r="B363" s="79"/>
      <c r="C363" s="51">
        <v>30.0</v>
      </c>
      <c r="D363" s="52">
        <v>2015.0</v>
      </c>
      <c r="E363" s="55" t="s">
        <v>2112</v>
      </c>
      <c r="F363" s="101" t="s">
        <v>40</v>
      </c>
      <c r="G363" s="340" t="s">
        <v>41</v>
      </c>
      <c r="H363" s="55" t="s">
        <v>47</v>
      </c>
      <c r="I363" s="52">
        <v>4.0</v>
      </c>
      <c r="J363" s="86"/>
      <c r="K363" s="79"/>
      <c r="L363" s="79" t="s">
        <v>220</v>
      </c>
      <c r="M363" s="128" t="s">
        <v>873</v>
      </c>
      <c r="N363" s="19"/>
      <c r="O363" s="58">
        <v>187.0</v>
      </c>
    </row>
    <row r="364">
      <c r="A364" s="136"/>
      <c r="B364" s="50"/>
      <c r="C364" s="51"/>
      <c r="D364" s="52"/>
      <c r="E364" s="52"/>
      <c r="F364" s="101"/>
      <c r="G364" s="52"/>
      <c r="H364" s="54"/>
      <c r="I364" s="101"/>
      <c r="J364" s="68"/>
      <c r="K364" s="54"/>
      <c r="L364" s="79"/>
      <c r="M364" s="57"/>
      <c r="N364" s="57"/>
      <c r="O364" s="58"/>
    </row>
  </sheetData>
  <hyperlinks>
    <hyperlink r:id="rId1" ref="M3"/>
    <hyperlink r:id="rId2" ref="M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A16"/>
    <hyperlink r:id="rId15" ref="M16"/>
    <hyperlink r:id="rId16" ref="M17"/>
    <hyperlink r:id="rId17" ref="M18"/>
    <hyperlink r:id="rId18" ref="M19"/>
    <hyperlink r:id="rId19" ref="M20"/>
    <hyperlink r:id="rId20" ref="M21"/>
    <hyperlink r:id="rId21" ref="M22"/>
    <hyperlink r:id="rId22" ref="M23"/>
    <hyperlink r:id="rId23" ref="N23"/>
    <hyperlink r:id="rId24" ref="M24"/>
    <hyperlink r:id="rId25" ref="N24"/>
    <hyperlink r:id="rId26" ref="M25"/>
    <hyperlink r:id="rId27" ref="M26"/>
    <hyperlink r:id="rId28" ref="M27"/>
    <hyperlink r:id="rId29" ref="A28"/>
    <hyperlink r:id="rId30" ref="M28"/>
    <hyperlink r:id="rId31" ref="M29"/>
    <hyperlink r:id="rId32" ref="M30"/>
    <hyperlink r:id="rId33" ref="M31"/>
    <hyperlink r:id="rId34" ref="M32"/>
    <hyperlink r:id="rId35" ref="M33"/>
    <hyperlink r:id="rId36" ref="M34"/>
    <hyperlink r:id="rId37" ref="N34"/>
    <hyperlink r:id="rId38" ref="M35"/>
    <hyperlink r:id="rId39" ref="M36"/>
    <hyperlink r:id="rId40" ref="M37"/>
    <hyperlink r:id="rId41" ref="M38"/>
    <hyperlink r:id="rId42" ref="M39"/>
    <hyperlink r:id="rId43" ref="N39"/>
    <hyperlink r:id="rId44" ref="M40"/>
    <hyperlink r:id="rId45" ref="M41"/>
    <hyperlink r:id="rId46" ref="M42"/>
    <hyperlink r:id="rId47" ref="M43"/>
    <hyperlink r:id="rId48" location="91076484d1b3" ref="M44"/>
    <hyperlink r:id="rId49" ref="M45"/>
    <hyperlink r:id="rId50" ref="M46"/>
    <hyperlink r:id="rId51" ref="M47"/>
    <hyperlink r:id="rId52" ref="N47"/>
    <hyperlink r:id="rId53" ref="M48"/>
    <hyperlink r:id="rId54" ref="N48"/>
    <hyperlink r:id="rId55" ref="M49"/>
    <hyperlink r:id="rId56" ref="M50"/>
    <hyperlink r:id="rId57" ref="M51"/>
    <hyperlink r:id="rId58" ref="M52"/>
    <hyperlink r:id="rId59" ref="M53"/>
    <hyperlink r:id="rId60" ref="M54"/>
    <hyperlink r:id="rId61" ref="M55"/>
    <hyperlink r:id="rId62" ref="M56"/>
    <hyperlink r:id="rId63" ref="M57"/>
    <hyperlink r:id="rId64" ref="M58"/>
    <hyperlink r:id="rId65" ref="N58"/>
    <hyperlink r:id="rId66" ref="M59"/>
    <hyperlink r:id="rId67" ref="M60"/>
    <hyperlink r:id="rId68" location="2a5cb36b41d2" ref="M61"/>
    <hyperlink r:id="rId69" ref="M62"/>
    <hyperlink r:id="rId70" ref="M63"/>
    <hyperlink r:id="rId71" ref="M64"/>
    <hyperlink r:id="rId72" ref="M65"/>
    <hyperlink r:id="rId73" ref="M66"/>
    <hyperlink r:id="rId74" ref="M67"/>
    <hyperlink r:id="rId75" ref="M68"/>
    <hyperlink r:id="rId76" ref="M69"/>
    <hyperlink r:id="rId77" ref="M70"/>
    <hyperlink r:id="rId78" ref="M71"/>
    <hyperlink r:id="rId79" ref="M72"/>
    <hyperlink r:id="rId80" ref="M73"/>
    <hyperlink r:id="rId81" ref="M74"/>
    <hyperlink r:id="rId82" ref="M75"/>
    <hyperlink r:id="rId83" ref="M76"/>
    <hyperlink r:id="rId84" ref="M77"/>
    <hyperlink r:id="rId85" ref="M78"/>
    <hyperlink r:id="rId86" ref="M79"/>
    <hyperlink r:id="rId87" ref="M80"/>
    <hyperlink r:id="rId88" ref="M81"/>
    <hyperlink r:id="rId89" ref="M82"/>
    <hyperlink r:id="rId90" ref="M83"/>
    <hyperlink r:id="rId91" ref="M84"/>
    <hyperlink r:id="rId92" ref="M85"/>
    <hyperlink r:id="rId93" ref="M86"/>
    <hyperlink r:id="rId94" ref="M87"/>
    <hyperlink r:id="rId95" ref="M88"/>
    <hyperlink r:id="rId96" ref="M89"/>
    <hyperlink r:id="rId97" ref="M90"/>
    <hyperlink r:id="rId98" ref="M91"/>
    <hyperlink r:id="rId99" ref="M92"/>
    <hyperlink r:id="rId100" ref="M93"/>
    <hyperlink r:id="rId101" ref="M94"/>
    <hyperlink r:id="rId102" ref="M95"/>
    <hyperlink r:id="rId103" ref="M96"/>
    <hyperlink r:id="rId104" ref="M97"/>
    <hyperlink r:id="rId105" ref="M98"/>
    <hyperlink r:id="rId106" ref="M99"/>
    <hyperlink r:id="rId107" ref="M100"/>
    <hyperlink r:id="rId108" ref="N100"/>
    <hyperlink r:id="rId109" ref="M101"/>
    <hyperlink r:id="rId110" ref="N101"/>
    <hyperlink r:id="rId111" ref="M102"/>
    <hyperlink r:id="rId112" ref="M103"/>
    <hyperlink r:id="rId113" ref="M104"/>
    <hyperlink r:id="rId114" ref="M105"/>
    <hyperlink r:id="rId115" ref="M106"/>
    <hyperlink r:id="rId116" ref="A107"/>
    <hyperlink r:id="rId117" ref="M107"/>
    <hyperlink r:id="rId118" ref="N107"/>
    <hyperlink r:id="rId119" ref="M108"/>
    <hyperlink r:id="rId120" ref="M109"/>
    <hyperlink r:id="rId121" ref="M110"/>
    <hyperlink r:id="rId122" ref="N110"/>
    <hyperlink r:id="rId123" ref="M111"/>
    <hyperlink r:id="rId124" ref="M112"/>
    <hyperlink r:id="rId125" ref="N112"/>
    <hyperlink r:id="rId126" ref="A113"/>
    <hyperlink r:id="rId127" ref="M113"/>
    <hyperlink r:id="rId128" ref="M114"/>
    <hyperlink r:id="rId129" ref="M115"/>
    <hyperlink r:id="rId130" ref="M116"/>
    <hyperlink r:id="rId131" ref="M117"/>
    <hyperlink r:id="rId132" ref="M118"/>
    <hyperlink r:id="rId133" ref="M119"/>
    <hyperlink r:id="rId134" ref="N119"/>
    <hyperlink r:id="rId135" ref="M120"/>
    <hyperlink r:id="rId136" ref="M121"/>
    <hyperlink r:id="rId137" ref="M122"/>
    <hyperlink r:id="rId138" ref="N122"/>
    <hyperlink r:id="rId139" ref="M123"/>
    <hyperlink r:id="rId140" ref="M124"/>
    <hyperlink r:id="rId141" ref="M125"/>
    <hyperlink r:id="rId142" ref="M126"/>
    <hyperlink r:id="rId143" ref="M127"/>
    <hyperlink r:id="rId144" ref="M128"/>
    <hyperlink r:id="rId145" ref="N128"/>
    <hyperlink r:id="rId146" ref="M129"/>
    <hyperlink r:id="rId147" ref="M130"/>
    <hyperlink r:id="rId148" ref="M131"/>
    <hyperlink r:id="rId149" ref="A132"/>
    <hyperlink r:id="rId150" ref="M132"/>
    <hyperlink r:id="rId151" ref="M133"/>
    <hyperlink r:id="rId152" ref="M134"/>
    <hyperlink r:id="rId153" ref="M135"/>
    <hyperlink r:id="rId154" ref="M136"/>
    <hyperlink r:id="rId155" ref="M137"/>
    <hyperlink r:id="rId156" ref="M138"/>
    <hyperlink r:id="rId157" ref="M139"/>
    <hyperlink r:id="rId158" location="6dfbcdc355d1" ref="M140"/>
    <hyperlink r:id="rId159" ref="M141"/>
    <hyperlink r:id="rId160" ref="M142"/>
    <hyperlink r:id="rId161" ref="N142"/>
    <hyperlink r:id="rId162" ref="M143"/>
    <hyperlink r:id="rId163" ref="N143"/>
    <hyperlink r:id="rId164" ref="M144"/>
    <hyperlink r:id="rId165" ref="M145"/>
    <hyperlink r:id="rId166" ref="M146"/>
    <hyperlink r:id="rId167" ref="M147"/>
    <hyperlink r:id="rId168" ref="M148"/>
    <hyperlink r:id="rId169" ref="M149"/>
    <hyperlink r:id="rId170" ref="M150"/>
    <hyperlink r:id="rId171" ref="M151"/>
    <hyperlink r:id="rId172" ref="A152"/>
    <hyperlink r:id="rId173" ref="M152"/>
    <hyperlink r:id="rId174" ref="M153"/>
    <hyperlink r:id="rId175" ref="M154"/>
    <hyperlink r:id="rId176" ref="N154"/>
    <hyperlink r:id="rId177" ref="M155"/>
    <hyperlink r:id="rId178" ref="M156"/>
    <hyperlink r:id="rId179" ref="M157"/>
    <hyperlink r:id="rId180" ref="M158"/>
    <hyperlink r:id="rId181" ref="M159"/>
    <hyperlink r:id="rId182" ref="M160"/>
    <hyperlink r:id="rId183" ref="M161"/>
    <hyperlink r:id="rId184" ref="M162"/>
    <hyperlink r:id="rId185" ref="M163"/>
    <hyperlink r:id="rId186" ref="N163"/>
    <hyperlink r:id="rId187" ref="M164"/>
    <hyperlink r:id="rId188" ref="N164"/>
    <hyperlink r:id="rId189" ref="M165"/>
    <hyperlink r:id="rId190" ref="M166"/>
    <hyperlink r:id="rId191" ref="M167"/>
    <hyperlink r:id="rId192" ref="M168"/>
    <hyperlink r:id="rId193" ref="N168"/>
    <hyperlink r:id="rId194" ref="M169"/>
    <hyperlink r:id="rId195" ref="M170"/>
    <hyperlink r:id="rId196" ref="M171"/>
    <hyperlink r:id="rId197" ref="M172"/>
    <hyperlink r:id="rId198" ref="M173"/>
    <hyperlink r:id="rId199" ref="M174"/>
    <hyperlink r:id="rId200" ref="M175"/>
    <hyperlink r:id="rId201" ref="M176"/>
    <hyperlink r:id="rId202" ref="M177"/>
    <hyperlink r:id="rId203" ref="M178"/>
    <hyperlink r:id="rId204" ref="M179"/>
    <hyperlink r:id="rId205" ref="M180"/>
    <hyperlink r:id="rId206" ref="M181"/>
    <hyperlink r:id="rId207" ref="M182"/>
    <hyperlink r:id="rId208" ref="M183"/>
    <hyperlink r:id="rId209" ref="M184"/>
    <hyperlink r:id="rId210" ref="M185"/>
    <hyperlink r:id="rId211" ref="M186"/>
    <hyperlink r:id="rId212" ref="M187"/>
    <hyperlink r:id="rId213" ref="A188"/>
    <hyperlink r:id="rId214" ref="M188"/>
    <hyperlink r:id="rId215" ref="M189"/>
    <hyperlink r:id="rId216" ref="M190"/>
    <hyperlink r:id="rId217" ref="M191"/>
    <hyperlink r:id="rId218" ref="M192"/>
    <hyperlink r:id="rId219" ref="M193"/>
    <hyperlink r:id="rId220" ref="M194"/>
    <hyperlink r:id="rId221" ref="M195"/>
    <hyperlink r:id="rId222" ref="M196"/>
    <hyperlink r:id="rId223" ref="M197"/>
    <hyperlink r:id="rId224" ref="M198"/>
    <hyperlink r:id="rId225" ref="M199"/>
    <hyperlink r:id="rId226" ref="M200"/>
    <hyperlink r:id="rId227" ref="M201"/>
    <hyperlink r:id="rId228" ref="M202"/>
    <hyperlink r:id="rId229" ref="M203"/>
    <hyperlink r:id="rId230" ref="M204"/>
    <hyperlink r:id="rId231" ref="M205"/>
    <hyperlink r:id="rId232" ref="M206"/>
    <hyperlink r:id="rId233" ref="M207"/>
    <hyperlink r:id="rId234" ref="M208"/>
    <hyperlink r:id="rId235" ref="M209"/>
    <hyperlink r:id="rId236" ref="M210"/>
    <hyperlink r:id="rId237" ref="M211"/>
    <hyperlink r:id="rId238" ref="M212"/>
    <hyperlink r:id="rId239" ref="M213"/>
    <hyperlink r:id="rId240" ref="M214"/>
    <hyperlink r:id="rId241" ref="M215"/>
    <hyperlink r:id="rId242" ref="M216"/>
    <hyperlink r:id="rId243" ref="M217"/>
    <hyperlink r:id="rId244" ref="M218"/>
    <hyperlink r:id="rId245" ref="M219"/>
    <hyperlink r:id="rId246" ref="M220"/>
    <hyperlink r:id="rId247" ref="M221"/>
    <hyperlink r:id="rId248" ref="M222"/>
    <hyperlink r:id="rId249" ref="M223"/>
    <hyperlink r:id="rId250" ref="M224"/>
    <hyperlink r:id="rId251" ref="M225"/>
    <hyperlink r:id="rId252" ref="M226"/>
    <hyperlink r:id="rId253" ref="M227"/>
    <hyperlink r:id="rId254" ref="M228"/>
    <hyperlink r:id="rId255" ref="M229"/>
    <hyperlink r:id="rId256" ref="M230"/>
    <hyperlink r:id="rId257" ref="M231"/>
    <hyperlink r:id="rId258" ref="M232"/>
    <hyperlink r:id="rId259" ref="A233"/>
    <hyperlink r:id="rId260" ref="M233"/>
    <hyperlink r:id="rId261" ref="M234"/>
    <hyperlink r:id="rId262" ref="M235"/>
    <hyperlink r:id="rId263" ref="M236"/>
    <hyperlink r:id="rId264" ref="M237"/>
    <hyperlink r:id="rId265" ref="A238"/>
    <hyperlink r:id="rId266" ref="M238"/>
    <hyperlink r:id="rId267" ref="N238"/>
    <hyperlink r:id="rId268" ref="M239"/>
    <hyperlink r:id="rId269" ref="M240"/>
    <hyperlink r:id="rId270" ref="M241"/>
    <hyperlink r:id="rId271" ref="M242"/>
    <hyperlink r:id="rId272" ref="M243"/>
    <hyperlink r:id="rId273" ref="M244"/>
    <hyperlink r:id="rId274" ref="M245"/>
    <hyperlink r:id="rId275" ref="M246"/>
    <hyperlink r:id="rId276" ref="M247"/>
    <hyperlink r:id="rId277" ref="M248"/>
    <hyperlink r:id="rId278" ref="N248"/>
    <hyperlink r:id="rId279" ref="M249"/>
    <hyperlink r:id="rId280" ref="M250"/>
    <hyperlink r:id="rId281" ref="M251"/>
    <hyperlink r:id="rId282" ref="M252"/>
    <hyperlink r:id="rId283" ref="N252"/>
    <hyperlink r:id="rId284" ref="M253"/>
    <hyperlink r:id="rId285" ref="M254"/>
    <hyperlink r:id="rId286" ref="M255"/>
    <hyperlink r:id="rId287" ref="M256"/>
    <hyperlink r:id="rId288" ref="M258"/>
    <hyperlink r:id="rId289" ref="A259"/>
    <hyperlink r:id="rId290" ref="M259"/>
    <hyperlink r:id="rId291" ref="M260"/>
    <hyperlink r:id="rId292" ref="M261"/>
    <hyperlink r:id="rId293" ref="M262"/>
    <hyperlink r:id="rId294" ref="M263"/>
    <hyperlink r:id="rId295" ref="M264"/>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N278"/>
    <hyperlink r:id="rId312" ref="M279"/>
    <hyperlink r:id="rId313" ref="M280"/>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location=".XAfhPhP7TUI" ref="M305"/>
    <hyperlink r:id="rId339" ref="M306"/>
    <hyperlink r:id="rId340" ref="M307"/>
    <hyperlink r:id="rId341" ref="M308"/>
    <hyperlink r:id="rId342" ref="M309"/>
    <hyperlink r:id="rId343" ref="M310"/>
    <hyperlink r:id="rId344" ref="M311"/>
    <hyperlink r:id="rId345" ref="M312"/>
    <hyperlink r:id="rId346" ref="M313"/>
    <hyperlink r:id="rId347" ref="M314"/>
    <hyperlink r:id="rId348" ref="M315"/>
    <hyperlink r:id="rId349" ref="N315"/>
    <hyperlink r:id="rId350" ref="A316"/>
    <hyperlink r:id="rId351" ref="M316"/>
    <hyperlink r:id="rId352" ref="M317"/>
    <hyperlink r:id="rId353" ref="N317"/>
    <hyperlink r:id="rId354" ref="M318"/>
    <hyperlink r:id="rId355" ref="M319"/>
    <hyperlink r:id="rId356" ref="M320"/>
    <hyperlink r:id="rId357" ref="N320"/>
    <hyperlink r:id="rId358" ref="M321"/>
    <hyperlink r:id="rId359" ref="M322"/>
    <hyperlink r:id="rId360" ref="M323"/>
    <hyperlink r:id="rId361" ref="N323"/>
    <hyperlink r:id="rId362" ref="M324"/>
    <hyperlink r:id="rId363" ref="M325"/>
    <hyperlink r:id="rId364" ref="M326"/>
    <hyperlink r:id="rId365" ref="M327"/>
    <hyperlink r:id="rId366" location=".UFcROxgUwaA" ref="M328"/>
    <hyperlink r:id="rId367" ref="M329"/>
    <hyperlink r:id="rId368" ref="M330"/>
    <hyperlink r:id="rId369" ref="M331"/>
    <hyperlink r:id="rId370" ref="M332"/>
    <hyperlink r:id="rId371" ref="M333"/>
    <hyperlink r:id="rId372" ref="M334"/>
    <hyperlink r:id="rId373" ref="M335"/>
    <hyperlink r:id="rId374" ref="M336"/>
    <hyperlink r:id="rId375" ref="M337"/>
    <hyperlink r:id="rId376" ref="M338"/>
    <hyperlink r:id="rId377" ref="M339"/>
    <hyperlink r:id="rId378" ref="M340"/>
    <hyperlink r:id="rId379" ref="M341"/>
    <hyperlink r:id="rId380" ref="M342"/>
    <hyperlink r:id="rId381" ref="M343"/>
    <hyperlink r:id="rId382" ref="M344"/>
    <hyperlink r:id="rId383" ref="M345"/>
    <hyperlink r:id="rId384" ref="M346"/>
    <hyperlink r:id="rId385" ref="M347"/>
    <hyperlink r:id="rId386" ref="M348"/>
    <hyperlink r:id="rId387" ref="M349"/>
    <hyperlink r:id="rId388" ref="A350"/>
    <hyperlink r:id="rId389" ref="M350"/>
    <hyperlink r:id="rId390" ref="M351"/>
    <hyperlink r:id="rId391" ref="M352"/>
    <hyperlink r:id="rId392" ref="M353"/>
    <hyperlink r:id="rId393" ref="M354"/>
    <hyperlink r:id="rId394" ref="M355"/>
    <hyperlink r:id="rId395" ref="M356"/>
    <hyperlink r:id="rId396" ref="M357"/>
    <hyperlink r:id="rId397" location="assets_129" ref="M358"/>
    <hyperlink r:id="rId398" ref="M359"/>
    <hyperlink r:id="rId399" ref="M360"/>
    <hyperlink r:id="rId400" ref="M361"/>
    <hyperlink r:id="rId401" location="260a2f727bab" ref="M362"/>
    <hyperlink r:id="rId402" ref="M363"/>
  </hyperlinks>
  <drawing r:id="rId40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c r="A1" s="84" t="s">
        <v>1773</v>
      </c>
      <c r="B1" s="84" t="s">
        <v>1</v>
      </c>
      <c r="C1" s="157" t="s">
        <v>2</v>
      </c>
      <c r="D1" s="49" t="s">
        <v>3</v>
      </c>
      <c r="E1" s="84" t="s">
        <v>5</v>
      </c>
      <c r="F1" s="399" t="s">
        <v>6</v>
      </c>
      <c r="G1" s="400" t="s">
        <v>7</v>
      </c>
      <c r="H1" s="84" t="s">
        <v>8</v>
      </c>
      <c r="I1" s="401" t="s">
        <v>9</v>
      </c>
      <c r="J1" s="402" t="s">
        <v>10</v>
      </c>
      <c r="K1" s="403"/>
      <c r="L1" s="403" t="s">
        <v>11</v>
      </c>
      <c r="M1" s="162" t="s">
        <v>12</v>
      </c>
      <c r="N1" s="162" t="s">
        <v>13</v>
      </c>
      <c r="O1" s="163" t="s">
        <v>14</v>
      </c>
    </row>
    <row r="2">
      <c r="A2" s="49" t="s">
        <v>247</v>
      </c>
      <c r="B2" s="50"/>
      <c r="C2" s="51">
        <v>2400000.0</v>
      </c>
      <c r="D2" s="52">
        <v>2020.0</v>
      </c>
      <c r="E2" s="52" t="s">
        <v>1963</v>
      </c>
      <c r="F2" s="14" t="s">
        <v>188</v>
      </c>
      <c r="G2" s="14" t="s">
        <v>24</v>
      </c>
      <c r="H2" s="52"/>
      <c r="I2" s="404">
        <v>2.0</v>
      </c>
      <c r="J2" s="405"/>
      <c r="K2" s="78"/>
      <c r="L2" s="406" t="s">
        <v>85</v>
      </c>
      <c r="M2" s="389" t="s">
        <v>249</v>
      </c>
      <c r="N2" s="57"/>
      <c r="O2" s="58">
        <v>364.0</v>
      </c>
    </row>
    <row r="3">
      <c r="A3" s="49" t="s">
        <v>250</v>
      </c>
      <c r="B3" s="50"/>
      <c r="C3" s="51">
        <v>1400000.0</v>
      </c>
      <c r="D3" s="52">
        <v>2020.0</v>
      </c>
      <c r="E3" s="52" t="s">
        <v>1992</v>
      </c>
      <c r="F3" s="14" t="s">
        <v>252</v>
      </c>
      <c r="G3" s="14" t="s">
        <v>24</v>
      </c>
      <c r="H3" s="52" t="s">
        <v>47</v>
      </c>
      <c r="I3" s="404">
        <v>5.0</v>
      </c>
      <c r="J3" s="405"/>
      <c r="K3" s="78"/>
      <c r="L3" s="406" t="s">
        <v>238</v>
      </c>
      <c r="M3" s="389" t="s">
        <v>253</v>
      </c>
      <c r="N3" s="57"/>
      <c r="O3" s="58">
        <v>363.0</v>
      </c>
    </row>
    <row r="4">
      <c r="A4" s="49" t="s">
        <v>254</v>
      </c>
      <c r="B4" s="50"/>
      <c r="C4" s="51">
        <v>500000.0</v>
      </c>
      <c r="D4" s="52">
        <v>2020.0</v>
      </c>
      <c r="E4" s="52" t="s">
        <v>2026</v>
      </c>
      <c r="F4" s="14" t="s">
        <v>128</v>
      </c>
      <c r="G4" s="14" t="s">
        <v>24</v>
      </c>
      <c r="H4" s="52"/>
      <c r="I4" s="404">
        <v>1.0</v>
      </c>
      <c r="J4" s="405"/>
      <c r="K4" s="78"/>
      <c r="L4" s="406" t="s">
        <v>256</v>
      </c>
      <c r="M4" s="389" t="s">
        <v>257</v>
      </c>
      <c r="N4" s="57"/>
      <c r="O4" s="58">
        <v>362.0</v>
      </c>
    </row>
    <row r="5">
      <c r="A5" s="49" t="s">
        <v>258</v>
      </c>
      <c r="B5" s="50"/>
      <c r="C5" s="51">
        <v>2400000.0</v>
      </c>
      <c r="D5" s="52">
        <v>2020.0</v>
      </c>
      <c r="E5" s="52" t="s">
        <v>1964</v>
      </c>
      <c r="F5" s="14" t="s">
        <v>92</v>
      </c>
      <c r="G5" s="14" t="s">
        <v>41</v>
      </c>
      <c r="H5" s="52" t="s">
        <v>47</v>
      </c>
      <c r="I5" s="404">
        <v>1.0</v>
      </c>
      <c r="J5" s="405"/>
      <c r="K5" s="78"/>
      <c r="L5" s="406" t="s">
        <v>220</v>
      </c>
      <c r="M5" s="389" t="s">
        <v>260</v>
      </c>
      <c r="N5" s="57"/>
      <c r="O5" s="58">
        <v>361.0</v>
      </c>
    </row>
    <row r="6">
      <c r="A6" s="49" t="s">
        <v>261</v>
      </c>
      <c r="B6" s="50"/>
      <c r="C6" s="51">
        <v>2500000.0</v>
      </c>
      <c r="D6" s="52">
        <v>2020.0</v>
      </c>
      <c r="E6" s="52" t="s">
        <v>1961</v>
      </c>
      <c r="F6" s="14" t="s">
        <v>263</v>
      </c>
      <c r="G6" s="14" t="s">
        <v>100</v>
      </c>
      <c r="H6" s="54"/>
      <c r="I6" s="404">
        <v>4.0</v>
      </c>
      <c r="J6" s="405"/>
      <c r="K6" s="78"/>
      <c r="L6" s="406" t="s">
        <v>264</v>
      </c>
      <c r="M6" s="389" t="s">
        <v>265</v>
      </c>
      <c r="N6" s="57"/>
      <c r="O6" s="58">
        <v>360.0</v>
      </c>
    </row>
    <row r="7">
      <c r="A7" s="49" t="s">
        <v>266</v>
      </c>
      <c r="B7" s="50"/>
      <c r="C7" s="51">
        <v>300000.0</v>
      </c>
      <c r="D7" s="52">
        <v>2020.0</v>
      </c>
      <c r="E7" s="52" t="s">
        <v>1839</v>
      </c>
      <c r="F7" s="14" t="s">
        <v>128</v>
      </c>
      <c r="G7" s="14" t="s">
        <v>24</v>
      </c>
      <c r="H7" s="54"/>
      <c r="I7" s="404">
        <v>3.0</v>
      </c>
      <c r="J7" s="405">
        <v>300000.0</v>
      </c>
      <c r="K7" s="78"/>
      <c r="L7" s="406" t="s">
        <v>85</v>
      </c>
      <c r="M7" s="389" t="s">
        <v>268</v>
      </c>
      <c r="N7" s="57"/>
      <c r="O7" s="58">
        <v>359.0</v>
      </c>
    </row>
    <row r="8">
      <c r="A8" s="49" t="s">
        <v>269</v>
      </c>
      <c r="B8" s="50"/>
      <c r="C8" s="51">
        <v>1.15E8</v>
      </c>
      <c r="D8" s="52">
        <v>2020.0</v>
      </c>
      <c r="E8" s="52" t="s">
        <v>1811</v>
      </c>
      <c r="F8" s="14" t="s">
        <v>135</v>
      </c>
      <c r="G8" s="14" t="s">
        <v>24</v>
      </c>
      <c r="H8" s="54"/>
      <c r="I8" s="404">
        <v>2.0</v>
      </c>
      <c r="J8" s="405">
        <v>1.15E8</v>
      </c>
      <c r="K8" s="78"/>
      <c r="L8" s="406" t="s">
        <v>205</v>
      </c>
      <c r="M8" s="389" t="s">
        <v>271</v>
      </c>
      <c r="N8" s="57"/>
      <c r="O8" s="58">
        <v>358.0</v>
      </c>
    </row>
    <row r="9">
      <c r="A9" s="49" t="s">
        <v>272</v>
      </c>
      <c r="B9" s="50"/>
      <c r="C9" s="51">
        <v>387000.0</v>
      </c>
      <c r="D9" s="52">
        <v>2020.0</v>
      </c>
      <c r="E9" s="52" t="s">
        <v>1840</v>
      </c>
      <c r="F9" s="14" t="s">
        <v>40</v>
      </c>
      <c r="G9" s="14" t="s">
        <v>24</v>
      </c>
      <c r="H9" s="54"/>
      <c r="I9" s="404">
        <v>2.0</v>
      </c>
      <c r="J9" s="405">
        <v>287000.0</v>
      </c>
      <c r="K9" s="78"/>
      <c r="L9" s="406" t="s">
        <v>274</v>
      </c>
      <c r="M9" s="389" t="s">
        <v>275</v>
      </c>
      <c r="N9" s="57"/>
      <c r="O9" s="58">
        <v>357.0</v>
      </c>
    </row>
    <row r="10">
      <c r="A10" s="69" t="s">
        <v>276</v>
      </c>
      <c r="B10" s="69" t="s">
        <v>277</v>
      </c>
      <c r="C10" s="51">
        <v>2.2E7</v>
      </c>
      <c r="D10" s="52">
        <v>2020.0</v>
      </c>
      <c r="E10" s="52" t="s">
        <v>1827</v>
      </c>
      <c r="F10" s="14" t="s">
        <v>29</v>
      </c>
      <c r="G10" s="14" t="s">
        <v>24</v>
      </c>
      <c r="H10" s="54"/>
      <c r="I10" s="404">
        <v>2.0</v>
      </c>
      <c r="J10" s="405">
        <v>2.2E7</v>
      </c>
      <c r="K10" s="78"/>
      <c r="L10" s="406" t="s">
        <v>279</v>
      </c>
      <c r="M10" s="389" t="s">
        <v>280</v>
      </c>
      <c r="N10" s="57"/>
      <c r="O10" s="58">
        <v>356.0</v>
      </c>
    </row>
    <row r="11">
      <c r="A11" s="49" t="s">
        <v>281</v>
      </c>
      <c r="B11" s="50"/>
      <c r="C11" s="51">
        <v>9000000.0</v>
      </c>
      <c r="D11" s="52">
        <v>2020.0</v>
      </c>
      <c r="E11" s="52" t="s">
        <v>1829</v>
      </c>
      <c r="F11" s="14" t="s">
        <v>119</v>
      </c>
      <c r="G11" s="14" t="s">
        <v>24</v>
      </c>
      <c r="H11" s="54"/>
      <c r="I11" s="404">
        <v>3.0</v>
      </c>
      <c r="J11" s="405">
        <v>9000000.0</v>
      </c>
      <c r="K11" s="78"/>
      <c r="L11" s="406" t="s">
        <v>42</v>
      </c>
      <c r="M11" s="389" t="s">
        <v>283</v>
      </c>
      <c r="N11" s="57"/>
      <c r="O11" s="58">
        <v>355.0</v>
      </c>
    </row>
    <row r="12">
      <c r="A12" s="49" t="s">
        <v>284</v>
      </c>
      <c r="B12" s="50"/>
      <c r="C12" s="51">
        <v>2.5E8</v>
      </c>
      <c r="D12" s="52">
        <v>2020.0</v>
      </c>
      <c r="E12" s="52" t="s">
        <v>1797</v>
      </c>
      <c r="F12" s="14" t="s">
        <v>29</v>
      </c>
      <c r="G12" s="14" t="s">
        <v>100</v>
      </c>
      <c r="H12" s="54"/>
      <c r="I12" s="404">
        <v>1.0</v>
      </c>
      <c r="J12" s="405">
        <v>2.5E8</v>
      </c>
      <c r="K12" s="78"/>
      <c r="L12" s="406" t="s">
        <v>256</v>
      </c>
      <c r="M12" s="389" t="s">
        <v>286</v>
      </c>
      <c r="N12" s="57"/>
      <c r="O12" s="58">
        <v>354.0</v>
      </c>
    </row>
    <row r="13">
      <c r="A13" s="49" t="s">
        <v>287</v>
      </c>
      <c r="B13" s="50"/>
      <c r="C13" s="51">
        <v>6900000.0</v>
      </c>
      <c r="D13" s="52">
        <v>2020.0</v>
      </c>
      <c r="E13" s="52" t="s">
        <v>1830</v>
      </c>
      <c r="F13" s="14" t="s">
        <v>40</v>
      </c>
      <c r="G13" s="14" t="s">
        <v>289</v>
      </c>
      <c r="H13" s="54"/>
      <c r="I13" s="404">
        <v>4.0</v>
      </c>
      <c r="J13" s="405">
        <v>6900000.0</v>
      </c>
      <c r="K13" s="78"/>
      <c r="L13" s="406" t="s">
        <v>205</v>
      </c>
      <c r="M13" s="389" t="s">
        <v>290</v>
      </c>
      <c r="N13" s="57"/>
      <c r="O13" s="58">
        <v>353.0</v>
      </c>
    </row>
    <row r="14">
      <c r="A14" s="49" t="s">
        <v>291</v>
      </c>
      <c r="B14" s="50"/>
      <c r="C14" s="51">
        <v>900000.0</v>
      </c>
      <c r="D14" s="52">
        <v>2020.0</v>
      </c>
      <c r="E14" s="52" t="s">
        <v>1836</v>
      </c>
      <c r="F14" s="14" t="s">
        <v>63</v>
      </c>
      <c r="G14" s="14" t="s">
        <v>100</v>
      </c>
      <c r="H14" s="54"/>
      <c r="I14" s="404">
        <v>1.0</v>
      </c>
      <c r="J14" s="405">
        <v>900000.0</v>
      </c>
      <c r="K14" s="78"/>
      <c r="L14" s="406" t="s">
        <v>293</v>
      </c>
      <c r="M14" s="389" t="s">
        <v>294</v>
      </c>
      <c r="N14" s="57"/>
      <c r="O14" s="58">
        <v>352.0</v>
      </c>
    </row>
    <row r="15">
      <c r="A15" s="49" t="s">
        <v>295</v>
      </c>
      <c r="B15" s="50"/>
      <c r="C15" s="51">
        <v>150000.0</v>
      </c>
      <c r="D15" s="52">
        <v>2020.0</v>
      </c>
      <c r="E15" s="52" t="s">
        <v>1842</v>
      </c>
      <c r="F15" s="14" t="s">
        <v>63</v>
      </c>
      <c r="G15" s="14" t="s">
        <v>24</v>
      </c>
      <c r="H15" s="54"/>
      <c r="I15" s="404">
        <v>1.0</v>
      </c>
      <c r="J15" s="405">
        <v>150000.0</v>
      </c>
      <c r="K15" s="78"/>
      <c r="L15" s="406" t="s">
        <v>297</v>
      </c>
      <c r="M15" s="389" t="s">
        <v>298</v>
      </c>
      <c r="N15" s="57"/>
      <c r="O15" s="58">
        <v>351.0</v>
      </c>
    </row>
    <row r="16">
      <c r="A16" s="49" t="s">
        <v>299</v>
      </c>
      <c r="B16" s="50"/>
      <c r="C16" s="51">
        <v>600000.0</v>
      </c>
      <c r="D16" s="52">
        <v>2020.0</v>
      </c>
      <c r="E16" s="52" t="s">
        <v>1837</v>
      </c>
      <c r="F16" s="14" t="s">
        <v>63</v>
      </c>
      <c r="G16" s="14" t="s">
        <v>24</v>
      </c>
      <c r="H16" s="54"/>
      <c r="I16" s="404">
        <v>1.0</v>
      </c>
      <c r="J16" s="405">
        <v>600000.0</v>
      </c>
      <c r="K16" s="78"/>
      <c r="L16" s="406" t="s">
        <v>101</v>
      </c>
      <c r="M16" s="389" t="s">
        <v>301</v>
      </c>
      <c r="N16" s="57"/>
      <c r="O16" s="58">
        <v>350.0</v>
      </c>
    </row>
    <row r="17">
      <c r="A17" s="49" t="s">
        <v>302</v>
      </c>
      <c r="B17" s="50"/>
      <c r="C17" s="51">
        <v>5200000.0</v>
      </c>
      <c r="D17" s="52">
        <v>2020.0</v>
      </c>
      <c r="E17" s="52" t="s">
        <v>1832</v>
      </c>
      <c r="F17" s="14" t="s">
        <v>63</v>
      </c>
      <c r="G17" s="14" t="s">
        <v>46</v>
      </c>
      <c r="H17" s="54"/>
      <c r="I17" s="404">
        <v>2.0</v>
      </c>
      <c r="J17" s="405">
        <v>5200000.0</v>
      </c>
      <c r="K17" s="78"/>
      <c r="L17" s="406" t="s">
        <v>304</v>
      </c>
      <c r="M17" s="389" t="s">
        <v>305</v>
      </c>
      <c r="N17" s="57"/>
      <c r="O17" s="58">
        <v>349.0</v>
      </c>
    </row>
    <row r="18">
      <c r="A18" s="49" t="s">
        <v>306</v>
      </c>
      <c r="B18" s="50"/>
      <c r="C18" s="51">
        <v>500000.0</v>
      </c>
      <c r="D18" s="52">
        <v>2020.0</v>
      </c>
      <c r="E18" s="52" t="s">
        <v>1838</v>
      </c>
      <c r="F18" s="14" t="s">
        <v>188</v>
      </c>
      <c r="G18" s="14" t="s">
        <v>24</v>
      </c>
      <c r="H18" s="54"/>
      <c r="I18" s="404">
        <v>1.0</v>
      </c>
      <c r="J18" s="405">
        <v>500000.0</v>
      </c>
      <c r="K18" s="78"/>
      <c r="L18" s="406" t="s">
        <v>308</v>
      </c>
      <c r="M18" s="336" t="s">
        <v>309</v>
      </c>
      <c r="N18" s="57"/>
      <c r="O18" s="58">
        <v>348.0</v>
      </c>
    </row>
    <row r="19">
      <c r="A19" s="49" t="s">
        <v>310</v>
      </c>
      <c r="B19" s="50"/>
      <c r="C19" s="51">
        <v>6500000.0</v>
      </c>
      <c r="D19" s="52">
        <v>2020.0</v>
      </c>
      <c r="E19" s="52" t="s">
        <v>1831</v>
      </c>
      <c r="F19" s="14" t="s">
        <v>40</v>
      </c>
      <c r="G19" s="14" t="s">
        <v>100</v>
      </c>
      <c r="H19" s="54"/>
      <c r="I19" s="404">
        <v>2.0</v>
      </c>
      <c r="J19" s="405">
        <v>6500000.0</v>
      </c>
      <c r="K19" s="78"/>
      <c r="L19" s="406" t="s">
        <v>312</v>
      </c>
      <c r="M19" s="388" t="s">
        <v>313</v>
      </c>
      <c r="N19" s="57"/>
      <c r="O19" s="58">
        <v>347.0</v>
      </c>
    </row>
    <row r="20">
      <c r="A20" s="49" t="s">
        <v>314</v>
      </c>
      <c r="B20" s="50"/>
      <c r="C20" s="51">
        <v>1.06E7</v>
      </c>
      <c r="D20" s="52">
        <v>2020.0</v>
      </c>
      <c r="E20" s="52" t="s">
        <v>1828</v>
      </c>
      <c r="F20" s="14" t="s">
        <v>63</v>
      </c>
      <c r="G20" s="14" t="s">
        <v>24</v>
      </c>
      <c r="H20" s="54"/>
      <c r="I20" s="404">
        <v>2.0</v>
      </c>
      <c r="J20" s="405">
        <v>1.06E7</v>
      </c>
      <c r="K20" s="78"/>
      <c r="L20" s="406" t="s">
        <v>205</v>
      </c>
      <c r="M20" s="388" t="s">
        <v>316</v>
      </c>
      <c r="N20" s="57"/>
      <c r="O20" s="58">
        <v>346.0</v>
      </c>
    </row>
    <row r="21">
      <c r="A21" s="49" t="s">
        <v>317</v>
      </c>
      <c r="B21" s="50"/>
      <c r="C21" s="51">
        <v>5000000.0</v>
      </c>
      <c r="D21" s="52">
        <v>2020.0</v>
      </c>
      <c r="E21" s="52" t="s">
        <v>1833</v>
      </c>
      <c r="F21" s="14" t="s">
        <v>119</v>
      </c>
      <c r="G21" s="14" t="s">
        <v>100</v>
      </c>
      <c r="H21" s="54"/>
      <c r="I21" s="404">
        <v>2.0</v>
      </c>
      <c r="J21" s="405">
        <v>5000000.0</v>
      </c>
      <c r="K21" s="78"/>
      <c r="L21" s="406" t="s">
        <v>319</v>
      </c>
      <c r="M21" s="388" t="s">
        <v>320</v>
      </c>
      <c r="N21" s="57"/>
      <c r="O21" s="58">
        <v>345.0</v>
      </c>
    </row>
    <row r="22">
      <c r="A22" s="49" t="s">
        <v>321</v>
      </c>
      <c r="B22" s="64" t="s">
        <v>322</v>
      </c>
      <c r="C22" s="51">
        <v>3.0E7</v>
      </c>
      <c r="D22" s="52">
        <v>2019.0</v>
      </c>
      <c r="E22" s="52" t="s">
        <v>1825</v>
      </c>
      <c r="F22" s="14" t="s">
        <v>63</v>
      </c>
      <c r="G22" s="14" t="s">
        <v>24</v>
      </c>
      <c r="H22" s="54"/>
      <c r="I22" s="404">
        <v>3.0</v>
      </c>
      <c r="J22" s="405">
        <v>3.0E7</v>
      </c>
      <c r="K22" s="78"/>
      <c r="L22" s="406" t="s">
        <v>324</v>
      </c>
      <c r="M22" s="389" t="s">
        <v>325</v>
      </c>
      <c r="N22" s="57"/>
      <c r="O22" s="58">
        <v>344.0</v>
      </c>
    </row>
    <row r="23">
      <c r="A23" s="71" t="s">
        <v>326</v>
      </c>
      <c r="B23" s="341"/>
      <c r="C23" s="51">
        <v>4200000.0</v>
      </c>
      <c r="D23" s="52">
        <v>2019.0</v>
      </c>
      <c r="E23" s="52" t="s">
        <v>1933</v>
      </c>
      <c r="F23" s="14" t="s">
        <v>213</v>
      </c>
      <c r="G23" s="14" t="s">
        <v>46</v>
      </c>
      <c r="H23" s="52"/>
      <c r="I23" s="404">
        <v>2.0</v>
      </c>
      <c r="J23" s="405"/>
      <c r="K23" s="78"/>
      <c r="L23" s="406" t="s">
        <v>328</v>
      </c>
      <c r="M23" s="74" t="s">
        <v>329</v>
      </c>
      <c r="N23" s="75"/>
      <c r="O23" s="58">
        <v>343.0</v>
      </c>
    </row>
    <row r="24">
      <c r="A24" s="71" t="s">
        <v>330</v>
      </c>
      <c r="B24" s="341"/>
      <c r="C24" s="51">
        <v>100000.0</v>
      </c>
      <c r="D24" s="52">
        <v>2019.0</v>
      </c>
      <c r="E24" s="52" t="s">
        <v>2085</v>
      </c>
      <c r="F24" s="14" t="s">
        <v>40</v>
      </c>
      <c r="G24" s="14" t="s">
        <v>24</v>
      </c>
      <c r="H24" s="52" t="s">
        <v>47</v>
      </c>
      <c r="I24" s="404">
        <v>2.0</v>
      </c>
      <c r="J24" s="405"/>
      <c r="K24" s="78"/>
      <c r="L24" s="406" t="s">
        <v>332</v>
      </c>
      <c r="M24" s="74" t="s">
        <v>333</v>
      </c>
      <c r="N24" s="75"/>
      <c r="O24" s="58">
        <v>342.0</v>
      </c>
    </row>
    <row r="25">
      <c r="A25" s="71" t="s">
        <v>334</v>
      </c>
      <c r="B25" s="341"/>
      <c r="C25" s="51">
        <v>2.0E7</v>
      </c>
      <c r="D25" s="52">
        <v>2019.0</v>
      </c>
      <c r="E25" s="52" t="s">
        <v>1881</v>
      </c>
      <c r="F25" s="14" t="s">
        <v>234</v>
      </c>
      <c r="G25" s="14" t="s">
        <v>100</v>
      </c>
      <c r="H25" s="52"/>
      <c r="I25" s="404">
        <v>4.0</v>
      </c>
      <c r="J25" s="405"/>
      <c r="K25" s="78"/>
      <c r="L25" s="406" t="s">
        <v>205</v>
      </c>
      <c r="M25" s="74" t="s">
        <v>336</v>
      </c>
      <c r="N25" s="75"/>
      <c r="O25" s="58">
        <v>341.0</v>
      </c>
    </row>
    <row r="26">
      <c r="A26" s="71" t="s">
        <v>337</v>
      </c>
      <c r="B26" s="341"/>
      <c r="C26" s="51">
        <v>200000.0</v>
      </c>
      <c r="D26" s="52">
        <v>2019.0</v>
      </c>
      <c r="E26" s="52" t="s">
        <v>2056</v>
      </c>
      <c r="F26" s="14" t="s">
        <v>339</v>
      </c>
      <c r="G26" s="14" t="s">
        <v>24</v>
      </c>
      <c r="H26" s="52"/>
      <c r="I26" s="404">
        <v>4.0</v>
      </c>
      <c r="J26" s="405"/>
      <c r="K26" s="78"/>
      <c r="L26" s="406" t="s">
        <v>140</v>
      </c>
      <c r="M26" s="74" t="s">
        <v>340</v>
      </c>
      <c r="N26" s="75"/>
      <c r="O26" s="58">
        <v>340.0</v>
      </c>
    </row>
    <row r="27">
      <c r="A27" s="71" t="s">
        <v>341</v>
      </c>
      <c r="B27" s="341"/>
      <c r="C27" s="51">
        <v>1.39E8</v>
      </c>
      <c r="D27" s="52">
        <v>2019.0</v>
      </c>
      <c r="E27" s="52" t="s">
        <v>1807</v>
      </c>
      <c r="F27" s="14" t="s">
        <v>29</v>
      </c>
      <c r="G27" s="14" t="s">
        <v>24</v>
      </c>
      <c r="H27" s="52"/>
      <c r="I27" s="404">
        <v>2.0</v>
      </c>
      <c r="J27" s="405">
        <v>1.39E8</v>
      </c>
      <c r="K27" s="78"/>
      <c r="L27" s="406" t="s">
        <v>205</v>
      </c>
      <c r="M27" s="74" t="s">
        <v>343</v>
      </c>
      <c r="N27" s="75"/>
      <c r="O27" s="58">
        <v>339.0</v>
      </c>
    </row>
    <row r="28">
      <c r="A28" s="71" t="s">
        <v>344</v>
      </c>
      <c r="B28" s="341" t="s">
        <v>345</v>
      </c>
      <c r="C28" s="51">
        <v>4.9E7</v>
      </c>
      <c r="D28" s="52">
        <v>2019.0</v>
      </c>
      <c r="E28" s="52" t="s">
        <v>1855</v>
      </c>
      <c r="F28" s="14" t="s">
        <v>92</v>
      </c>
      <c r="G28" s="14" t="s">
        <v>100</v>
      </c>
      <c r="H28" s="52" t="s">
        <v>47</v>
      </c>
      <c r="I28" s="404">
        <v>1.0</v>
      </c>
      <c r="J28" s="405"/>
      <c r="K28" s="78"/>
      <c r="L28" s="406" t="s">
        <v>347</v>
      </c>
      <c r="M28" s="74" t="s">
        <v>348</v>
      </c>
      <c r="N28" s="75"/>
      <c r="O28" s="58">
        <v>337.0</v>
      </c>
    </row>
    <row r="29">
      <c r="A29" s="71" t="s">
        <v>349</v>
      </c>
      <c r="B29" s="341" t="s">
        <v>350</v>
      </c>
      <c r="C29" s="51">
        <v>2000000.0</v>
      </c>
      <c r="D29" s="52">
        <v>2019.0</v>
      </c>
      <c r="E29" s="52" t="s">
        <v>1784</v>
      </c>
      <c r="F29" s="14" t="s">
        <v>188</v>
      </c>
      <c r="G29" s="14" t="s">
        <v>100</v>
      </c>
      <c r="H29" s="52"/>
      <c r="I29" s="404">
        <v>1.0</v>
      </c>
      <c r="J29" s="405" t="str">
        <f t="shared" ref="J29:J56" si="1">IF(C29&gt;100000000,C29,"")</f>
        <v/>
      </c>
      <c r="K29" s="78"/>
      <c r="L29" s="406" t="s">
        <v>347</v>
      </c>
      <c r="M29" s="74" t="s">
        <v>352</v>
      </c>
      <c r="N29" s="75"/>
      <c r="O29" s="58">
        <v>336.0</v>
      </c>
    </row>
    <row r="30">
      <c r="A30" s="71" t="s">
        <v>353</v>
      </c>
      <c r="B30" s="341"/>
      <c r="C30" s="51">
        <v>3100000.0</v>
      </c>
      <c r="D30" s="52">
        <v>2019.0</v>
      </c>
      <c r="E30" s="52" t="s">
        <v>1781</v>
      </c>
      <c r="F30" s="14" t="s">
        <v>119</v>
      </c>
      <c r="G30" s="14" t="s">
        <v>24</v>
      </c>
      <c r="H30" s="52"/>
      <c r="I30" s="404">
        <v>2.0</v>
      </c>
      <c r="J30" s="405" t="str">
        <f t="shared" si="1"/>
        <v/>
      </c>
      <c r="K30" s="78"/>
      <c r="L30" s="406" t="s">
        <v>30</v>
      </c>
      <c r="M30" s="74" t="s">
        <v>355</v>
      </c>
      <c r="N30" s="74" t="s">
        <v>356</v>
      </c>
      <c r="O30" s="58">
        <v>335.0</v>
      </c>
    </row>
    <row r="31">
      <c r="A31" s="71" t="s">
        <v>357</v>
      </c>
      <c r="B31" s="341" t="s">
        <v>358</v>
      </c>
      <c r="C31" s="51">
        <v>1800000.0</v>
      </c>
      <c r="D31" s="52">
        <v>2019.0</v>
      </c>
      <c r="E31" s="52" t="s">
        <v>1785</v>
      </c>
      <c r="F31" s="14" t="s">
        <v>29</v>
      </c>
      <c r="G31" s="14" t="s">
        <v>100</v>
      </c>
      <c r="H31" s="52" t="s">
        <v>47</v>
      </c>
      <c r="I31" s="404">
        <v>4.0</v>
      </c>
      <c r="J31" s="405" t="str">
        <f t="shared" si="1"/>
        <v/>
      </c>
      <c r="K31" s="78"/>
      <c r="L31" s="406" t="s">
        <v>220</v>
      </c>
      <c r="M31" s="74" t="s">
        <v>360</v>
      </c>
      <c r="N31" s="75"/>
      <c r="O31" s="58">
        <v>334.0</v>
      </c>
    </row>
    <row r="32">
      <c r="A32" s="71" t="s">
        <v>361</v>
      </c>
      <c r="B32" s="341" t="s">
        <v>362</v>
      </c>
      <c r="C32" s="51">
        <v>2700000.0</v>
      </c>
      <c r="D32" s="52">
        <v>2019.0</v>
      </c>
      <c r="E32" s="52" t="s">
        <v>1782</v>
      </c>
      <c r="F32" s="14" t="s">
        <v>234</v>
      </c>
      <c r="G32" s="14" t="s">
        <v>100</v>
      </c>
      <c r="H32" s="52" t="s">
        <v>47</v>
      </c>
      <c r="I32" s="404">
        <v>5.0</v>
      </c>
      <c r="J32" s="405" t="str">
        <f t="shared" si="1"/>
        <v/>
      </c>
      <c r="K32" s="78"/>
      <c r="L32" s="406" t="s">
        <v>364</v>
      </c>
      <c r="M32" s="74" t="s">
        <v>365</v>
      </c>
      <c r="N32" s="74" t="s">
        <v>366</v>
      </c>
      <c r="O32" s="58">
        <v>333.0</v>
      </c>
    </row>
    <row r="33">
      <c r="A33" s="71" t="s">
        <v>367</v>
      </c>
      <c r="B33" s="341"/>
      <c r="C33" s="51">
        <v>1.62E8</v>
      </c>
      <c r="D33" s="52">
        <v>2019.0</v>
      </c>
      <c r="E33" s="52" t="s">
        <v>1777</v>
      </c>
      <c r="F33" s="14" t="s">
        <v>23</v>
      </c>
      <c r="G33" s="14" t="s">
        <v>24</v>
      </c>
      <c r="H33" s="54"/>
      <c r="I33" s="404">
        <v>1.0</v>
      </c>
      <c r="J33" s="405">
        <f t="shared" si="1"/>
        <v>162000000</v>
      </c>
      <c r="K33" s="78"/>
      <c r="L33" s="406" t="s">
        <v>36</v>
      </c>
      <c r="M33" s="74" t="s">
        <v>369</v>
      </c>
      <c r="N33" s="77"/>
      <c r="O33" s="58">
        <v>332.0</v>
      </c>
    </row>
    <row r="34">
      <c r="A34" s="71" t="s">
        <v>370</v>
      </c>
      <c r="B34" s="341"/>
      <c r="C34" s="51">
        <v>4.1E7</v>
      </c>
      <c r="D34" s="52">
        <v>2019.0</v>
      </c>
      <c r="E34" s="52" t="s">
        <v>1777</v>
      </c>
      <c r="F34" s="14" t="s">
        <v>29</v>
      </c>
      <c r="G34" s="14" t="s">
        <v>24</v>
      </c>
      <c r="H34" s="54"/>
      <c r="I34" s="404">
        <v>1.0</v>
      </c>
      <c r="J34" s="405" t="str">
        <f t="shared" si="1"/>
        <v/>
      </c>
      <c r="K34" s="78"/>
      <c r="L34" s="406" t="s">
        <v>36</v>
      </c>
      <c r="M34" s="74" t="s">
        <v>369</v>
      </c>
      <c r="N34" s="77"/>
      <c r="O34" s="58">
        <v>331.0</v>
      </c>
    </row>
    <row r="35">
      <c r="A35" s="71" t="s">
        <v>371</v>
      </c>
      <c r="B35" s="341"/>
      <c r="C35" s="51">
        <v>2.8E7</v>
      </c>
      <c r="D35" s="52">
        <v>2019.0</v>
      </c>
      <c r="E35" s="52" t="s">
        <v>1777</v>
      </c>
      <c r="F35" s="14" t="s">
        <v>63</v>
      </c>
      <c r="G35" s="14" t="s">
        <v>24</v>
      </c>
      <c r="H35" s="54"/>
      <c r="I35" s="404">
        <v>1.0</v>
      </c>
      <c r="J35" s="405" t="str">
        <f t="shared" si="1"/>
        <v/>
      </c>
      <c r="K35" s="78"/>
      <c r="L35" s="406" t="s">
        <v>36</v>
      </c>
      <c r="M35" s="74" t="s">
        <v>369</v>
      </c>
      <c r="N35" s="77"/>
      <c r="O35" s="58">
        <v>330.0</v>
      </c>
    </row>
    <row r="36">
      <c r="A36" s="71" t="s">
        <v>372</v>
      </c>
      <c r="B36" s="341"/>
      <c r="C36" s="51">
        <v>2.5E7</v>
      </c>
      <c r="D36" s="52">
        <v>2019.0</v>
      </c>
      <c r="E36" s="52" t="s">
        <v>1777</v>
      </c>
      <c r="F36" s="14" t="s">
        <v>29</v>
      </c>
      <c r="G36" s="14" t="s">
        <v>24</v>
      </c>
      <c r="H36" s="54"/>
      <c r="I36" s="404">
        <v>1.0</v>
      </c>
      <c r="J36" s="405" t="str">
        <f t="shared" si="1"/>
        <v/>
      </c>
      <c r="K36" s="78"/>
      <c r="L36" s="406" t="s">
        <v>36</v>
      </c>
      <c r="M36" s="74" t="s">
        <v>369</v>
      </c>
      <c r="N36" s="77"/>
      <c r="O36" s="58">
        <v>329.0</v>
      </c>
    </row>
    <row r="37">
      <c r="A37" s="71" t="s">
        <v>373</v>
      </c>
      <c r="B37" s="341"/>
      <c r="C37" s="51">
        <v>2.2E7</v>
      </c>
      <c r="D37" s="52">
        <v>2019.0</v>
      </c>
      <c r="E37" s="52" t="s">
        <v>1777</v>
      </c>
      <c r="F37" s="14" t="s">
        <v>29</v>
      </c>
      <c r="G37" s="14" t="s">
        <v>24</v>
      </c>
      <c r="H37" s="54"/>
      <c r="I37" s="404">
        <v>1.0</v>
      </c>
      <c r="J37" s="405" t="str">
        <f t="shared" si="1"/>
        <v/>
      </c>
      <c r="K37" s="78"/>
      <c r="L37" s="406" t="s">
        <v>36</v>
      </c>
      <c r="M37" s="74" t="s">
        <v>369</v>
      </c>
      <c r="N37" s="77"/>
      <c r="O37" s="58">
        <v>328.0</v>
      </c>
    </row>
    <row r="38">
      <c r="A38" s="71" t="s">
        <v>374</v>
      </c>
      <c r="B38" s="341"/>
      <c r="C38" s="51">
        <v>2.0E7</v>
      </c>
      <c r="D38" s="52">
        <v>2019.0</v>
      </c>
      <c r="E38" s="52" t="s">
        <v>1777</v>
      </c>
      <c r="F38" s="14" t="s">
        <v>29</v>
      </c>
      <c r="G38" s="14" t="s">
        <v>24</v>
      </c>
      <c r="H38" s="54"/>
      <c r="I38" s="404">
        <v>1.0</v>
      </c>
      <c r="J38" s="405" t="str">
        <f t="shared" si="1"/>
        <v/>
      </c>
      <c r="K38" s="78"/>
      <c r="L38" s="406" t="s">
        <v>36</v>
      </c>
      <c r="M38" s="74" t="s">
        <v>369</v>
      </c>
      <c r="N38" s="77"/>
      <c r="O38" s="58">
        <v>327.0</v>
      </c>
    </row>
    <row r="39">
      <c r="A39" s="71" t="s">
        <v>375</v>
      </c>
      <c r="B39" s="341"/>
      <c r="C39" s="51">
        <v>1.8E7</v>
      </c>
      <c r="D39" s="52">
        <v>2019.0</v>
      </c>
      <c r="E39" s="52" t="s">
        <v>1777</v>
      </c>
      <c r="F39" s="14" t="s">
        <v>29</v>
      </c>
      <c r="G39" s="14" t="s">
        <v>24</v>
      </c>
      <c r="H39" s="54"/>
      <c r="I39" s="404">
        <v>1.0</v>
      </c>
      <c r="J39" s="405" t="str">
        <f t="shared" si="1"/>
        <v/>
      </c>
      <c r="K39" s="78"/>
      <c r="L39" s="406" t="s">
        <v>36</v>
      </c>
      <c r="M39" s="74" t="s">
        <v>369</v>
      </c>
      <c r="N39" s="77"/>
      <c r="O39" s="58">
        <v>326.0</v>
      </c>
    </row>
    <row r="40">
      <c r="A40" s="71" t="s">
        <v>376</v>
      </c>
      <c r="B40" s="341"/>
      <c r="C40" s="51">
        <v>1.6E7</v>
      </c>
      <c r="D40" s="52">
        <v>2019.0</v>
      </c>
      <c r="E40" s="52" t="s">
        <v>1777</v>
      </c>
      <c r="F40" s="14" t="s">
        <v>29</v>
      </c>
      <c r="G40" s="14" t="s">
        <v>24</v>
      </c>
      <c r="H40" s="54"/>
      <c r="I40" s="404">
        <v>1.0</v>
      </c>
      <c r="J40" s="405" t="str">
        <f t="shared" si="1"/>
        <v/>
      </c>
      <c r="K40" s="78"/>
      <c r="L40" s="406" t="s">
        <v>36</v>
      </c>
      <c r="M40" s="74" t="s">
        <v>369</v>
      </c>
      <c r="N40" s="77"/>
      <c r="O40" s="58">
        <v>325.0</v>
      </c>
    </row>
    <row r="41">
      <c r="A41" s="71" t="s">
        <v>377</v>
      </c>
      <c r="B41" s="341"/>
      <c r="C41" s="51">
        <v>1.1E7</v>
      </c>
      <c r="D41" s="52">
        <v>2019.0</v>
      </c>
      <c r="E41" s="52" t="s">
        <v>1777</v>
      </c>
      <c r="F41" s="14" t="s">
        <v>128</v>
      </c>
      <c r="G41" s="14" t="s">
        <v>24</v>
      </c>
      <c r="H41" s="54"/>
      <c r="I41" s="404">
        <v>1.0</v>
      </c>
      <c r="J41" s="405" t="str">
        <f t="shared" si="1"/>
        <v/>
      </c>
      <c r="K41" s="78"/>
      <c r="L41" s="406" t="s">
        <v>36</v>
      </c>
      <c r="M41" s="74" t="s">
        <v>369</v>
      </c>
      <c r="N41" s="77"/>
      <c r="O41" s="58">
        <v>324.0</v>
      </c>
    </row>
    <row r="42">
      <c r="A42" s="71" t="s">
        <v>378</v>
      </c>
      <c r="B42" s="341"/>
      <c r="C42" s="51">
        <v>8000000.0</v>
      </c>
      <c r="D42" s="52">
        <v>2019.0</v>
      </c>
      <c r="E42" s="52" t="s">
        <v>1777</v>
      </c>
      <c r="F42" s="14" t="s">
        <v>29</v>
      </c>
      <c r="G42" s="14" t="s">
        <v>24</v>
      </c>
      <c r="H42" s="54"/>
      <c r="I42" s="404">
        <v>1.0</v>
      </c>
      <c r="J42" s="405" t="str">
        <f t="shared" si="1"/>
        <v/>
      </c>
      <c r="K42" s="78"/>
      <c r="L42" s="406" t="s">
        <v>36</v>
      </c>
      <c r="M42" s="74" t="s">
        <v>369</v>
      </c>
      <c r="N42" s="77"/>
      <c r="O42" s="58">
        <v>323.0</v>
      </c>
    </row>
    <row r="43">
      <c r="A43" s="71" t="s">
        <v>379</v>
      </c>
      <c r="B43" s="341"/>
      <c r="C43" s="51">
        <v>6000000.0</v>
      </c>
      <c r="D43" s="52">
        <v>2019.0</v>
      </c>
      <c r="E43" s="52" t="s">
        <v>1777</v>
      </c>
      <c r="F43" s="14" t="s">
        <v>29</v>
      </c>
      <c r="G43" s="14" t="s">
        <v>24</v>
      </c>
      <c r="H43" s="54"/>
      <c r="I43" s="404">
        <v>1.0</v>
      </c>
      <c r="J43" s="405" t="str">
        <f t="shared" si="1"/>
        <v/>
      </c>
      <c r="K43" s="78"/>
      <c r="L43" s="406" t="s">
        <v>36</v>
      </c>
      <c r="M43" s="74" t="s">
        <v>369</v>
      </c>
      <c r="N43" s="77"/>
      <c r="O43" s="58">
        <v>322.0</v>
      </c>
    </row>
    <row r="44">
      <c r="A44" s="71" t="s">
        <v>380</v>
      </c>
      <c r="B44" s="341"/>
      <c r="C44" s="51">
        <v>1000000.0</v>
      </c>
      <c r="D44" s="52">
        <v>2019.0</v>
      </c>
      <c r="E44" s="52" t="s">
        <v>1777</v>
      </c>
      <c r="F44" s="14" t="s">
        <v>29</v>
      </c>
      <c r="G44" s="14" t="s">
        <v>24</v>
      </c>
      <c r="H44" s="54"/>
      <c r="I44" s="404">
        <v>1.0</v>
      </c>
      <c r="J44" s="405" t="str">
        <f t="shared" si="1"/>
        <v/>
      </c>
      <c r="K44" s="78"/>
      <c r="L44" s="406" t="s">
        <v>36</v>
      </c>
      <c r="M44" s="74" t="s">
        <v>369</v>
      </c>
      <c r="N44" s="77"/>
      <c r="O44" s="58">
        <v>321.0</v>
      </c>
    </row>
    <row r="45">
      <c r="A45" s="71" t="s">
        <v>381</v>
      </c>
      <c r="B45" s="341"/>
      <c r="C45" s="51">
        <v>700000.0</v>
      </c>
      <c r="D45" s="52">
        <v>2019.0</v>
      </c>
      <c r="E45" s="52" t="s">
        <v>1777</v>
      </c>
      <c r="F45" s="14" t="s">
        <v>29</v>
      </c>
      <c r="G45" s="14" t="s">
        <v>24</v>
      </c>
      <c r="H45" s="54"/>
      <c r="I45" s="404">
        <v>1.0</v>
      </c>
      <c r="J45" s="405" t="str">
        <f t="shared" si="1"/>
        <v/>
      </c>
      <c r="K45" s="78"/>
      <c r="L45" s="406" t="s">
        <v>36</v>
      </c>
      <c r="M45" s="74" t="s">
        <v>369</v>
      </c>
      <c r="N45" s="77"/>
      <c r="O45" s="58">
        <v>320.0</v>
      </c>
    </row>
    <row r="46">
      <c r="A46" s="71" t="s">
        <v>382</v>
      </c>
      <c r="B46" s="341"/>
      <c r="C46" s="51">
        <v>1.8E7</v>
      </c>
      <c r="D46" s="52">
        <v>2019.0</v>
      </c>
      <c r="E46" s="52" t="s">
        <v>1775</v>
      </c>
      <c r="F46" s="14" t="s">
        <v>119</v>
      </c>
      <c r="G46" s="14" t="s">
        <v>100</v>
      </c>
      <c r="H46" s="54"/>
      <c r="I46" s="404">
        <v>1.0</v>
      </c>
      <c r="J46" s="405" t="str">
        <f t="shared" si="1"/>
        <v/>
      </c>
      <c r="K46" s="78"/>
      <c r="L46" s="406" t="s">
        <v>347</v>
      </c>
      <c r="M46" s="74" t="s">
        <v>384</v>
      </c>
      <c r="N46" s="77"/>
      <c r="O46" s="58">
        <v>319.0</v>
      </c>
    </row>
    <row r="47">
      <c r="A47" s="71" t="s">
        <v>385</v>
      </c>
      <c r="B47" s="341"/>
      <c r="C47" s="51">
        <v>4.0E7</v>
      </c>
      <c r="D47" s="52">
        <v>2019.0</v>
      </c>
      <c r="E47" s="52" t="s">
        <v>1775</v>
      </c>
      <c r="F47" s="14" t="s">
        <v>29</v>
      </c>
      <c r="G47" s="14" t="s">
        <v>24</v>
      </c>
      <c r="H47" s="54"/>
      <c r="I47" s="404">
        <v>1.0</v>
      </c>
      <c r="J47" s="405" t="str">
        <f t="shared" si="1"/>
        <v/>
      </c>
      <c r="K47" s="78"/>
      <c r="L47" s="406" t="s">
        <v>347</v>
      </c>
      <c r="M47" s="74" t="s">
        <v>384</v>
      </c>
      <c r="N47" s="77"/>
      <c r="O47" s="58">
        <v>318.0</v>
      </c>
    </row>
    <row r="48">
      <c r="A48" s="71" t="s">
        <v>386</v>
      </c>
      <c r="B48" s="341"/>
      <c r="C48" s="51">
        <v>5.7E7</v>
      </c>
      <c r="D48" s="52">
        <v>2019.0</v>
      </c>
      <c r="E48" s="52" t="s">
        <v>1775</v>
      </c>
      <c r="F48" s="14" t="s">
        <v>63</v>
      </c>
      <c r="G48" s="14" t="s">
        <v>24</v>
      </c>
      <c r="H48" s="54"/>
      <c r="I48" s="404">
        <v>2.0</v>
      </c>
      <c r="J48" s="405" t="str">
        <f t="shared" si="1"/>
        <v/>
      </c>
      <c r="K48" s="78"/>
      <c r="L48" s="406" t="s">
        <v>347</v>
      </c>
      <c r="M48" s="74" t="s">
        <v>387</v>
      </c>
      <c r="N48" s="77"/>
      <c r="O48" s="58">
        <v>317.0</v>
      </c>
    </row>
    <row r="49">
      <c r="A49" s="71" t="s">
        <v>388</v>
      </c>
      <c r="B49" s="341"/>
      <c r="C49" s="51">
        <v>1800000.0</v>
      </c>
      <c r="D49" s="52">
        <v>2019.0</v>
      </c>
      <c r="E49" s="52" t="s">
        <v>1775</v>
      </c>
      <c r="F49" s="14" t="s">
        <v>29</v>
      </c>
      <c r="G49" s="14" t="s">
        <v>24</v>
      </c>
      <c r="H49" s="54"/>
      <c r="I49" s="404">
        <v>1.0</v>
      </c>
      <c r="J49" s="405" t="str">
        <f t="shared" si="1"/>
        <v/>
      </c>
      <c r="K49" s="78"/>
      <c r="L49" s="406" t="s">
        <v>347</v>
      </c>
      <c r="M49" s="74" t="s">
        <v>384</v>
      </c>
      <c r="N49" s="77"/>
      <c r="O49" s="58">
        <v>316.0</v>
      </c>
    </row>
    <row r="50">
      <c r="A50" s="71" t="s">
        <v>389</v>
      </c>
      <c r="B50" s="341"/>
      <c r="C50" s="51">
        <v>450000.0</v>
      </c>
      <c r="D50" s="52">
        <v>2019.0</v>
      </c>
      <c r="E50" s="52" t="s">
        <v>1775</v>
      </c>
      <c r="F50" s="14" t="s">
        <v>213</v>
      </c>
      <c r="G50" s="14" t="s">
        <v>24</v>
      </c>
      <c r="H50" s="54"/>
      <c r="I50" s="404">
        <v>1.0</v>
      </c>
      <c r="J50" s="405" t="str">
        <f t="shared" si="1"/>
        <v/>
      </c>
      <c r="K50" s="78"/>
      <c r="L50" s="406" t="s">
        <v>347</v>
      </c>
      <c r="M50" s="74" t="s">
        <v>384</v>
      </c>
      <c r="N50" s="77"/>
      <c r="O50" s="58">
        <v>315.0</v>
      </c>
    </row>
    <row r="51">
      <c r="A51" s="71" t="s">
        <v>390</v>
      </c>
      <c r="B51" s="341"/>
      <c r="C51" s="51">
        <v>4000000.0</v>
      </c>
      <c r="D51" s="52">
        <v>2019.0</v>
      </c>
      <c r="E51" s="52" t="s">
        <v>1775</v>
      </c>
      <c r="F51" s="14" t="s">
        <v>128</v>
      </c>
      <c r="G51" s="14" t="s">
        <v>24</v>
      </c>
      <c r="H51" s="54"/>
      <c r="I51" s="404">
        <v>1.0</v>
      </c>
      <c r="J51" s="405" t="str">
        <f t="shared" si="1"/>
        <v/>
      </c>
      <c r="K51" s="78"/>
      <c r="L51" s="406" t="s">
        <v>347</v>
      </c>
      <c r="M51" s="74" t="s">
        <v>384</v>
      </c>
      <c r="N51" s="77"/>
      <c r="O51" s="58">
        <v>314.0</v>
      </c>
    </row>
    <row r="52">
      <c r="A52" s="71" t="s">
        <v>391</v>
      </c>
      <c r="B52" s="341"/>
      <c r="C52" s="51">
        <v>5000000.0</v>
      </c>
      <c r="D52" s="52">
        <v>2019.0</v>
      </c>
      <c r="E52" s="52" t="s">
        <v>1775</v>
      </c>
      <c r="F52" s="14" t="s">
        <v>128</v>
      </c>
      <c r="G52" s="14" t="s">
        <v>24</v>
      </c>
      <c r="H52" s="54"/>
      <c r="I52" s="404">
        <v>1.0</v>
      </c>
      <c r="J52" s="405" t="str">
        <f t="shared" si="1"/>
        <v/>
      </c>
      <c r="K52" s="78"/>
      <c r="L52" s="406" t="s">
        <v>347</v>
      </c>
      <c r="M52" s="74" t="s">
        <v>384</v>
      </c>
      <c r="N52" s="77"/>
      <c r="O52" s="58">
        <v>313.0</v>
      </c>
    </row>
    <row r="53">
      <c r="A53" s="71" t="s">
        <v>392</v>
      </c>
      <c r="B53" s="341"/>
      <c r="C53" s="51">
        <v>1000000.0</v>
      </c>
      <c r="D53" s="52">
        <v>2019.0</v>
      </c>
      <c r="E53" s="52" t="s">
        <v>1775</v>
      </c>
      <c r="F53" s="14" t="s">
        <v>63</v>
      </c>
      <c r="G53" s="14" t="s">
        <v>100</v>
      </c>
      <c r="H53" s="54"/>
      <c r="I53" s="404">
        <v>1.0</v>
      </c>
      <c r="J53" s="405" t="str">
        <f t="shared" si="1"/>
        <v/>
      </c>
      <c r="K53" s="78"/>
      <c r="L53" s="406" t="s">
        <v>347</v>
      </c>
      <c r="M53" s="74" t="s">
        <v>384</v>
      </c>
      <c r="N53" s="77"/>
      <c r="O53" s="58">
        <v>312.0</v>
      </c>
    </row>
    <row r="54">
      <c r="A54" s="71" t="s">
        <v>393</v>
      </c>
      <c r="B54" s="341"/>
      <c r="C54" s="51">
        <v>1.48E7</v>
      </c>
      <c r="D54" s="52">
        <v>2019.0</v>
      </c>
      <c r="E54" s="52" t="s">
        <v>1778</v>
      </c>
      <c r="F54" s="14" t="s">
        <v>29</v>
      </c>
      <c r="G54" s="14" t="s">
        <v>24</v>
      </c>
      <c r="H54" s="54"/>
      <c r="I54" s="404">
        <v>2.0</v>
      </c>
      <c r="J54" s="405" t="str">
        <f t="shared" si="1"/>
        <v/>
      </c>
      <c r="K54" s="78"/>
      <c r="L54" s="406" t="s">
        <v>395</v>
      </c>
      <c r="M54" s="74" t="s">
        <v>396</v>
      </c>
      <c r="N54" s="77"/>
      <c r="O54" s="58">
        <v>311.0</v>
      </c>
    </row>
    <row r="55">
      <c r="A55" s="342" t="s">
        <v>397</v>
      </c>
      <c r="B55" s="343" t="s">
        <v>398</v>
      </c>
      <c r="C55" s="344">
        <v>2400000.0</v>
      </c>
      <c r="D55" s="343">
        <v>2019.0</v>
      </c>
      <c r="E55" s="343" t="s">
        <v>1783</v>
      </c>
      <c r="F55" s="14" t="s">
        <v>52</v>
      </c>
      <c r="G55" s="335" t="s">
        <v>41</v>
      </c>
      <c r="H55" s="347"/>
      <c r="I55" s="407">
        <v>1.0</v>
      </c>
      <c r="J55" s="405" t="str">
        <f t="shared" si="1"/>
        <v/>
      </c>
      <c r="K55" s="78"/>
      <c r="L55" s="404" t="s">
        <v>205</v>
      </c>
      <c r="M55" s="386" t="s">
        <v>400</v>
      </c>
      <c r="N55" s="348"/>
      <c r="O55" s="58">
        <v>310.0</v>
      </c>
    </row>
    <row r="56">
      <c r="A56" s="342" t="s">
        <v>401</v>
      </c>
      <c r="B56" s="343"/>
      <c r="C56" s="344">
        <v>7600000.0</v>
      </c>
      <c r="D56" s="343">
        <v>2019.0</v>
      </c>
      <c r="E56" s="343" t="s">
        <v>1780</v>
      </c>
      <c r="F56" s="14" t="s">
        <v>128</v>
      </c>
      <c r="G56" s="335" t="s">
        <v>24</v>
      </c>
      <c r="H56" s="347"/>
      <c r="I56" s="407">
        <v>1.0</v>
      </c>
      <c r="J56" s="405" t="str">
        <f t="shared" si="1"/>
        <v/>
      </c>
      <c r="K56" s="78"/>
      <c r="L56" s="404" t="s">
        <v>205</v>
      </c>
      <c r="M56" s="386" t="s">
        <v>403</v>
      </c>
      <c r="N56" s="348"/>
      <c r="O56" s="58">
        <v>309.0</v>
      </c>
    </row>
    <row r="57">
      <c r="A57" s="69" t="s">
        <v>404</v>
      </c>
      <c r="B57" s="349"/>
      <c r="C57" s="51">
        <v>2.75265298E8</v>
      </c>
      <c r="D57" s="343">
        <v>2019.0</v>
      </c>
      <c r="E57" s="346" t="s">
        <v>1796</v>
      </c>
      <c r="F57" s="335" t="s">
        <v>29</v>
      </c>
      <c r="G57" s="335" t="s">
        <v>100</v>
      </c>
      <c r="H57" s="349"/>
      <c r="I57" s="407">
        <v>2.0</v>
      </c>
      <c r="J57" s="408">
        <v>2.75E8</v>
      </c>
      <c r="K57" s="409"/>
      <c r="L57" s="410" t="s">
        <v>30</v>
      </c>
      <c r="M57" s="388" t="s">
        <v>406</v>
      </c>
      <c r="N57" s="349"/>
      <c r="O57" s="58">
        <v>308.0</v>
      </c>
    </row>
    <row r="58">
      <c r="A58" s="49" t="s">
        <v>407</v>
      </c>
      <c r="B58" s="80"/>
      <c r="C58" s="51">
        <v>5000000.0</v>
      </c>
      <c r="D58" s="52">
        <v>2019.0</v>
      </c>
      <c r="E58" s="52" t="s">
        <v>1922</v>
      </c>
      <c r="F58" s="14" t="s">
        <v>40</v>
      </c>
      <c r="G58" s="14" t="s">
        <v>24</v>
      </c>
      <c r="H58" s="54"/>
      <c r="I58" s="404">
        <v>2.0</v>
      </c>
      <c r="J58" s="405"/>
      <c r="K58" s="78"/>
      <c r="L58" s="406" t="s">
        <v>205</v>
      </c>
      <c r="M58" s="388" t="s">
        <v>409</v>
      </c>
      <c r="N58" s="57"/>
      <c r="O58" s="58">
        <v>307.0</v>
      </c>
    </row>
    <row r="59">
      <c r="A59" s="49" t="s">
        <v>410</v>
      </c>
      <c r="B59" s="80"/>
      <c r="C59" s="51">
        <v>1.0E8</v>
      </c>
      <c r="D59" s="52">
        <v>2019.0</v>
      </c>
      <c r="E59" s="52" t="s">
        <v>1813</v>
      </c>
      <c r="F59" s="14" t="s">
        <v>213</v>
      </c>
      <c r="G59" s="14" t="s">
        <v>24</v>
      </c>
      <c r="H59" s="54"/>
      <c r="I59" s="404">
        <v>3.0</v>
      </c>
      <c r="J59" s="405">
        <v>1.0E8</v>
      </c>
      <c r="K59" s="78"/>
      <c r="L59" s="406" t="s">
        <v>256</v>
      </c>
      <c r="M59" s="388" t="s">
        <v>412</v>
      </c>
      <c r="N59" s="57"/>
      <c r="O59" s="58">
        <v>306.0</v>
      </c>
    </row>
    <row r="60">
      <c r="A60" s="49" t="s">
        <v>413</v>
      </c>
      <c r="B60" s="80" t="s">
        <v>414</v>
      </c>
      <c r="C60" s="51">
        <v>2.78E7</v>
      </c>
      <c r="D60" s="52">
        <v>2019.0</v>
      </c>
      <c r="E60" s="52" t="s">
        <v>1872</v>
      </c>
      <c r="F60" s="14" t="s">
        <v>52</v>
      </c>
      <c r="G60" s="14" t="s">
        <v>100</v>
      </c>
      <c r="H60" s="54"/>
      <c r="I60" s="404">
        <v>5.0</v>
      </c>
      <c r="J60" s="405"/>
      <c r="K60" s="78"/>
      <c r="L60" s="406" t="s">
        <v>140</v>
      </c>
      <c r="M60" s="388" t="s">
        <v>416</v>
      </c>
      <c r="N60" s="57"/>
      <c r="O60" s="58">
        <v>305.0</v>
      </c>
    </row>
    <row r="61">
      <c r="A61" s="49" t="s">
        <v>222</v>
      </c>
      <c r="B61" s="80"/>
      <c r="C61" s="51">
        <v>4.19E8</v>
      </c>
      <c r="D61" s="52">
        <v>2019.0</v>
      </c>
      <c r="E61" s="52" t="s">
        <v>1790</v>
      </c>
      <c r="F61" s="14" t="s">
        <v>29</v>
      </c>
      <c r="G61" s="14" t="s">
        <v>100</v>
      </c>
      <c r="H61" s="54"/>
      <c r="I61" s="404">
        <v>2.0</v>
      </c>
      <c r="J61" s="405">
        <v>4.2E8</v>
      </c>
      <c r="K61" s="78"/>
      <c r="L61" s="406" t="s">
        <v>418</v>
      </c>
      <c r="M61" s="81" t="s">
        <v>419</v>
      </c>
      <c r="N61" s="57"/>
      <c r="O61" s="58">
        <v>304.0</v>
      </c>
    </row>
    <row r="62">
      <c r="A62" s="49" t="s">
        <v>420</v>
      </c>
      <c r="B62" s="64" t="s">
        <v>421</v>
      </c>
      <c r="C62" s="51">
        <v>4900000.0</v>
      </c>
      <c r="D62" s="52">
        <v>2019.0</v>
      </c>
      <c r="E62" s="52" t="s">
        <v>1834</v>
      </c>
      <c r="F62" s="14" t="s">
        <v>119</v>
      </c>
      <c r="G62" s="14" t="s">
        <v>24</v>
      </c>
      <c r="H62" s="54"/>
      <c r="I62" s="404">
        <v>2.0</v>
      </c>
      <c r="J62" s="405">
        <v>4900000.0</v>
      </c>
      <c r="K62" s="78"/>
      <c r="L62" s="406" t="s">
        <v>347</v>
      </c>
      <c r="M62" s="388" t="s">
        <v>423</v>
      </c>
      <c r="N62" s="57"/>
      <c r="O62" s="58">
        <v>303.0</v>
      </c>
    </row>
    <row r="63">
      <c r="A63" s="49" t="s">
        <v>424</v>
      </c>
      <c r="B63" s="64" t="s">
        <v>425</v>
      </c>
      <c r="C63" s="51">
        <v>2.6E7</v>
      </c>
      <c r="D63" s="52">
        <v>2019.0</v>
      </c>
      <c r="E63" s="52" t="s">
        <v>1826</v>
      </c>
      <c r="F63" s="14" t="s">
        <v>29</v>
      </c>
      <c r="G63" s="14" t="s">
        <v>24</v>
      </c>
      <c r="H63" s="54"/>
      <c r="I63" s="404">
        <v>3.0</v>
      </c>
      <c r="J63" s="405">
        <v>2.6E7</v>
      </c>
      <c r="K63" s="78"/>
      <c r="L63" s="406" t="s">
        <v>144</v>
      </c>
      <c r="M63" s="388" t="s">
        <v>427</v>
      </c>
      <c r="N63" s="57"/>
      <c r="O63" s="58">
        <v>302.0</v>
      </c>
    </row>
    <row r="64">
      <c r="A64" s="49" t="s">
        <v>428</v>
      </c>
      <c r="B64" s="50"/>
      <c r="C64" s="51">
        <v>3.8E8</v>
      </c>
      <c r="D64" s="52">
        <v>2019.0</v>
      </c>
      <c r="E64" s="52" t="s">
        <v>1793</v>
      </c>
      <c r="F64" s="14" t="s">
        <v>52</v>
      </c>
      <c r="G64" s="14" t="s">
        <v>100</v>
      </c>
      <c r="H64" s="54"/>
      <c r="I64" s="404">
        <v>2.0</v>
      </c>
      <c r="J64" s="405">
        <v>3.8E8</v>
      </c>
      <c r="K64" s="78"/>
      <c r="L64" s="406" t="s">
        <v>430</v>
      </c>
      <c r="M64" s="388" t="s">
        <v>431</v>
      </c>
      <c r="N64" s="57"/>
      <c r="O64" s="58">
        <v>300.0</v>
      </c>
    </row>
    <row r="65">
      <c r="A65" s="71" t="s">
        <v>432</v>
      </c>
      <c r="B65" s="341"/>
      <c r="C65" s="51">
        <v>300000.0</v>
      </c>
      <c r="D65" s="52">
        <v>2018.0</v>
      </c>
      <c r="E65" s="52" t="s">
        <v>2042</v>
      </c>
      <c r="F65" s="14" t="s">
        <v>213</v>
      </c>
      <c r="G65" s="14" t="s">
        <v>24</v>
      </c>
      <c r="H65" s="52"/>
      <c r="I65" s="404">
        <v>3.0</v>
      </c>
      <c r="J65" s="405"/>
      <c r="K65" s="78"/>
      <c r="L65" s="406" t="s">
        <v>434</v>
      </c>
      <c r="M65" s="74" t="s">
        <v>435</v>
      </c>
      <c r="N65" s="75"/>
      <c r="O65" s="58">
        <v>299.0</v>
      </c>
    </row>
    <row r="66">
      <c r="A66" s="71" t="s">
        <v>436</v>
      </c>
      <c r="B66" s="341"/>
      <c r="C66" s="51">
        <v>1500000.0</v>
      </c>
      <c r="D66" s="52">
        <v>2018.0</v>
      </c>
      <c r="E66" s="52" t="s">
        <v>1985</v>
      </c>
      <c r="F66" s="14" t="s">
        <v>234</v>
      </c>
      <c r="G66" s="14" t="s">
        <v>24</v>
      </c>
      <c r="H66" s="52"/>
      <c r="I66" s="404">
        <v>4.0</v>
      </c>
      <c r="J66" s="405"/>
      <c r="K66" s="78"/>
      <c r="L66" s="406" t="s">
        <v>438</v>
      </c>
      <c r="M66" s="74" t="s">
        <v>439</v>
      </c>
      <c r="N66" s="75"/>
      <c r="O66" s="58">
        <v>298.0</v>
      </c>
    </row>
    <row r="67">
      <c r="A67" s="71" t="s">
        <v>440</v>
      </c>
      <c r="B67" s="341" t="s">
        <v>441</v>
      </c>
      <c r="C67" s="51">
        <v>1.4E7</v>
      </c>
      <c r="D67" s="52">
        <v>2018.0</v>
      </c>
      <c r="E67" s="52" t="s">
        <v>1779</v>
      </c>
      <c r="F67" s="14" t="s">
        <v>213</v>
      </c>
      <c r="G67" s="14" t="s">
        <v>100</v>
      </c>
      <c r="H67" s="54"/>
      <c r="I67" s="404">
        <v>2.0</v>
      </c>
      <c r="J67" s="405" t="str">
        <f t="shared" ref="J67:J70" si="2">IF(C67&gt;100000000,C67,"")</f>
        <v/>
      </c>
      <c r="K67" s="78"/>
      <c r="L67" s="406" t="s">
        <v>324</v>
      </c>
      <c r="M67" s="74" t="s">
        <v>443</v>
      </c>
      <c r="N67" s="77"/>
      <c r="O67" s="58">
        <v>297.0</v>
      </c>
    </row>
    <row r="68">
      <c r="A68" s="342" t="s">
        <v>444</v>
      </c>
      <c r="B68" s="343"/>
      <c r="C68" s="344">
        <v>9.4E7</v>
      </c>
      <c r="D68" s="343">
        <v>2018.0</v>
      </c>
      <c r="E68" s="343" t="s">
        <v>1774</v>
      </c>
      <c r="F68" s="14" t="s">
        <v>119</v>
      </c>
      <c r="G68" s="335" t="s">
        <v>24</v>
      </c>
      <c r="H68" s="347"/>
      <c r="I68" s="407">
        <v>3.0</v>
      </c>
      <c r="J68" s="405" t="str">
        <f t="shared" si="2"/>
        <v/>
      </c>
      <c r="K68" s="78"/>
      <c r="L68" s="404" t="s">
        <v>446</v>
      </c>
      <c r="M68" s="386" t="s">
        <v>447</v>
      </c>
      <c r="N68" s="348"/>
      <c r="O68" s="58">
        <v>296.0</v>
      </c>
    </row>
    <row r="69">
      <c r="A69" s="342" t="s">
        <v>448</v>
      </c>
      <c r="B69" s="343"/>
      <c r="C69" s="344">
        <v>2.02E8</v>
      </c>
      <c r="D69" s="343">
        <v>2018.0</v>
      </c>
      <c r="E69" s="343" t="s">
        <v>1798</v>
      </c>
      <c r="F69" s="14" t="s">
        <v>29</v>
      </c>
      <c r="G69" s="411" t="s">
        <v>100</v>
      </c>
      <c r="H69" s="347"/>
      <c r="I69" s="407">
        <v>2.0</v>
      </c>
      <c r="J69" s="405">
        <f t="shared" si="2"/>
        <v>202000000</v>
      </c>
      <c r="K69" s="78"/>
      <c r="L69" s="404" t="s">
        <v>450</v>
      </c>
      <c r="M69" s="386" t="s">
        <v>451</v>
      </c>
      <c r="N69" s="348"/>
      <c r="O69" s="58">
        <v>295.0</v>
      </c>
    </row>
    <row r="70">
      <c r="A70" s="342" t="s">
        <v>452</v>
      </c>
      <c r="B70" s="343"/>
      <c r="C70" s="344">
        <v>5.25E7</v>
      </c>
      <c r="D70" s="343">
        <v>2018.0</v>
      </c>
      <c r="E70" s="343" t="s">
        <v>1776</v>
      </c>
      <c r="F70" s="412" t="s">
        <v>29</v>
      </c>
      <c r="G70" s="411" t="s">
        <v>100</v>
      </c>
      <c r="H70" s="347"/>
      <c r="I70" s="407">
        <v>2.0</v>
      </c>
      <c r="J70" s="405" t="str">
        <f t="shared" si="2"/>
        <v/>
      </c>
      <c r="K70" s="78"/>
      <c r="L70" s="404" t="s">
        <v>109</v>
      </c>
      <c r="M70" s="386" t="s">
        <v>454</v>
      </c>
      <c r="N70" s="352"/>
      <c r="O70" s="58">
        <v>294.0</v>
      </c>
    </row>
    <row r="71">
      <c r="A71" s="342" t="s">
        <v>455</v>
      </c>
      <c r="B71" s="343"/>
      <c r="C71" s="344">
        <v>1.0E8</v>
      </c>
      <c r="D71" s="343">
        <v>2018.0</v>
      </c>
      <c r="E71" s="343" t="s">
        <v>1814</v>
      </c>
      <c r="F71" s="412" t="s">
        <v>29</v>
      </c>
      <c r="G71" s="335" t="s">
        <v>24</v>
      </c>
      <c r="H71" s="347"/>
      <c r="I71" s="407">
        <v>1.0</v>
      </c>
      <c r="J71" s="408">
        <v>1.0E8</v>
      </c>
      <c r="K71" s="78"/>
      <c r="L71" s="404" t="s">
        <v>457</v>
      </c>
      <c r="M71" s="386" t="s">
        <v>458</v>
      </c>
      <c r="N71" s="352"/>
      <c r="O71" s="58">
        <v>293.0</v>
      </c>
    </row>
    <row r="72">
      <c r="A72" s="342" t="s">
        <v>459</v>
      </c>
      <c r="B72" s="343"/>
      <c r="C72" s="344">
        <v>3.83E8</v>
      </c>
      <c r="D72" s="343">
        <v>2018.0</v>
      </c>
      <c r="E72" s="343" t="s">
        <v>1792</v>
      </c>
      <c r="F72" s="412" t="s">
        <v>63</v>
      </c>
      <c r="G72" s="335" t="s">
        <v>24</v>
      </c>
      <c r="H72" s="347"/>
      <c r="I72" s="407">
        <v>3.0</v>
      </c>
      <c r="J72" s="408">
        <v>3.83E8</v>
      </c>
      <c r="K72" s="78"/>
      <c r="L72" s="404" t="s">
        <v>461</v>
      </c>
      <c r="M72" s="386" t="s">
        <v>462</v>
      </c>
      <c r="N72" s="386" t="s">
        <v>463</v>
      </c>
      <c r="O72" s="58">
        <v>292.0</v>
      </c>
    </row>
    <row r="73">
      <c r="A73" s="84" t="s">
        <v>464</v>
      </c>
      <c r="B73" s="85" t="s">
        <v>465</v>
      </c>
      <c r="C73" s="51">
        <v>700000.0</v>
      </c>
      <c r="D73" s="52">
        <v>2018.0</v>
      </c>
      <c r="E73" s="55" t="s">
        <v>2018</v>
      </c>
      <c r="F73" s="413" t="s">
        <v>119</v>
      </c>
      <c r="G73" s="335" t="s">
        <v>41</v>
      </c>
      <c r="H73" s="55" t="s">
        <v>47</v>
      </c>
      <c r="I73" s="404">
        <v>2.0</v>
      </c>
      <c r="J73" s="414"/>
      <c r="K73" s="415"/>
      <c r="L73" s="406" t="s">
        <v>467</v>
      </c>
      <c r="M73" s="87" t="s">
        <v>468</v>
      </c>
      <c r="N73" s="353"/>
      <c r="O73" s="58">
        <v>291.0</v>
      </c>
    </row>
    <row r="74">
      <c r="A74" s="342" t="s">
        <v>222</v>
      </c>
      <c r="B74" s="343"/>
      <c r="C74" s="344">
        <v>5.0E7</v>
      </c>
      <c r="D74" s="343">
        <v>2018.0</v>
      </c>
      <c r="E74" s="343" t="s">
        <v>1823</v>
      </c>
      <c r="F74" s="412" t="s">
        <v>29</v>
      </c>
      <c r="G74" s="412" t="s">
        <v>24</v>
      </c>
      <c r="H74" s="343" t="s">
        <v>47</v>
      </c>
      <c r="I74" s="407">
        <v>1.0</v>
      </c>
      <c r="J74" s="405">
        <v>5.0E7</v>
      </c>
      <c r="K74" s="78"/>
      <c r="L74" s="404" t="s">
        <v>140</v>
      </c>
      <c r="M74" s="386" t="s">
        <v>470</v>
      </c>
      <c r="N74" s="352"/>
      <c r="O74" s="58">
        <v>290.0</v>
      </c>
    </row>
    <row r="75">
      <c r="A75" s="354" t="s">
        <v>471</v>
      </c>
      <c r="B75" s="351"/>
      <c r="C75" s="355">
        <v>3.7E7</v>
      </c>
      <c r="D75" s="343">
        <v>2018.0</v>
      </c>
      <c r="E75" s="346" t="s">
        <v>1864</v>
      </c>
      <c r="F75" s="411" t="s">
        <v>63</v>
      </c>
      <c r="G75" s="411" t="s">
        <v>100</v>
      </c>
      <c r="H75" s="356"/>
      <c r="I75" s="407">
        <v>2.0</v>
      </c>
      <c r="J75" s="414"/>
      <c r="K75" s="415"/>
      <c r="L75" s="416" t="s">
        <v>473</v>
      </c>
      <c r="M75" s="357" t="s">
        <v>474</v>
      </c>
      <c r="N75" s="358" t="s">
        <v>475</v>
      </c>
      <c r="O75" s="58">
        <v>289.0</v>
      </c>
    </row>
    <row r="76">
      <c r="A76" s="342" t="s">
        <v>476</v>
      </c>
      <c r="B76" s="343"/>
      <c r="C76" s="344">
        <v>1.0E7</v>
      </c>
      <c r="D76" s="343">
        <v>2018.0</v>
      </c>
      <c r="E76" s="343" t="s">
        <v>1899</v>
      </c>
      <c r="F76" s="412" t="s">
        <v>135</v>
      </c>
      <c r="G76" s="412" t="s">
        <v>24</v>
      </c>
      <c r="H76" s="347"/>
      <c r="I76" s="407">
        <v>1.0</v>
      </c>
      <c r="J76" s="414"/>
      <c r="K76" s="78"/>
      <c r="L76" s="404" t="s">
        <v>42</v>
      </c>
      <c r="M76" s="386" t="s">
        <v>478</v>
      </c>
      <c r="N76" s="352"/>
      <c r="O76" s="58">
        <v>288.0</v>
      </c>
    </row>
    <row r="77">
      <c r="A77" s="342" t="s">
        <v>479</v>
      </c>
      <c r="B77" s="343"/>
      <c r="C77" s="344">
        <v>9.2283889E7</v>
      </c>
      <c r="D77" s="343">
        <v>2018.0</v>
      </c>
      <c r="E77" s="343" t="s">
        <v>1843</v>
      </c>
      <c r="F77" s="412" t="s">
        <v>29</v>
      </c>
      <c r="G77" s="335" t="s">
        <v>24</v>
      </c>
      <c r="H77" s="347"/>
      <c r="I77" s="407">
        <v>1.0</v>
      </c>
      <c r="J77" s="414"/>
      <c r="K77" s="78"/>
      <c r="L77" s="404" t="s">
        <v>481</v>
      </c>
      <c r="M77" s="386" t="s">
        <v>482</v>
      </c>
      <c r="N77" s="352"/>
      <c r="O77" s="58">
        <v>287.0</v>
      </c>
    </row>
    <row r="78">
      <c r="A78" s="354" t="s">
        <v>483</v>
      </c>
      <c r="B78" s="351" t="s">
        <v>484</v>
      </c>
      <c r="C78" s="355">
        <v>5000000.0</v>
      </c>
      <c r="D78" s="359">
        <v>2018.0</v>
      </c>
      <c r="E78" s="346" t="s">
        <v>1923</v>
      </c>
      <c r="F78" s="411" t="s">
        <v>63</v>
      </c>
      <c r="G78" s="411" t="s">
        <v>24</v>
      </c>
      <c r="H78" s="340" t="s">
        <v>47</v>
      </c>
      <c r="I78" s="407">
        <v>3.0</v>
      </c>
      <c r="J78" s="414"/>
      <c r="K78" s="415"/>
      <c r="L78" s="416" t="s">
        <v>312</v>
      </c>
      <c r="M78" s="357" t="s">
        <v>486</v>
      </c>
      <c r="N78" s="353"/>
      <c r="O78" s="58">
        <v>286.0</v>
      </c>
    </row>
    <row r="79">
      <c r="A79" s="342" t="s">
        <v>487</v>
      </c>
      <c r="B79" s="343" t="s">
        <v>488</v>
      </c>
      <c r="C79" s="344">
        <v>1.4E7</v>
      </c>
      <c r="D79" s="343">
        <v>2018.0</v>
      </c>
      <c r="E79" s="343" t="s">
        <v>1891</v>
      </c>
      <c r="F79" s="412" t="s">
        <v>188</v>
      </c>
      <c r="G79" s="412" t="s">
        <v>24</v>
      </c>
      <c r="H79" s="347"/>
      <c r="I79" s="407">
        <v>2.0</v>
      </c>
      <c r="J79" s="414"/>
      <c r="K79" s="78"/>
      <c r="L79" s="404" t="s">
        <v>490</v>
      </c>
      <c r="M79" s="386" t="s">
        <v>491</v>
      </c>
      <c r="N79" s="352"/>
      <c r="O79" s="58">
        <v>285.0</v>
      </c>
    </row>
    <row r="80">
      <c r="A80" s="342" t="s">
        <v>492</v>
      </c>
      <c r="B80" s="343"/>
      <c r="C80" s="344">
        <v>1.48E7</v>
      </c>
      <c r="D80" s="343">
        <v>2018.0</v>
      </c>
      <c r="E80" s="343" t="s">
        <v>1890</v>
      </c>
      <c r="F80" s="412" t="s">
        <v>29</v>
      </c>
      <c r="G80" s="412" t="s">
        <v>100</v>
      </c>
      <c r="H80" s="347"/>
      <c r="I80" s="407">
        <v>2.0</v>
      </c>
      <c r="J80" s="414"/>
      <c r="K80" s="78"/>
      <c r="L80" s="404" t="s">
        <v>494</v>
      </c>
      <c r="M80" s="386" t="s">
        <v>495</v>
      </c>
      <c r="N80" s="352"/>
      <c r="O80" s="58">
        <v>284.0</v>
      </c>
    </row>
    <row r="81">
      <c r="A81" s="342" t="s">
        <v>496</v>
      </c>
      <c r="B81" s="343"/>
      <c r="C81" s="344">
        <v>380000.0</v>
      </c>
      <c r="D81" s="343">
        <v>2018.0</v>
      </c>
      <c r="E81" s="343" t="s">
        <v>2038</v>
      </c>
      <c r="F81" s="412" t="s">
        <v>119</v>
      </c>
      <c r="G81" s="412" t="s">
        <v>24</v>
      </c>
      <c r="H81" s="347"/>
      <c r="I81" s="407">
        <v>4.0</v>
      </c>
      <c r="J81" s="414"/>
      <c r="K81" s="78"/>
      <c r="L81" s="404" t="s">
        <v>140</v>
      </c>
      <c r="M81" s="386" t="s">
        <v>498</v>
      </c>
      <c r="N81" s="352"/>
      <c r="O81" s="58">
        <v>283.0</v>
      </c>
    </row>
    <row r="82">
      <c r="A82" s="342" t="s">
        <v>499</v>
      </c>
      <c r="B82" s="343"/>
      <c r="C82" s="344">
        <v>2000000.0</v>
      </c>
      <c r="D82" s="343">
        <v>2018.0</v>
      </c>
      <c r="E82" s="343" t="s">
        <v>1971</v>
      </c>
      <c r="F82" s="412" t="s">
        <v>135</v>
      </c>
      <c r="G82" s="412" t="s">
        <v>24</v>
      </c>
      <c r="H82" s="347"/>
      <c r="I82" s="407">
        <v>1.0</v>
      </c>
      <c r="J82" s="414"/>
      <c r="K82" s="78"/>
      <c r="L82" s="404" t="s">
        <v>501</v>
      </c>
      <c r="M82" s="386" t="s">
        <v>502</v>
      </c>
      <c r="N82" s="352"/>
      <c r="O82" s="58">
        <v>282.0</v>
      </c>
    </row>
    <row r="83">
      <c r="A83" s="354" t="s">
        <v>503</v>
      </c>
      <c r="B83" s="351" t="s">
        <v>504</v>
      </c>
      <c r="C83" s="355">
        <v>1.5E8</v>
      </c>
      <c r="D83" s="359">
        <v>2018.0</v>
      </c>
      <c r="E83" s="346" t="s">
        <v>1804</v>
      </c>
      <c r="F83" s="411" t="s">
        <v>188</v>
      </c>
      <c r="G83" s="411" t="s">
        <v>24</v>
      </c>
      <c r="H83" s="356"/>
      <c r="I83" s="417">
        <v>1.0</v>
      </c>
      <c r="J83" s="405">
        <v>1.5E8</v>
      </c>
      <c r="K83" s="415"/>
      <c r="L83" s="416" t="s">
        <v>140</v>
      </c>
      <c r="M83" s="357" t="s">
        <v>506</v>
      </c>
      <c r="N83" s="353"/>
      <c r="O83" s="58">
        <v>281.0</v>
      </c>
    </row>
    <row r="84">
      <c r="A84" s="342" t="s">
        <v>507</v>
      </c>
      <c r="B84" s="343" t="s">
        <v>508</v>
      </c>
      <c r="C84" s="344">
        <v>3000000.0</v>
      </c>
      <c r="D84" s="343">
        <v>2018.0</v>
      </c>
      <c r="E84" s="343" t="s">
        <v>1951</v>
      </c>
      <c r="F84" s="14" t="s">
        <v>234</v>
      </c>
      <c r="G84" s="412" t="s">
        <v>24</v>
      </c>
      <c r="H84" s="347"/>
      <c r="I84" s="407">
        <v>4.0</v>
      </c>
      <c r="J84" s="414"/>
      <c r="K84" s="78"/>
      <c r="L84" s="404" t="s">
        <v>510</v>
      </c>
      <c r="M84" s="386" t="s">
        <v>511</v>
      </c>
      <c r="N84" s="352"/>
      <c r="O84" s="58">
        <v>280.0</v>
      </c>
    </row>
    <row r="85">
      <c r="A85" s="342" t="s">
        <v>512</v>
      </c>
      <c r="B85" s="343" t="s">
        <v>513</v>
      </c>
      <c r="C85" s="344">
        <v>1.2E8</v>
      </c>
      <c r="D85" s="343">
        <v>2018.0</v>
      </c>
      <c r="E85" s="343" t="s">
        <v>1809</v>
      </c>
      <c r="F85" s="412" t="s">
        <v>188</v>
      </c>
      <c r="G85" s="412" t="s">
        <v>100</v>
      </c>
      <c r="H85" s="343" t="s">
        <v>47</v>
      </c>
      <c r="I85" s="407">
        <v>1.0</v>
      </c>
      <c r="J85" s="405">
        <v>1.2E8</v>
      </c>
      <c r="K85" s="78"/>
      <c r="L85" s="404" t="s">
        <v>515</v>
      </c>
      <c r="M85" s="386" t="s">
        <v>516</v>
      </c>
      <c r="N85" s="352"/>
      <c r="O85" s="58">
        <v>279.0</v>
      </c>
    </row>
    <row r="86">
      <c r="A86" s="342" t="s">
        <v>517</v>
      </c>
      <c r="B86" s="343"/>
      <c r="C86" s="344">
        <v>40000.0</v>
      </c>
      <c r="D86" s="343">
        <v>2018.0</v>
      </c>
      <c r="E86" s="343" t="s">
        <v>2104</v>
      </c>
      <c r="F86" s="412" t="s">
        <v>29</v>
      </c>
      <c r="G86" s="412" t="s">
        <v>24</v>
      </c>
      <c r="H86" s="347"/>
      <c r="I86" s="407">
        <v>3.0</v>
      </c>
      <c r="J86" s="414"/>
      <c r="K86" s="78"/>
      <c r="L86" s="415" t="s">
        <v>519</v>
      </c>
      <c r="M86" s="96" t="s">
        <v>520</v>
      </c>
      <c r="N86" s="353"/>
      <c r="O86" s="58">
        <v>278.0</v>
      </c>
    </row>
    <row r="87">
      <c r="A87" s="342" t="s">
        <v>521</v>
      </c>
      <c r="B87" s="97" t="s">
        <v>522</v>
      </c>
      <c r="C87" s="344">
        <v>1.0E8</v>
      </c>
      <c r="D87" s="343">
        <v>2018.0</v>
      </c>
      <c r="E87" s="343" t="s">
        <v>1815</v>
      </c>
      <c r="F87" s="412" t="s">
        <v>188</v>
      </c>
      <c r="G87" s="412" t="s">
        <v>100</v>
      </c>
      <c r="H87" s="347"/>
      <c r="I87" s="407">
        <v>5.0</v>
      </c>
      <c r="J87" s="405">
        <v>1.0E8</v>
      </c>
      <c r="K87" s="78"/>
      <c r="L87" s="404" t="s">
        <v>30</v>
      </c>
      <c r="M87" s="386" t="s">
        <v>524</v>
      </c>
      <c r="N87" s="352"/>
      <c r="O87" s="58">
        <v>277.0</v>
      </c>
    </row>
    <row r="88">
      <c r="A88" s="342" t="s">
        <v>525</v>
      </c>
      <c r="B88" s="343" t="s">
        <v>526</v>
      </c>
      <c r="C88" s="51">
        <v>5.5E8</v>
      </c>
      <c r="D88" s="343">
        <v>2018.0</v>
      </c>
      <c r="E88" s="343" t="s">
        <v>1786</v>
      </c>
      <c r="F88" s="412" t="s">
        <v>40</v>
      </c>
      <c r="G88" s="411" t="s">
        <v>100</v>
      </c>
      <c r="H88" s="347"/>
      <c r="I88" s="407">
        <v>4.0</v>
      </c>
      <c r="J88" s="408">
        <v>1.1E9</v>
      </c>
      <c r="K88" s="78"/>
      <c r="L88" s="404" t="s">
        <v>205</v>
      </c>
      <c r="M88" s="386" t="s">
        <v>528</v>
      </c>
      <c r="N88" s="352"/>
      <c r="O88" s="58">
        <v>276.0</v>
      </c>
    </row>
    <row r="89">
      <c r="A89" s="342" t="s">
        <v>529</v>
      </c>
      <c r="B89" s="343"/>
      <c r="C89" s="344">
        <v>3000000.0</v>
      </c>
      <c r="D89" s="343">
        <v>2018.0</v>
      </c>
      <c r="E89" s="343" t="s">
        <v>1952</v>
      </c>
      <c r="F89" s="412" t="s">
        <v>188</v>
      </c>
      <c r="G89" s="412" t="s">
        <v>100</v>
      </c>
      <c r="H89" s="347"/>
      <c r="I89" s="407">
        <v>3.0</v>
      </c>
      <c r="J89" s="414"/>
      <c r="K89" s="78"/>
      <c r="L89" s="404" t="s">
        <v>531</v>
      </c>
      <c r="M89" s="386" t="s">
        <v>532</v>
      </c>
      <c r="N89" s="352"/>
      <c r="O89" s="58">
        <v>275.0</v>
      </c>
    </row>
    <row r="90">
      <c r="A90" s="342" t="s">
        <v>533</v>
      </c>
      <c r="B90" s="343"/>
      <c r="C90" s="344">
        <v>880000.0</v>
      </c>
      <c r="D90" s="343">
        <v>2018.0</v>
      </c>
      <c r="E90" s="343" t="s">
        <v>2009</v>
      </c>
      <c r="F90" s="412" t="s">
        <v>29</v>
      </c>
      <c r="G90" s="412" t="s">
        <v>24</v>
      </c>
      <c r="H90" s="347"/>
      <c r="I90" s="407">
        <v>3.0</v>
      </c>
      <c r="J90" s="414"/>
      <c r="K90" s="78"/>
      <c r="L90" s="404" t="s">
        <v>535</v>
      </c>
      <c r="M90" s="386" t="s">
        <v>536</v>
      </c>
      <c r="N90" s="352"/>
      <c r="O90" s="58">
        <v>274.0</v>
      </c>
    </row>
    <row r="91">
      <c r="A91" s="342" t="s">
        <v>537</v>
      </c>
      <c r="B91" s="343" t="s">
        <v>538</v>
      </c>
      <c r="C91" s="344">
        <v>1300000.0</v>
      </c>
      <c r="D91" s="343">
        <v>2018.0</v>
      </c>
      <c r="E91" s="343" t="s">
        <v>1993</v>
      </c>
      <c r="F91" s="412" t="s">
        <v>63</v>
      </c>
      <c r="G91" s="411" t="s">
        <v>100</v>
      </c>
      <c r="H91" s="347"/>
      <c r="I91" s="407">
        <v>4.0</v>
      </c>
      <c r="J91" s="414"/>
      <c r="K91" s="78"/>
      <c r="L91" s="404" t="s">
        <v>540</v>
      </c>
      <c r="M91" s="386" t="s">
        <v>541</v>
      </c>
      <c r="N91" s="352"/>
      <c r="O91" s="58">
        <v>273.0</v>
      </c>
    </row>
    <row r="92">
      <c r="A92" s="342" t="s">
        <v>542</v>
      </c>
      <c r="B92" s="343" t="s">
        <v>543</v>
      </c>
      <c r="C92" s="344">
        <v>4.8E7</v>
      </c>
      <c r="D92" s="343">
        <v>2018.0</v>
      </c>
      <c r="E92" s="343" t="s">
        <v>1856</v>
      </c>
      <c r="F92" s="412" t="s">
        <v>29</v>
      </c>
      <c r="G92" s="412" t="s">
        <v>100</v>
      </c>
      <c r="H92" s="347"/>
      <c r="I92" s="407">
        <v>2.0</v>
      </c>
      <c r="J92" s="414"/>
      <c r="K92" s="78"/>
      <c r="L92" s="404" t="s">
        <v>545</v>
      </c>
      <c r="M92" s="386" t="s">
        <v>546</v>
      </c>
      <c r="N92" s="352"/>
      <c r="O92" s="58">
        <v>272.0</v>
      </c>
    </row>
    <row r="93">
      <c r="A93" s="342" t="s">
        <v>27</v>
      </c>
      <c r="B93" s="343"/>
      <c r="C93" s="344">
        <v>3.3E8</v>
      </c>
      <c r="D93" s="343">
        <v>2018.0</v>
      </c>
      <c r="E93" s="343" t="s">
        <v>1795</v>
      </c>
      <c r="F93" s="412" t="s">
        <v>52</v>
      </c>
      <c r="G93" s="412" t="s">
        <v>100</v>
      </c>
      <c r="H93" s="347"/>
      <c r="I93" s="407">
        <v>1.0</v>
      </c>
      <c r="J93" s="408">
        <v>3.3E8</v>
      </c>
      <c r="K93" s="78"/>
      <c r="L93" s="404" t="s">
        <v>175</v>
      </c>
      <c r="M93" s="386" t="s">
        <v>548</v>
      </c>
      <c r="N93" s="352"/>
      <c r="O93" s="58">
        <v>271.0</v>
      </c>
    </row>
    <row r="94">
      <c r="A94" s="354" t="s">
        <v>549</v>
      </c>
      <c r="B94" s="351" t="s">
        <v>550</v>
      </c>
      <c r="C94" s="355">
        <v>934000.0</v>
      </c>
      <c r="D94" s="359">
        <v>2018.0</v>
      </c>
      <c r="E94" s="346" t="s">
        <v>2008</v>
      </c>
      <c r="F94" s="411" t="s">
        <v>119</v>
      </c>
      <c r="G94" s="335" t="s">
        <v>41</v>
      </c>
      <c r="H94" s="362"/>
      <c r="I94" s="404">
        <v>4.0</v>
      </c>
      <c r="J94" s="414"/>
      <c r="K94" s="415"/>
      <c r="L94" s="415" t="s">
        <v>552</v>
      </c>
      <c r="M94" s="357" t="s">
        <v>553</v>
      </c>
      <c r="N94" s="353"/>
      <c r="O94" s="58">
        <v>270.0</v>
      </c>
    </row>
    <row r="95">
      <c r="A95" s="342" t="s">
        <v>554</v>
      </c>
      <c r="B95" s="343"/>
      <c r="C95" s="344">
        <v>2.7E7</v>
      </c>
      <c r="D95" s="343">
        <v>2018.0</v>
      </c>
      <c r="E95" s="343" t="s">
        <v>1873</v>
      </c>
      <c r="F95" s="412" t="s">
        <v>29</v>
      </c>
      <c r="G95" s="412" t="s">
        <v>24</v>
      </c>
      <c r="H95" s="347"/>
      <c r="I95" s="407">
        <v>2.0</v>
      </c>
      <c r="J95" s="414"/>
      <c r="K95" s="78"/>
      <c r="L95" s="404" t="s">
        <v>109</v>
      </c>
      <c r="M95" s="386" t="s">
        <v>556</v>
      </c>
      <c r="N95" s="352"/>
      <c r="O95" s="58">
        <v>269.0</v>
      </c>
    </row>
    <row r="96">
      <c r="A96" s="363" t="s">
        <v>557</v>
      </c>
      <c r="B96" s="364"/>
      <c r="C96" s="365">
        <v>5000000.0</v>
      </c>
      <c r="D96" s="366">
        <v>2018.0</v>
      </c>
      <c r="E96" s="366" t="s">
        <v>1924</v>
      </c>
      <c r="F96" s="418" t="s">
        <v>63</v>
      </c>
      <c r="G96" s="419" t="s">
        <v>41</v>
      </c>
      <c r="H96" s="369"/>
      <c r="I96" s="420">
        <v>1.0</v>
      </c>
      <c r="J96" s="421"/>
      <c r="K96" s="373"/>
      <c r="L96" s="422" t="s">
        <v>140</v>
      </c>
      <c r="M96" s="390" t="s">
        <v>559</v>
      </c>
      <c r="N96" s="372"/>
      <c r="O96" s="58">
        <v>268.0</v>
      </c>
    </row>
    <row r="97">
      <c r="A97" s="342" t="s">
        <v>560</v>
      </c>
      <c r="B97" s="343" t="s">
        <v>561</v>
      </c>
      <c r="C97" s="344">
        <v>309000.0</v>
      </c>
      <c r="D97" s="343">
        <v>2018.0</v>
      </c>
      <c r="E97" s="343" t="s">
        <v>2041</v>
      </c>
      <c r="F97" s="412" t="s">
        <v>188</v>
      </c>
      <c r="G97" s="335" t="s">
        <v>100</v>
      </c>
      <c r="H97" s="347"/>
      <c r="I97" s="407">
        <v>2.0</v>
      </c>
      <c r="J97" s="408"/>
      <c r="K97" s="78"/>
      <c r="L97" s="404" t="s">
        <v>85</v>
      </c>
      <c r="M97" s="386" t="s">
        <v>563</v>
      </c>
      <c r="N97" s="352"/>
      <c r="O97" s="58">
        <v>267.0</v>
      </c>
    </row>
    <row r="98">
      <c r="A98" s="363" t="s">
        <v>564</v>
      </c>
      <c r="B98" s="366"/>
      <c r="C98" s="365">
        <v>100000.0</v>
      </c>
      <c r="D98" s="366">
        <v>2018.0</v>
      </c>
      <c r="E98" s="366" t="s">
        <v>2086</v>
      </c>
      <c r="F98" s="418" t="s">
        <v>52</v>
      </c>
      <c r="G98" s="419" t="s">
        <v>24</v>
      </c>
      <c r="H98" s="369"/>
      <c r="I98" s="420">
        <v>1.0</v>
      </c>
      <c r="J98" s="421"/>
      <c r="K98" s="373"/>
      <c r="L98" s="420" t="s">
        <v>242</v>
      </c>
      <c r="M98" s="390" t="s">
        <v>566</v>
      </c>
      <c r="N98" s="374"/>
      <c r="O98" s="58">
        <v>266.0</v>
      </c>
    </row>
    <row r="99">
      <c r="A99" s="49" t="s">
        <v>567</v>
      </c>
      <c r="B99" s="80" t="s">
        <v>568</v>
      </c>
      <c r="C99" s="51">
        <v>411000.0</v>
      </c>
      <c r="D99" s="52">
        <v>2018.0</v>
      </c>
      <c r="E99" s="52" t="s">
        <v>2033</v>
      </c>
      <c r="F99" s="423" t="s">
        <v>29</v>
      </c>
      <c r="G99" s="14" t="s">
        <v>24</v>
      </c>
      <c r="H99" s="54"/>
      <c r="I99" s="404">
        <v>2.0</v>
      </c>
      <c r="J99" s="405"/>
      <c r="K99" s="78"/>
      <c r="L99" s="406" t="s">
        <v>570</v>
      </c>
      <c r="M99" s="74" t="s">
        <v>571</v>
      </c>
      <c r="N99" s="77"/>
      <c r="O99" s="58">
        <v>265.0</v>
      </c>
    </row>
    <row r="100">
      <c r="A100" s="342" t="s">
        <v>572</v>
      </c>
      <c r="B100" s="343"/>
      <c r="C100" s="344">
        <v>3.2E7</v>
      </c>
      <c r="D100" s="343">
        <v>2018.0</v>
      </c>
      <c r="E100" s="343" t="s">
        <v>1867</v>
      </c>
      <c r="F100" s="412" t="s">
        <v>135</v>
      </c>
      <c r="G100" s="335" t="s">
        <v>100</v>
      </c>
      <c r="H100" s="347"/>
      <c r="I100" s="407">
        <v>1.0</v>
      </c>
      <c r="J100" s="408"/>
      <c r="K100" s="78"/>
      <c r="L100" s="404" t="s">
        <v>30</v>
      </c>
      <c r="M100" s="386" t="s">
        <v>574</v>
      </c>
      <c r="N100" s="352"/>
      <c r="O100" s="58">
        <v>264.0</v>
      </c>
    </row>
    <row r="101">
      <c r="A101" s="342" t="s">
        <v>575</v>
      </c>
      <c r="B101" s="343" t="s">
        <v>576</v>
      </c>
      <c r="C101" s="344">
        <v>16300.0</v>
      </c>
      <c r="D101" s="343">
        <v>2018.0</v>
      </c>
      <c r="E101" s="343" t="s">
        <v>2109</v>
      </c>
      <c r="F101" s="412" t="s">
        <v>63</v>
      </c>
      <c r="G101" s="335" t="s">
        <v>24</v>
      </c>
      <c r="H101" s="347"/>
      <c r="I101" s="407">
        <v>4.0</v>
      </c>
      <c r="J101" s="408"/>
      <c r="K101" s="78"/>
      <c r="L101" s="404" t="s">
        <v>42</v>
      </c>
      <c r="M101" s="386" t="s">
        <v>578</v>
      </c>
      <c r="N101" s="352"/>
      <c r="O101" s="58">
        <v>263.0</v>
      </c>
    </row>
    <row r="102">
      <c r="A102" s="49" t="s">
        <v>579</v>
      </c>
      <c r="B102" s="80" t="s">
        <v>580</v>
      </c>
      <c r="C102" s="51">
        <v>93689.0</v>
      </c>
      <c r="D102" s="52">
        <v>2018.0</v>
      </c>
      <c r="E102" s="52" t="s">
        <v>2091</v>
      </c>
      <c r="F102" s="14" t="s">
        <v>234</v>
      </c>
      <c r="G102" s="14" t="s">
        <v>24</v>
      </c>
      <c r="H102" s="54"/>
      <c r="I102" s="404">
        <v>2.0</v>
      </c>
      <c r="J102" s="405"/>
      <c r="K102" s="78"/>
      <c r="L102" s="406" t="s">
        <v>582</v>
      </c>
      <c r="M102" s="74" t="s">
        <v>583</v>
      </c>
      <c r="N102" s="77"/>
      <c r="O102" s="58">
        <v>262.0</v>
      </c>
    </row>
    <row r="103">
      <c r="A103" s="342" t="s">
        <v>222</v>
      </c>
      <c r="B103" s="343"/>
      <c r="C103" s="344">
        <v>2.9E7</v>
      </c>
      <c r="D103" s="343">
        <v>2018.0</v>
      </c>
      <c r="E103" s="343" t="s">
        <v>1871</v>
      </c>
      <c r="F103" s="412" t="s">
        <v>29</v>
      </c>
      <c r="G103" s="412" t="s">
        <v>24</v>
      </c>
      <c r="H103" s="347"/>
      <c r="I103" s="407">
        <v>2.0</v>
      </c>
      <c r="J103" s="414"/>
      <c r="K103" s="78"/>
      <c r="L103" s="404" t="s">
        <v>585</v>
      </c>
      <c r="M103" s="386" t="s">
        <v>586</v>
      </c>
      <c r="N103" s="386" t="s">
        <v>587</v>
      </c>
      <c r="O103" s="58">
        <v>261.0</v>
      </c>
    </row>
    <row r="104">
      <c r="A104" s="363" t="s">
        <v>588</v>
      </c>
      <c r="B104" s="366"/>
      <c r="C104" s="365">
        <v>4.5E7</v>
      </c>
      <c r="D104" s="366">
        <v>2018.0</v>
      </c>
      <c r="E104" s="366" t="s">
        <v>1858</v>
      </c>
      <c r="F104" s="418" t="s">
        <v>63</v>
      </c>
      <c r="G104" s="418" t="s">
        <v>24</v>
      </c>
      <c r="H104" s="366" t="s">
        <v>47</v>
      </c>
      <c r="I104" s="420">
        <v>3.0</v>
      </c>
      <c r="J104" s="424"/>
      <c r="K104" s="373"/>
      <c r="L104" s="420" t="s">
        <v>494</v>
      </c>
      <c r="M104" s="390" t="s">
        <v>590</v>
      </c>
      <c r="N104" s="374"/>
      <c r="O104" s="58">
        <v>260.0</v>
      </c>
    </row>
    <row r="105">
      <c r="A105" s="49" t="s">
        <v>591</v>
      </c>
      <c r="B105" s="64" t="s">
        <v>592</v>
      </c>
      <c r="C105" s="51">
        <v>1100.0</v>
      </c>
      <c r="D105" s="52">
        <v>2016.0</v>
      </c>
      <c r="E105" s="52" t="s">
        <v>1841</v>
      </c>
      <c r="F105" s="14" t="s">
        <v>213</v>
      </c>
      <c r="G105" s="14" t="s">
        <v>46</v>
      </c>
      <c r="H105" s="54"/>
      <c r="I105" s="404">
        <v>5.0</v>
      </c>
      <c r="J105" s="405">
        <v>188000.0</v>
      </c>
      <c r="K105" s="78"/>
      <c r="L105" s="406" t="s">
        <v>594</v>
      </c>
      <c r="M105" s="388" t="s">
        <v>595</v>
      </c>
      <c r="N105" s="57"/>
      <c r="O105" s="58">
        <v>259.0</v>
      </c>
    </row>
    <row r="106">
      <c r="A106" s="49" t="s">
        <v>596</v>
      </c>
      <c r="B106" s="64" t="s">
        <v>597</v>
      </c>
      <c r="C106" s="51">
        <v>2.0E8</v>
      </c>
      <c r="D106" s="52">
        <v>2018.0</v>
      </c>
      <c r="E106" s="52" t="s">
        <v>1799</v>
      </c>
      <c r="F106" s="14" t="s">
        <v>52</v>
      </c>
      <c r="G106" s="14" t="s">
        <v>100</v>
      </c>
      <c r="H106" s="54"/>
      <c r="I106" s="404">
        <v>1.0</v>
      </c>
      <c r="J106" s="405">
        <v>2.0E8</v>
      </c>
      <c r="K106" s="78"/>
      <c r="L106" s="406" t="s">
        <v>159</v>
      </c>
      <c r="M106" s="388" t="s">
        <v>599</v>
      </c>
      <c r="N106" s="57"/>
      <c r="O106" s="58">
        <v>258.0</v>
      </c>
    </row>
    <row r="107">
      <c r="A107" s="102" t="s">
        <v>600</v>
      </c>
      <c r="B107" s="103"/>
      <c r="C107" s="104">
        <v>1.75E7</v>
      </c>
      <c r="D107" s="52">
        <v>2017.0</v>
      </c>
      <c r="E107" s="73" t="s">
        <v>1885</v>
      </c>
      <c r="F107" s="12" t="s">
        <v>29</v>
      </c>
      <c r="G107" s="12" t="s">
        <v>24</v>
      </c>
      <c r="H107" s="91"/>
      <c r="I107" s="404">
        <v>4.0</v>
      </c>
      <c r="J107" s="414"/>
      <c r="K107" s="415"/>
      <c r="L107" s="415" t="s">
        <v>242</v>
      </c>
      <c r="M107" s="93" t="s">
        <v>602</v>
      </c>
      <c r="N107" s="88"/>
      <c r="O107" s="58">
        <v>257.0</v>
      </c>
    </row>
    <row r="108">
      <c r="A108" s="49" t="s">
        <v>603</v>
      </c>
      <c r="B108" s="52"/>
      <c r="C108" s="51">
        <v>300000.0</v>
      </c>
      <c r="D108" s="52">
        <v>2017.0</v>
      </c>
      <c r="E108" s="52" t="s">
        <v>2043</v>
      </c>
      <c r="F108" s="14" t="s">
        <v>29</v>
      </c>
      <c r="G108" s="423" t="s">
        <v>100</v>
      </c>
      <c r="H108" s="52" t="s">
        <v>47</v>
      </c>
      <c r="I108" s="404">
        <v>4.0</v>
      </c>
      <c r="J108" s="414"/>
      <c r="K108" s="78"/>
      <c r="L108" s="404" t="s">
        <v>605</v>
      </c>
      <c r="M108" s="74" t="s">
        <v>606</v>
      </c>
      <c r="N108" s="83"/>
      <c r="O108" s="58">
        <v>256.0</v>
      </c>
    </row>
    <row r="109">
      <c r="A109" s="49" t="s">
        <v>607</v>
      </c>
      <c r="B109" s="52"/>
      <c r="C109" s="51">
        <v>3.2E7</v>
      </c>
      <c r="D109" s="52">
        <v>2017.0</v>
      </c>
      <c r="E109" s="52" t="s">
        <v>1868</v>
      </c>
      <c r="F109" s="14" t="s">
        <v>29</v>
      </c>
      <c r="G109" s="14" t="s">
        <v>24</v>
      </c>
      <c r="H109" s="54"/>
      <c r="I109" s="404">
        <v>4.0</v>
      </c>
      <c r="J109" s="414"/>
      <c r="K109" s="78"/>
      <c r="L109" s="415" t="s">
        <v>609</v>
      </c>
      <c r="M109" s="74" t="s">
        <v>610</v>
      </c>
      <c r="N109" s="83"/>
      <c r="O109" s="58">
        <v>255.0</v>
      </c>
    </row>
    <row r="110">
      <c r="A110" s="49" t="s">
        <v>611</v>
      </c>
      <c r="B110" s="52"/>
      <c r="C110" s="51">
        <v>5.7E7</v>
      </c>
      <c r="D110" s="100">
        <v>2017.0</v>
      </c>
      <c r="E110" s="52" t="s">
        <v>1822</v>
      </c>
      <c r="F110" s="14" t="s">
        <v>188</v>
      </c>
      <c r="G110" s="14" t="s">
        <v>24</v>
      </c>
      <c r="H110" s="52" t="s">
        <v>47</v>
      </c>
      <c r="I110" s="404">
        <v>1.0</v>
      </c>
      <c r="J110" s="405">
        <v>5.7E7</v>
      </c>
      <c r="K110" s="415"/>
      <c r="L110" s="406" t="s">
        <v>481</v>
      </c>
      <c r="M110" s="74" t="s">
        <v>613</v>
      </c>
      <c r="N110" s="83"/>
      <c r="O110" s="58">
        <v>254.0</v>
      </c>
    </row>
    <row r="111">
      <c r="A111" s="49" t="s">
        <v>614</v>
      </c>
      <c r="B111" s="52"/>
      <c r="C111" s="51">
        <v>270000.0</v>
      </c>
      <c r="D111" s="52">
        <v>2017.0</v>
      </c>
      <c r="E111" s="52" t="s">
        <v>2049</v>
      </c>
      <c r="F111" s="14" t="s">
        <v>213</v>
      </c>
      <c r="G111" s="14" t="s">
        <v>24</v>
      </c>
      <c r="H111" s="54"/>
      <c r="I111" s="404">
        <v>4.0</v>
      </c>
      <c r="J111" s="414"/>
      <c r="K111" s="78"/>
      <c r="L111" s="415" t="s">
        <v>220</v>
      </c>
      <c r="M111" s="74" t="s">
        <v>616</v>
      </c>
      <c r="N111" s="83"/>
      <c r="O111" s="58">
        <v>253.0</v>
      </c>
    </row>
    <row r="112">
      <c r="A112" s="49" t="s">
        <v>617</v>
      </c>
      <c r="B112" s="52"/>
      <c r="C112" s="51">
        <v>1700000.0</v>
      </c>
      <c r="D112" s="52">
        <v>2017.0</v>
      </c>
      <c r="E112" s="52" t="s">
        <v>1979</v>
      </c>
      <c r="F112" s="14" t="s">
        <v>188</v>
      </c>
      <c r="G112" s="14" t="s">
        <v>24</v>
      </c>
      <c r="H112" s="52" t="s">
        <v>47</v>
      </c>
      <c r="I112" s="404">
        <v>1.0</v>
      </c>
      <c r="J112" s="414"/>
      <c r="K112" s="78"/>
      <c r="L112" s="415" t="s">
        <v>619</v>
      </c>
      <c r="M112" s="74" t="s">
        <v>620</v>
      </c>
      <c r="N112" s="83"/>
      <c r="O112" s="58">
        <v>252.0</v>
      </c>
    </row>
    <row r="113">
      <c r="A113" s="69" t="s">
        <v>621</v>
      </c>
      <c r="B113" s="79"/>
      <c r="C113" s="51">
        <v>5.2E8</v>
      </c>
      <c r="D113" s="52">
        <v>2017.0</v>
      </c>
      <c r="E113" s="55" t="s">
        <v>1788</v>
      </c>
      <c r="F113" s="14" t="s">
        <v>29</v>
      </c>
      <c r="G113" s="14" t="s">
        <v>100</v>
      </c>
      <c r="H113" s="55"/>
      <c r="I113" s="404">
        <v>4.0</v>
      </c>
      <c r="J113" s="405">
        <v>7.11E8</v>
      </c>
      <c r="K113" s="415"/>
      <c r="L113" s="415" t="s">
        <v>220</v>
      </c>
      <c r="M113" s="106" t="s">
        <v>623</v>
      </c>
      <c r="N113" s="107"/>
      <c r="O113" s="58">
        <v>251.0</v>
      </c>
    </row>
    <row r="114">
      <c r="A114" s="69" t="s">
        <v>624</v>
      </c>
      <c r="B114" s="79"/>
      <c r="C114" s="51">
        <v>2000000.0</v>
      </c>
      <c r="D114" s="52">
        <v>2017.0</v>
      </c>
      <c r="E114" s="55" t="s">
        <v>1972</v>
      </c>
      <c r="F114" s="14" t="s">
        <v>63</v>
      </c>
      <c r="G114" s="335" t="s">
        <v>41</v>
      </c>
      <c r="H114" s="85"/>
      <c r="I114" s="404">
        <v>3.0</v>
      </c>
      <c r="J114" s="414"/>
      <c r="K114" s="415"/>
      <c r="L114" s="406" t="s">
        <v>264</v>
      </c>
      <c r="M114" s="106" t="s">
        <v>626</v>
      </c>
      <c r="N114" s="107"/>
      <c r="O114" s="58">
        <v>250.0</v>
      </c>
    </row>
    <row r="115">
      <c r="A115" s="49" t="s">
        <v>627</v>
      </c>
      <c r="B115" s="52"/>
      <c r="C115" s="51">
        <v>3.1E7</v>
      </c>
      <c r="D115" s="100">
        <v>2017.0</v>
      </c>
      <c r="E115" s="52" t="s">
        <v>1870</v>
      </c>
      <c r="F115" s="14" t="s">
        <v>188</v>
      </c>
      <c r="G115" s="425" t="s">
        <v>100</v>
      </c>
      <c r="H115" s="54"/>
      <c r="I115" s="404">
        <v>4.0</v>
      </c>
      <c r="J115" s="414"/>
      <c r="K115" s="78"/>
      <c r="L115" s="404" t="s">
        <v>205</v>
      </c>
      <c r="M115" s="74" t="s">
        <v>629</v>
      </c>
      <c r="N115" s="83"/>
      <c r="O115" s="58">
        <v>249.0</v>
      </c>
    </row>
    <row r="116">
      <c r="A116" s="49" t="s">
        <v>630</v>
      </c>
      <c r="B116" s="52"/>
      <c r="C116" s="51">
        <v>3000000.0</v>
      </c>
      <c r="D116" s="52">
        <v>2017.0</v>
      </c>
      <c r="E116" s="52" t="s">
        <v>1953</v>
      </c>
      <c r="F116" s="14" t="s">
        <v>52</v>
      </c>
      <c r="G116" s="14" t="s">
        <v>24</v>
      </c>
      <c r="H116" s="52" t="s">
        <v>47</v>
      </c>
      <c r="I116" s="404">
        <v>2.0</v>
      </c>
      <c r="J116" s="414"/>
      <c r="K116" s="78"/>
      <c r="L116" s="406" t="s">
        <v>136</v>
      </c>
      <c r="M116" s="74" t="s">
        <v>632</v>
      </c>
      <c r="N116" s="83"/>
      <c r="O116" s="58">
        <v>248.0</v>
      </c>
    </row>
    <row r="117">
      <c r="A117" s="49" t="s">
        <v>633</v>
      </c>
      <c r="B117" s="52" t="s">
        <v>634</v>
      </c>
      <c r="C117" s="51">
        <v>1000000.0</v>
      </c>
      <c r="D117" s="52">
        <v>2017.0</v>
      </c>
      <c r="E117" s="52" t="s">
        <v>2001</v>
      </c>
      <c r="F117" s="14" t="s">
        <v>188</v>
      </c>
      <c r="G117" s="14" t="s">
        <v>100</v>
      </c>
      <c r="H117" s="54"/>
      <c r="I117" s="404">
        <v>3.0</v>
      </c>
      <c r="J117" s="414"/>
      <c r="K117" s="78"/>
      <c r="L117" s="415" t="s">
        <v>636</v>
      </c>
      <c r="M117" s="74" t="s">
        <v>637</v>
      </c>
      <c r="N117" s="83"/>
      <c r="O117" s="58">
        <v>247.0</v>
      </c>
    </row>
    <row r="118">
      <c r="A118" s="69" t="s">
        <v>638</v>
      </c>
      <c r="B118" s="55"/>
      <c r="C118" s="51">
        <v>3000000.0</v>
      </c>
      <c r="D118" s="52">
        <v>2017.0</v>
      </c>
      <c r="E118" s="55" t="s">
        <v>1954</v>
      </c>
      <c r="F118" s="14" t="s">
        <v>40</v>
      </c>
      <c r="G118" s="14" t="s">
        <v>100</v>
      </c>
      <c r="H118" s="55" t="s">
        <v>47</v>
      </c>
      <c r="I118" s="404">
        <v>5.0</v>
      </c>
      <c r="J118" s="414"/>
      <c r="K118" s="415"/>
      <c r="L118" s="415" t="s">
        <v>640</v>
      </c>
      <c r="M118" s="106" t="s">
        <v>641</v>
      </c>
      <c r="N118" s="107"/>
      <c r="O118" s="58">
        <v>246.0</v>
      </c>
    </row>
    <row r="119">
      <c r="A119" s="49" t="s">
        <v>642</v>
      </c>
      <c r="B119" s="101"/>
      <c r="C119" s="51">
        <v>3700000.0</v>
      </c>
      <c r="D119" s="52">
        <v>2017.0</v>
      </c>
      <c r="E119" s="52" t="s">
        <v>1945</v>
      </c>
      <c r="F119" s="14" t="s">
        <v>40</v>
      </c>
      <c r="G119" s="14" t="s">
        <v>644</v>
      </c>
      <c r="H119" s="101"/>
      <c r="I119" s="404">
        <v>2.0</v>
      </c>
      <c r="J119" s="414"/>
      <c r="K119" s="78"/>
      <c r="L119" s="415" t="s">
        <v>645</v>
      </c>
      <c r="M119" s="74" t="s">
        <v>646</v>
      </c>
      <c r="N119" s="83"/>
      <c r="O119" s="58">
        <v>245.0</v>
      </c>
    </row>
    <row r="120">
      <c r="A120" s="108" t="s">
        <v>647</v>
      </c>
      <c r="B120" s="109" t="s">
        <v>648</v>
      </c>
      <c r="C120" s="51">
        <v>3.4E8</v>
      </c>
      <c r="D120" s="52">
        <v>2017.0</v>
      </c>
      <c r="E120" s="52" t="s">
        <v>1794</v>
      </c>
      <c r="F120" s="426" t="s">
        <v>29</v>
      </c>
      <c r="G120" s="335" t="s">
        <v>41</v>
      </c>
      <c r="H120" s="79"/>
      <c r="I120" s="404">
        <v>2.0</v>
      </c>
      <c r="J120" s="405">
        <v>3.4E8</v>
      </c>
      <c r="K120" s="415"/>
      <c r="L120" s="406" t="s">
        <v>140</v>
      </c>
      <c r="M120" s="74" t="s">
        <v>650</v>
      </c>
      <c r="N120" s="88"/>
      <c r="O120" s="58">
        <v>244.0</v>
      </c>
    </row>
    <row r="121">
      <c r="A121" s="49" t="s">
        <v>651</v>
      </c>
      <c r="B121" s="52" t="s">
        <v>652</v>
      </c>
      <c r="C121" s="51">
        <v>700000.0</v>
      </c>
      <c r="D121" s="52">
        <v>2017.0</v>
      </c>
      <c r="E121" s="52" t="s">
        <v>2019</v>
      </c>
      <c r="F121" s="14" t="s">
        <v>29</v>
      </c>
      <c r="G121" s="14" t="s">
        <v>24</v>
      </c>
      <c r="H121" s="54"/>
      <c r="I121" s="404">
        <v>4.0</v>
      </c>
      <c r="J121" s="414"/>
      <c r="K121" s="78"/>
      <c r="L121" s="415" t="s">
        <v>242</v>
      </c>
      <c r="M121" s="74" t="s">
        <v>654</v>
      </c>
      <c r="N121" s="83"/>
      <c r="O121" s="58">
        <v>243.0</v>
      </c>
    </row>
    <row r="122">
      <c r="A122" s="49" t="s">
        <v>655</v>
      </c>
      <c r="B122" s="52"/>
      <c r="C122" s="51">
        <v>1900000.0</v>
      </c>
      <c r="D122" s="52">
        <v>2017.0</v>
      </c>
      <c r="E122" s="52" t="s">
        <v>1976</v>
      </c>
      <c r="F122" s="14" t="s">
        <v>135</v>
      </c>
      <c r="G122" s="14" t="s">
        <v>24</v>
      </c>
      <c r="H122" s="54"/>
      <c r="I122" s="404">
        <v>1.0</v>
      </c>
      <c r="J122" s="414"/>
      <c r="K122" s="78"/>
      <c r="L122" s="415" t="s">
        <v>328</v>
      </c>
      <c r="M122" s="74" t="s">
        <v>657</v>
      </c>
      <c r="N122" s="83"/>
      <c r="O122" s="58">
        <v>242.0</v>
      </c>
    </row>
    <row r="123">
      <c r="A123" s="49" t="s">
        <v>658</v>
      </c>
      <c r="B123" s="52" t="s">
        <v>659</v>
      </c>
      <c r="C123" s="51">
        <v>1.7E7</v>
      </c>
      <c r="D123" s="52">
        <v>2017.0</v>
      </c>
      <c r="E123" s="52" t="s">
        <v>1886</v>
      </c>
      <c r="F123" s="14" t="s">
        <v>29</v>
      </c>
      <c r="G123" s="14" t="s">
        <v>24</v>
      </c>
      <c r="H123" s="54"/>
      <c r="I123" s="404">
        <v>4.0</v>
      </c>
      <c r="J123" s="414"/>
      <c r="K123" s="78"/>
      <c r="L123" s="415" t="s">
        <v>661</v>
      </c>
      <c r="M123" s="74" t="s">
        <v>662</v>
      </c>
      <c r="N123" s="83"/>
      <c r="O123" s="58">
        <v>241.0</v>
      </c>
    </row>
    <row r="124">
      <c r="A124" s="89" t="s">
        <v>663</v>
      </c>
      <c r="B124" s="98"/>
      <c r="C124" s="104">
        <v>1700000.0</v>
      </c>
      <c r="D124" s="100">
        <v>2017.0</v>
      </c>
      <c r="E124" s="73" t="s">
        <v>1886</v>
      </c>
      <c r="F124" s="427" t="s">
        <v>188</v>
      </c>
      <c r="G124" s="425" t="s">
        <v>24</v>
      </c>
      <c r="H124" s="98"/>
      <c r="I124" s="404">
        <v>4.0</v>
      </c>
      <c r="J124" s="414"/>
      <c r="K124" s="415"/>
      <c r="L124" s="415" t="s">
        <v>663</v>
      </c>
      <c r="M124" s="93" t="s">
        <v>664</v>
      </c>
      <c r="N124" s="110"/>
      <c r="O124" s="58">
        <v>240.0</v>
      </c>
    </row>
    <row r="125">
      <c r="A125" s="89" t="s">
        <v>665</v>
      </c>
      <c r="B125" s="98" t="s">
        <v>666</v>
      </c>
      <c r="C125" s="104">
        <v>1600000.0</v>
      </c>
      <c r="D125" s="100">
        <v>2017.0</v>
      </c>
      <c r="E125" s="73" t="s">
        <v>1982</v>
      </c>
      <c r="F125" s="14" t="s">
        <v>213</v>
      </c>
      <c r="G125" s="425" t="s">
        <v>24</v>
      </c>
      <c r="H125" s="98"/>
      <c r="I125" s="404">
        <v>4.0</v>
      </c>
      <c r="J125" s="414"/>
      <c r="K125" s="415"/>
      <c r="L125" s="406" t="s">
        <v>30</v>
      </c>
      <c r="M125" s="93" t="s">
        <v>668</v>
      </c>
      <c r="N125" s="110"/>
      <c r="O125" s="58">
        <v>239.0</v>
      </c>
    </row>
    <row r="126">
      <c r="A126" s="49" t="s">
        <v>669</v>
      </c>
      <c r="B126" s="52"/>
      <c r="C126" s="51">
        <v>4.62E7</v>
      </c>
      <c r="D126" s="100">
        <v>2017.0</v>
      </c>
      <c r="E126" s="52" t="s">
        <v>1857</v>
      </c>
      <c r="F126" s="14" t="s">
        <v>135</v>
      </c>
      <c r="G126" s="14" t="s">
        <v>24</v>
      </c>
      <c r="H126" s="54"/>
      <c r="I126" s="404">
        <v>4.0</v>
      </c>
      <c r="J126" s="414"/>
      <c r="K126" s="78"/>
      <c r="L126" s="404" t="s">
        <v>671</v>
      </c>
      <c r="M126" s="74" t="s">
        <v>672</v>
      </c>
      <c r="N126" s="83"/>
      <c r="O126" s="58">
        <v>238.0</v>
      </c>
    </row>
    <row r="127">
      <c r="A127" s="49" t="s">
        <v>673</v>
      </c>
      <c r="B127" s="52"/>
      <c r="C127" s="51">
        <v>81309.0</v>
      </c>
      <c r="D127" s="100">
        <v>2017.0</v>
      </c>
      <c r="E127" s="52" t="s">
        <v>2094</v>
      </c>
      <c r="F127" s="14" t="s">
        <v>234</v>
      </c>
      <c r="G127" s="14" t="s">
        <v>24</v>
      </c>
      <c r="H127" s="54"/>
      <c r="I127" s="404">
        <v>4.0</v>
      </c>
      <c r="J127" s="414"/>
      <c r="K127" s="78"/>
      <c r="L127" s="404" t="s">
        <v>675</v>
      </c>
      <c r="M127" s="74" t="s">
        <v>676</v>
      </c>
      <c r="N127" s="83"/>
      <c r="O127" s="58">
        <v>237.0</v>
      </c>
    </row>
    <row r="128">
      <c r="A128" s="69" t="s">
        <v>677</v>
      </c>
      <c r="B128" s="79"/>
      <c r="C128" s="51">
        <v>6000000.0</v>
      </c>
      <c r="D128" s="52">
        <v>2017.0</v>
      </c>
      <c r="E128" s="55" t="s">
        <v>1917</v>
      </c>
      <c r="F128" s="14" t="s">
        <v>29</v>
      </c>
      <c r="G128" s="14" t="s">
        <v>24</v>
      </c>
      <c r="H128" s="85"/>
      <c r="I128" s="404">
        <v>1.0</v>
      </c>
      <c r="J128" s="414"/>
      <c r="K128" s="415"/>
      <c r="L128" s="415" t="s">
        <v>109</v>
      </c>
      <c r="M128" s="106" t="s">
        <v>679</v>
      </c>
      <c r="N128" s="107"/>
      <c r="O128" s="58">
        <v>236.0</v>
      </c>
    </row>
    <row r="129">
      <c r="A129" s="111" t="s">
        <v>680</v>
      </c>
      <c r="B129" s="91"/>
      <c r="C129" s="104">
        <v>3000000.0</v>
      </c>
      <c r="D129" s="52">
        <v>2017.0</v>
      </c>
      <c r="E129" s="73" t="s">
        <v>1955</v>
      </c>
      <c r="F129" s="12" t="s">
        <v>29</v>
      </c>
      <c r="G129" s="12" t="s">
        <v>24</v>
      </c>
      <c r="H129" s="91"/>
      <c r="I129" s="404">
        <v>4.0</v>
      </c>
      <c r="J129" s="414"/>
      <c r="K129" s="415"/>
      <c r="L129" s="415" t="s">
        <v>682</v>
      </c>
      <c r="M129" s="93" t="s">
        <v>683</v>
      </c>
      <c r="N129" s="88"/>
      <c r="O129" s="58">
        <v>235.0</v>
      </c>
    </row>
    <row r="130">
      <c r="A130" s="69" t="s">
        <v>684</v>
      </c>
      <c r="B130" s="79"/>
      <c r="C130" s="51">
        <v>1.43E8</v>
      </c>
      <c r="D130" s="52">
        <v>2017.0</v>
      </c>
      <c r="E130" s="55" t="s">
        <v>1806</v>
      </c>
      <c r="F130" s="14" t="s">
        <v>213</v>
      </c>
      <c r="G130" s="14" t="s">
        <v>24</v>
      </c>
      <c r="H130" s="85" t="s">
        <v>47</v>
      </c>
      <c r="I130" s="404">
        <v>4.0</v>
      </c>
      <c r="J130" s="405">
        <v>1.43E8</v>
      </c>
      <c r="K130" s="415"/>
      <c r="L130" s="415" t="s">
        <v>686</v>
      </c>
      <c r="M130" s="106" t="s">
        <v>687</v>
      </c>
      <c r="N130" s="107"/>
      <c r="O130" s="58">
        <v>234.0</v>
      </c>
    </row>
    <row r="131">
      <c r="A131" s="89" t="s">
        <v>688</v>
      </c>
      <c r="B131" s="112" t="s">
        <v>689</v>
      </c>
      <c r="C131" s="90">
        <v>540000.0</v>
      </c>
      <c r="D131" s="52">
        <v>2017.0</v>
      </c>
      <c r="E131" s="55" t="s">
        <v>2023</v>
      </c>
      <c r="F131" s="425" t="s">
        <v>188</v>
      </c>
      <c r="G131" s="425" t="s">
        <v>100</v>
      </c>
      <c r="H131" s="91"/>
      <c r="I131" s="404">
        <v>4.0</v>
      </c>
      <c r="J131" s="414"/>
      <c r="K131" s="415"/>
      <c r="L131" s="415" t="s">
        <v>682</v>
      </c>
      <c r="M131" s="92" t="s">
        <v>691</v>
      </c>
      <c r="N131" s="88"/>
      <c r="O131" s="58">
        <v>233.0</v>
      </c>
    </row>
    <row r="132">
      <c r="A132" s="49" t="s">
        <v>692</v>
      </c>
      <c r="B132" s="109"/>
      <c r="C132" s="51">
        <v>1.17E8</v>
      </c>
      <c r="D132" s="52">
        <v>2016.0</v>
      </c>
      <c r="E132" s="52" t="s">
        <v>1810</v>
      </c>
      <c r="F132" s="14" t="s">
        <v>29</v>
      </c>
      <c r="G132" s="14" t="s">
        <v>24</v>
      </c>
      <c r="H132" s="54"/>
      <c r="I132" s="404">
        <v>1.0</v>
      </c>
      <c r="J132" s="405">
        <v>1.17E8</v>
      </c>
      <c r="K132" s="78"/>
      <c r="L132" s="415" t="s">
        <v>694</v>
      </c>
      <c r="M132" s="74" t="s">
        <v>695</v>
      </c>
      <c r="N132" s="74" t="s">
        <v>696</v>
      </c>
      <c r="O132" s="58">
        <v>232.0</v>
      </c>
    </row>
    <row r="133">
      <c r="A133" s="49" t="s">
        <v>697</v>
      </c>
      <c r="B133" s="109"/>
      <c r="C133" s="51">
        <v>6.5E7</v>
      </c>
      <c r="D133" s="52">
        <v>2016.0</v>
      </c>
      <c r="E133" s="52" t="s">
        <v>1848</v>
      </c>
      <c r="F133" s="14" t="s">
        <v>29</v>
      </c>
      <c r="G133" s="14" t="s">
        <v>24</v>
      </c>
      <c r="H133" s="54"/>
      <c r="I133" s="404">
        <v>1.0</v>
      </c>
      <c r="J133" s="414"/>
      <c r="K133" s="78"/>
      <c r="L133" s="406" t="s">
        <v>136</v>
      </c>
      <c r="M133" s="74" t="s">
        <v>699</v>
      </c>
      <c r="N133" s="83"/>
      <c r="O133" s="58">
        <v>231.0</v>
      </c>
    </row>
    <row r="134">
      <c r="A134" s="49" t="s">
        <v>607</v>
      </c>
      <c r="B134" s="80"/>
      <c r="C134" s="51">
        <v>5.0E8</v>
      </c>
      <c r="D134" s="52">
        <v>2016.0</v>
      </c>
      <c r="E134" s="52" t="s">
        <v>1789</v>
      </c>
      <c r="F134" s="14" t="s">
        <v>29</v>
      </c>
      <c r="G134" s="14" t="s">
        <v>24</v>
      </c>
      <c r="H134" s="54"/>
      <c r="I134" s="404">
        <v>2.0</v>
      </c>
      <c r="J134" s="405">
        <v>5.0E8</v>
      </c>
      <c r="K134" s="78"/>
      <c r="L134" s="406" t="s">
        <v>701</v>
      </c>
      <c r="M134" s="74" t="s">
        <v>702</v>
      </c>
      <c r="N134" s="77"/>
      <c r="O134" s="58">
        <v>230.0</v>
      </c>
    </row>
    <row r="135">
      <c r="A135" s="49" t="s">
        <v>703</v>
      </c>
      <c r="B135" s="80" t="s">
        <v>704</v>
      </c>
      <c r="C135" s="51">
        <v>1.15E7</v>
      </c>
      <c r="D135" s="52">
        <v>2016.0</v>
      </c>
      <c r="E135" s="52" t="s">
        <v>1896</v>
      </c>
      <c r="F135" s="14" t="s">
        <v>92</v>
      </c>
      <c r="G135" s="14" t="s">
        <v>24</v>
      </c>
      <c r="H135" s="52" t="s">
        <v>47</v>
      </c>
      <c r="I135" s="404">
        <v>5.0</v>
      </c>
      <c r="J135" s="414"/>
      <c r="K135" s="78"/>
      <c r="L135" s="415" t="s">
        <v>706</v>
      </c>
      <c r="M135" s="74" t="s">
        <v>707</v>
      </c>
      <c r="N135" s="83"/>
      <c r="O135" s="58">
        <v>229.0</v>
      </c>
    </row>
    <row r="136">
      <c r="A136" s="69" t="s">
        <v>708</v>
      </c>
      <c r="B136" s="80" t="s">
        <v>709</v>
      </c>
      <c r="C136" s="51">
        <v>5.5E7</v>
      </c>
      <c r="D136" s="52">
        <v>2016.0</v>
      </c>
      <c r="E136" s="52" t="s">
        <v>1851</v>
      </c>
      <c r="F136" s="14" t="s">
        <v>40</v>
      </c>
      <c r="G136" s="14" t="s">
        <v>24</v>
      </c>
      <c r="H136" s="54"/>
      <c r="I136" s="404">
        <v>5.0</v>
      </c>
      <c r="J136" s="414"/>
      <c r="K136" s="78"/>
      <c r="L136" s="415" t="s">
        <v>711</v>
      </c>
      <c r="M136" s="74" t="s">
        <v>712</v>
      </c>
      <c r="N136" s="83"/>
      <c r="O136" s="58">
        <v>228.0</v>
      </c>
    </row>
    <row r="137">
      <c r="A137" s="49" t="s">
        <v>713</v>
      </c>
      <c r="B137" s="109"/>
      <c r="C137" s="51">
        <v>274477.0</v>
      </c>
      <c r="D137" s="52">
        <v>2016.0</v>
      </c>
      <c r="E137" s="52" t="s">
        <v>2048</v>
      </c>
      <c r="F137" s="14" t="s">
        <v>40</v>
      </c>
      <c r="G137" s="14" t="s">
        <v>24</v>
      </c>
      <c r="H137" s="54"/>
      <c r="I137" s="404">
        <v>1.0</v>
      </c>
      <c r="J137" s="414"/>
      <c r="K137" s="78"/>
      <c r="L137" s="415" t="s">
        <v>715</v>
      </c>
      <c r="M137" s="74" t="s">
        <v>716</v>
      </c>
      <c r="N137" s="83"/>
      <c r="O137" s="58">
        <v>227.0</v>
      </c>
    </row>
    <row r="138">
      <c r="A138" s="49" t="s">
        <v>717</v>
      </c>
      <c r="B138" s="113" t="s">
        <v>718</v>
      </c>
      <c r="C138" s="51">
        <v>7000000.0</v>
      </c>
      <c r="D138" s="52">
        <v>2016.0</v>
      </c>
      <c r="E138" s="52" t="s">
        <v>1912</v>
      </c>
      <c r="F138" s="14" t="s">
        <v>128</v>
      </c>
      <c r="G138" s="14" t="s">
        <v>24</v>
      </c>
      <c r="H138" s="54"/>
      <c r="I138" s="404">
        <v>1.0</v>
      </c>
      <c r="J138" s="414"/>
      <c r="K138" s="78"/>
      <c r="L138" s="406" t="s">
        <v>42</v>
      </c>
      <c r="M138" s="74" t="s">
        <v>720</v>
      </c>
      <c r="N138" s="83"/>
      <c r="O138" s="58">
        <v>226.0</v>
      </c>
    </row>
    <row r="139">
      <c r="A139" s="49" t="s">
        <v>721</v>
      </c>
      <c r="B139" s="109"/>
      <c r="C139" s="51">
        <v>4.9611709E7</v>
      </c>
      <c r="D139" s="52">
        <v>2016.0</v>
      </c>
      <c r="E139" s="55" t="s">
        <v>1854</v>
      </c>
      <c r="F139" s="14" t="s">
        <v>40</v>
      </c>
      <c r="G139" s="14" t="s">
        <v>24</v>
      </c>
      <c r="H139" s="54"/>
      <c r="I139" s="404">
        <v>2.0</v>
      </c>
      <c r="J139" s="414"/>
      <c r="K139" s="78"/>
      <c r="L139" s="415" t="s">
        <v>224</v>
      </c>
      <c r="M139" s="74" t="s">
        <v>723</v>
      </c>
      <c r="N139" s="83"/>
      <c r="O139" s="58">
        <v>225.0</v>
      </c>
    </row>
    <row r="140">
      <c r="A140" s="114" t="s">
        <v>724</v>
      </c>
      <c r="B140" s="112"/>
      <c r="C140" s="90">
        <v>3700000.0</v>
      </c>
      <c r="D140" s="52">
        <v>2016.0</v>
      </c>
      <c r="E140" s="115" t="s">
        <v>1946</v>
      </c>
      <c r="F140" s="14" t="s">
        <v>234</v>
      </c>
      <c r="G140" s="428" t="s">
        <v>24</v>
      </c>
      <c r="H140" s="79"/>
      <c r="I140" s="404">
        <v>3.0</v>
      </c>
      <c r="J140" s="414"/>
      <c r="K140" s="415"/>
      <c r="L140" s="406" t="s">
        <v>726</v>
      </c>
      <c r="M140" s="74" t="s">
        <v>727</v>
      </c>
      <c r="N140" s="88"/>
      <c r="O140" s="58">
        <v>224.0</v>
      </c>
    </row>
    <row r="141">
      <c r="A141" s="49" t="s">
        <v>728</v>
      </c>
      <c r="B141" s="52" t="s">
        <v>729</v>
      </c>
      <c r="C141" s="51">
        <v>2.5E7</v>
      </c>
      <c r="D141" s="52">
        <v>2016.0</v>
      </c>
      <c r="E141" s="52" t="s">
        <v>1875</v>
      </c>
      <c r="F141" s="14" t="s">
        <v>29</v>
      </c>
      <c r="G141" s="14" t="s">
        <v>24</v>
      </c>
      <c r="H141" s="54"/>
      <c r="I141" s="404">
        <v>2.0</v>
      </c>
      <c r="J141" s="414"/>
      <c r="K141" s="78"/>
      <c r="L141" s="415" t="s">
        <v>242</v>
      </c>
      <c r="M141" s="74" t="s">
        <v>731</v>
      </c>
      <c r="N141" s="83"/>
      <c r="O141" s="58">
        <v>223.0</v>
      </c>
    </row>
    <row r="142">
      <c r="A142" s="49" t="s">
        <v>732</v>
      </c>
      <c r="B142" s="52"/>
      <c r="C142" s="51">
        <v>300000.0</v>
      </c>
      <c r="D142" s="52">
        <v>2016.0</v>
      </c>
      <c r="E142" s="52" t="s">
        <v>2044</v>
      </c>
      <c r="F142" s="14" t="s">
        <v>29</v>
      </c>
      <c r="G142" s="423" t="s">
        <v>24</v>
      </c>
      <c r="H142" s="54"/>
      <c r="I142" s="404">
        <v>1.0</v>
      </c>
      <c r="J142" s="414"/>
      <c r="K142" s="78"/>
      <c r="L142" s="415" t="s">
        <v>519</v>
      </c>
      <c r="M142" s="74" t="s">
        <v>734</v>
      </c>
      <c r="N142" s="83"/>
      <c r="O142" s="58">
        <v>222.0</v>
      </c>
    </row>
    <row r="143">
      <c r="A143" s="116" t="s">
        <v>735</v>
      </c>
      <c r="B143" s="52" t="s">
        <v>736</v>
      </c>
      <c r="C143" s="51">
        <v>9500000.0</v>
      </c>
      <c r="D143" s="52">
        <v>2016.0</v>
      </c>
      <c r="E143" s="52" t="s">
        <v>1904</v>
      </c>
      <c r="F143" s="14" t="s">
        <v>29</v>
      </c>
      <c r="G143" s="14" t="s">
        <v>24</v>
      </c>
      <c r="H143" s="54"/>
      <c r="I143" s="404">
        <v>1.0</v>
      </c>
      <c r="J143" s="414"/>
      <c r="K143" s="78"/>
      <c r="L143" s="415" t="s">
        <v>738</v>
      </c>
      <c r="M143" s="74" t="s">
        <v>739</v>
      </c>
      <c r="N143" s="83"/>
      <c r="O143" s="58">
        <v>221.0</v>
      </c>
    </row>
    <row r="144">
      <c r="A144" s="114" t="s">
        <v>740</v>
      </c>
      <c r="B144" s="112"/>
      <c r="C144" s="90">
        <v>2000000.0</v>
      </c>
      <c r="D144" s="52">
        <v>2016.0</v>
      </c>
      <c r="E144" s="55" t="s">
        <v>1973</v>
      </c>
      <c r="F144" s="428" t="s">
        <v>29</v>
      </c>
      <c r="G144" s="428" t="s">
        <v>24</v>
      </c>
      <c r="H144" s="79"/>
      <c r="I144" s="78">
        <v>1.0</v>
      </c>
      <c r="J144" s="414"/>
      <c r="K144" s="415"/>
      <c r="L144" s="406" t="s">
        <v>209</v>
      </c>
      <c r="M144" s="74" t="s">
        <v>742</v>
      </c>
      <c r="N144" s="88"/>
      <c r="O144" s="58">
        <v>220.0</v>
      </c>
    </row>
    <row r="145">
      <c r="A145" s="49" t="s">
        <v>743</v>
      </c>
      <c r="B145" s="80" t="s">
        <v>744</v>
      </c>
      <c r="C145" s="51">
        <v>1025.0</v>
      </c>
      <c r="D145" s="52">
        <v>2016.0</v>
      </c>
      <c r="E145" s="52" t="s">
        <v>2111</v>
      </c>
      <c r="F145" s="14" t="s">
        <v>63</v>
      </c>
      <c r="G145" s="14" t="s">
        <v>24</v>
      </c>
      <c r="H145" s="52" t="s">
        <v>47</v>
      </c>
      <c r="I145" s="404">
        <v>3.0</v>
      </c>
      <c r="J145" s="414"/>
      <c r="K145" s="78"/>
      <c r="L145" s="406" t="s">
        <v>256</v>
      </c>
      <c r="M145" s="74" t="s">
        <v>746</v>
      </c>
      <c r="N145" s="83"/>
      <c r="O145" s="58">
        <v>219.0</v>
      </c>
    </row>
    <row r="146">
      <c r="A146" s="114" t="s">
        <v>747</v>
      </c>
      <c r="B146" s="112"/>
      <c r="C146" s="51">
        <v>5000000.0</v>
      </c>
      <c r="D146" s="52">
        <v>2016.0</v>
      </c>
      <c r="E146" s="55" t="s">
        <v>1925</v>
      </c>
      <c r="F146" s="428" t="s">
        <v>40</v>
      </c>
      <c r="G146" s="428" t="s">
        <v>24</v>
      </c>
      <c r="H146" s="79"/>
      <c r="I146" s="404">
        <v>2.0</v>
      </c>
      <c r="J146" s="414"/>
      <c r="K146" s="415"/>
      <c r="L146" s="406" t="s">
        <v>175</v>
      </c>
      <c r="M146" s="74" t="s">
        <v>749</v>
      </c>
      <c r="N146" s="88"/>
      <c r="O146" s="58">
        <v>218.0</v>
      </c>
    </row>
    <row r="147">
      <c r="A147" s="117" t="s">
        <v>750</v>
      </c>
      <c r="B147" s="112"/>
      <c r="C147" s="51">
        <v>35000.0</v>
      </c>
      <c r="D147" s="52">
        <v>2016.0</v>
      </c>
      <c r="E147" s="52" t="s">
        <v>2106</v>
      </c>
      <c r="F147" s="428" t="s">
        <v>29</v>
      </c>
      <c r="G147" s="428" t="s">
        <v>24</v>
      </c>
      <c r="H147" s="79"/>
      <c r="I147" s="78">
        <v>1.0</v>
      </c>
      <c r="J147" s="414"/>
      <c r="K147" s="415"/>
      <c r="L147" s="415" t="s">
        <v>752</v>
      </c>
      <c r="M147" s="118" t="s">
        <v>753</v>
      </c>
      <c r="N147" s="88"/>
      <c r="O147" s="58">
        <v>217.0</v>
      </c>
    </row>
    <row r="148">
      <c r="A148" s="49" t="s">
        <v>754</v>
      </c>
      <c r="B148" s="80" t="s">
        <v>755</v>
      </c>
      <c r="C148" s="51">
        <v>2200000.0</v>
      </c>
      <c r="D148" s="52">
        <v>2016.0</v>
      </c>
      <c r="E148" s="52" t="s">
        <v>1968</v>
      </c>
      <c r="F148" s="14" t="s">
        <v>92</v>
      </c>
      <c r="G148" s="14" t="s">
        <v>100</v>
      </c>
      <c r="H148" s="54"/>
      <c r="I148" s="404">
        <v>3.0</v>
      </c>
      <c r="J148" s="414"/>
      <c r="K148" s="78"/>
      <c r="L148" s="415" t="s">
        <v>757</v>
      </c>
      <c r="M148" s="74" t="s">
        <v>758</v>
      </c>
      <c r="N148" s="83"/>
      <c r="O148" s="58">
        <v>216.0</v>
      </c>
    </row>
    <row r="149">
      <c r="A149" s="49" t="s">
        <v>759</v>
      </c>
      <c r="B149" s="80" t="s">
        <v>760</v>
      </c>
      <c r="C149" s="51">
        <v>112000.0</v>
      </c>
      <c r="D149" s="52">
        <v>2016.0</v>
      </c>
      <c r="E149" s="52" t="s">
        <v>2081</v>
      </c>
      <c r="F149" s="14" t="s">
        <v>234</v>
      </c>
      <c r="G149" s="14" t="s">
        <v>46</v>
      </c>
      <c r="H149" s="54"/>
      <c r="I149" s="404">
        <v>5.0</v>
      </c>
      <c r="J149" s="414"/>
      <c r="K149" s="78"/>
      <c r="L149" s="415" t="s">
        <v>519</v>
      </c>
      <c r="M149" s="74" t="s">
        <v>762</v>
      </c>
      <c r="N149" s="83"/>
      <c r="O149" s="58">
        <v>215.0</v>
      </c>
    </row>
    <row r="150">
      <c r="A150" s="49" t="s">
        <v>763</v>
      </c>
      <c r="B150" s="80" t="s">
        <v>764</v>
      </c>
      <c r="C150" s="51">
        <v>1.71E8</v>
      </c>
      <c r="D150" s="52">
        <v>2016.0</v>
      </c>
      <c r="E150" s="52" t="s">
        <v>1812</v>
      </c>
      <c r="F150" s="14" t="s">
        <v>29</v>
      </c>
      <c r="G150" s="14" t="s">
        <v>24</v>
      </c>
      <c r="H150" s="54"/>
      <c r="I150" s="404">
        <v>4.0</v>
      </c>
      <c r="J150" s="405">
        <v>1.0E8</v>
      </c>
      <c r="K150" s="78"/>
      <c r="L150" s="415" t="s">
        <v>501</v>
      </c>
      <c r="M150" s="74" t="s">
        <v>766</v>
      </c>
      <c r="N150" s="83"/>
      <c r="O150" s="58">
        <v>214.0</v>
      </c>
    </row>
    <row r="151">
      <c r="A151" s="119" t="s">
        <v>767</v>
      </c>
      <c r="B151" s="120" t="s">
        <v>768</v>
      </c>
      <c r="C151" s="121">
        <v>1500000.0</v>
      </c>
      <c r="D151" s="52">
        <v>2016.0</v>
      </c>
      <c r="E151" s="100" t="s">
        <v>1986</v>
      </c>
      <c r="F151" s="14" t="s">
        <v>29</v>
      </c>
      <c r="G151" s="14" t="s">
        <v>24</v>
      </c>
      <c r="H151" s="122"/>
      <c r="I151" s="404">
        <v>4.0</v>
      </c>
      <c r="J151" s="414"/>
      <c r="K151" s="78"/>
      <c r="L151" s="415" t="s">
        <v>501</v>
      </c>
      <c r="M151" s="74" t="s">
        <v>770</v>
      </c>
      <c r="N151" s="83"/>
      <c r="O151" s="58">
        <v>213.0</v>
      </c>
    </row>
    <row r="152">
      <c r="A152" s="49" t="s">
        <v>771</v>
      </c>
      <c r="B152" s="52" t="s">
        <v>772</v>
      </c>
      <c r="C152" s="51">
        <v>4.0E7</v>
      </c>
      <c r="D152" s="52">
        <v>2016.0</v>
      </c>
      <c r="E152" s="52" t="s">
        <v>1861</v>
      </c>
      <c r="F152" s="14" t="s">
        <v>29</v>
      </c>
      <c r="G152" s="14" t="s">
        <v>24</v>
      </c>
      <c r="H152" s="54"/>
      <c r="I152" s="404">
        <v>4.0</v>
      </c>
      <c r="J152" s="414"/>
      <c r="K152" s="78"/>
      <c r="L152" s="406" t="s">
        <v>774</v>
      </c>
      <c r="M152" s="118" t="s">
        <v>775</v>
      </c>
      <c r="N152" s="83"/>
      <c r="O152" s="58">
        <v>212.0</v>
      </c>
    </row>
    <row r="153">
      <c r="A153" s="49" t="s">
        <v>776</v>
      </c>
      <c r="B153" s="109"/>
      <c r="C153" s="51">
        <v>1.64E8</v>
      </c>
      <c r="D153" s="52">
        <v>2016.0</v>
      </c>
      <c r="E153" s="52" t="s">
        <v>1802</v>
      </c>
      <c r="F153" s="14" t="s">
        <v>29</v>
      </c>
      <c r="G153" s="14" t="s">
        <v>24</v>
      </c>
      <c r="H153" s="54"/>
      <c r="I153" s="404">
        <v>1.0</v>
      </c>
      <c r="J153" s="405">
        <v>1.64E8</v>
      </c>
      <c r="K153" s="78"/>
      <c r="L153" s="406" t="s">
        <v>136</v>
      </c>
      <c r="M153" s="74" t="s">
        <v>778</v>
      </c>
      <c r="N153" s="83"/>
      <c r="O153" s="58">
        <v>211.0</v>
      </c>
    </row>
    <row r="154">
      <c r="A154" s="108" t="s">
        <v>779</v>
      </c>
      <c r="B154" s="95" t="s">
        <v>780</v>
      </c>
      <c r="C154" s="51">
        <v>130000.0</v>
      </c>
      <c r="D154" s="52">
        <v>2016.0</v>
      </c>
      <c r="E154" s="52" t="s">
        <v>2075</v>
      </c>
      <c r="F154" s="426" t="s">
        <v>135</v>
      </c>
      <c r="G154" s="14" t="s">
        <v>24</v>
      </c>
      <c r="H154" s="79"/>
      <c r="I154" s="404">
        <v>2.0</v>
      </c>
      <c r="J154" s="414"/>
      <c r="K154" s="415"/>
      <c r="L154" s="415" t="s">
        <v>779</v>
      </c>
      <c r="M154" s="123" t="s">
        <v>782</v>
      </c>
      <c r="N154" s="88"/>
      <c r="O154" s="58">
        <v>210.0</v>
      </c>
    </row>
    <row r="155">
      <c r="A155" s="49" t="s">
        <v>783</v>
      </c>
      <c r="B155" s="52"/>
      <c r="C155" s="51">
        <v>550000.0</v>
      </c>
      <c r="D155" s="52">
        <v>2016.0</v>
      </c>
      <c r="E155" s="52" t="s">
        <v>2022</v>
      </c>
      <c r="F155" s="14" t="s">
        <v>234</v>
      </c>
      <c r="G155" s="335" t="s">
        <v>41</v>
      </c>
      <c r="H155" s="54"/>
      <c r="I155" s="404">
        <v>4.0</v>
      </c>
      <c r="J155" s="414"/>
      <c r="K155" s="78"/>
      <c r="L155" s="415" t="s">
        <v>446</v>
      </c>
      <c r="M155" s="74" t="s">
        <v>785</v>
      </c>
      <c r="N155" s="83"/>
      <c r="O155" s="58">
        <v>209.0</v>
      </c>
    </row>
    <row r="156">
      <c r="A156" s="114" t="s">
        <v>786</v>
      </c>
      <c r="B156" s="109" t="s">
        <v>787</v>
      </c>
      <c r="C156" s="90">
        <v>1.5E7</v>
      </c>
      <c r="D156" s="52">
        <v>2016.0</v>
      </c>
      <c r="E156" s="115" t="s">
        <v>1888</v>
      </c>
      <c r="F156" s="14" t="s">
        <v>188</v>
      </c>
      <c r="G156" s="428" t="s">
        <v>24</v>
      </c>
      <c r="H156" s="79"/>
      <c r="I156" s="78">
        <v>1.0</v>
      </c>
      <c r="J156" s="414"/>
      <c r="K156" s="415"/>
      <c r="L156" s="415" t="s">
        <v>789</v>
      </c>
      <c r="M156" s="124" t="s">
        <v>790</v>
      </c>
      <c r="N156" s="88"/>
      <c r="O156" s="58">
        <v>208.0</v>
      </c>
    </row>
    <row r="157">
      <c r="A157" s="49" t="s">
        <v>791</v>
      </c>
      <c r="B157" s="52" t="s">
        <v>792</v>
      </c>
      <c r="C157" s="51">
        <v>8.52E7</v>
      </c>
      <c r="D157" s="52">
        <v>2016.0</v>
      </c>
      <c r="E157" s="52" t="s">
        <v>1844</v>
      </c>
      <c r="F157" s="14" t="s">
        <v>29</v>
      </c>
      <c r="G157" s="423" t="s">
        <v>24</v>
      </c>
      <c r="H157" s="54"/>
      <c r="I157" s="404">
        <v>1.0</v>
      </c>
      <c r="J157" s="414"/>
      <c r="K157" s="78"/>
      <c r="L157" s="415" t="s">
        <v>205</v>
      </c>
      <c r="M157" s="74" t="s">
        <v>794</v>
      </c>
      <c r="N157" s="83"/>
      <c r="O157" s="58">
        <v>207.0</v>
      </c>
    </row>
    <row r="158">
      <c r="A158" s="49" t="s">
        <v>795</v>
      </c>
      <c r="B158" s="52"/>
      <c r="C158" s="51">
        <v>4.3E7</v>
      </c>
      <c r="D158" s="52">
        <v>2016.0</v>
      </c>
      <c r="E158" s="52" t="s">
        <v>1860</v>
      </c>
      <c r="F158" s="14" t="s">
        <v>29</v>
      </c>
      <c r="G158" s="14" t="s">
        <v>24</v>
      </c>
      <c r="H158" s="54"/>
      <c r="I158" s="404">
        <v>4.0</v>
      </c>
      <c r="J158" s="414"/>
      <c r="K158" s="78"/>
      <c r="L158" s="415" t="s">
        <v>85</v>
      </c>
      <c r="M158" s="74" t="s">
        <v>797</v>
      </c>
      <c r="N158" s="83"/>
      <c r="O158" s="58">
        <v>206.0</v>
      </c>
    </row>
    <row r="159">
      <c r="A159" s="49" t="s">
        <v>798</v>
      </c>
      <c r="B159" s="52"/>
      <c r="C159" s="51">
        <v>1.0E7</v>
      </c>
      <c r="D159" s="52">
        <v>2016.0</v>
      </c>
      <c r="E159" s="55" t="s">
        <v>1900</v>
      </c>
      <c r="F159" s="14" t="s">
        <v>29</v>
      </c>
      <c r="G159" s="14" t="s">
        <v>24</v>
      </c>
      <c r="H159" s="54"/>
      <c r="I159" s="404">
        <v>2.0</v>
      </c>
      <c r="J159" s="414"/>
      <c r="K159" s="78"/>
      <c r="L159" s="415" t="s">
        <v>800</v>
      </c>
      <c r="M159" s="74" t="s">
        <v>801</v>
      </c>
      <c r="N159" s="83"/>
      <c r="O159" s="58">
        <v>205.0</v>
      </c>
    </row>
    <row r="160">
      <c r="A160" s="49" t="s">
        <v>334</v>
      </c>
      <c r="B160" s="52"/>
      <c r="C160" s="51">
        <v>34000.0</v>
      </c>
      <c r="D160" s="52">
        <v>2016.0</v>
      </c>
      <c r="E160" s="52" t="s">
        <v>2107</v>
      </c>
      <c r="F160" s="14" t="s">
        <v>234</v>
      </c>
      <c r="G160" s="423" t="s">
        <v>24</v>
      </c>
      <c r="H160" s="54"/>
      <c r="I160" s="404">
        <v>4.0</v>
      </c>
      <c r="J160" s="414"/>
      <c r="K160" s="78"/>
      <c r="L160" s="415" t="s">
        <v>803</v>
      </c>
      <c r="M160" s="74" t="s">
        <v>804</v>
      </c>
      <c r="N160" s="83"/>
      <c r="O160" s="58">
        <v>204.0</v>
      </c>
    </row>
    <row r="161">
      <c r="A161" s="69" t="s">
        <v>805</v>
      </c>
      <c r="B161" s="55" t="s">
        <v>806</v>
      </c>
      <c r="C161" s="51">
        <v>4.12E8</v>
      </c>
      <c r="D161" s="52">
        <v>2016.0</v>
      </c>
      <c r="E161" s="55" t="s">
        <v>1791</v>
      </c>
      <c r="F161" s="413" t="s">
        <v>29</v>
      </c>
      <c r="G161" s="413" t="s">
        <v>24</v>
      </c>
      <c r="H161" s="79"/>
      <c r="I161" s="429">
        <v>1.0</v>
      </c>
      <c r="J161" s="405">
        <v>4.12E8</v>
      </c>
      <c r="K161" s="78"/>
      <c r="L161" s="406" t="s">
        <v>205</v>
      </c>
      <c r="M161" s="118" t="s">
        <v>808</v>
      </c>
      <c r="N161" s="125"/>
      <c r="O161" s="58">
        <v>203.0</v>
      </c>
    </row>
    <row r="162">
      <c r="A162" s="49" t="s">
        <v>809</v>
      </c>
      <c r="B162" s="52" t="s">
        <v>810</v>
      </c>
      <c r="C162" s="51">
        <v>790724.0</v>
      </c>
      <c r="D162" s="52">
        <v>2016.0</v>
      </c>
      <c r="E162" s="55" t="s">
        <v>2014</v>
      </c>
      <c r="F162" s="14" t="s">
        <v>29</v>
      </c>
      <c r="G162" s="14" t="s">
        <v>24</v>
      </c>
      <c r="H162" s="54"/>
      <c r="I162" s="404">
        <v>4.0</v>
      </c>
      <c r="J162" s="430"/>
      <c r="K162" s="404"/>
      <c r="L162" s="406" t="s">
        <v>136</v>
      </c>
      <c r="M162" s="74" t="s">
        <v>812</v>
      </c>
      <c r="N162" s="83"/>
      <c r="O162" s="58">
        <v>202.0</v>
      </c>
    </row>
    <row r="163">
      <c r="A163" s="49" t="s">
        <v>813</v>
      </c>
      <c r="B163" s="52"/>
      <c r="C163" s="51">
        <v>6600000.0</v>
      </c>
      <c r="D163" s="52">
        <v>2016.0</v>
      </c>
      <c r="E163" s="52" t="s">
        <v>1913</v>
      </c>
      <c r="F163" s="14" t="s">
        <v>29</v>
      </c>
      <c r="G163" s="14" t="s">
        <v>24</v>
      </c>
      <c r="H163" s="54"/>
      <c r="I163" s="404">
        <v>5.0</v>
      </c>
      <c r="J163" s="414"/>
      <c r="K163" s="78"/>
      <c r="L163" s="415" t="s">
        <v>815</v>
      </c>
      <c r="M163" s="74" t="s">
        <v>816</v>
      </c>
      <c r="N163" s="83"/>
      <c r="O163" s="58">
        <v>201.0</v>
      </c>
    </row>
    <row r="164">
      <c r="A164" s="84" t="s">
        <v>817</v>
      </c>
      <c r="B164" s="85" t="s">
        <v>818</v>
      </c>
      <c r="C164" s="51">
        <v>1100000.0</v>
      </c>
      <c r="D164" s="52">
        <v>2015.0</v>
      </c>
      <c r="E164" s="55" t="s">
        <v>1998</v>
      </c>
      <c r="F164" s="14" t="s">
        <v>234</v>
      </c>
      <c r="G164" s="413" t="s">
        <v>24</v>
      </c>
      <c r="H164" s="79"/>
      <c r="I164" s="429">
        <v>1.0</v>
      </c>
      <c r="J164" s="414"/>
      <c r="K164" s="415"/>
      <c r="L164" s="406" t="s">
        <v>324</v>
      </c>
      <c r="M164" s="118" t="s">
        <v>820</v>
      </c>
      <c r="N164" s="19"/>
      <c r="O164" s="58">
        <v>200.0</v>
      </c>
    </row>
    <row r="165">
      <c r="A165" s="127" t="s">
        <v>129</v>
      </c>
      <c r="B165" s="85" t="s">
        <v>821</v>
      </c>
      <c r="C165" s="51">
        <v>1.0E7</v>
      </c>
      <c r="D165" s="52">
        <v>2015.0</v>
      </c>
      <c r="E165" s="55" t="s">
        <v>1901</v>
      </c>
      <c r="F165" s="14" t="s">
        <v>234</v>
      </c>
      <c r="G165" s="413" t="s">
        <v>24</v>
      </c>
      <c r="H165" s="79"/>
      <c r="I165" s="429">
        <v>1.0</v>
      </c>
      <c r="J165" s="414"/>
      <c r="K165" s="415"/>
      <c r="L165" s="415" t="s">
        <v>129</v>
      </c>
      <c r="M165" s="128" t="s">
        <v>823</v>
      </c>
      <c r="N165" s="19"/>
      <c r="O165" s="58">
        <v>199.0</v>
      </c>
    </row>
    <row r="166">
      <c r="A166" s="84" t="s">
        <v>824</v>
      </c>
      <c r="B166" s="85" t="s">
        <v>825</v>
      </c>
      <c r="C166" s="51">
        <v>1.1E7</v>
      </c>
      <c r="D166" s="52">
        <v>2015.0</v>
      </c>
      <c r="E166" s="55" t="s">
        <v>1898</v>
      </c>
      <c r="F166" s="14" t="s">
        <v>234</v>
      </c>
      <c r="G166" s="413" t="s">
        <v>24</v>
      </c>
      <c r="H166" s="79"/>
      <c r="I166" s="404">
        <v>5.0</v>
      </c>
      <c r="J166" s="414"/>
      <c r="K166" s="415"/>
      <c r="L166" s="406" t="s">
        <v>827</v>
      </c>
      <c r="M166" s="128" t="s">
        <v>828</v>
      </c>
      <c r="N166" s="19"/>
      <c r="O166" s="58">
        <v>198.0</v>
      </c>
    </row>
    <row r="167">
      <c r="A167" s="84" t="s">
        <v>611</v>
      </c>
      <c r="B167" s="79"/>
      <c r="C167" s="51">
        <v>50000.0</v>
      </c>
      <c r="D167" s="52">
        <v>2015.0</v>
      </c>
      <c r="E167" s="55" t="s">
        <v>2102</v>
      </c>
      <c r="F167" s="14" t="s">
        <v>830</v>
      </c>
      <c r="G167" s="413" t="s">
        <v>100</v>
      </c>
      <c r="H167" s="79"/>
      <c r="I167" s="429">
        <v>1.0</v>
      </c>
      <c r="J167" s="414"/>
      <c r="K167" s="415"/>
      <c r="L167" s="406" t="s">
        <v>494</v>
      </c>
      <c r="M167" s="128" t="s">
        <v>831</v>
      </c>
      <c r="N167" s="19"/>
      <c r="O167" s="58">
        <v>197.0</v>
      </c>
    </row>
    <row r="168">
      <c r="A168" s="108" t="s">
        <v>832</v>
      </c>
      <c r="B168" s="112"/>
      <c r="C168" s="90">
        <v>1.98E8</v>
      </c>
      <c r="D168" s="52">
        <v>2015.0</v>
      </c>
      <c r="E168" s="52" t="s">
        <v>1801</v>
      </c>
      <c r="F168" s="12" t="s">
        <v>29</v>
      </c>
      <c r="G168" s="14" t="s">
        <v>100</v>
      </c>
      <c r="H168" s="79"/>
      <c r="I168" s="404">
        <v>2.0</v>
      </c>
      <c r="J168" s="405">
        <v>1.98E8</v>
      </c>
      <c r="K168" s="415"/>
      <c r="L168" s="415" t="s">
        <v>834</v>
      </c>
      <c r="M168" s="123" t="s">
        <v>835</v>
      </c>
      <c r="N168" s="129" t="s">
        <v>836</v>
      </c>
      <c r="O168" s="58">
        <v>196.0</v>
      </c>
    </row>
    <row r="169">
      <c r="A169" s="49" t="s">
        <v>837</v>
      </c>
      <c r="B169" s="52" t="s">
        <v>838</v>
      </c>
      <c r="C169" s="51">
        <v>1.3E7</v>
      </c>
      <c r="D169" s="52">
        <v>2015.0</v>
      </c>
      <c r="E169" s="52" t="s">
        <v>1894</v>
      </c>
      <c r="F169" s="14" t="s">
        <v>29</v>
      </c>
      <c r="G169" s="14" t="s">
        <v>24</v>
      </c>
      <c r="H169" s="54"/>
      <c r="I169" s="404">
        <v>1.0</v>
      </c>
      <c r="J169" s="414"/>
      <c r="K169" s="78"/>
      <c r="L169" s="406" t="s">
        <v>42</v>
      </c>
      <c r="M169" s="74" t="s">
        <v>840</v>
      </c>
      <c r="N169" s="74" t="s">
        <v>841</v>
      </c>
      <c r="O169" s="58">
        <v>195.0</v>
      </c>
    </row>
    <row r="170">
      <c r="A170" s="49" t="s">
        <v>842</v>
      </c>
      <c r="B170" s="80" t="s">
        <v>843</v>
      </c>
      <c r="C170" s="51">
        <v>40000.0</v>
      </c>
      <c r="D170" s="52">
        <v>2015.0</v>
      </c>
      <c r="E170" s="52" t="s">
        <v>2105</v>
      </c>
      <c r="F170" s="14" t="s">
        <v>213</v>
      </c>
      <c r="G170" s="14" t="s">
        <v>24</v>
      </c>
      <c r="H170" s="54"/>
      <c r="I170" s="404">
        <v>4.0</v>
      </c>
      <c r="J170" s="414"/>
      <c r="K170" s="78"/>
      <c r="L170" s="415" t="s">
        <v>845</v>
      </c>
      <c r="M170" s="74" t="s">
        <v>846</v>
      </c>
      <c r="N170" s="83"/>
      <c r="O170" s="58">
        <v>194.0</v>
      </c>
    </row>
    <row r="171">
      <c r="A171" s="49" t="s">
        <v>847</v>
      </c>
      <c r="B171" s="80" t="s">
        <v>848</v>
      </c>
      <c r="C171" s="51">
        <v>3300000.0</v>
      </c>
      <c r="D171" s="52">
        <v>2015.0</v>
      </c>
      <c r="E171" s="52" t="s">
        <v>1949</v>
      </c>
      <c r="F171" s="14" t="s">
        <v>29</v>
      </c>
      <c r="G171" s="14" t="s">
        <v>100</v>
      </c>
      <c r="H171" s="54"/>
      <c r="I171" s="404">
        <v>2.0</v>
      </c>
      <c r="J171" s="414"/>
      <c r="K171" s="78"/>
      <c r="L171" s="415" t="s">
        <v>850</v>
      </c>
      <c r="M171" s="74" t="s">
        <v>851</v>
      </c>
      <c r="N171" s="83"/>
      <c r="O171" s="58">
        <v>193.0</v>
      </c>
    </row>
    <row r="172">
      <c r="A172" s="49" t="s">
        <v>852</v>
      </c>
      <c r="B172" s="52" t="s">
        <v>853</v>
      </c>
      <c r="C172" s="51">
        <v>6400000.0</v>
      </c>
      <c r="D172" s="52">
        <v>2015.0</v>
      </c>
      <c r="E172" s="52" t="s">
        <v>1915</v>
      </c>
      <c r="F172" s="14" t="s">
        <v>29</v>
      </c>
      <c r="G172" s="14" t="s">
        <v>24</v>
      </c>
      <c r="H172" s="54"/>
      <c r="I172" s="404">
        <v>5.0</v>
      </c>
      <c r="J172" s="414"/>
      <c r="K172" s="78"/>
      <c r="L172" s="415" t="s">
        <v>220</v>
      </c>
      <c r="M172" s="74" t="s">
        <v>855</v>
      </c>
      <c r="N172" s="74" t="s">
        <v>856</v>
      </c>
      <c r="O172" s="58">
        <v>192.0</v>
      </c>
    </row>
    <row r="173">
      <c r="A173" s="84" t="s">
        <v>857</v>
      </c>
      <c r="B173" s="79"/>
      <c r="C173" s="51">
        <v>500000.0</v>
      </c>
      <c r="D173" s="52">
        <v>2015.0</v>
      </c>
      <c r="E173" s="55" t="s">
        <v>2027</v>
      </c>
      <c r="F173" s="413" t="s">
        <v>29</v>
      </c>
      <c r="G173" s="413" t="s">
        <v>24</v>
      </c>
      <c r="H173" s="85" t="s">
        <v>47</v>
      </c>
      <c r="I173" s="404">
        <v>5.0</v>
      </c>
      <c r="J173" s="414"/>
      <c r="K173" s="415"/>
      <c r="L173" s="415" t="s">
        <v>220</v>
      </c>
      <c r="M173" s="87" t="s">
        <v>859</v>
      </c>
      <c r="N173" s="19"/>
      <c r="O173" s="58">
        <v>191.0</v>
      </c>
    </row>
    <row r="174">
      <c r="A174" s="130" t="s">
        <v>860</v>
      </c>
      <c r="B174" s="85" t="s">
        <v>861</v>
      </c>
      <c r="C174" s="51">
        <v>3.7E7</v>
      </c>
      <c r="D174" s="52">
        <v>2015.0</v>
      </c>
      <c r="E174" s="55" t="s">
        <v>1865</v>
      </c>
      <c r="F174" s="413" t="s">
        <v>29</v>
      </c>
      <c r="G174" s="413" t="s">
        <v>24</v>
      </c>
      <c r="H174" s="79"/>
      <c r="I174" s="404">
        <v>1.0</v>
      </c>
      <c r="J174" s="414"/>
      <c r="K174" s="415"/>
      <c r="L174" s="415" t="s">
        <v>324</v>
      </c>
      <c r="M174" s="131" t="s">
        <v>863</v>
      </c>
      <c r="N174" s="19"/>
      <c r="O174" s="58">
        <v>190.0</v>
      </c>
    </row>
    <row r="175">
      <c r="A175" s="84" t="s">
        <v>864</v>
      </c>
      <c r="B175" s="79"/>
      <c r="C175" s="51">
        <v>2.15E7</v>
      </c>
      <c r="D175" s="52">
        <v>2015.0</v>
      </c>
      <c r="E175" s="55" t="s">
        <v>1880</v>
      </c>
      <c r="F175" s="413" t="s">
        <v>40</v>
      </c>
      <c r="G175" s="413" t="s">
        <v>24</v>
      </c>
      <c r="H175" s="79"/>
      <c r="I175" s="404">
        <v>5.0</v>
      </c>
      <c r="J175" s="414"/>
      <c r="K175" s="415"/>
      <c r="L175" s="415" t="s">
        <v>519</v>
      </c>
      <c r="M175" s="131" t="s">
        <v>866</v>
      </c>
      <c r="N175" s="87" t="s">
        <v>867</v>
      </c>
      <c r="O175" s="58">
        <v>189.0</v>
      </c>
    </row>
    <row r="176">
      <c r="A176" s="84" t="s">
        <v>868</v>
      </c>
      <c r="B176" s="79"/>
      <c r="C176" s="51">
        <v>4000000.0</v>
      </c>
      <c r="D176" s="52">
        <v>2015.0</v>
      </c>
      <c r="E176" s="55" t="s">
        <v>1935</v>
      </c>
      <c r="F176" s="413" t="s">
        <v>40</v>
      </c>
      <c r="G176" s="413" t="s">
        <v>24</v>
      </c>
      <c r="H176" s="79"/>
      <c r="I176" s="404">
        <v>2.0</v>
      </c>
      <c r="J176" s="414"/>
      <c r="K176" s="415"/>
      <c r="L176" s="415" t="s">
        <v>332</v>
      </c>
      <c r="M176" s="131" t="s">
        <v>870</v>
      </c>
      <c r="N176" s="19"/>
      <c r="O176" s="58">
        <v>188.0</v>
      </c>
    </row>
    <row r="177">
      <c r="A177" s="132" t="s">
        <v>871</v>
      </c>
      <c r="B177" s="79"/>
      <c r="C177" s="51">
        <v>30.0</v>
      </c>
      <c r="D177" s="52">
        <v>2015.0</v>
      </c>
      <c r="E177" s="55" t="s">
        <v>2112</v>
      </c>
      <c r="F177" s="423" t="s">
        <v>40</v>
      </c>
      <c r="G177" s="335" t="s">
        <v>41</v>
      </c>
      <c r="H177" s="55" t="s">
        <v>47</v>
      </c>
      <c r="I177" s="404">
        <v>4.0</v>
      </c>
      <c r="J177" s="414"/>
      <c r="K177" s="415"/>
      <c r="L177" s="415" t="s">
        <v>220</v>
      </c>
      <c r="M177" s="128" t="s">
        <v>873</v>
      </c>
      <c r="N177" s="19"/>
      <c r="O177" s="58">
        <v>187.0</v>
      </c>
    </row>
    <row r="178">
      <c r="A178" s="132" t="s">
        <v>874</v>
      </c>
      <c r="B178" s="85" t="s">
        <v>875</v>
      </c>
      <c r="C178" s="51">
        <v>100000.0</v>
      </c>
      <c r="D178" s="52">
        <v>2015.0</v>
      </c>
      <c r="E178" s="55" t="s">
        <v>2087</v>
      </c>
      <c r="F178" s="413" t="s">
        <v>40</v>
      </c>
      <c r="G178" s="16" t="s">
        <v>24</v>
      </c>
      <c r="H178" s="79"/>
      <c r="I178" s="429">
        <v>1.0</v>
      </c>
      <c r="J178" s="414"/>
      <c r="K178" s="415"/>
      <c r="L178" s="415" t="s">
        <v>694</v>
      </c>
      <c r="M178" s="131" t="s">
        <v>877</v>
      </c>
      <c r="N178" s="19"/>
      <c r="O178" s="58">
        <v>186.0</v>
      </c>
    </row>
    <row r="179">
      <c r="A179" s="132" t="s">
        <v>878</v>
      </c>
      <c r="B179" s="85" t="s">
        <v>879</v>
      </c>
      <c r="C179" s="51">
        <v>400000.0</v>
      </c>
      <c r="D179" s="52">
        <v>2015.0</v>
      </c>
      <c r="E179" s="55" t="s">
        <v>2034</v>
      </c>
      <c r="F179" s="14" t="s">
        <v>188</v>
      </c>
      <c r="G179" s="413" t="s">
        <v>24</v>
      </c>
      <c r="H179" s="79"/>
      <c r="I179" s="404">
        <v>2.0</v>
      </c>
      <c r="J179" s="414"/>
      <c r="K179" s="415"/>
      <c r="L179" s="415" t="s">
        <v>324</v>
      </c>
      <c r="M179" s="133" t="s">
        <v>881</v>
      </c>
      <c r="N179" s="19"/>
      <c r="O179" s="58">
        <v>185.0</v>
      </c>
    </row>
    <row r="180">
      <c r="A180" s="132" t="s">
        <v>882</v>
      </c>
      <c r="B180" s="85" t="s">
        <v>883</v>
      </c>
      <c r="C180" s="51">
        <v>3900000.0</v>
      </c>
      <c r="D180" s="52">
        <v>2015.0</v>
      </c>
      <c r="E180" s="55" t="s">
        <v>1943</v>
      </c>
      <c r="F180" s="413" t="s">
        <v>29</v>
      </c>
      <c r="G180" s="413" t="s">
        <v>24</v>
      </c>
      <c r="H180" s="79"/>
      <c r="I180" s="429">
        <v>1.0</v>
      </c>
      <c r="J180" s="414"/>
      <c r="K180" s="415"/>
      <c r="L180" s="415" t="s">
        <v>885</v>
      </c>
      <c r="M180" s="131" t="s">
        <v>886</v>
      </c>
      <c r="N180" s="19"/>
      <c r="O180" s="58">
        <v>184.0</v>
      </c>
    </row>
    <row r="181">
      <c r="A181" s="134" t="s">
        <v>887</v>
      </c>
      <c r="B181" s="80" t="s">
        <v>888</v>
      </c>
      <c r="C181" s="51">
        <v>7.0E7</v>
      </c>
      <c r="D181" s="52">
        <v>2015.0</v>
      </c>
      <c r="E181" s="52" t="s">
        <v>1820</v>
      </c>
      <c r="F181" s="14" t="s">
        <v>29</v>
      </c>
      <c r="G181" s="14" t="s">
        <v>24</v>
      </c>
      <c r="H181" s="52" t="s">
        <v>47</v>
      </c>
      <c r="I181" s="404">
        <v>5.0</v>
      </c>
      <c r="J181" s="405">
        <v>7.0E7</v>
      </c>
      <c r="K181" s="78"/>
      <c r="L181" s="415" t="s">
        <v>890</v>
      </c>
      <c r="M181" s="74" t="s">
        <v>891</v>
      </c>
      <c r="N181" s="83"/>
      <c r="O181" s="58">
        <v>183.0</v>
      </c>
    </row>
    <row r="182">
      <c r="A182" s="134" t="s">
        <v>892</v>
      </c>
      <c r="B182" s="55" t="s">
        <v>893</v>
      </c>
      <c r="C182" s="51">
        <v>157000.0</v>
      </c>
      <c r="D182" s="52">
        <v>2015.0</v>
      </c>
      <c r="E182" s="52" t="s">
        <v>2069</v>
      </c>
      <c r="F182" s="14" t="s">
        <v>135</v>
      </c>
      <c r="G182" s="14" t="s">
        <v>24</v>
      </c>
      <c r="H182" s="54"/>
      <c r="I182" s="404">
        <v>2.0</v>
      </c>
      <c r="J182" s="414"/>
      <c r="K182" s="78"/>
      <c r="L182" s="415" t="s">
        <v>519</v>
      </c>
      <c r="M182" s="96" t="s">
        <v>895</v>
      </c>
      <c r="N182" s="74" t="s">
        <v>896</v>
      </c>
      <c r="O182" s="58">
        <v>182.0</v>
      </c>
    </row>
    <row r="183">
      <c r="A183" s="135" t="s">
        <v>897</v>
      </c>
      <c r="B183" s="85"/>
      <c r="C183" s="51">
        <v>1.5E7</v>
      </c>
      <c r="D183" s="52">
        <v>2015.0</v>
      </c>
      <c r="E183" s="55" t="s">
        <v>1889</v>
      </c>
      <c r="F183" s="16" t="s">
        <v>135</v>
      </c>
      <c r="G183" s="413" t="s">
        <v>24</v>
      </c>
      <c r="H183" s="79"/>
      <c r="I183" s="404">
        <v>3.0</v>
      </c>
      <c r="J183" s="414"/>
      <c r="K183" s="415"/>
      <c r="L183" s="415" t="s">
        <v>175</v>
      </c>
      <c r="M183" s="118" t="s">
        <v>899</v>
      </c>
      <c r="N183" s="19"/>
      <c r="O183" s="58">
        <v>181.0</v>
      </c>
    </row>
    <row r="184">
      <c r="A184" s="84" t="s">
        <v>900</v>
      </c>
      <c r="B184" s="85" t="s">
        <v>901</v>
      </c>
      <c r="C184" s="51">
        <v>500000.0</v>
      </c>
      <c r="D184" s="52">
        <v>2015.0</v>
      </c>
      <c r="E184" s="55" t="s">
        <v>2028</v>
      </c>
      <c r="F184" s="14" t="s">
        <v>188</v>
      </c>
      <c r="G184" s="16" t="s">
        <v>24</v>
      </c>
      <c r="H184" s="79"/>
      <c r="I184" s="429">
        <v>1.0</v>
      </c>
      <c r="J184" s="414"/>
      <c r="K184" s="415"/>
      <c r="L184" s="415" t="s">
        <v>85</v>
      </c>
      <c r="M184" s="128" t="s">
        <v>903</v>
      </c>
      <c r="N184" s="19"/>
      <c r="O184" s="58">
        <v>180.0</v>
      </c>
    </row>
    <row r="185">
      <c r="A185" s="84" t="s">
        <v>904</v>
      </c>
      <c r="B185" s="85" t="s">
        <v>905</v>
      </c>
      <c r="C185" s="51">
        <v>2400000.0</v>
      </c>
      <c r="D185" s="52">
        <v>2015.0</v>
      </c>
      <c r="E185" s="55" t="s">
        <v>1965</v>
      </c>
      <c r="F185" s="16" t="s">
        <v>135</v>
      </c>
      <c r="G185" s="413" t="s">
        <v>24</v>
      </c>
      <c r="H185" s="79"/>
      <c r="I185" s="404">
        <v>5.0</v>
      </c>
      <c r="J185" s="414"/>
      <c r="K185" s="415"/>
      <c r="L185" s="415" t="s">
        <v>220</v>
      </c>
      <c r="M185" s="131" t="s">
        <v>907</v>
      </c>
      <c r="N185" s="19"/>
      <c r="O185" s="58">
        <v>179.0</v>
      </c>
    </row>
    <row r="186">
      <c r="A186" s="84" t="s">
        <v>496</v>
      </c>
      <c r="B186" s="85" t="s">
        <v>908</v>
      </c>
      <c r="C186" s="51">
        <v>10000.0</v>
      </c>
      <c r="D186" s="52">
        <v>2015.0</v>
      </c>
      <c r="E186" s="55" t="s">
        <v>2110</v>
      </c>
      <c r="F186" s="412" t="s">
        <v>119</v>
      </c>
      <c r="G186" s="423" t="s">
        <v>24</v>
      </c>
      <c r="H186" s="79"/>
      <c r="I186" s="429">
        <v>1.0</v>
      </c>
      <c r="J186" s="414"/>
      <c r="K186" s="415"/>
      <c r="L186" s="415" t="s">
        <v>220</v>
      </c>
      <c r="M186" s="131" t="s">
        <v>910</v>
      </c>
      <c r="N186" s="88"/>
      <c r="O186" s="58">
        <v>178.0</v>
      </c>
    </row>
    <row r="187">
      <c r="A187" s="84" t="s">
        <v>911</v>
      </c>
      <c r="B187" s="85" t="s">
        <v>912</v>
      </c>
      <c r="C187" s="51">
        <v>8.0E7</v>
      </c>
      <c r="D187" s="52">
        <v>2015.0</v>
      </c>
      <c r="E187" s="55" t="s">
        <v>1818</v>
      </c>
      <c r="F187" s="14" t="s">
        <v>234</v>
      </c>
      <c r="G187" s="413" t="s">
        <v>24</v>
      </c>
      <c r="H187" s="85" t="s">
        <v>47</v>
      </c>
      <c r="I187" s="404">
        <v>2.0</v>
      </c>
      <c r="J187" s="405">
        <v>8.0E7</v>
      </c>
      <c r="K187" s="415"/>
      <c r="L187" s="406" t="s">
        <v>312</v>
      </c>
      <c r="M187" s="106" t="s">
        <v>914</v>
      </c>
      <c r="N187" s="19"/>
      <c r="O187" s="58">
        <v>177.0</v>
      </c>
    </row>
    <row r="188">
      <c r="A188" s="134" t="s">
        <v>915</v>
      </c>
      <c r="B188" s="80"/>
      <c r="C188" s="51">
        <v>4500000.0</v>
      </c>
      <c r="D188" s="52">
        <v>2015.0</v>
      </c>
      <c r="E188" s="52" t="s">
        <v>1835</v>
      </c>
      <c r="F188" s="14" t="s">
        <v>234</v>
      </c>
      <c r="G188" s="14" t="s">
        <v>24</v>
      </c>
      <c r="H188" s="54"/>
      <c r="I188" s="404">
        <v>4.0</v>
      </c>
      <c r="J188" s="405">
        <v>4500000.0</v>
      </c>
      <c r="K188" s="78"/>
      <c r="L188" s="406" t="s">
        <v>917</v>
      </c>
      <c r="M188" s="388" t="s">
        <v>918</v>
      </c>
      <c r="N188" s="57"/>
      <c r="O188" s="58">
        <v>176.0</v>
      </c>
    </row>
    <row r="189">
      <c r="A189" s="136" t="s">
        <v>142</v>
      </c>
      <c r="B189" s="101" t="s">
        <v>919</v>
      </c>
      <c r="C189" s="51">
        <v>1100000.0</v>
      </c>
      <c r="D189" s="52">
        <v>2014.0</v>
      </c>
      <c r="E189" s="80" t="s">
        <v>1999</v>
      </c>
      <c r="F189" s="423" t="s">
        <v>63</v>
      </c>
      <c r="G189" s="423" t="s">
        <v>24</v>
      </c>
      <c r="H189" s="54"/>
      <c r="I189" s="404">
        <v>2.0</v>
      </c>
      <c r="J189" s="414"/>
      <c r="K189" s="78"/>
      <c r="L189" s="415" t="s">
        <v>457</v>
      </c>
      <c r="M189" s="137" t="s">
        <v>921</v>
      </c>
      <c r="N189" s="137" t="s">
        <v>922</v>
      </c>
      <c r="O189" s="58">
        <v>175.0</v>
      </c>
    </row>
    <row r="190">
      <c r="A190" s="136" t="s">
        <v>923</v>
      </c>
      <c r="B190" s="54"/>
      <c r="C190" s="51">
        <v>2400000.0</v>
      </c>
      <c r="D190" s="52">
        <v>2014.0</v>
      </c>
      <c r="E190" s="80" t="s">
        <v>1966</v>
      </c>
      <c r="F190" s="423" t="s">
        <v>29</v>
      </c>
      <c r="G190" s="423" t="s">
        <v>24</v>
      </c>
      <c r="H190" s="54"/>
      <c r="I190" s="429">
        <v>1.0</v>
      </c>
      <c r="J190" s="414"/>
      <c r="K190" s="78"/>
      <c r="L190" s="406" t="s">
        <v>531</v>
      </c>
      <c r="M190" s="74" t="s">
        <v>925</v>
      </c>
      <c r="N190" s="83"/>
      <c r="O190" s="58">
        <v>174.0</v>
      </c>
    </row>
    <row r="191">
      <c r="A191" s="49" t="s">
        <v>926</v>
      </c>
      <c r="B191" s="54"/>
      <c r="C191" s="51">
        <v>4500000.0</v>
      </c>
      <c r="D191" s="52">
        <v>2014.0</v>
      </c>
      <c r="E191" s="52" t="s">
        <v>1930</v>
      </c>
      <c r="F191" s="14" t="s">
        <v>234</v>
      </c>
      <c r="G191" s="423" t="s">
        <v>24</v>
      </c>
      <c r="H191" s="101" t="s">
        <v>47</v>
      </c>
      <c r="I191" s="404">
        <v>2.0</v>
      </c>
      <c r="J191" s="414"/>
      <c r="K191" s="78"/>
      <c r="L191" s="415" t="s">
        <v>694</v>
      </c>
      <c r="M191" s="137" t="s">
        <v>928</v>
      </c>
      <c r="N191" s="83"/>
      <c r="O191" s="58">
        <v>173.0</v>
      </c>
    </row>
    <row r="192">
      <c r="A192" s="49" t="s">
        <v>929</v>
      </c>
      <c r="B192" s="109"/>
      <c r="C192" s="51">
        <v>5190396.0</v>
      </c>
      <c r="D192" s="52">
        <v>2014.0</v>
      </c>
      <c r="E192" s="52" t="s">
        <v>1921</v>
      </c>
      <c r="F192" s="14" t="s">
        <v>40</v>
      </c>
      <c r="G192" s="335" t="s">
        <v>41</v>
      </c>
      <c r="H192" s="54"/>
      <c r="I192" s="404">
        <v>2.0</v>
      </c>
      <c r="J192" s="414"/>
      <c r="K192" s="78"/>
      <c r="L192" s="406" t="s">
        <v>931</v>
      </c>
      <c r="M192" s="74" t="s">
        <v>932</v>
      </c>
      <c r="N192" s="83"/>
      <c r="O192" s="58">
        <v>172.0</v>
      </c>
    </row>
    <row r="193">
      <c r="A193" s="84" t="s">
        <v>933</v>
      </c>
      <c r="B193" s="79"/>
      <c r="C193" s="51">
        <v>1.0E7</v>
      </c>
      <c r="D193" s="52">
        <v>2014.0</v>
      </c>
      <c r="E193" s="55" t="s">
        <v>1902</v>
      </c>
      <c r="F193" s="16" t="s">
        <v>92</v>
      </c>
      <c r="G193" s="413" t="s">
        <v>24</v>
      </c>
      <c r="H193" s="79"/>
      <c r="I193" s="404">
        <v>2.0</v>
      </c>
      <c r="J193" s="414"/>
      <c r="K193" s="415"/>
      <c r="L193" s="415" t="s">
        <v>935</v>
      </c>
      <c r="M193" s="87" t="s">
        <v>936</v>
      </c>
      <c r="N193" s="19"/>
      <c r="O193" s="58">
        <v>171.0</v>
      </c>
    </row>
    <row r="194">
      <c r="A194" s="136" t="s">
        <v>937</v>
      </c>
      <c r="B194" s="79"/>
      <c r="C194" s="51">
        <v>146000.0</v>
      </c>
      <c r="D194" s="52">
        <v>2014.0</v>
      </c>
      <c r="E194" s="52" t="s">
        <v>2072</v>
      </c>
      <c r="F194" s="14" t="s">
        <v>339</v>
      </c>
      <c r="G194" s="423" t="s">
        <v>100</v>
      </c>
      <c r="H194" s="54"/>
      <c r="I194" s="404">
        <v>2.0</v>
      </c>
      <c r="J194" s="414"/>
      <c r="K194" s="78"/>
      <c r="L194" s="415" t="s">
        <v>937</v>
      </c>
      <c r="M194" s="137" t="s">
        <v>939</v>
      </c>
      <c r="N194" s="137" t="s">
        <v>940</v>
      </c>
      <c r="O194" s="58">
        <v>170.0</v>
      </c>
    </row>
    <row r="195">
      <c r="A195" s="138" t="s">
        <v>941</v>
      </c>
      <c r="B195" s="54"/>
      <c r="C195" s="51">
        <v>1.45E8</v>
      </c>
      <c r="D195" s="52">
        <v>2014.0</v>
      </c>
      <c r="E195" s="52" t="s">
        <v>1805</v>
      </c>
      <c r="F195" s="423" t="s">
        <v>29</v>
      </c>
      <c r="G195" s="423" t="s">
        <v>24</v>
      </c>
      <c r="H195" s="101" t="s">
        <v>47</v>
      </c>
      <c r="I195" s="429">
        <v>1.0</v>
      </c>
      <c r="J195" s="405">
        <v>1.45E8</v>
      </c>
      <c r="K195" s="78"/>
      <c r="L195" s="406" t="s">
        <v>224</v>
      </c>
      <c r="M195" s="74" t="s">
        <v>943</v>
      </c>
      <c r="N195" s="83"/>
      <c r="O195" s="58">
        <v>169.0</v>
      </c>
    </row>
    <row r="196">
      <c r="A196" s="132" t="s">
        <v>944</v>
      </c>
      <c r="B196" s="79"/>
      <c r="C196" s="51">
        <v>4000000.0</v>
      </c>
      <c r="D196" s="52">
        <v>2014.0</v>
      </c>
      <c r="E196" s="55" t="s">
        <v>1936</v>
      </c>
      <c r="F196" s="413" t="s">
        <v>63</v>
      </c>
      <c r="G196" s="413" t="s">
        <v>24</v>
      </c>
      <c r="H196" s="79"/>
      <c r="I196" s="404">
        <v>3.0</v>
      </c>
      <c r="J196" s="414"/>
      <c r="K196" s="415"/>
      <c r="L196" s="415" t="s">
        <v>946</v>
      </c>
      <c r="M196" s="87" t="s">
        <v>947</v>
      </c>
      <c r="N196" s="19"/>
      <c r="O196" s="58">
        <v>168.0</v>
      </c>
    </row>
    <row r="197">
      <c r="A197" s="138" t="s">
        <v>948</v>
      </c>
      <c r="B197" s="54"/>
      <c r="C197" s="51">
        <v>4000000.0</v>
      </c>
      <c r="D197" s="52">
        <v>2014.0</v>
      </c>
      <c r="E197" s="52" t="s">
        <v>1937</v>
      </c>
      <c r="F197" s="14" t="s">
        <v>213</v>
      </c>
      <c r="G197" s="423" t="s">
        <v>24</v>
      </c>
      <c r="H197" s="54"/>
      <c r="I197" s="429">
        <v>1.0</v>
      </c>
      <c r="J197" s="414"/>
      <c r="K197" s="78"/>
      <c r="L197" s="415" t="s">
        <v>950</v>
      </c>
      <c r="M197" s="137" t="s">
        <v>951</v>
      </c>
      <c r="N197" s="83"/>
      <c r="O197" s="58">
        <v>167.0</v>
      </c>
    </row>
    <row r="198">
      <c r="A198" s="84" t="s">
        <v>952</v>
      </c>
      <c r="B198" s="79"/>
      <c r="C198" s="51">
        <v>7.6E7</v>
      </c>
      <c r="D198" s="52">
        <v>2014.0</v>
      </c>
      <c r="E198" s="55" t="s">
        <v>1819</v>
      </c>
      <c r="F198" s="14" t="s">
        <v>213</v>
      </c>
      <c r="G198" s="413" t="s">
        <v>24</v>
      </c>
      <c r="H198" s="85" t="s">
        <v>47</v>
      </c>
      <c r="I198" s="404">
        <v>3.0</v>
      </c>
      <c r="J198" s="405">
        <v>7.6E7</v>
      </c>
      <c r="K198" s="415"/>
      <c r="L198" s="415" t="s">
        <v>954</v>
      </c>
      <c r="M198" s="87" t="s">
        <v>955</v>
      </c>
      <c r="N198" s="19"/>
      <c r="O198" s="58">
        <v>166.0</v>
      </c>
    </row>
    <row r="199">
      <c r="A199" s="136" t="s">
        <v>956</v>
      </c>
      <c r="B199" s="54"/>
      <c r="C199" s="51">
        <v>52000.0</v>
      </c>
      <c r="D199" s="52">
        <v>2014.0</v>
      </c>
      <c r="E199" s="52" t="s">
        <v>2100</v>
      </c>
      <c r="F199" s="423" t="s">
        <v>119</v>
      </c>
      <c r="G199" s="423" t="s">
        <v>100</v>
      </c>
      <c r="H199" s="101" t="s">
        <v>47</v>
      </c>
      <c r="I199" s="429">
        <v>1.0</v>
      </c>
      <c r="J199" s="414"/>
      <c r="K199" s="78"/>
      <c r="L199" s="415" t="s">
        <v>515</v>
      </c>
      <c r="M199" s="137" t="s">
        <v>958</v>
      </c>
      <c r="N199" s="83"/>
      <c r="O199" s="58">
        <v>165.0</v>
      </c>
    </row>
    <row r="200">
      <c r="A200" s="49" t="s">
        <v>959</v>
      </c>
      <c r="B200" s="52"/>
      <c r="C200" s="51">
        <v>2700000.0</v>
      </c>
      <c r="D200" s="52">
        <v>2014.0</v>
      </c>
      <c r="E200" s="52" t="s">
        <v>1959</v>
      </c>
      <c r="F200" s="14" t="s">
        <v>213</v>
      </c>
      <c r="G200" s="14" t="s">
        <v>24</v>
      </c>
      <c r="H200" s="54"/>
      <c r="I200" s="404">
        <v>4.0</v>
      </c>
      <c r="J200" s="414"/>
      <c r="K200" s="78"/>
      <c r="L200" s="415" t="s">
        <v>175</v>
      </c>
      <c r="M200" s="74" t="s">
        <v>961</v>
      </c>
      <c r="N200" s="83"/>
      <c r="O200" s="58">
        <v>164.0</v>
      </c>
    </row>
    <row r="201">
      <c r="A201" s="136" t="s">
        <v>962</v>
      </c>
      <c r="B201" s="79"/>
      <c r="C201" s="51">
        <v>750000.0</v>
      </c>
      <c r="D201" s="52">
        <v>2014.0</v>
      </c>
      <c r="E201" s="52" t="s">
        <v>2017</v>
      </c>
      <c r="F201" s="423" t="s">
        <v>119</v>
      </c>
      <c r="G201" s="423" t="s">
        <v>24</v>
      </c>
      <c r="H201" s="54"/>
      <c r="I201" s="404">
        <v>2.0</v>
      </c>
      <c r="J201" s="414"/>
      <c r="K201" s="78"/>
      <c r="L201" s="406" t="s">
        <v>964</v>
      </c>
      <c r="M201" s="137" t="s">
        <v>965</v>
      </c>
      <c r="N201" s="137" t="s">
        <v>966</v>
      </c>
      <c r="O201" s="58">
        <v>163.0</v>
      </c>
    </row>
    <row r="202">
      <c r="A202" s="136" t="s">
        <v>967</v>
      </c>
      <c r="B202" s="79"/>
      <c r="C202" s="51">
        <v>1160000.0</v>
      </c>
      <c r="D202" s="52">
        <v>2014.0</v>
      </c>
      <c r="E202" s="52" t="s">
        <v>1997</v>
      </c>
      <c r="F202" s="14" t="s">
        <v>63</v>
      </c>
      <c r="G202" s="423" t="s">
        <v>24</v>
      </c>
      <c r="H202" s="54"/>
      <c r="I202" s="404">
        <v>3.0</v>
      </c>
      <c r="J202" s="414"/>
      <c r="K202" s="78"/>
      <c r="L202" s="415" t="s">
        <v>434</v>
      </c>
      <c r="M202" s="137" t="s">
        <v>969</v>
      </c>
      <c r="N202" s="83"/>
      <c r="O202" s="58">
        <v>162.0</v>
      </c>
    </row>
    <row r="203">
      <c r="A203" s="69" t="s">
        <v>970</v>
      </c>
      <c r="B203" s="79"/>
      <c r="C203" s="51">
        <v>5000000.0</v>
      </c>
      <c r="D203" s="52">
        <v>2014.0</v>
      </c>
      <c r="E203" s="55" t="s">
        <v>1926</v>
      </c>
      <c r="F203" s="413" t="s">
        <v>29</v>
      </c>
      <c r="G203" s="413" t="s">
        <v>24</v>
      </c>
      <c r="H203" s="85" t="s">
        <v>47</v>
      </c>
      <c r="I203" s="429">
        <v>1.0</v>
      </c>
      <c r="J203" s="414"/>
      <c r="K203" s="415"/>
      <c r="L203" s="415" t="s">
        <v>972</v>
      </c>
      <c r="M203" s="87" t="s">
        <v>973</v>
      </c>
      <c r="N203" s="19"/>
      <c r="O203" s="58">
        <v>161.0</v>
      </c>
    </row>
    <row r="204">
      <c r="A204" s="84" t="s">
        <v>974</v>
      </c>
      <c r="B204" s="79"/>
      <c r="C204" s="51">
        <v>5.6E7</v>
      </c>
      <c r="D204" s="52">
        <v>2014.0</v>
      </c>
      <c r="E204" s="55" t="s">
        <v>1850</v>
      </c>
      <c r="F204" s="413" t="s">
        <v>63</v>
      </c>
      <c r="G204" s="413" t="s">
        <v>24</v>
      </c>
      <c r="H204" s="85" t="s">
        <v>47</v>
      </c>
      <c r="I204" s="404">
        <v>3.0</v>
      </c>
      <c r="J204" s="414"/>
      <c r="K204" s="415"/>
      <c r="L204" s="415" t="s">
        <v>324</v>
      </c>
      <c r="M204" s="87" t="s">
        <v>976</v>
      </c>
      <c r="N204" s="19"/>
      <c r="O204" s="58">
        <v>160.0</v>
      </c>
    </row>
    <row r="205">
      <c r="A205" s="84" t="s">
        <v>977</v>
      </c>
      <c r="B205" s="79"/>
      <c r="C205" s="51">
        <v>2.0E7</v>
      </c>
      <c r="D205" s="52">
        <v>2014.0</v>
      </c>
      <c r="E205" s="55" t="s">
        <v>1882</v>
      </c>
      <c r="F205" s="14" t="s">
        <v>213</v>
      </c>
      <c r="G205" s="413" t="s">
        <v>46</v>
      </c>
      <c r="H205" s="79"/>
      <c r="I205" s="404">
        <v>5.0</v>
      </c>
      <c r="J205" s="414"/>
      <c r="K205" s="415"/>
      <c r="L205" s="415" t="s">
        <v>979</v>
      </c>
      <c r="M205" s="87" t="s">
        <v>980</v>
      </c>
      <c r="N205" s="19"/>
      <c r="O205" s="58">
        <v>159.0</v>
      </c>
    </row>
    <row r="206">
      <c r="A206" s="136" t="s">
        <v>981</v>
      </c>
      <c r="B206" s="54"/>
      <c r="C206" s="51">
        <v>600000.0</v>
      </c>
      <c r="D206" s="52">
        <v>2014.0</v>
      </c>
      <c r="E206" s="52" t="s">
        <v>2020</v>
      </c>
      <c r="F206" s="14" t="s">
        <v>63</v>
      </c>
      <c r="G206" s="423" t="s">
        <v>24</v>
      </c>
      <c r="H206" s="54"/>
      <c r="I206" s="429">
        <v>1.0</v>
      </c>
      <c r="J206" s="414"/>
      <c r="K206" s="78"/>
      <c r="L206" s="415" t="s">
        <v>220</v>
      </c>
      <c r="M206" s="137" t="s">
        <v>983</v>
      </c>
      <c r="N206" s="83"/>
      <c r="O206" s="58">
        <v>158.0</v>
      </c>
    </row>
    <row r="207">
      <c r="A207" s="136" t="s">
        <v>984</v>
      </c>
      <c r="B207" s="54"/>
      <c r="C207" s="51">
        <v>76000.0</v>
      </c>
      <c r="D207" s="52">
        <v>2014.0</v>
      </c>
      <c r="E207" s="52" t="s">
        <v>2095</v>
      </c>
      <c r="F207" s="423" t="s">
        <v>29</v>
      </c>
      <c r="G207" s="423" t="s">
        <v>100</v>
      </c>
      <c r="H207" s="54"/>
      <c r="I207" s="404">
        <v>2.0</v>
      </c>
      <c r="J207" s="414"/>
      <c r="K207" s="78"/>
      <c r="L207" s="415" t="s">
        <v>220</v>
      </c>
      <c r="M207" s="137" t="s">
        <v>986</v>
      </c>
      <c r="N207" s="83"/>
      <c r="O207" s="58">
        <v>157.0</v>
      </c>
    </row>
    <row r="208">
      <c r="A208" s="136" t="s">
        <v>987</v>
      </c>
      <c r="B208" s="101" t="s">
        <v>988</v>
      </c>
      <c r="C208" s="51">
        <v>1.6E8</v>
      </c>
      <c r="D208" s="52">
        <v>2013.0</v>
      </c>
      <c r="E208" s="52" t="s">
        <v>1803</v>
      </c>
      <c r="F208" s="14" t="s">
        <v>213</v>
      </c>
      <c r="G208" s="423" t="s">
        <v>24</v>
      </c>
      <c r="H208" s="101" t="s">
        <v>47</v>
      </c>
      <c r="I208" s="404">
        <v>5.0</v>
      </c>
      <c r="J208" s="405">
        <v>1.6E8</v>
      </c>
      <c r="K208" s="78"/>
      <c r="L208" s="406" t="s">
        <v>990</v>
      </c>
      <c r="M208" s="74" t="s">
        <v>991</v>
      </c>
      <c r="N208" s="83"/>
      <c r="O208" s="58">
        <v>156.0</v>
      </c>
    </row>
    <row r="209">
      <c r="A209" s="84" t="s">
        <v>992</v>
      </c>
      <c r="B209" s="54"/>
      <c r="C209" s="51">
        <v>344579.0</v>
      </c>
      <c r="D209" s="52">
        <v>2013.0</v>
      </c>
      <c r="E209" s="52" t="s">
        <v>2039</v>
      </c>
      <c r="F209" s="14" t="s">
        <v>234</v>
      </c>
      <c r="G209" s="14" t="s">
        <v>644</v>
      </c>
      <c r="H209" s="101" t="s">
        <v>47</v>
      </c>
      <c r="I209" s="404">
        <v>4.0</v>
      </c>
      <c r="J209" s="414"/>
      <c r="K209" s="415"/>
      <c r="L209" s="406" t="s">
        <v>994</v>
      </c>
      <c r="M209" s="106" t="s">
        <v>995</v>
      </c>
      <c r="N209" s="107"/>
      <c r="O209" s="58">
        <v>155.0</v>
      </c>
    </row>
    <row r="210">
      <c r="A210" s="139" t="s">
        <v>996</v>
      </c>
      <c r="B210" s="140"/>
      <c r="C210" s="141">
        <v>150000.0</v>
      </c>
      <c r="D210" s="142">
        <v>2013.0</v>
      </c>
      <c r="E210" s="142" t="s">
        <v>2071</v>
      </c>
      <c r="F210" s="431" t="s">
        <v>213</v>
      </c>
      <c r="G210" s="432" t="s">
        <v>41</v>
      </c>
      <c r="H210" s="145" t="s">
        <v>47</v>
      </c>
      <c r="I210" s="433">
        <v>2.0</v>
      </c>
      <c r="J210" s="434"/>
      <c r="K210" s="435"/>
      <c r="L210" s="436" t="s">
        <v>715</v>
      </c>
      <c r="M210" s="148" t="s">
        <v>998</v>
      </c>
      <c r="N210" s="149"/>
      <c r="O210" s="58">
        <v>154.0</v>
      </c>
    </row>
    <row r="211">
      <c r="A211" s="136" t="s">
        <v>999</v>
      </c>
      <c r="B211" s="101" t="s">
        <v>1000</v>
      </c>
      <c r="C211" s="51">
        <v>4.0E7</v>
      </c>
      <c r="D211" s="52">
        <v>2013.0</v>
      </c>
      <c r="E211" s="80" t="s">
        <v>1862</v>
      </c>
      <c r="F211" s="423" t="s">
        <v>29</v>
      </c>
      <c r="G211" s="423" t="s">
        <v>24</v>
      </c>
      <c r="H211" s="54"/>
      <c r="I211" s="429">
        <v>1.0</v>
      </c>
      <c r="J211" s="414"/>
      <c r="K211" s="78"/>
      <c r="L211" s="406" t="s">
        <v>1002</v>
      </c>
      <c r="M211" s="137" t="s">
        <v>1003</v>
      </c>
      <c r="N211" s="74" t="s">
        <v>1004</v>
      </c>
      <c r="O211" s="58">
        <v>153.0</v>
      </c>
    </row>
    <row r="212">
      <c r="A212" s="136" t="s">
        <v>1005</v>
      </c>
      <c r="B212" s="101" t="s">
        <v>1006</v>
      </c>
      <c r="C212" s="90">
        <f>0.01*50000000</f>
        <v>500000</v>
      </c>
      <c r="D212" s="52">
        <v>2013.0</v>
      </c>
      <c r="E212" s="52" t="s">
        <v>2029</v>
      </c>
      <c r="F212" s="423" t="s">
        <v>29</v>
      </c>
      <c r="G212" s="423" t="s">
        <v>24</v>
      </c>
      <c r="H212" s="54"/>
      <c r="I212" s="429">
        <v>1.0</v>
      </c>
      <c r="J212" s="414"/>
      <c r="K212" s="78"/>
      <c r="L212" s="406" t="s">
        <v>1008</v>
      </c>
      <c r="M212" s="137" t="s">
        <v>1009</v>
      </c>
      <c r="N212" s="137" t="s">
        <v>1010</v>
      </c>
      <c r="O212" s="58">
        <v>152.0</v>
      </c>
    </row>
    <row r="213">
      <c r="A213" s="136" t="s">
        <v>1011</v>
      </c>
      <c r="B213" s="101" t="s">
        <v>1012</v>
      </c>
      <c r="C213" s="51">
        <v>5.0E7</v>
      </c>
      <c r="D213" s="52">
        <v>2013.0</v>
      </c>
      <c r="E213" s="52" t="s">
        <v>1852</v>
      </c>
      <c r="F213" s="423" t="s">
        <v>29</v>
      </c>
      <c r="G213" s="423" t="s">
        <v>24</v>
      </c>
      <c r="H213" s="54"/>
      <c r="I213" s="404">
        <v>1.0</v>
      </c>
      <c r="J213" s="414"/>
      <c r="K213" s="78"/>
      <c r="L213" s="406" t="s">
        <v>1014</v>
      </c>
      <c r="M213" s="87" t="s">
        <v>1015</v>
      </c>
      <c r="N213" s="137" t="s">
        <v>1016</v>
      </c>
      <c r="O213" s="58">
        <v>151.0</v>
      </c>
    </row>
    <row r="214">
      <c r="A214" s="49" t="s">
        <v>607</v>
      </c>
      <c r="B214" s="52"/>
      <c r="C214" s="51">
        <v>5.5E8</v>
      </c>
      <c r="D214" s="52">
        <v>2013.0</v>
      </c>
      <c r="E214" s="52" t="s">
        <v>1787</v>
      </c>
      <c r="F214" s="14" t="s">
        <v>29</v>
      </c>
      <c r="G214" s="14" t="s">
        <v>24</v>
      </c>
      <c r="H214" s="54"/>
      <c r="I214" s="404">
        <v>2.0</v>
      </c>
      <c r="J214" s="405">
        <v>1.0E9</v>
      </c>
      <c r="K214" s="78"/>
      <c r="L214" s="406" t="s">
        <v>1018</v>
      </c>
      <c r="M214" s="74" t="s">
        <v>1019</v>
      </c>
      <c r="N214" s="387" t="s">
        <v>1020</v>
      </c>
      <c r="O214" s="58">
        <v>150.0</v>
      </c>
    </row>
    <row r="215">
      <c r="A215" s="136" t="s">
        <v>1021</v>
      </c>
      <c r="B215" s="54"/>
      <c r="C215" s="51">
        <v>4600000.0</v>
      </c>
      <c r="D215" s="52">
        <v>2013.0</v>
      </c>
      <c r="E215" s="80" t="s">
        <v>1929</v>
      </c>
      <c r="F215" s="423" t="s">
        <v>1023</v>
      </c>
      <c r="G215" s="423" t="s">
        <v>24</v>
      </c>
      <c r="H215" s="54"/>
      <c r="I215" s="404">
        <v>2.0</v>
      </c>
      <c r="J215" s="414"/>
      <c r="K215" s="78"/>
      <c r="L215" s="406" t="s">
        <v>519</v>
      </c>
      <c r="M215" s="74" t="s">
        <v>1024</v>
      </c>
      <c r="N215" s="83"/>
      <c r="O215" s="58">
        <v>149.0</v>
      </c>
    </row>
    <row r="216">
      <c r="A216" s="49" t="s">
        <v>1025</v>
      </c>
      <c r="B216" s="54"/>
      <c r="C216" s="51">
        <v>74000.0</v>
      </c>
      <c r="D216" s="52">
        <v>2013.0</v>
      </c>
      <c r="E216" s="52" t="s">
        <v>2096</v>
      </c>
      <c r="F216" s="14" t="s">
        <v>339</v>
      </c>
      <c r="G216" s="14" t="s">
        <v>24</v>
      </c>
      <c r="H216" s="54"/>
      <c r="I216" s="404">
        <v>2.0</v>
      </c>
      <c r="J216" s="414"/>
      <c r="K216" s="78"/>
      <c r="L216" s="406" t="s">
        <v>1025</v>
      </c>
      <c r="M216" s="74" t="s">
        <v>1027</v>
      </c>
      <c r="N216" s="83"/>
      <c r="O216" s="58">
        <v>148.0</v>
      </c>
    </row>
    <row r="217">
      <c r="A217" s="136" t="s">
        <v>1028</v>
      </c>
      <c r="B217" s="54"/>
      <c r="C217" s="51">
        <v>110000.0</v>
      </c>
      <c r="D217" s="52">
        <v>2013.0</v>
      </c>
      <c r="E217" s="52" t="s">
        <v>2082</v>
      </c>
      <c r="F217" s="14" t="s">
        <v>92</v>
      </c>
      <c r="G217" s="423" t="s">
        <v>24</v>
      </c>
      <c r="H217" s="54"/>
      <c r="I217" s="404">
        <v>3.0</v>
      </c>
      <c r="J217" s="414"/>
      <c r="K217" s="78"/>
      <c r="L217" s="406" t="s">
        <v>1030</v>
      </c>
      <c r="M217" s="74" t="s">
        <v>1031</v>
      </c>
      <c r="N217" s="83"/>
      <c r="O217" s="58">
        <v>147.0</v>
      </c>
    </row>
    <row r="218">
      <c r="A218" s="136" t="s">
        <v>27</v>
      </c>
      <c r="B218" s="54"/>
      <c r="C218" s="51">
        <v>250000.0</v>
      </c>
      <c r="D218" s="52">
        <v>2013.0</v>
      </c>
      <c r="E218" s="52" t="s">
        <v>2051</v>
      </c>
      <c r="F218" s="423" t="s">
        <v>29</v>
      </c>
      <c r="G218" s="14" t="s">
        <v>24</v>
      </c>
      <c r="H218" s="54"/>
      <c r="I218" s="429">
        <v>1.0</v>
      </c>
      <c r="J218" s="414"/>
      <c r="K218" s="78"/>
      <c r="L218" s="406" t="s">
        <v>694</v>
      </c>
      <c r="M218" s="74" t="s">
        <v>1033</v>
      </c>
      <c r="N218" s="83"/>
      <c r="O218" s="58">
        <v>146.0</v>
      </c>
    </row>
    <row r="219">
      <c r="A219" s="136" t="s">
        <v>1034</v>
      </c>
      <c r="B219" s="54"/>
      <c r="C219" s="51">
        <v>100000.0</v>
      </c>
      <c r="D219" s="52">
        <v>2013.0</v>
      </c>
      <c r="E219" s="52" t="s">
        <v>2088</v>
      </c>
      <c r="F219" s="14" t="s">
        <v>234</v>
      </c>
      <c r="G219" s="14" t="s">
        <v>644</v>
      </c>
      <c r="H219" s="54"/>
      <c r="I219" s="404">
        <v>4.0</v>
      </c>
      <c r="J219" s="414"/>
      <c r="K219" s="78"/>
      <c r="L219" s="406" t="s">
        <v>1036</v>
      </c>
      <c r="M219" s="74" t="s">
        <v>1037</v>
      </c>
      <c r="N219" s="83"/>
      <c r="O219" s="58">
        <v>145.0</v>
      </c>
    </row>
    <row r="220">
      <c r="A220" s="136" t="s">
        <v>1038</v>
      </c>
      <c r="B220" s="101"/>
      <c r="C220" s="51">
        <v>100000.0</v>
      </c>
      <c r="D220" s="52">
        <v>2013.0</v>
      </c>
      <c r="E220" s="52" t="s">
        <v>2089</v>
      </c>
      <c r="F220" s="423" t="s">
        <v>40</v>
      </c>
      <c r="G220" s="14" t="s">
        <v>644</v>
      </c>
      <c r="H220" s="54"/>
      <c r="I220" s="404">
        <v>2.0</v>
      </c>
      <c r="J220" s="414"/>
      <c r="K220" s="78"/>
      <c r="L220" s="406" t="s">
        <v>636</v>
      </c>
      <c r="M220" s="74" t="s">
        <v>1040</v>
      </c>
      <c r="N220" s="83"/>
      <c r="O220" s="58">
        <v>144.0</v>
      </c>
    </row>
    <row r="221">
      <c r="A221" s="136" t="s">
        <v>1041</v>
      </c>
      <c r="B221" s="79"/>
      <c r="C221" s="51">
        <v>4000000.0</v>
      </c>
      <c r="D221" s="52">
        <v>2013.0</v>
      </c>
      <c r="E221" s="52" t="s">
        <v>1938</v>
      </c>
      <c r="F221" s="14" t="s">
        <v>234</v>
      </c>
      <c r="G221" s="14" t="s">
        <v>644</v>
      </c>
      <c r="H221" s="101" t="s">
        <v>47</v>
      </c>
      <c r="I221" s="404">
        <v>2.0</v>
      </c>
      <c r="J221" s="414"/>
      <c r="K221" s="78"/>
      <c r="L221" s="415" t="s">
        <v>917</v>
      </c>
      <c r="M221" s="137" t="s">
        <v>1043</v>
      </c>
      <c r="N221" s="77"/>
      <c r="O221" s="58">
        <v>143.0</v>
      </c>
    </row>
    <row r="222">
      <c r="A222" s="136" t="s">
        <v>1044</v>
      </c>
      <c r="B222" s="80" t="s">
        <v>1045</v>
      </c>
      <c r="C222" s="51">
        <v>200000.0</v>
      </c>
      <c r="D222" s="52">
        <v>2013.0</v>
      </c>
      <c r="E222" s="55" t="s">
        <v>2057</v>
      </c>
      <c r="F222" s="423" t="s">
        <v>29</v>
      </c>
      <c r="G222" s="423" t="s">
        <v>24</v>
      </c>
      <c r="H222" s="54"/>
      <c r="I222" s="404">
        <v>2.0</v>
      </c>
      <c r="J222" s="414"/>
      <c r="K222" s="78"/>
      <c r="L222" s="415" t="s">
        <v>1044</v>
      </c>
      <c r="M222" s="137" t="s">
        <v>1047</v>
      </c>
      <c r="N222" s="83"/>
      <c r="O222" s="58">
        <v>142.0</v>
      </c>
    </row>
    <row r="223">
      <c r="A223" s="84" t="s">
        <v>1048</v>
      </c>
      <c r="B223" s="54"/>
      <c r="C223" s="51">
        <v>275000.0</v>
      </c>
      <c r="D223" s="52">
        <v>2013.0</v>
      </c>
      <c r="E223" s="52" t="s">
        <v>2047</v>
      </c>
      <c r="F223" s="14" t="s">
        <v>1050</v>
      </c>
      <c r="G223" s="423" t="s">
        <v>24</v>
      </c>
      <c r="H223" s="54"/>
      <c r="I223" s="429">
        <v>1.0</v>
      </c>
      <c r="J223" s="414"/>
      <c r="K223" s="78"/>
      <c r="L223" s="415" t="s">
        <v>220</v>
      </c>
      <c r="M223" s="137" t="s">
        <v>1051</v>
      </c>
      <c r="N223" s="19"/>
      <c r="O223" s="58">
        <v>141.0</v>
      </c>
    </row>
    <row r="224">
      <c r="A224" s="136" t="s">
        <v>1052</v>
      </c>
      <c r="B224" s="80" t="s">
        <v>1053</v>
      </c>
      <c r="C224" s="51">
        <v>500000.0</v>
      </c>
      <c r="D224" s="52">
        <v>2013.0</v>
      </c>
      <c r="E224" s="52" t="s">
        <v>2030</v>
      </c>
      <c r="F224" s="14" t="s">
        <v>213</v>
      </c>
      <c r="G224" s="423" t="s">
        <v>24</v>
      </c>
      <c r="H224" s="101" t="s">
        <v>47</v>
      </c>
      <c r="I224" s="429">
        <v>1.0</v>
      </c>
      <c r="J224" s="414"/>
      <c r="K224" s="78"/>
      <c r="L224" s="415" t="s">
        <v>175</v>
      </c>
      <c r="M224" s="74" t="s">
        <v>1055</v>
      </c>
      <c r="N224" s="83"/>
      <c r="O224" s="58">
        <v>140.0</v>
      </c>
    </row>
    <row r="225">
      <c r="A225" s="84" t="s">
        <v>1056</v>
      </c>
      <c r="B225" s="85" t="s">
        <v>1057</v>
      </c>
      <c r="C225" s="51">
        <v>5.8E7</v>
      </c>
      <c r="D225" s="52">
        <v>2013.0</v>
      </c>
      <c r="E225" s="55" t="s">
        <v>1849</v>
      </c>
      <c r="F225" s="413" t="s">
        <v>128</v>
      </c>
      <c r="G225" s="413" t="s">
        <v>24</v>
      </c>
      <c r="H225" s="79"/>
      <c r="I225" s="404">
        <v>2.0</v>
      </c>
      <c r="J225" s="414"/>
      <c r="K225" s="415"/>
      <c r="L225" s="406" t="s">
        <v>519</v>
      </c>
      <c r="M225" s="74" t="s">
        <v>1059</v>
      </c>
      <c r="N225" s="19"/>
      <c r="O225" s="58">
        <v>139.0</v>
      </c>
    </row>
    <row r="226">
      <c r="A226" s="136" t="s">
        <v>1060</v>
      </c>
      <c r="B226" s="101" t="s">
        <v>1061</v>
      </c>
      <c r="C226" s="51">
        <v>2000000.0</v>
      </c>
      <c r="D226" s="52">
        <v>2013.0</v>
      </c>
      <c r="E226" s="52" t="s">
        <v>1974</v>
      </c>
      <c r="F226" s="14" t="s">
        <v>1050</v>
      </c>
      <c r="G226" s="423" t="s">
        <v>24</v>
      </c>
      <c r="H226" s="101" t="s">
        <v>47</v>
      </c>
      <c r="I226" s="404">
        <v>3.0</v>
      </c>
      <c r="J226" s="414"/>
      <c r="K226" s="78"/>
      <c r="L226" s="406" t="s">
        <v>144</v>
      </c>
      <c r="M226" s="74" t="s">
        <v>1063</v>
      </c>
      <c r="N226" s="83"/>
      <c r="O226" s="58">
        <v>138.0</v>
      </c>
    </row>
    <row r="227">
      <c r="A227" s="84" t="s">
        <v>266</v>
      </c>
      <c r="B227" s="85" t="s">
        <v>1064</v>
      </c>
      <c r="C227" s="51">
        <v>4000000.0</v>
      </c>
      <c r="D227" s="52">
        <v>2013.0</v>
      </c>
      <c r="E227" s="55" t="s">
        <v>1939</v>
      </c>
      <c r="F227" s="413" t="s">
        <v>128</v>
      </c>
      <c r="G227" s="413" t="s">
        <v>24</v>
      </c>
      <c r="H227" s="86"/>
      <c r="I227" s="404">
        <v>2.0</v>
      </c>
      <c r="J227" s="414"/>
      <c r="K227" s="415"/>
      <c r="L227" s="406" t="s">
        <v>205</v>
      </c>
      <c r="M227" s="106" t="s">
        <v>1066</v>
      </c>
      <c r="N227" s="19"/>
      <c r="O227" s="58">
        <v>137.0</v>
      </c>
    </row>
    <row r="228">
      <c r="A228" s="49" t="s">
        <v>1067</v>
      </c>
      <c r="B228" s="52"/>
      <c r="C228" s="51">
        <v>1500000.0</v>
      </c>
      <c r="D228" s="52">
        <v>2013.0</v>
      </c>
      <c r="E228" s="55" t="s">
        <v>1987</v>
      </c>
      <c r="F228" s="14" t="s">
        <v>40</v>
      </c>
      <c r="G228" s="14" t="s">
        <v>46</v>
      </c>
      <c r="H228" s="52" t="s">
        <v>47</v>
      </c>
      <c r="I228" s="404">
        <v>5.0</v>
      </c>
      <c r="J228" s="414"/>
      <c r="K228" s="78"/>
      <c r="L228" s="415" t="s">
        <v>224</v>
      </c>
      <c r="M228" s="74" t="s">
        <v>1069</v>
      </c>
      <c r="N228" s="83"/>
      <c r="O228" s="58">
        <v>136.0</v>
      </c>
    </row>
    <row r="229">
      <c r="A229" s="84" t="s">
        <v>222</v>
      </c>
      <c r="B229" s="79"/>
      <c r="C229" s="51">
        <v>6000000.0</v>
      </c>
      <c r="D229" s="52">
        <v>2013.0</v>
      </c>
      <c r="E229" s="55" t="s">
        <v>1918</v>
      </c>
      <c r="F229" s="423" t="s">
        <v>29</v>
      </c>
      <c r="G229" s="335" t="s">
        <v>41</v>
      </c>
      <c r="H229" s="79"/>
      <c r="I229" s="429">
        <v>1.0</v>
      </c>
      <c r="J229" s="414"/>
      <c r="K229" s="415"/>
      <c r="L229" s="415" t="s">
        <v>222</v>
      </c>
      <c r="M229" s="106" t="s">
        <v>1071</v>
      </c>
      <c r="N229" s="19"/>
      <c r="O229" s="58">
        <v>135.0</v>
      </c>
    </row>
    <row r="230">
      <c r="A230" s="136" t="s">
        <v>1072</v>
      </c>
      <c r="B230" s="101" t="s">
        <v>1073</v>
      </c>
      <c r="C230" s="51">
        <v>5.0E7</v>
      </c>
      <c r="D230" s="52">
        <v>2013.0</v>
      </c>
      <c r="E230" s="52" t="s">
        <v>1853</v>
      </c>
      <c r="F230" s="423" t="s">
        <v>29</v>
      </c>
      <c r="G230" s="423" t="s">
        <v>24</v>
      </c>
      <c r="H230" s="54"/>
      <c r="I230" s="429">
        <v>1.0</v>
      </c>
      <c r="J230" s="414"/>
      <c r="K230" s="78"/>
      <c r="L230" s="406" t="s">
        <v>1075</v>
      </c>
      <c r="M230" s="74" t="s">
        <v>1076</v>
      </c>
      <c r="N230" s="137" t="s">
        <v>1077</v>
      </c>
      <c r="O230" s="58">
        <v>134.0</v>
      </c>
    </row>
    <row r="231">
      <c r="A231" s="136" t="s">
        <v>1078</v>
      </c>
      <c r="B231" s="101" t="s">
        <v>1079</v>
      </c>
      <c r="C231" s="51">
        <v>125000.0</v>
      </c>
      <c r="D231" s="52">
        <v>2013.0</v>
      </c>
      <c r="E231" s="52" t="s">
        <v>2076</v>
      </c>
      <c r="F231" s="14" t="s">
        <v>339</v>
      </c>
      <c r="G231" s="423" t="s">
        <v>24</v>
      </c>
      <c r="H231" s="54"/>
      <c r="I231" s="404">
        <v>2.0</v>
      </c>
      <c r="J231" s="414"/>
      <c r="K231" s="78"/>
      <c r="L231" s="406" t="s">
        <v>1030</v>
      </c>
      <c r="M231" s="74" t="s">
        <v>1081</v>
      </c>
      <c r="N231" s="77"/>
      <c r="O231" s="58">
        <v>133.0</v>
      </c>
    </row>
    <row r="232">
      <c r="A232" s="136" t="s">
        <v>1082</v>
      </c>
      <c r="B232" s="54"/>
      <c r="C232" s="51">
        <v>2.2E7</v>
      </c>
      <c r="D232" s="52">
        <v>2013.0</v>
      </c>
      <c r="E232" s="52" t="s">
        <v>1879</v>
      </c>
      <c r="F232" s="423" t="s">
        <v>1050</v>
      </c>
      <c r="G232" s="423" t="s">
        <v>24</v>
      </c>
      <c r="H232" s="54"/>
      <c r="I232" s="429">
        <v>1.0</v>
      </c>
      <c r="J232" s="414"/>
      <c r="K232" s="78"/>
      <c r="L232" s="415" t="s">
        <v>175</v>
      </c>
      <c r="M232" s="74" t="s">
        <v>1084</v>
      </c>
      <c r="N232" s="83"/>
      <c r="O232" s="58">
        <v>132.0</v>
      </c>
    </row>
    <row r="233">
      <c r="A233" s="136" t="s">
        <v>1085</v>
      </c>
      <c r="B233" s="101" t="s">
        <v>1086</v>
      </c>
      <c r="C233" s="51">
        <v>1000000.0</v>
      </c>
      <c r="D233" s="52">
        <v>2013.0</v>
      </c>
      <c r="E233" s="52" t="s">
        <v>2002</v>
      </c>
      <c r="F233" s="423" t="s">
        <v>29</v>
      </c>
      <c r="G233" s="423" t="s">
        <v>24</v>
      </c>
      <c r="H233" s="54"/>
      <c r="I233" s="429">
        <v>1.0</v>
      </c>
      <c r="J233" s="414"/>
      <c r="K233" s="78"/>
      <c r="L233" s="415" t="s">
        <v>144</v>
      </c>
      <c r="M233" s="74" t="s">
        <v>1088</v>
      </c>
      <c r="N233" s="83"/>
      <c r="O233" s="58">
        <v>131.0</v>
      </c>
    </row>
    <row r="234">
      <c r="A234" s="136" t="s">
        <v>1089</v>
      </c>
      <c r="B234" s="54"/>
      <c r="C234" s="51">
        <v>170000.0</v>
      </c>
      <c r="D234" s="52">
        <v>2013.0</v>
      </c>
      <c r="E234" s="52" t="s">
        <v>2064</v>
      </c>
      <c r="F234" s="423" t="s">
        <v>135</v>
      </c>
      <c r="G234" s="335" t="s">
        <v>41</v>
      </c>
      <c r="H234" s="101" t="s">
        <v>47</v>
      </c>
      <c r="I234" s="404">
        <v>2.0</v>
      </c>
      <c r="J234" s="414"/>
      <c r="K234" s="78"/>
      <c r="L234" s="406" t="s">
        <v>1091</v>
      </c>
      <c r="M234" s="74" t="s">
        <v>1092</v>
      </c>
      <c r="N234" s="137" t="s">
        <v>1093</v>
      </c>
      <c r="O234" s="58">
        <v>130.0</v>
      </c>
    </row>
    <row r="235">
      <c r="A235" s="136" t="s">
        <v>1094</v>
      </c>
      <c r="B235" s="101" t="s">
        <v>1095</v>
      </c>
      <c r="C235" s="51">
        <v>160000.0</v>
      </c>
      <c r="D235" s="52">
        <v>2013.0</v>
      </c>
      <c r="E235" s="52" t="s">
        <v>2066</v>
      </c>
      <c r="F235" s="423" t="s">
        <v>40</v>
      </c>
      <c r="G235" s="423" t="s">
        <v>24</v>
      </c>
      <c r="H235" s="54"/>
      <c r="I235" s="404">
        <v>2.0</v>
      </c>
      <c r="J235" s="414"/>
      <c r="K235" s="78"/>
      <c r="L235" s="406" t="s">
        <v>1097</v>
      </c>
      <c r="M235" s="74" t="s">
        <v>1098</v>
      </c>
      <c r="N235" s="137" t="s">
        <v>1099</v>
      </c>
      <c r="O235" s="58">
        <v>129.0</v>
      </c>
    </row>
    <row r="236">
      <c r="A236" s="151" t="s">
        <v>1100</v>
      </c>
      <c r="B236" s="54"/>
      <c r="C236" s="51">
        <v>860000.0</v>
      </c>
      <c r="D236" s="52">
        <v>2013.0</v>
      </c>
      <c r="E236" s="383" t="s">
        <v>2010</v>
      </c>
      <c r="F236" s="423" t="s">
        <v>29</v>
      </c>
      <c r="G236" s="423" t="s">
        <v>24</v>
      </c>
      <c r="H236" s="54"/>
      <c r="I236" s="429">
        <v>1.0</v>
      </c>
      <c r="J236" s="414"/>
      <c r="K236" s="78"/>
      <c r="L236" s="415" t="s">
        <v>159</v>
      </c>
      <c r="M236" s="74" t="s">
        <v>1102</v>
      </c>
      <c r="N236" s="83"/>
      <c r="O236" s="58">
        <v>128.0</v>
      </c>
    </row>
    <row r="237">
      <c r="A237" s="84" t="s">
        <v>1103</v>
      </c>
      <c r="B237" s="85" t="s">
        <v>1104</v>
      </c>
      <c r="C237" s="51">
        <v>2.0E8</v>
      </c>
      <c r="D237" s="52">
        <v>2013.0</v>
      </c>
      <c r="E237" s="55" t="s">
        <v>1800</v>
      </c>
      <c r="F237" s="14" t="s">
        <v>213</v>
      </c>
      <c r="G237" s="423" t="s">
        <v>46</v>
      </c>
      <c r="H237" s="54"/>
      <c r="I237" s="404">
        <v>2.0</v>
      </c>
      <c r="J237" s="405">
        <v>2.0E8</v>
      </c>
      <c r="K237" s="78"/>
      <c r="L237" s="406" t="s">
        <v>1106</v>
      </c>
      <c r="M237" s="74" t="s">
        <v>1107</v>
      </c>
      <c r="N237" s="74" t="s">
        <v>1108</v>
      </c>
      <c r="O237" s="58">
        <v>127.0</v>
      </c>
    </row>
    <row r="238">
      <c r="A238" s="84" t="s">
        <v>1109</v>
      </c>
      <c r="B238" s="79"/>
      <c r="C238" s="51">
        <v>2000000.0</v>
      </c>
      <c r="D238" s="52">
        <v>2013.0</v>
      </c>
      <c r="E238" s="55" t="s">
        <v>1975</v>
      </c>
      <c r="F238" s="413" t="s">
        <v>135</v>
      </c>
      <c r="G238" s="413" t="s">
        <v>46</v>
      </c>
      <c r="H238" s="85" t="s">
        <v>47</v>
      </c>
      <c r="I238" s="404">
        <v>3.0</v>
      </c>
      <c r="J238" s="414"/>
      <c r="K238" s="415"/>
      <c r="L238" s="415" t="s">
        <v>979</v>
      </c>
      <c r="M238" s="106" t="s">
        <v>1111</v>
      </c>
      <c r="N238" s="19"/>
      <c r="O238" s="58">
        <v>126.0</v>
      </c>
    </row>
    <row r="239">
      <c r="A239" s="84" t="s">
        <v>1112</v>
      </c>
      <c r="B239" s="79"/>
      <c r="C239" s="51">
        <v>3.8E7</v>
      </c>
      <c r="D239" s="52">
        <v>2013.0</v>
      </c>
      <c r="E239" s="55" t="s">
        <v>1824</v>
      </c>
      <c r="F239" s="413" t="s">
        <v>52</v>
      </c>
      <c r="G239" s="413" t="s">
        <v>24</v>
      </c>
      <c r="H239" s="85" t="s">
        <v>47</v>
      </c>
      <c r="I239" s="404">
        <v>5.0</v>
      </c>
      <c r="J239" s="405">
        <v>3.8E7</v>
      </c>
      <c r="K239" s="415"/>
      <c r="L239" s="415" t="s">
        <v>1112</v>
      </c>
      <c r="M239" s="106" t="s">
        <v>1114</v>
      </c>
      <c r="N239" s="107"/>
      <c r="O239" s="58">
        <v>125.0</v>
      </c>
    </row>
    <row r="240">
      <c r="A240" s="84" t="s">
        <v>1115</v>
      </c>
      <c r="B240" s="79"/>
      <c r="C240" s="51">
        <v>1000000.0</v>
      </c>
      <c r="D240" s="52">
        <v>2013.0</v>
      </c>
      <c r="E240" s="55" t="s">
        <v>2003</v>
      </c>
      <c r="F240" s="413" t="s">
        <v>52</v>
      </c>
      <c r="G240" s="413" t="s">
        <v>24</v>
      </c>
      <c r="H240" s="79"/>
      <c r="I240" s="404">
        <v>3.0</v>
      </c>
      <c r="J240" s="414"/>
      <c r="K240" s="415"/>
      <c r="L240" s="406" t="s">
        <v>1117</v>
      </c>
      <c r="M240" s="106" t="s">
        <v>1118</v>
      </c>
      <c r="N240" s="87" t="s">
        <v>1119</v>
      </c>
      <c r="O240" s="58">
        <v>124.0</v>
      </c>
    </row>
    <row r="241">
      <c r="A241" s="151" t="s">
        <v>1120</v>
      </c>
      <c r="B241" s="54"/>
      <c r="C241" s="51">
        <v>4000000.0</v>
      </c>
      <c r="D241" s="52">
        <v>2013.0</v>
      </c>
      <c r="E241" s="52" t="s">
        <v>1940</v>
      </c>
      <c r="F241" s="423" t="s">
        <v>29</v>
      </c>
      <c r="G241" s="413" t="s">
        <v>24</v>
      </c>
      <c r="H241" s="101" t="s">
        <v>47</v>
      </c>
      <c r="I241" s="404">
        <v>2.0</v>
      </c>
      <c r="J241" s="414"/>
      <c r="K241" s="78"/>
      <c r="L241" s="415" t="s">
        <v>324</v>
      </c>
      <c r="M241" s="74" t="s">
        <v>1122</v>
      </c>
      <c r="N241" s="83"/>
      <c r="O241" s="58">
        <v>123.0</v>
      </c>
    </row>
    <row r="242">
      <c r="A242" s="136" t="s">
        <v>1123</v>
      </c>
      <c r="B242" s="54"/>
      <c r="C242" s="51">
        <v>7.0E7</v>
      </c>
      <c r="D242" s="52">
        <v>2013.0</v>
      </c>
      <c r="E242" s="52" t="s">
        <v>1847</v>
      </c>
      <c r="F242" s="423" t="s">
        <v>63</v>
      </c>
      <c r="G242" s="423" t="s">
        <v>24</v>
      </c>
      <c r="H242" s="101" t="s">
        <v>47</v>
      </c>
      <c r="I242" s="404">
        <v>3.0</v>
      </c>
      <c r="J242" s="414"/>
      <c r="K242" s="78"/>
      <c r="L242" s="406" t="s">
        <v>1125</v>
      </c>
      <c r="M242" s="74" t="s">
        <v>1126</v>
      </c>
      <c r="N242" s="353"/>
      <c r="O242" s="58">
        <v>122.0</v>
      </c>
    </row>
    <row r="243">
      <c r="A243" s="136" t="s">
        <v>1127</v>
      </c>
      <c r="B243" s="54"/>
      <c r="C243" s="51">
        <v>6000000.0</v>
      </c>
      <c r="D243" s="52">
        <v>2012.0</v>
      </c>
      <c r="E243" s="52" t="s">
        <v>1919</v>
      </c>
      <c r="F243" s="423" t="s">
        <v>29</v>
      </c>
      <c r="G243" s="423" t="s">
        <v>24</v>
      </c>
      <c r="H243" s="54"/>
      <c r="I243" s="429">
        <v>1.0</v>
      </c>
      <c r="J243" s="414"/>
      <c r="K243" s="78"/>
      <c r="L243" s="406" t="s">
        <v>205</v>
      </c>
      <c r="M243" s="74" t="s">
        <v>1129</v>
      </c>
      <c r="N243" s="83"/>
      <c r="O243" s="58">
        <v>121.0</v>
      </c>
    </row>
    <row r="244">
      <c r="A244" s="136" t="s">
        <v>1130</v>
      </c>
      <c r="B244" s="101" t="s">
        <v>1131</v>
      </c>
      <c r="C244" s="51">
        <v>1500000.0</v>
      </c>
      <c r="D244" s="52">
        <v>2012.0</v>
      </c>
      <c r="E244" s="52" t="s">
        <v>1988</v>
      </c>
      <c r="F244" s="14" t="s">
        <v>213</v>
      </c>
      <c r="G244" s="423" t="s">
        <v>24</v>
      </c>
      <c r="H244" s="54"/>
      <c r="I244" s="404">
        <v>3.0</v>
      </c>
      <c r="J244" s="414"/>
      <c r="K244" s="78"/>
      <c r="L244" s="406" t="s">
        <v>332</v>
      </c>
      <c r="M244" s="74" t="s">
        <v>1133</v>
      </c>
      <c r="N244" s="83"/>
      <c r="O244" s="58">
        <v>120.0</v>
      </c>
    </row>
    <row r="245">
      <c r="A245" s="84" t="s">
        <v>1134</v>
      </c>
      <c r="B245" s="85" t="s">
        <v>1135</v>
      </c>
      <c r="C245" s="51">
        <v>228000.0</v>
      </c>
      <c r="D245" s="52">
        <v>2012.0</v>
      </c>
      <c r="E245" s="52" t="s">
        <v>2053</v>
      </c>
      <c r="F245" s="14" t="s">
        <v>234</v>
      </c>
      <c r="G245" s="423" t="s">
        <v>46</v>
      </c>
      <c r="H245" s="54"/>
      <c r="I245" s="404">
        <v>4.0</v>
      </c>
      <c r="J245" s="414"/>
      <c r="K245" s="415"/>
      <c r="L245" s="406" t="s">
        <v>1137</v>
      </c>
      <c r="M245" s="106" t="s">
        <v>1138</v>
      </c>
      <c r="N245" s="107"/>
      <c r="O245" s="58">
        <v>119.0</v>
      </c>
    </row>
    <row r="246">
      <c r="A246" s="136" t="s">
        <v>1139</v>
      </c>
      <c r="B246" s="101" t="s">
        <v>1140</v>
      </c>
      <c r="C246" s="51">
        <v>3000000.0</v>
      </c>
      <c r="D246" s="52">
        <v>2012.0</v>
      </c>
      <c r="E246" s="52" t="s">
        <v>1956</v>
      </c>
      <c r="F246" s="14" t="s">
        <v>213</v>
      </c>
      <c r="G246" s="423" t="s">
        <v>24</v>
      </c>
      <c r="H246" s="101" t="s">
        <v>47</v>
      </c>
      <c r="I246" s="404">
        <v>5.0</v>
      </c>
      <c r="J246" s="414"/>
      <c r="K246" s="78"/>
      <c r="L246" s="415" t="s">
        <v>242</v>
      </c>
      <c r="M246" s="74" t="s">
        <v>1142</v>
      </c>
      <c r="N246" s="83"/>
      <c r="O246" s="58">
        <v>118.0</v>
      </c>
    </row>
    <row r="247">
      <c r="A247" s="136" t="s">
        <v>1143</v>
      </c>
      <c r="B247" s="54"/>
      <c r="C247" s="51">
        <v>800000.0</v>
      </c>
      <c r="D247" s="52">
        <v>2012.0</v>
      </c>
      <c r="E247" s="52" t="s">
        <v>2011</v>
      </c>
      <c r="F247" s="423" t="s">
        <v>40</v>
      </c>
      <c r="G247" s="14" t="s">
        <v>644</v>
      </c>
      <c r="H247" s="54"/>
      <c r="I247" s="404">
        <v>2.0</v>
      </c>
      <c r="J247" s="414"/>
      <c r="K247" s="78"/>
      <c r="L247" s="406" t="s">
        <v>224</v>
      </c>
      <c r="M247" s="74" t="s">
        <v>1145</v>
      </c>
      <c r="N247" s="353"/>
      <c r="O247" s="58">
        <v>117.0</v>
      </c>
    </row>
    <row r="248">
      <c r="A248" s="84" t="s">
        <v>1146</v>
      </c>
      <c r="B248" s="101" t="s">
        <v>1147</v>
      </c>
      <c r="C248" s="51">
        <v>315000.0</v>
      </c>
      <c r="D248" s="52">
        <v>2012.0</v>
      </c>
      <c r="E248" s="52" t="s">
        <v>2040</v>
      </c>
      <c r="F248" s="14" t="s">
        <v>234</v>
      </c>
      <c r="G248" s="14" t="s">
        <v>644</v>
      </c>
      <c r="H248" s="54"/>
      <c r="I248" s="404">
        <v>4.0</v>
      </c>
      <c r="J248" s="414"/>
      <c r="K248" s="415"/>
      <c r="L248" s="406" t="s">
        <v>1149</v>
      </c>
      <c r="M248" s="106" t="s">
        <v>1150</v>
      </c>
      <c r="N248" s="19"/>
      <c r="O248" s="58">
        <v>116.0</v>
      </c>
    </row>
    <row r="249">
      <c r="A249" s="136" t="s">
        <v>1151</v>
      </c>
      <c r="B249" s="79"/>
      <c r="C249" s="51">
        <v>6500000.0</v>
      </c>
      <c r="D249" s="52">
        <v>2012.0</v>
      </c>
      <c r="E249" s="52" t="s">
        <v>1914</v>
      </c>
      <c r="F249" s="413" t="s">
        <v>40</v>
      </c>
      <c r="G249" s="335" t="s">
        <v>41</v>
      </c>
      <c r="H249" s="54"/>
      <c r="I249" s="404">
        <v>2.0</v>
      </c>
      <c r="J249" s="414"/>
      <c r="K249" s="78"/>
      <c r="L249" s="415" t="s">
        <v>1153</v>
      </c>
      <c r="M249" s="74" t="s">
        <v>1154</v>
      </c>
      <c r="N249" s="83"/>
      <c r="O249" s="58">
        <v>115.0</v>
      </c>
    </row>
    <row r="250">
      <c r="A250" s="136" t="s">
        <v>1155</v>
      </c>
      <c r="B250" s="101" t="s">
        <v>1156</v>
      </c>
      <c r="C250" s="51">
        <v>780000.0</v>
      </c>
      <c r="D250" s="52">
        <v>2012.0</v>
      </c>
      <c r="E250" s="52" t="s">
        <v>2015</v>
      </c>
      <c r="F250" s="14" t="s">
        <v>1158</v>
      </c>
      <c r="G250" s="423" t="s">
        <v>24</v>
      </c>
      <c r="H250" s="101" t="s">
        <v>47</v>
      </c>
      <c r="I250" s="437" t="s">
        <v>1159</v>
      </c>
      <c r="J250" s="414"/>
      <c r="K250" s="78"/>
      <c r="L250" s="406" t="s">
        <v>175</v>
      </c>
      <c r="M250" s="74" t="s">
        <v>1160</v>
      </c>
      <c r="N250" s="83"/>
      <c r="O250" s="58">
        <v>114.0</v>
      </c>
    </row>
    <row r="251">
      <c r="A251" s="84" t="s">
        <v>1161</v>
      </c>
      <c r="B251" s="85" t="s">
        <v>1162</v>
      </c>
      <c r="C251" s="51">
        <v>1.4E7</v>
      </c>
      <c r="D251" s="52">
        <v>2012.0</v>
      </c>
      <c r="E251" s="55" t="s">
        <v>1892</v>
      </c>
      <c r="F251" s="413" t="s">
        <v>128</v>
      </c>
      <c r="G251" s="413" t="s">
        <v>24</v>
      </c>
      <c r="H251" s="79"/>
      <c r="I251" s="404">
        <v>2.0</v>
      </c>
      <c r="J251" s="414"/>
      <c r="K251" s="415"/>
      <c r="L251" s="406" t="s">
        <v>256</v>
      </c>
      <c r="M251" s="106" t="s">
        <v>1164</v>
      </c>
      <c r="N251" s="19"/>
      <c r="O251" s="58">
        <v>113.0</v>
      </c>
    </row>
    <row r="252">
      <c r="A252" s="136" t="s">
        <v>1165</v>
      </c>
      <c r="B252" s="54"/>
      <c r="C252" s="51">
        <v>1800000.0</v>
      </c>
      <c r="D252" s="52">
        <v>2012.0</v>
      </c>
      <c r="E252" s="52" t="s">
        <v>1978</v>
      </c>
      <c r="F252" s="14" t="s">
        <v>92</v>
      </c>
      <c r="G252" s="423" t="s">
        <v>46</v>
      </c>
      <c r="H252" s="54"/>
      <c r="I252" s="404">
        <v>2.0</v>
      </c>
      <c r="J252" s="414"/>
      <c r="K252" s="78"/>
      <c r="L252" s="410" t="s">
        <v>636</v>
      </c>
      <c r="M252" s="398" t="s">
        <v>1167</v>
      </c>
      <c r="N252" s="83"/>
      <c r="O252" s="58">
        <v>112.0</v>
      </c>
    </row>
    <row r="253">
      <c r="A253" s="84" t="s">
        <v>1168</v>
      </c>
      <c r="B253" s="101" t="s">
        <v>1169</v>
      </c>
      <c r="C253" s="51">
        <v>102153.0</v>
      </c>
      <c r="D253" s="52">
        <v>2012.0</v>
      </c>
      <c r="E253" s="52" t="s">
        <v>2084</v>
      </c>
      <c r="F253" s="14" t="s">
        <v>234</v>
      </c>
      <c r="G253" s="14" t="s">
        <v>644</v>
      </c>
      <c r="H253" s="54"/>
      <c r="I253" s="404">
        <v>2.0</v>
      </c>
      <c r="J253" s="414"/>
      <c r="K253" s="78"/>
      <c r="L253" s="406" t="s">
        <v>1171</v>
      </c>
      <c r="M253" s="106" t="s">
        <v>1172</v>
      </c>
      <c r="N253" s="107"/>
      <c r="O253" s="58">
        <v>111.0</v>
      </c>
    </row>
    <row r="254">
      <c r="A254" s="136" t="s">
        <v>1173</v>
      </c>
      <c r="B254" s="54"/>
      <c r="C254" s="51">
        <v>2.4E7</v>
      </c>
      <c r="D254" s="52">
        <v>2012.0</v>
      </c>
      <c r="E254" s="80" t="s">
        <v>1878</v>
      </c>
      <c r="F254" s="423" t="s">
        <v>29</v>
      </c>
      <c r="G254" s="423" t="s">
        <v>24</v>
      </c>
      <c r="H254" s="54"/>
      <c r="I254" s="404">
        <v>2.0</v>
      </c>
      <c r="J254" s="414"/>
      <c r="K254" s="78"/>
      <c r="L254" s="415" t="s">
        <v>256</v>
      </c>
      <c r="M254" s="74" t="s">
        <v>1175</v>
      </c>
      <c r="N254" s="83"/>
      <c r="O254" s="58">
        <v>110.0</v>
      </c>
    </row>
    <row r="255">
      <c r="A255" s="84" t="s">
        <v>1176</v>
      </c>
      <c r="B255" s="85" t="s">
        <v>1177</v>
      </c>
      <c r="C255" s="51">
        <v>420000.0</v>
      </c>
      <c r="D255" s="52">
        <v>2012.0</v>
      </c>
      <c r="E255" s="55" t="s">
        <v>2032</v>
      </c>
      <c r="F255" s="413" t="s">
        <v>29</v>
      </c>
      <c r="G255" s="14" t="s">
        <v>24</v>
      </c>
      <c r="H255" s="153" t="s">
        <v>47</v>
      </c>
      <c r="I255" s="404">
        <v>1.0</v>
      </c>
      <c r="J255" s="414"/>
      <c r="K255" s="415"/>
      <c r="L255" s="415" t="s">
        <v>609</v>
      </c>
      <c r="M255" s="106" t="s">
        <v>1179</v>
      </c>
      <c r="N255" s="19"/>
      <c r="O255" s="58">
        <v>109.0</v>
      </c>
    </row>
    <row r="256">
      <c r="A256" s="84" t="s">
        <v>1180</v>
      </c>
      <c r="B256" s="85" t="s">
        <v>1181</v>
      </c>
      <c r="C256" s="51">
        <v>8700000.0</v>
      </c>
      <c r="D256" s="52">
        <v>2012.0</v>
      </c>
      <c r="E256" s="55" t="s">
        <v>1906</v>
      </c>
      <c r="F256" s="423" t="s">
        <v>135</v>
      </c>
      <c r="G256" s="413" t="s">
        <v>24</v>
      </c>
      <c r="H256" s="79"/>
      <c r="I256" s="404">
        <v>2.0</v>
      </c>
      <c r="J256" s="414"/>
      <c r="K256" s="415"/>
      <c r="L256" s="406" t="s">
        <v>1183</v>
      </c>
      <c r="M256" s="106" t="s">
        <v>1184</v>
      </c>
      <c r="N256" s="87" t="s">
        <v>1185</v>
      </c>
      <c r="O256" s="58">
        <v>108.0</v>
      </c>
    </row>
    <row r="257">
      <c r="A257" s="136" t="s">
        <v>1186</v>
      </c>
      <c r="B257" s="54"/>
      <c r="C257" s="51">
        <v>450000.0</v>
      </c>
      <c r="D257" s="52">
        <v>2012.0</v>
      </c>
      <c r="E257" s="52" t="s">
        <v>2031</v>
      </c>
      <c r="F257" s="423" t="s">
        <v>1050</v>
      </c>
      <c r="G257" s="423" t="s">
        <v>24</v>
      </c>
      <c r="H257" s="54"/>
      <c r="I257" s="429">
        <v>1.0</v>
      </c>
      <c r="J257" s="414"/>
      <c r="K257" s="78"/>
      <c r="L257" s="415" t="s">
        <v>1188</v>
      </c>
      <c r="M257" s="74" t="s">
        <v>1189</v>
      </c>
      <c r="N257" s="77"/>
      <c r="O257" s="58">
        <v>107.0</v>
      </c>
    </row>
    <row r="258">
      <c r="A258" s="116" t="s">
        <v>1190</v>
      </c>
      <c r="B258" s="52" t="s">
        <v>1191</v>
      </c>
      <c r="C258" s="51">
        <v>4.35E7</v>
      </c>
      <c r="D258" s="52">
        <v>2012.0</v>
      </c>
      <c r="E258" s="52" t="s">
        <v>1859</v>
      </c>
      <c r="F258" s="14" t="s">
        <v>29</v>
      </c>
      <c r="G258" s="14" t="s">
        <v>24</v>
      </c>
      <c r="H258" s="54"/>
      <c r="I258" s="404">
        <v>1.0</v>
      </c>
      <c r="J258" s="414"/>
      <c r="K258" s="78"/>
      <c r="L258" s="415" t="s">
        <v>242</v>
      </c>
      <c r="M258" s="74" t="s">
        <v>1193</v>
      </c>
      <c r="N258" s="74" t="s">
        <v>1194</v>
      </c>
      <c r="O258" s="58">
        <v>106.0</v>
      </c>
    </row>
    <row r="259">
      <c r="A259" s="84" t="s">
        <v>1195</v>
      </c>
      <c r="B259" s="79"/>
      <c r="C259" s="51">
        <v>8000000.0</v>
      </c>
      <c r="D259" s="52">
        <v>2012.0</v>
      </c>
      <c r="E259" s="55" t="s">
        <v>1910</v>
      </c>
      <c r="F259" s="423" t="s">
        <v>29</v>
      </c>
      <c r="G259" s="14" t="s">
        <v>24</v>
      </c>
      <c r="H259" s="79"/>
      <c r="I259" s="404">
        <v>1.0</v>
      </c>
      <c r="J259" s="414"/>
      <c r="K259" s="415"/>
      <c r="L259" s="415" t="s">
        <v>1197</v>
      </c>
      <c r="M259" s="106" t="s">
        <v>1198</v>
      </c>
      <c r="N259" s="107"/>
      <c r="O259" s="58">
        <v>105.0</v>
      </c>
    </row>
    <row r="260">
      <c r="A260" s="136" t="s">
        <v>1199</v>
      </c>
      <c r="B260" s="54"/>
      <c r="C260" s="51">
        <v>8000000.0</v>
      </c>
      <c r="D260" s="52">
        <v>2012.0</v>
      </c>
      <c r="E260" s="52" t="s">
        <v>1911</v>
      </c>
      <c r="F260" s="423" t="s">
        <v>29</v>
      </c>
      <c r="G260" s="423" t="s">
        <v>24</v>
      </c>
      <c r="H260" s="54"/>
      <c r="I260" s="429">
        <v>1.0</v>
      </c>
      <c r="J260" s="414"/>
      <c r="K260" s="78"/>
      <c r="L260" s="415" t="s">
        <v>256</v>
      </c>
      <c r="M260" s="74" t="s">
        <v>1201</v>
      </c>
      <c r="N260" s="83"/>
      <c r="O260" s="58">
        <v>104.0</v>
      </c>
    </row>
    <row r="261">
      <c r="A261" s="151" t="s">
        <v>1202</v>
      </c>
      <c r="B261" s="101" t="s">
        <v>1203</v>
      </c>
      <c r="C261" s="51">
        <v>163792.0</v>
      </c>
      <c r="D261" s="52">
        <v>2012.0</v>
      </c>
      <c r="E261" s="52" t="s">
        <v>2065</v>
      </c>
      <c r="F261" s="423" t="s">
        <v>1205</v>
      </c>
      <c r="G261" s="14" t="s">
        <v>24</v>
      </c>
      <c r="H261" s="54"/>
      <c r="I261" s="404">
        <v>1.0</v>
      </c>
      <c r="J261" s="414"/>
      <c r="K261" s="78"/>
      <c r="L261" s="415" t="s">
        <v>1206</v>
      </c>
      <c r="M261" s="74" t="s">
        <v>1207</v>
      </c>
      <c r="N261" s="83"/>
      <c r="O261" s="58">
        <v>103.0</v>
      </c>
    </row>
    <row r="262">
      <c r="A262" s="84" t="s">
        <v>1208</v>
      </c>
      <c r="B262" s="79"/>
      <c r="C262" s="51">
        <v>1.2367232E7</v>
      </c>
      <c r="D262" s="52">
        <v>2012.0</v>
      </c>
      <c r="E262" s="55" t="s">
        <v>1895</v>
      </c>
      <c r="F262" s="423" t="s">
        <v>1210</v>
      </c>
      <c r="G262" s="335" t="s">
        <v>41</v>
      </c>
      <c r="H262" s="85" t="s">
        <v>47</v>
      </c>
      <c r="I262" s="404">
        <v>2.0</v>
      </c>
      <c r="J262" s="414"/>
      <c r="K262" s="415"/>
      <c r="L262" s="415" t="s">
        <v>1211</v>
      </c>
      <c r="M262" s="106" t="s">
        <v>1212</v>
      </c>
      <c r="N262" s="87" t="s">
        <v>1213</v>
      </c>
      <c r="O262" s="58">
        <v>102.0</v>
      </c>
    </row>
    <row r="263">
      <c r="A263" s="136" t="s">
        <v>1214</v>
      </c>
      <c r="B263" s="79"/>
      <c r="C263" s="51">
        <v>9000000.0</v>
      </c>
      <c r="D263" s="52">
        <v>2012.0</v>
      </c>
      <c r="E263" s="52" t="s">
        <v>1905</v>
      </c>
      <c r="F263" s="423" t="s">
        <v>40</v>
      </c>
      <c r="G263" s="423" t="s">
        <v>24</v>
      </c>
      <c r="H263" s="54"/>
      <c r="I263" s="404">
        <v>2.0</v>
      </c>
      <c r="J263" s="414"/>
      <c r="K263" s="78"/>
      <c r="L263" s="415" t="s">
        <v>159</v>
      </c>
      <c r="M263" s="74" t="s">
        <v>1216</v>
      </c>
      <c r="N263" s="83"/>
      <c r="O263" s="58">
        <v>101.0</v>
      </c>
    </row>
    <row r="264">
      <c r="A264" s="49" t="s">
        <v>1217</v>
      </c>
      <c r="B264" s="109"/>
      <c r="C264" s="51">
        <v>3600000.0</v>
      </c>
      <c r="D264" s="52">
        <v>2012.0</v>
      </c>
      <c r="E264" s="52" t="s">
        <v>1947</v>
      </c>
      <c r="F264" s="14" t="s">
        <v>40</v>
      </c>
      <c r="G264" s="14" t="s">
        <v>24</v>
      </c>
      <c r="H264" s="54"/>
      <c r="I264" s="404">
        <v>1.0</v>
      </c>
      <c r="J264" s="414"/>
      <c r="K264" s="78"/>
      <c r="L264" s="415" t="s">
        <v>1219</v>
      </c>
      <c r="M264" s="74" t="s">
        <v>1220</v>
      </c>
      <c r="N264" s="83"/>
      <c r="O264" s="58">
        <v>100.0</v>
      </c>
    </row>
    <row r="265">
      <c r="A265" s="49" t="s">
        <v>1221</v>
      </c>
      <c r="B265" s="54"/>
      <c r="C265" s="51">
        <v>6.87E7</v>
      </c>
      <c r="D265" s="52">
        <v>2012.0</v>
      </c>
      <c r="E265" s="52" t="s">
        <v>1821</v>
      </c>
      <c r="F265" s="14" t="s">
        <v>29</v>
      </c>
      <c r="G265" s="14" t="s">
        <v>24</v>
      </c>
      <c r="H265" s="54"/>
      <c r="I265" s="404">
        <v>1.0</v>
      </c>
      <c r="J265" s="405">
        <v>6.87E7</v>
      </c>
      <c r="K265" s="78"/>
      <c r="L265" s="415" t="s">
        <v>1223</v>
      </c>
      <c r="M265" s="74" t="s">
        <v>1224</v>
      </c>
      <c r="N265" s="83"/>
      <c r="O265" s="58">
        <v>99.0</v>
      </c>
    </row>
    <row r="266">
      <c r="A266" s="84" t="s">
        <v>1225</v>
      </c>
      <c r="B266" s="101" t="s">
        <v>1226</v>
      </c>
      <c r="C266" s="51">
        <v>1700000.0</v>
      </c>
      <c r="D266" s="52">
        <v>2011.0</v>
      </c>
      <c r="E266" s="52" t="s">
        <v>1980</v>
      </c>
      <c r="F266" s="14" t="s">
        <v>234</v>
      </c>
      <c r="G266" s="14" t="s">
        <v>644</v>
      </c>
      <c r="H266" s="54"/>
      <c r="I266" s="404">
        <v>4.0</v>
      </c>
      <c r="J266" s="414"/>
      <c r="K266" s="415"/>
      <c r="L266" s="406" t="s">
        <v>1228</v>
      </c>
      <c r="M266" s="106" t="s">
        <v>1229</v>
      </c>
      <c r="N266" s="19"/>
      <c r="O266" s="58">
        <v>98.0</v>
      </c>
    </row>
    <row r="267">
      <c r="A267" s="84" t="s">
        <v>1230</v>
      </c>
      <c r="B267" s="54"/>
      <c r="C267" s="51">
        <v>231400.0</v>
      </c>
      <c r="D267" s="52">
        <v>2011.0</v>
      </c>
      <c r="E267" s="80" t="s">
        <v>2052</v>
      </c>
      <c r="F267" s="14" t="s">
        <v>234</v>
      </c>
      <c r="G267" s="423" t="s">
        <v>24</v>
      </c>
      <c r="H267" s="101" t="s">
        <v>47</v>
      </c>
      <c r="I267" s="404">
        <v>2.0</v>
      </c>
      <c r="J267" s="414"/>
      <c r="K267" s="415"/>
      <c r="L267" s="406" t="s">
        <v>1232</v>
      </c>
      <c r="M267" s="106" t="s">
        <v>1233</v>
      </c>
      <c r="N267" s="107"/>
      <c r="O267" s="58">
        <v>97.0</v>
      </c>
    </row>
    <row r="268">
      <c r="A268" s="136" t="s">
        <v>1234</v>
      </c>
      <c r="B268" s="54"/>
      <c r="C268" s="51">
        <v>800000.0</v>
      </c>
      <c r="D268" s="52">
        <v>2011.0</v>
      </c>
      <c r="E268" s="52" t="s">
        <v>2012</v>
      </c>
      <c r="F268" s="14" t="s">
        <v>234</v>
      </c>
      <c r="G268" s="14" t="s">
        <v>644</v>
      </c>
      <c r="H268" s="54"/>
      <c r="I268" s="404">
        <v>5.0</v>
      </c>
      <c r="J268" s="414"/>
      <c r="K268" s="78"/>
      <c r="L268" s="406" t="s">
        <v>1236</v>
      </c>
      <c r="M268" s="74" t="s">
        <v>1237</v>
      </c>
      <c r="N268" s="83"/>
      <c r="O268" s="58">
        <v>96.0</v>
      </c>
    </row>
    <row r="269">
      <c r="A269" s="136" t="s">
        <v>1238</v>
      </c>
      <c r="B269" s="101" t="s">
        <v>1239</v>
      </c>
      <c r="C269" s="51">
        <v>2300000.0</v>
      </c>
      <c r="D269" s="52">
        <v>2011.0</v>
      </c>
      <c r="E269" s="52" t="s">
        <v>1967</v>
      </c>
      <c r="F269" s="423" t="s">
        <v>29</v>
      </c>
      <c r="G269" s="423" t="s">
        <v>24</v>
      </c>
      <c r="H269" s="54"/>
      <c r="I269" s="404">
        <v>3.0</v>
      </c>
      <c r="J269" s="414"/>
      <c r="K269" s="78"/>
      <c r="L269" s="406" t="s">
        <v>1241</v>
      </c>
      <c r="M269" s="74" t="s">
        <v>1242</v>
      </c>
      <c r="N269" s="83"/>
      <c r="O269" s="58">
        <v>95.0</v>
      </c>
    </row>
    <row r="270">
      <c r="A270" s="84" t="s">
        <v>1243</v>
      </c>
      <c r="B270" s="54"/>
      <c r="C270" s="51">
        <v>156000.0</v>
      </c>
      <c r="D270" s="52">
        <v>2011.0</v>
      </c>
      <c r="E270" s="52" t="s">
        <v>2070</v>
      </c>
      <c r="F270" s="14" t="s">
        <v>234</v>
      </c>
      <c r="G270" s="423" t="s">
        <v>24</v>
      </c>
      <c r="H270" s="54"/>
      <c r="I270" s="404">
        <v>4.0</v>
      </c>
      <c r="J270" s="414"/>
      <c r="K270" s="78"/>
      <c r="L270" s="406" t="s">
        <v>1245</v>
      </c>
      <c r="M270" s="106" t="s">
        <v>1246</v>
      </c>
      <c r="N270" s="107"/>
      <c r="O270" s="58">
        <v>94.0</v>
      </c>
    </row>
    <row r="271">
      <c r="A271" s="136" t="s">
        <v>1247</v>
      </c>
      <c r="B271" s="54"/>
      <c r="C271" s="51">
        <v>43000.0</v>
      </c>
      <c r="D271" s="52">
        <v>2011.0</v>
      </c>
      <c r="E271" s="52" t="s">
        <v>2103</v>
      </c>
      <c r="F271" s="423" t="s">
        <v>339</v>
      </c>
      <c r="G271" s="335" t="s">
        <v>41</v>
      </c>
      <c r="H271" s="54"/>
      <c r="I271" s="404">
        <v>2.0</v>
      </c>
      <c r="J271" s="414"/>
      <c r="K271" s="78"/>
      <c r="L271" s="406" t="s">
        <v>531</v>
      </c>
      <c r="M271" s="74" t="s">
        <v>1249</v>
      </c>
      <c r="N271" s="83"/>
      <c r="O271" s="58">
        <v>93.0</v>
      </c>
    </row>
    <row r="272">
      <c r="A272" s="136" t="s">
        <v>1250</v>
      </c>
      <c r="B272" s="54"/>
      <c r="C272" s="51">
        <v>34000.0</v>
      </c>
      <c r="D272" s="52">
        <v>2011.0</v>
      </c>
      <c r="E272" s="52" t="s">
        <v>2108</v>
      </c>
      <c r="F272" s="14" t="s">
        <v>213</v>
      </c>
      <c r="G272" s="14" t="s">
        <v>644</v>
      </c>
      <c r="H272" s="101" t="s">
        <v>47</v>
      </c>
      <c r="I272" s="404">
        <v>3.0</v>
      </c>
      <c r="J272" s="414"/>
      <c r="K272" s="78"/>
      <c r="L272" s="406" t="s">
        <v>446</v>
      </c>
      <c r="M272" s="74" t="s">
        <v>1252</v>
      </c>
      <c r="N272" s="83"/>
      <c r="O272" s="58">
        <v>92.0</v>
      </c>
    </row>
    <row r="273">
      <c r="A273" s="136" t="s">
        <v>1253</v>
      </c>
      <c r="B273" s="54"/>
      <c r="C273" s="51">
        <v>3500000.0</v>
      </c>
      <c r="D273" s="52">
        <v>2011.0</v>
      </c>
      <c r="E273" s="52" t="s">
        <v>1948</v>
      </c>
      <c r="F273" s="423" t="s">
        <v>40</v>
      </c>
      <c r="G273" s="335" t="s">
        <v>41</v>
      </c>
      <c r="H273" s="54"/>
      <c r="I273" s="404">
        <v>2.0</v>
      </c>
      <c r="J273" s="414"/>
      <c r="K273" s="78"/>
      <c r="L273" s="406" t="s">
        <v>1255</v>
      </c>
      <c r="M273" s="74" t="s">
        <v>1256</v>
      </c>
      <c r="N273" s="83"/>
      <c r="O273" s="58">
        <v>91.0</v>
      </c>
    </row>
    <row r="274">
      <c r="A274" s="49" t="s">
        <v>1257</v>
      </c>
      <c r="B274" s="52" t="s">
        <v>1258</v>
      </c>
      <c r="C274" s="51">
        <v>3000000.0</v>
      </c>
      <c r="D274" s="52">
        <v>2011.0</v>
      </c>
      <c r="E274" s="52" t="s">
        <v>1957</v>
      </c>
      <c r="F274" s="14" t="s">
        <v>29</v>
      </c>
      <c r="G274" s="14" t="s">
        <v>24</v>
      </c>
      <c r="H274" s="54"/>
      <c r="I274" s="404">
        <v>1.0</v>
      </c>
      <c r="J274" s="414"/>
      <c r="K274" s="78"/>
      <c r="L274" s="406" t="s">
        <v>140</v>
      </c>
      <c r="M274" s="74" t="s">
        <v>1260</v>
      </c>
      <c r="N274" s="83"/>
      <c r="O274" s="58">
        <v>90.0</v>
      </c>
    </row>
    <row r="275">
      <c r="A275" s="136" t="s">
        <v>1261</v>
      </c>
      <c r="B275" s="54"/>
      <c r="C275" s="51">
        <v>7.7E7</v>
      </c>
      <c r="D275" s="52">
        <v>2011.0</v>
      </c>
      <c r="E275" s="52" t="s">
        <v>1845</v>
      </c>
      <c r="F275" s="423" t="s">
        <v>128</v>
      </c>
      <c r="G275" s="423" t="s">
        <v>24</v>
      </c>
      <c r="H275" s="101" t="s">
        <v>47</v>
      </c>
      <c r="I275" s="429">
        <v>1.0</v>
      </c>
      <c r="J275" s="414"/>
      <c r="K275" s="78"/>
      <c r="L275" s="406" t="s">
        <v>1263</v>
      </c>
      <c r="M275" s="74" t="s">
        <v>1264</v>
      </c>
      <c r="N275" s="83"/>
      <c r="O275" s="58">
        <v>89.0</v>
      </c>
    </row>
    <row r="276">
      <c r="A276" s="136" t="s">
        <v>1265</v>
      </c>
      <c r="B276" s="54"/>
      <c r="C276" s="51">
        <v>123461.0</v>
      </c>
      <c r="D276" s="52">
        <v>2011.0</v>
      </c>
      <c r="E276" s="52" t="s">
        <v>2078</v>
      </c>
      <c r="F276" s="423" t="s">
        <v>40</v>
      </c>
      <c r="G276" s="14" t="s">
        <v>24</v>
      </c>
      <c r="H276" s="54"/>
      <c r="I276" s="404">
        <v>3.0</v>
      </c>
      <c r="J276" s="414"/>
      <c r="K276" s="78"/>
      <c r="L276" s="415" t="s">
        <v>1206</v>
      </c>
      <c r="M276" s="74" t="s">
        <v>1267</v>
      </c>
      <c r="N276" s="83"/>
      <c r="O276" s="58">
        <v>88.0</v>
      </c>
    </row>
    <row r="277">
      <c r="A277" s="84" t="s">
        <v>1268</v>
      </c>
      <c r="B277" s="54"/>
      <c r="C277" s="51">
        <v>73000.0</v>
      </c>
      <c r="D277" s="52">
        <v>2011.0</v>
      </c>
      <c r="E277" s="155" t="s">
        <v>2097</v>
      </c>
      <c r="F277" s="14" t="s">
        <v>339</v>
      </c>
      <c r="G277" s="423" t="s">
        <v>24</v>
      </c>
      <c r="H277" s="54"/>
      <c r="I277" s="404">
        <v>2.0</v>
      </c>
      <c r="J277" s="414"/>
      <c r="K277" s="78"/>
      <c r="L277" s="406" t="s">
        <v>205</v>
      </c>
      <c r="M277" s="74" t="s">
        <v>1270</v>
      </c>
      <c r="N277" s="83"/>
      <c r="O277" s="58">
        <v>87.0</v>
      </c>
    </row>
    <row r="278">
      <c r="A278" s="136" t="s">
        <v>1271</v>
      </c>
      <c r="B278" s="52" t="s">
        <v>1272</v>
      </c>
      <c r="C278" s="51">
        <v>935000.0</v>
      </c>
      <c r="D278" s="52">
        <v>2011.0</v>
      </c>
      <c r="E278" s="52" t="s">
        <v>2007</v>
      </c>
      <c r="F278" s="423" t="s">
        <v>1274</v>
      </c>
      <c r="G278" s="14" t="s">
        <v>24</v>
      </c>
      <c r="H278" s="54"/>
      <c r="I278" s="437" t="s">
        <v>1275</v>
      </c>
      <c r="J278" s="414"/>
      <c r="K278" s="78"/>
      <c r="L278" s="406" t="s">
        <v>312</v>
      </c>
      <c r="M278" s="74" t="s">
        <v>1276</v>
      </c>
      <c r="N278" s="83"/>
      <c r="O278" s="58">
        <v>86.0</v>
      </c>
    </row>
    <row r="279">
      <c r="A279" s="49" t="s">
        <v>1277</v>
      </c>
      <c r="B279" s="54"/>
      <c r="C279" s="51">
        <v>1.0E7</v>
      </c>
      <c r="D279" s="52">
        <v>2011.0</v>
      </c>
      <c r="E279" s="52" t="s">
        <v>1903</v>
      </c>
      <c r="F279" s="423" t="s">
        <v>29</v>
      </c>
      <c r="G279" s="423" t="s">
        <v>24</v>
      </c>
      <c r="H279" s="54"/>
      <c r="I279" s="429">
        <v>1.0</v>
      </c>
      <c r="J279" s="414"/>
      <c r="K279" s="78"/>
      <c r="L279" s="406" t="s">
        <v>1279</v>
      </c>
      <c r="M279" s="74" t="s">
        <v>1280</v>
      </c>
      <c r="N279" s="83"/>
      <c r="O279" s="58">
        <v>85.0</v>
      </c>
    </row>
    <row r="280">
      <c r="A280" s="84" t="s">
        <v>1281</v>
      </c>
      <c r="B280" s="54"/>
      <c r="C280" s="51">
        <v>300000.0</v>
      </c>
      <c r="D280" s="52">
        <v>2011.0</v>
      </c>
      <c r="E280" s="52" t="s">
        <v>2045</v>
      </c>
      <c r="F280" s="14" t="s">
        <v>234</v>
      </c>
      <c r="G280" s="423" t="s">
        <v>24</v>
      </c>
      <c r="H280" s="54"/>
      <c r="I280" s="404">
        <v>2.0</v>
      </c>
      <c r="J280" s="414"/>
      <c r="K280" s="78"/>
      <c r="L280" s="406" t="s">
        <v>636</v>
      </c>
      <c r="M280" s="74" t="s">
        <v>1283</v>
      </c>
      <c r="N280" s="83"/>
      <c r="O280" s="58">
        <v>84.0</v>
      </c>
    </row>
    <row r="281">
      <c r="A281" s="156" t="s">
        <v>1284</v>
      </c>
      <c r="B281" s="101" t="s">
        <v>1285</v>
      </c>
      <c r="C281" s="51">
        <v>62000.0</v>
      </c>
      <c r="D281" s="52">
        <v>2011.0</v>
      </c>
      <c r="E281" s="52" t="s">
        <v>2099</v>
      </c>
      <c r="F281" s="423" t="s">
        <v>29</v>
      </c>
      <c r="G281" s="423" t="s">
        <v>24</v>
      </c>
      <c r="H281" s="54"/>
      <c r="I281" s="429">
        <v>1.0</v>
      </c>
      <c r="J281" s="414"/>
      <c r="K281" s="78"/>
      <c r="L281" s="415" t="s">
        <v>264</v>
      </c>
      <c r="M281" s="106" t="s">
        <v>1287</v>
      </c>
      <c r="N281" s="83"/>
      <c r="O281" s="58">
        <v>83.0</v>
      </c>
    </row>
    <row r="282">
      <c r="A282" s="136" t="s">
        <v>1288</v>
      </c>
      <c r="B282" s="101" t="s">
        <v>1289</v>
      </c>
      <c r="C282" s="51">
        <v>200000.0</v>
      </c>
      <c r="D282" s="52">
        <v>2011.0</v>
      </c>
      <c r="E282" s="52" t="s">
        <v>2058</v>
      </c>
      <c r="F282" s="423" t="s">
        <v>128</v>
      </c>
      <c r="G282" s="423" t="s">
        <v>24</v>
      </c>
      <c r="H282" s="54"/>
      <c r="I282" s="429">
        <v>1.0</v>
      </c>
      <c r="J282" s="414"/>
      <c r="K282" s="78"/>
      <c r="L282" s="415" t="s">
        <v>1206</v>
      </c>
      <c r="M282" s="74" t="s">
        <v>1291</v>
      </c>
      <c r="N282" s="83"/>
      <c r="O282" s="58">
        <v>82.0</v>
      </c>
    </row>
    <row r="283">
      <c r="A283" s="136" t="s">
        <v>1292</v>
      </c>
      <c r="B283" s="54"/>
      <c r="C283" s="51">
        <v>1290755.0</v>
      </c>
      <c r="D283" s="52">
        <v>2011.0</v>
      </c>
      <c r="E283" s="52" t="s">
        <v>1994</v>
      </c>
      <c r="F283" s="423" t="s">
        <v>128</v>
      </c>
      <c r="G283" s="423" t="s">
        <v>24</v>
      </c>
      <c r="H283" s="54"/>
      <c r="I283" s="404">
        <v>2.0</v>
      </c>
      <c r="J283" s="414"/>
      <c r="K283" s="78"/>
      <c r="L283" s="406" t="s">
        <v>205</v>
      </c>
      <c r="M283" s="74" t="s">
        <v>1294</v>
      </c>
      <c r="N283" s="83"/>
      <c r="O283" s="58">
        <v>81.0</v>
      </c>
    </row>
    <row r="284">
      <c r="A284" s="136" t="s">
        <v>996</v>
      </c>
      <c r="B284" s="54"/>
      <c r="C284" s="51">
        <v>210000.0</v>
      </c>
      <c r="D284" s="52">
        <v>2011.0</v>
      </c>
      <c r="E284" s="52" t="s">
        <v>2054</v>
      </c>
      <c r="F284" s="14" t="s">
        <v>213</v>
      </c>
      <c r="G284" s="423" t="s">
        <v>24</v>
      </c>
      <c r="H284" s="54"/>
      <c r="I284" s="404">
        <v>3.0</v>
      </c>
      <c r="J284" s="414"/>
      <c r="K284" s="78"/>
      <c r="L284" s="406" t="s">
        <v>1206</v>
      </c>
      <c r="M284" s="74" t="s">
        <v>1296</v>
      </c>
      <c r="N284" s="83"/>
      <c r="O284" s="58">
        <v>80.0</v>
      </c>
    </row>
    <row r="285">
      <c r="A285" s="136" t="s">
        <v>933</v>
      </c>
      <c r="B285" s="54"/>
      <c r="C285" s="51">
        <v>1000000.0</v>
      </c>
      <c r="D285" s="52">
        <v>2011.0</v>
      </c>
      <c r="E285" s="52" t="s">
        <v>2004</v>
      </c>
      <c r="F285" s="423" t="s">
        <v>29</v>
      </c>
      <c r="G285" s="423" t="s">
        <v>24</v>
      </c>
      <c r="H285" s="101" t="s">
        <v>47</v>
      </c>
      <c r="I285" s="429">
        <v>1.0</v>
      </c>
      <c r="J285" s="414"/>
      <c r="K285" s="78"/>
      <c r="L285" s="406" t="s">
        <v>1263</v>
      </c>
      <c r="M285" s="74" t="s">
        <v>1298</v>
      </c>
      <c r="N285" s="83"/>
      <c r="O285" s="58">
        <v>79.0</v>
      </c>
    </row>
    <row r="286">
      <c r="A286" s="84" t="s">
        <v>1299</v>
      </c>
      <c r="B286" s="54"/>
      <c r="C286" s="51">
        <v>175350.0</v>
      </c>
      <c r="D286" s="52">
        <v>2011.0</v>
      </c>
      <c r="E286" s="52" t="s">
        <v>2063</v>
      </c>
      <c r="F286" s="14" t="s">
        <v>234</v>
      </c>
      <c r="G286" s="423" t="s">
        <v>100</v>
      </c>
      <c r="H286" s="54"/>
      <c r="I286" s="404">
        <v>2.0</v>
      </c>
      <c r="J286" s="414"/>
      <c r="K286" s="78"/>
      <c r="L286" s="406" t="s">
        <v>636</v>
      </c>
      <c r="M286" s="74" t="s">
        <v>1301</v>
      </c>
      <c r="N286" s="107"/>
      <c r="O286" s="58">
        <v>78.0</v>
      </c>
    </row>
    <row r="287">
      <c r="A287" s="136" t="s">
        <v>332</v>
      </c>
      <c r="B287" s="54"/>
      <c r="C287" s="51">
        <v>1270000.0</v>
      </c>
      <c r="D287" s="52">
        <v>2011.0</v>
      </c>
      <c r="E287" s="52" t="s">
        <v>1995</v>
      </c>
      <c r="F287" s="14" t="s">
        <v>92</v>
      </c>
      <c r="G287" s="423" t="s">
        <v>24</v>
      </c>
      <c r="H287" s="54"/>
      <c r="I287" s="404">
        <v>2.0</v>
      </c>
      <c r="J287" s="414"/>
      <c r="K287" s="78"/>
      <c r="L287" s="406" t="s">
        <v>264</v>
      </c>
      <c r="M287" s="74" t="s">
        <v>1303</v>
      </c>
      <c r="N287" s="83"/>
      <c r="O287" s="58">
        <v>77.0</v>
      </c>
    </row>
    <row r="288">
      <c r="A288" s="136" t="s">
        <v>1304</v>
      </c>
      <c r="B288" s="85" t="s">
        <v>1305</v>
      </c>
      <c r="C288" s="51">
        <v>1900000.0</v>
      </c>
      <c r="D288" s="52">
        <v>2011.0</v>
      </c>
      <c r="E288" s="52" t="s">
        <v>1977</v>
      </c>
      <c r="F288" s="14" t="s">
        <v>234</v>
      </c>
      <c r="G288" s="14" t="s">
        <v>644</v>
      </c>
      <c r="H288" s="54"/>
      <c r="I288" s="437" t="s">
        <v>1275</v>
      </c>
      <c r="J288" s="414"/>
      <c r="K288" s="78"/>
      <c r="L288" s="406" t="s">
        <v>1307</v>
      </c>
      <c r="M288" s="74" t="s">
        <v>1308</v>
      </c>
      <c r="N288" s="77"/>
      <c r="O288" s="58">
        <v>76.0</v>
      </c>
    </row>
    <row r="289">
      <c r="A289" s="84" t="s">
        <v>1309</v>
      </c>
      <c r="B289" s="101" t="s">
        <v>1310</v>
      </c>
      <c r="C289" s="51">
        <v>514330.0</v>
      </c>
      <c r="D289" s="52">
        <v>2011.0</v>
      </c>
      <c r="E289" s="80" t="s">
        <v>2025</v>
      </c>
      <c r="F289" s="14" t="s">
        <v>234</v>
      </c>
      <c r="G289" s="14" t="s">
        <v>644</v>
      </c>
      <c r="H289" s="54"/>
      <c r="I289" s="404">
        <v>4.0</v>
      </c>
      <c r="J289" s="414"/>
      <c r="K289" s="415"/>
      <c r="L289" s="406" t="s">
        <v>1312</v>
      </c>
      <c r="M289" s="106" t="s">
        <v>1313</v>
      </c>
      <c r="N289" s="107"/>
      <c r="O289" s="58">
        <v>75.0</v>
      </c>
    </row>
    <row r="290">
      <c r="A290" s="84" t="s">
        <v>1314</v>
      </c>
      <c r="B290" s="54"/>
      <c r="C290" s="51">
        <v>400000.0</v>
      </c>
      <c r="D290" s="52">
        <v>2011.0</v>
      </c>
      <c r="E290" s="52" t="s">
        <v>2035</v>
      </c>
      <c r="F290" s="14" t="s">
        <v>234</v>
      </c>
      <c r="G290" s="14" t="s">
        <v>644</v>
      </c>
      <c r="H290" s="54"/>
      <c r="I290" s="404">
        <v>4.0</v>
      </c>
      <c r="J290" s="414"/>
      <c r="K290" s="415"/>
      <c r="L290" s="406" t="s">
        <v>1316</v>
      </c>
      <c r="M290" s="106" t="s">
        <v>1317</v>
      </c>
      <c r="N290" s="107"/>
      <c r="O290" s="58">
        <v>74.0</v>
      </c>
    </row>
    <row r="291">
      <c r="A291" s="136" t="s">
        <v>1318</v>
      </c>
      <c r="B291" s="101" t="s">
        <v>1319</v>
      </c>
      <c r="C291" s="51">
        <v>8600000.0</v>
      </c>
      <c r="D291" s="52">
        <v>2011.0</v>
      </c>
      <c r="E291" s="52" t="s">
        <v>1908</v>
      </c>
      <c r="F291" s="14" t="s">
        <v>234</v>
      </c>
      <c r="G291" s="14" t="s">
        <v>644</v>
      </c>
      <c r="H291" s="101" t="s">
        <v>47</v>
      </c>
      <c r="I291" s="404">
        <v>4.0</v>
      </c>
      <c r="J291" s="414"/>
      <c r="K291" s="78"/>
      <c r="L291" s="406" t="s">
        <v>1321</v>
      </c>
      <c r="M291" s="74" t="s">
        <v>1322</v>
      </c>
      <c r="N291" s="83"/>
      <c r="O291" s="58">
        <v>73.0</v>
      </c>
    </row>
    <row r="292">
      <c r="A292" s="84" t="s">
        <v>1323</v>
      </c>
      <c r="B292" s="54"/>
      <c r="C292" s="51">
        <v>180000.0</v>
      </c>
      <c r="D292" s="52">
        <v>2011.0</v>
      </c>
      <c r="E292" s="52" t="s">
        <v>2062</v>
      </c>
      <c r="F292" s="423" t="s">
        <v>40</v>
      </c>
      <c r="G292" s="423" t="s">
        <v>24</v>
      </c>
      <c r="H292" s="54"/>
      <c r="I292" s="429">
        <v>1.0</v>
      </c>
      <c r="J292" s="414"/>
      <c r="K292" s="78"/>
      <c r="L292" s="415" t="s">
        <v>1211</v>
      </c>
      <c r="M292" s="74" t="s">
        <v>1325</v>
      </c>
      <c r="N292" s="83"/>
      <c r="O292" s="58">
        <v>72.0</v>
      </c>
    </row>
    <row r="293">
      <c r="A293" s="136" t="s">
        <v>1326</v>
      </c>
      <c r="B293" s="54"/>
      <c r="C293" s="51">
        <v>2.46E7</v>
      </c>
      <c r="D293" s="52">
        <v>2011.0</v>
      </c>
      <c r="E293" s="52" t="s">
        <v>1877</v>
      </c>
      <c r="F293" s="423" t="s">
        <v>128</v>
      </c>
      <c r="G293" s="423" t="s">
        <v>24</v>
      </c>
      <c r="H293" s="54"/>
      <c r="I293" s="404">
        <v>3.0</v>
      </c>
      <c r="J293" s="414"/>
      <c r="K293" s="78"/>
      <c r="L293" s="406" t="s">
        <v>827</v>
      </c>
      <c r="M293" s="74" t="s">
        <v>1328</v>
      </c>
      <c r="N293" s="83"/>
      <c r="O293" s="58">
        <v>71.0</v>
      </c>
    </row>
    <row r="294">
      <c r="A294" s="136" t="s">
        <v>1329</v>
      </c>
      <c r="B294" s="79"/>
      <c r="C294" s="51">
        <v>283000.0</v>
      </c>
      <c r="D294" s="52">
        <v>2011.0</v>
      </c>
      <c r="E294" s="52" t="s">
        <v>2046</v>
      </c>
      <c r="F294" s="423" t="s">
        <v>63</v>
      </c>
      <c r="G294" s="14" t="s">
        <v>24</v>
      </c>
      <c r="H294" s="101" t="s">
        <v>47</v>
      </c>
      <c r="I294" s="404">
        <v>2.0</v>
      </c>
      <c r="J294" s="414"/>
      <c r="K294" s="78"/>
      <c r="L294" s="406" t="s">
        <v>1331</v>
      </c>
      <c r="M294" s="74" t="s">
        <v>1332</v>
      </c>
      <c r="N294" s="83"/>
      <c r="O294" s="58">
        <v>70.0</v>
      </c>
    </row>
    <row r="295">
      <c r="A295" s="136" t="s">
        <v>1333</v>
      </c>
      <c r="B295" s="101" t="s">
        <v>1334</v>
      </c>
      <c r="C295" s="51">
        <v>210000.0</v>
      </c>
      <c r="D295" s="52">
        <v>2011.0</v>
      </c>
      <c r="E295" s="52" t="s">
        <v>2055</v>
      </c>
      <c r="F295" s="423" t="s">
        <v>40</v>
      </c>
      <c r="G295" s="14" t="s">
        <v>24</v>
      </c>
      <c r="H295" s="101" t="s">
        <v>47</v>
      </c>
      <c r="I295" s="404">
        <v>5.0</v>
      </c>
      <c r="J295" s="414"/>
      <c r="K295" s="78"/>
      <c r="L295" s="406" t="s">
        <v>531</v>
      </c>
      <c r="M295" s="74" t="s">
        <v>1336</v>
      </c>
      <c r="N295" s="83"/>
      <c r="O295" s="58">
        <v>69.0</v>
      </c>
    </row>
    <row r="296">
      <c r="A296" s="136" t="s">
        <v>1337</v>
      </c>
      <c r="B296" s="54"/>
      <c r="C296" s="51">
        <v>1000000.0</v>
      </c>
      <c r="D296" s="52">
        <v>2011.0</v>
      </c>
      <c r="E296" s="52" t="s">
        <v>2005</v>
      </c>
      <c r="F296" s="423" t="s">
        <v>40</v>
      </c>
      <c r="G296" s="14" t="s">
        <v>24</v>
      </c>
      <c r="H296" s="54"/>
      <c r="I296" s="404">
        <v>2.0</v>
      </c>
      <c r="J296" s="414"/>
      <c r="K296" s="78"/>
      <c r="L296" s="406" t="s">
        <v>636</v>
      </c>
      <c r="M296" s="74" t="s">
        <v>1339</v>
      </c>
      <c r="N296" s="83"/>
      <c r="O296" s="58">
        <v>68.0</v>
      </c>
    </row>
    <row r="297">
      <c r="A297" s="136" t="s">
        <v>1340</v>
      </c>
      <c r="B297" s="340" t="s">
        <v>1341</v>
      </c>
      <c r="C297" s="51">
        <v>3.5E7</v>
      </c>
      <c r="D297" s="52">
        <v>2011.0</v>
      </c>
      <c r="E297" s="52" t="s">
        <v>1866</v>
      </c>
      <c r="F297" s="423" t="s">
        <v>29</v>
      </c>
      <c r="G297" s="423" t="s">
        <v>24</v>
      </c>
      <c r="H297" s="54"/>
      <c r="I297" s="404">
        <v>3.0</v>
      </c>
      <c r="J297" s="414"/>
      <c r="K297" s="78"/>
      <c r="L297" s="415" t="s">
        <v>1343</v>
      </c>
      <c r="M297" s="74" t="s">
        <v>1344</v>
      </c>
      <c r="N297" s="83"/>
      <c r="O297" s="58">
        <v>67.0</v>
      </c>
    </row>
    <row r="298">
      <c r="A298" s="136" t="s">
        <v>1345</v>
      </c>
      <c r="B298" s="101" t="s">
        <v>1346</v>
      </c>
      <c r="C298" s="51">
        <v>200000.0</v>
      </c>
      <c r="D298" s="52">
        <v>2011.0</v>
      </c>
      <c r="E298" s="52" t="s">
        <v>1347</v>
      </c>
      <c r="F298" s="423" t="s">
        <v>63</v>
      </c>
      <c r="G298" s="423" t="s">
        <v>24</v>
      </c>
      <c r="H298" s="54"/>
      <c r="I298" s="404">
        <v>3.0</v>
      </c>
      <c r="J298" s="414"/>
      <c r="K298" s="78"/>
      <c r="L298" s="406" t="s">
        <v>531</v>
      </c>
      <c r="M298" s="74" t="s">
        <v>1348</v>
      </c>
      <c r="N298" s="83"/>
      <c r="O298" s="58">
        <v>66.0</v>
      </c>
    </row>
    <row r="299">
      <c r="A299" s="136" t="s">
        <v>1349</v>
      </c>
      <c r="B299" s="340" t="s">
        <v>1350</v>
      </c>
      <c r="C299" s="51">
        <v>1.32E7</v>
      </c>
      <c r="D299" s="52">
        <v>2011.0</v>
      </c>
      <c r="E299" s="52" t="s">
        <v>1893</v>
      </c>
      <c r="F299" s="423" t="s">
        <v>29</v>
      </c>
      <c r="G299" s="423" t="s">
        <v>24</v>
      </c>
      <c r="H299" s="54"/>
      <c r="I299" s="404">
        <v>2.0</v>
      </c>
      <c r="J299" s="414"/>
      <c r="K299" s="78"/>
      <c r="L299" s="406" t="s">
        <v>175</v>
      </c>
      <c r="M299" s="74" t="s">
        <v>1352</v>
      </c>
      <c r="N299" s="83"/>
      <c r="O299" s="58">
        <v>65.0</v>
      </c>
    </row>
    <row r="300">
      <c r="A300" s="84" t="s">
        <v>1353</v>
      </c>
      <c r="B300" s="101" t="s">
        <v>1354</v>
      </c>
      <c r="C300" s="51">
        <v>1600000.0</v>
      </c>
      <c r="D300" s="52">
        <v>2011.0</v>
      </c>
      <c r="E300" s="52" t="s">
        <v>1983</v>
      </c>
      <c r="F300" s="14" t="s">
        <v>234</v>
      </c>
      <c r="G300" s="14" t="s">
        <v>644</v>
      </c>
      <c r="H300" s="54"/>
      <c r="I300" s="404">
        <v>4.0</v>
      </c>
      <c r="J300" s="414"/>
      <c r="K300" s="415"/>
      <c r="L300" s="406" t="s">
        <v>1356</v>
      </c>
      <c r="M300" s="106" t="s">
        <v>1357</v>
      </c>
      <c r="N300" s="107"/>
      <c r="O300" s="58">
        <v>64.0</v>
      </c>
    </row>
    <row r="301">
      <c r="A301" s="84" t="s">
        <v>1358</v>
      </c>
      <c r="B301" s="54"/>
      <c r="C301" s="51">
        <v>4243434.0</v>
      </c>
      <c r="D301" s="52">
        <v>2011.0</v>
      </c>
      <c r="E301" s="52" t="s">
        <v>1932</v>
      </c>
      <c r="F301" s="14" t="s">
        <v>234</v>
      </c>
      <c r="G301" s="14" t="s">
        <v>644</v>
      </c>
      <c r="H301" s="54"/>
      <c r="I301" s="404">
        <v>2.0</v>
      </c>
      <c r="J301" s="414"/>
      <c r="K301" s="415"/>
      <c r="L301" s="406" t="s">
        <v>711</v>
      </c>
      <c r="M301" s="106" t="s">
        <v>1360</v>
      </c>
      <c r="N301" s="107"/>
      <c r="O301" s="58">
        <v>63.0</v>
      </c>
    </row>
    <row r="302">
      <c r="A302" s="136" t="s">
        <v>1361</v>
      </c>
      <c r="B302" s="101" t="s">
        <v>1362</v>
      </c>
      <c r="C302" s="51">
        <v>4901432.0</v>
      </c>
      <c r="D302" s="52">
        <v>2011.0</v>
      </c>
      <c r="E302" s="52" t="s">
        <v>1928</v>
      </c>
      <c r="F302" s="14" t="s">
        <v>1364</v>
      </c>
      <c r="G302" s="14" t="s">
        <v>644</v>
      </c>
      <c r="H302" s="54"/>
      <c r="I302" s="404">
        <v>4.0</v>
      </c>
      <c r="J302" s="414"/>
      <c r="K302" s="78"/>
      <c r="L302" s="406" t="s">
        <v>175</v>
      </c>
      <c r="M302" s="74" t="s">
        <v>1365</v>
      </c>
      <c r="N302" s="83"/>
      <c r="O302" s="58">
        <v>62.0</v>
      </c>
    </row>
    <row r="303">
      <c r="A303" s="84" t="s">
        <v>1366</v>
      </c>
      <c r="B303" s="54"/>
      <c r="C303" s="51">
        <v>1220000.0</v>
      </c>
      <c r="D303" s="52">
        <v>2010.0</v>
      </c>
      <c r="E303" s="52" t="s">
        <v>1996</v>
      </c>
      <c r="F303" s="14" t="s">
        <v>234</v>
      </c>
      <c r="G303" s="14" t="s">
        <v>644</v>
      </c>
      <c r="H303" s="54"/>
      <c r="I303" s="437" t="s">
        <v>1368</v>
      </c>
      <c r="J303" s="414"/>
      <c r="K303" s="415"/>
      <c r="L303" s="406" t="s">
        <v>1369</v>
      </c>
      <c r="M303" s="106" t="s">
        <v>1370</v>
      </c>
      <c r="N303" s="353"/>
      <c r="O303" s="58">
        <v>61.0</v>
      </c>
    </row>
    <row r="304">
      <c r="A304" s="136" t="s">
        <v>1371</v>
      </c>
      <c r="B304" s="101" t="s">
        <v>1372</v>
      </c>
      <c r="C304" s="51">
        <v>1023209.0</v>
      </c>
      <c r="D304" s="52">
        <v>2010.0</v>
      </c>
      <c r="E304" s="52" t="s">
        <v>2000</v>
      </c>
      <c r="F304" s="14" t="s">
        <v>234</v>
      </c>
      <c r="G304" s="14" t="s">
        <v>644</v>
      </c>
      <c r="H304" s="101" t="s">
        <v>47</v>
      </c>
      <c r="I304" s="404">
        <v>2.0</v>
      </c>
      <c r="J304" s="414"/>
      <c r="K304" s="78"/>
      <c r="L304" s="406" t="s">
        <v>636</v>
      </c>
      <c r="M304" s="74" t="s">
        <v>1374</v>
      </c>
      <c r="N304" s="77"/>
      <c r="O304" s="58">
        <v>60.0</v>
      </c>
    </row>
    <row r="305">
      <c r="A305" s="136" t="s">
        <v>1375</v>
      </c>
      <c r="B305" s="85" t="s">
        <v>1376</v>
      </c>
      <c r="C305" s="51">
        <v>260000.0</v>
      </c>
      <c r="D305" s="52">
        <v>2010.0</v>
      </c>
      <c r="E305" s="55" t="s">
        <v>2050</v>
      </c>
      <c r="F305" s="423" t="s">
        <v>1274</v>
      </c>
      <c r="G305" s="423" t="s">
        <v>46</v>
      </c>
      <c r="H305" s="101" t="s">
        <v>47</v>
      </c>
      <c r="I305" s="404">
        <v>5.0</v>
      </c>
      <c r="J305" s="414"/>
      <c r="K305" s="78"/>
      <c r="L305" s="415" t="s">
        <v>140</v>
      </c>
      <c r="M305" s="74" t="s">
        <v>1378</v>
      </c>
      <c r="N305" s="83"/>
      <c r="O305" s="58">
        <v>59.0</v>
      </c>
    </row>
    <row r="306">
      <c r="A306" s="151" t="s">
        <v>1379</v>
      </c>
      <c r="B306" s="101" t="s">
        <v>1380</v>
      </c>
      <c r="C306" s="51">
        <v>1500000.0</v>
      </c>
      <c r="D306" s="52">
        <v>2010.0</v>
      </c>
      <c r="E306" s="52" t="s">
        <v>1989</v>
      </c>
      <c r="F306" s="423" t="s">
        <v>29</v>
      </c>
      <c r="G306" s="423" t="s">
        <v>24</v>
      </c>
      <c r="H306" s="54"/>
      <c r="I306" s="404">
        <v>2.0</v>
      </c>
      <c r="J306" s="414"/>
      <c r="K306" s="78"/>
      <c r="L306" s="415" t="s">
        <v>140</v>
      </c>
      <c r="M306" s="74" t="s">
        <v>1382</v>
      </c>
      <c r="N306" s="137" t="s">
        <v>1383</v>
      </c>
      <c r="O306" s="58">
        <v>58.0</v>
      </c>
    </row>
    <row r="307">
      <c r="A307" s="84" t="s">
        <v>1384</v>
      </c>
      <c r="B307" s="101" t="s">
        <v>1385</v>
      </c>
      <c r="C307" s="51">
        <v>398000.0</v>
      </c>
      <c r="D307" s="52">
        <v>2010.0</v>
      </c>
      <c r="E307" s="52" t="s">
        <v>2036</v>
      </c>
      <c r="F307" s="14" t="s">
        <v>234</v>
      </c>
      <c r="G307" s="14" t="s">
        <v>644</v>
      </c>
      <c r="H307" s="54"/>
      <c r="I307" s="404">
        <v>4.0</v>
      </c>
      <c r="J307" s="414"/>
      <c r="K307" s="415"/>
      <c r="L307" s="415" t="s">
        <v>636</v>
      </c>
      <c r="M307" s="106" t="s">
        <v>1387</v>
      </c>
      <c r="N307" s="19"/>
      <c r="O307" s="58">
        <v>57.0</v>
      </c>
    </row>
    <row r="308">
      <c r="A308" s="136" t="s">
        <v>1388</v>
      </c>
      <c r="B308" s="54"/>
      <c r="C308" s="51">
        <v>760000.0</v>
      </c>
      <c r="D308" s="52">
        <v>2010.0</v>
      </c>
      <c r="E308" s="52" t="s">
        <v>2016</v>
      </c>
      <c r="F308" s="423" t="s">
        <v>339</v>
      </c>
      <c r="G308" s="423" t="s">
        <v>24</v>
      </c>
      <c r="H308" s="54"/>
      <c r="I308" s="404">
        <v>2.0</v>
      </c>
      <c r="J308" s="414"/>
      <c r="K308" s="78"/>
      <c r="L308" s="406" t="s">
        <v>1390</v>
      </c>
      <c r="M308" s="74" t="s">
        <v>1391</v>
      </c>
      <c r="N308" s="83"/>
      <c r="O308" s="58">
        <v>56.0</v>
      </c>
    </row>
    <row r="309">
      <c r="A309" s="84" t="s">
        <v>1392</v>
      </c>
      <c r="B309" s="101" t="s">
        <v>1393</v>
      </c>
      <c r="C309" s="51">
        <v>180111.0</v>
      </c>
      <c r="D309" s="52">
        <v>2010.0</v>
      </c>
      <c r="E309" s="52" t="s">
        <v>2061</v>
      </c>
      <c r="F309" s="14" t="s">
        <v>234</v>
      </c>
      <c r="G309" s="14" t="s">
        <v>644</v>
      </c>
      <c r="H309" s="54"/>
      <c r="I309" s="404">
        <v>4.0</v>
      </c>
      <c r="J309" s="414"/>
      <c r="K309" s="415"/>
      <c r="L309" s="406" t="s">
        <v>1395</v>
      </c>
      <c r="M309" s="106" t="s">
        <v>1396</v>
      </c>
      <c r="N309" s="107"/>
      <c r="O309" s="58">
        <v>55.0</v>
      </c>
    </row>
    <row r="310">
      <c r="A310" s="84" t="s">
        <v>1397</v>
      </c>
      <c r="B310" s="85" t="s">
        <v>1398</v>
      </c>
      <c r="C310" s="51">
        <v>105470.0</v>
      </c>
      <c r="D310" s="52">
        <v>2010.0</v>
      </c>
      <c r="E310" s="52" t="s">
        <v>2083</v>
      </c>
      <c r="F310" s="14" t="s">
        <v>234</v>
      </c>
      <c r="G310" s="14" t="s">
        <v>644</v>
      </c>
      <c r="H310" s="54"/>
      <c r="I310" s="404">
        <v>2.0</v>
      </c>
      <c r="J310" s="414"/>
      <c r="K310" s="78"/>
      <c r="L310" s="406" t="s">
        <v>636</v>
      </c>
      <c r="M310" s="106" t="s">
        <v>1400</v>
      </c>
      <c r="N310" s="107"/>
      <c r="O310" s="58">
        <v>54.0</v>
      </c>
    </row>
    <row r="311">
      <c r="A311" s="136" t="s">
        <v>1401</v>
      </c>
      <c r="B311" s="101" t="s">
        <v>1402</v>
      </c>
      <c r="C311" s="51">
        <v>114000.0</v>
      </c>
      <c r="D311" s="52">
        <v>2010.0</v>
      </c>
      <c r="E311" s="52" t="s">
        <v>2079</v>
      </c>
      <c r="F311" s="423" t="s">
        <v>135</v>
      </c>
      <c r="G311" s="423" t="s">
        <v>24</v>
      </c>
      <c r="H311" s="101" t="s">
        <v>47</v>
      </c>
      <c r="I311" s="429">
        <v>1.0</v>
      </c>
      <c r="J311" s="414"/>
      <c r="K311" s="78"/>
      <c r="L311" s="415" t="s">
        <v>140</v>
      </c>
      <c r="M311" s="74" t="s">
        <v>1404</v>
      </c>
      <c r="N311" s="83"/>
      <c r="O311" s="58">
        <v>53.0</v>
      </c>
    </row>
    <row r="312">
      <c r="A312" s="84" t="s">
        <v>1405</v>
      </c>
      <c r="B312" s="54"/>
      <c r="C312" s="51">
        <v>130495.0</v>
      </c>
      <c r="D312" s="52">
        <v>2010.0</v>
      </c>
      <c r="E312" s="52" t="s">
        <v>2074</v>
      </c>
      <c r="F312" s="14" t="s">
        <v>234</v>
      </c>
      <c r="G312" s="14" t="s">
        <v>644</v>
      </c>
      <c r="H312" s="54"/>
      <c r="I312" s="404">
        <v>4.0</v>
      </c>
      <c r="J312" s="414"/>
      <c r="K312" s="78"/>
      <c r="L312" s="406" t="s">
        <v>1407</v>
      </c>
      <c r="M312" s="106" t="s">
        <v>1408</v>
      </c>
      <c r="N312" s="107"/>
      <c r="O312" s="58">
        <v>52.0</v>
      </c>
    </row>
    <row r="313">
      <c r="A313" s="136" t="s">
        <v>1409</v>
      </c>
      <c r="B313" s="101" t="s">
        <v>1410</v>
      </c>
      <c r="C313" s="51">
        <v>3300000.0</v>
      </c>
      <c r="D313" s="52">
        <v>2010.0</v>
      </c>
      <c r="E313" s="52" t="s">
        <v>1950</v>
      </c>
      <c r="F313" s="14" t="s">
        <v>213</v>
      </c>
      <c r="G313" s="14" t="s">
        <v>644</v>
      </c>
      <c r="H313" s="101" t="s">
        <v>47</v>
      </c>
      <c r="I313" s="404">
        <v>2.0</v>
      </c>
      <c r="J313" s="414"/>
      <c r="K313" s="78"/>
      <c r="L313" s="406" t="s">
        <v>1412</v>
      </c>
      <c r="M313" s="106" t="s">
        <v>1413</v>
      </c>
      <c r="N313" s="83"/>
      <c r="O313" s="58">
        <v>51.0</v>
      </c>
    </row>
    <row r="314">
      <c r="A314" s="136" t="s">
        <v>1414</v>
      </c>
      <c r="B314" s="54"/>
      <c r="C314" s="51">
        <v>400000.0</v>
      </c>
      <c r="D314" s="52">
        <v>2010.0</v>
      </c>
      <c r="E314" s="52" t="s">
        <v>1415</v>
      </c>
      <c r="F314" s="14" t="s">
        <v>213</v>
      </c>
      <c r="G314" s="423" t="s">
        <v>24</v>
      </c>
      <c r="H314" s="54"/>
      <c r="I314" s="404">
        <v>3.0</v>
      </c>
      <c r="J314" s="414"/>
      <c r="K314" s="78"/>
      <c r="L314" s="406" t="s">
        <v>1416</v>
      </c>
      <c r="M314" s="74" t="s">
        <v>1417</v>
      </c>
      <c r="N314" s="83"/>
      <c r="O314" s="58">
        <v>50.0</v>
      </c>
    </row>
    <row r="315">
      <c r="A315" s="136" t="s">
        <v>1418</v>
      </c>
      <c r="B315" s="54"/>
      <c r="C315" s="51">
        <v>392000.0</v>
      </c>
      <c r="D315" s="52">
        <v>2010.0</v>
      </c>
      <c r="E315" s="80" t="s">
        <v>2037</v>
      </c>
      <c r="F315" s="423" t="s">
        <v>40</v>
      </c>
      <c r="G315" s="423" t="s">
        <v>46</v>
      </c>
      <c r="H315" s="54"/>
      <c r="I315" s="404">
        <v>2.0</v>
      </c>
      <c r="J315" s="414"/>
      <c r="K315" s="78"/>
      <c r="L315" s="415" t="s">
        <v>256</v>
      </c>
      <c r="M315" s="74" t="s">
        <v>1420</v>
      </c>
      <c r="N315" s="83"/>
      <c r="O315" s="58">
        <v>49.0</v>
      </c>
    </row>
    <row r="316">
      <c r="A316" s="136" t="s">
        <v>1421</v>
      </c>
      <c r="B316" s="101" t="s">
        <v>1422</v>
      </c>
      <c r="C316" s="51">
        <v>1.3E8</v>
      </c>
      <c r="D316" s="52">
        <v>2009.0</v>
      </c>
      <c r="E316" s="52" t="s">
        <v>1808</v>
      </c>
      <c r="F316" s="14" t="s">
        <v>213</v>
      </c>
      <c r="G316" s="423" t="s">
        <v>24</v>
      </c>
      <c r="H316" s="101" t="s">
        <v>47</v>
      </c>
      <c r="I316" s="404">
        <v>3.0</v>
      </c>
      <c r="J316" s="405">
        <v>1.3E8</v>
      </c>
      <c r="K316" s="78"/>
      <c r="L316" s="406" t="s">
        <v>1424</v>
      </c>
      <c r="M316" s="74" t="s">
        <v>1425</v>
      </c>
      <c r="N316" s="77"/>
      <c r="O316" s="58">
        <v>48.0</v>
      </c>
    </row>
    <row r="317" ht="17.25" customHeight="1">
      <c r="A317" s="136" t="s">
        <v>1426</v>
      </c>
      <c r="B317" s="54"/>
      <c r="C317" s="51">
        <v>131000.0</v>
      </c>
      <c r="D317" s="52">
        <v>2009.0</v>
      </c>
      <c r="E317" s="52" t="s">
        <v>2073</v>
      </c>
      <c r="F317" s="423" t="s">
        <v>1274</v>
      </c>
      <c r="G317" s="14" t="s">
        <v>644</v>
      </c>
      <c r="H317" s="101" t="s">
        <v>47</v>
      </c>
      <c r="I317" s="404">
        <v>2.0</v>
      </c>
      <c r="J317" s="414"/>
      <c r="K317" s="78"/>
      <c r="L317" s="406" t="s">
        <v>694</v>
      </c>
      <c r="M317" s="74" t="s">
        <v>1428</v>
      </c>
      <c r="N317" s="83"/>
      <c r="O317" s="58">
        <v>47.0</v>
      </c>
    </row>
    <row r="318">
      <c r="A318" s="136" t="s">
        <v>1429</v>
      </c>
      <c r="B318" s="101" t="s">
        <v>1430</v>
      </c>
      <c r="C318" s="51">
        <v>3.2E7</v>
      </c>
      <c r="D318" s="52">
        <v>2009.0</v>
      </c>
      <c r="E318" s="52" t="s">
        <v>1869</v>
      </c>
      <c r="F318" s="423" t="s">
        <v>1432</v>
      </c>
      <c r="G318" s="423" t="s">
        <v>24</v>
      </c>
      <c r="H318" s="101" t="s">
        <v>47</v>
      </c>
      <c r="I318" s="404">
        <v>1.0</v>
      </c>
      <c r="J318" s="414"/>
      <c r="K318" s="78"/>
      <c r="L318" s="415" t="s">
        <v>85</v>
      </c>
      <c r="M318" s="74" t="s">
        <v>1433</v>
      </c>
      <c r="N318" s="83"/>
      <c r="O318" s="58">
        <v>46.0</v>
      </c>
    </row>
    <row r="319">
      <c r="A319" s="136" t="s">
        <v>1434</v>
      </c>
      <c r="B319" s="101" t="s">
        <v>1435</v>
      </c>
      <c r="C319" s="51">
        <v>5000000.0</v>
      </c>
      <c r="D319" s="52">
        <v>2009.0</v>
      </c>
      <c r="E319" s="52" t="s">
        <v>1927</v>
      </c>
      <c r="F319" s="14" t="s">
        <v>213</v>
      </c>
      <c r="G319" s="423" t="s">
        <v>24</v>
      </c>
      <c r="H319" s="101" t="s">
        <v>47</v>
      </c>
      <c r="I319" s="429">
        <v>1.0</v>
      </c>
      <c r="J319" s="414"/>
      <c r="K319" s="78"/>
      <c r="L319" s="415" t="s">
        <v>1437</v>
      </c>
      <c r="M319" s="74" t="s">
        <v>1438</v>
      </c>
      <c r="N319" s="83"/>
      <c r="O319" s="58">
        <v>45.0</v>
      </c>
    </row>
    <row r="320">
      <c r="A320" s="136" t="s">
        <v>1439</v>
      </c>
      <c r="B320" s="101" t="s">
        <v>1440</v>
      </c>
      <c r="C320" s="51">
        <v>573000.0</v>
      </c>
      <c r="D320" s="52">
        <v>2009.0</v>
      </c>
      <c r="E320" s="52" t="s">
        <v>2021</v>
      </c>
      <c r="F320" s="14" t="s">
        <v>29</v>
      </c>
      <c r="G320" s="423" t="s">
        <v>24</v>
      </c>
      <c r="H320" s="54"/>
      <c r="I320" s="404">
        <v>3.0</v>
      </c>
      <c r="J320" s="414"/>
      <c r="K320" s="78"/>
      <c r="L320" s="406" t="s">
        <v>332</v>
      </c>
      <c r="M320" s="74" t="s">
        <v>1442</v>
      </c>
      <c r="N320" s="353"/>
      <c r="O320" s="58">
        <v>44.0</v>
      </c>
    </row>
    <row r="321">
      <c r="A321" s="136" t="s">
        <v>1443</v>
      </c>
      <c r="B321" s="54"/>
      <c r="C321" s="51">
        <v>531400.0</v>
      </c>
      <c r="D321" s="52">
        <v>2009.0</v>
      </c>
      <c r="E321" s="52" t="s">
        <v>2024</v>
      </c>
      <c r="F321" s="14" t="s">
        <v>234</v>
      </c>
      <c r="G321" s="423" t="s">
        <v>24</v>
      </c>
      <c r="H321" s="101" t="s">
        <v>47</v>
      </c>
      <c r="I321" s="404">
        <v>2.0</v>
      </c>
      <c r="J321" s="414"/>
      <c r="K321" s="78"/>
      <c r="L321" s="406" t="s">
        <v>1445</v>
      </c>
      <c r="M321" s="74" t="s">
        <v>1446</v>
      </c>
      <c r="N321" s="83"/>
      <c r="O321" s="58">
        <v>43.0</v>
      </c>
    </row>
    <row r="322">
      <c r="A322" s="136" t="s">
        <v>1447</v>
      </c>
      <c r="B322" s="101" t="s">
        <v>1448</v>
      </c>
      <c r="C322" s="51">
        <v>160000.0</v>
      </c>
      <c r="D322" s="52">
        <v>2009.0</v>
      </c>
      <c r="E322" s="52" t="s">
        <v>2067</v>
      </c>
      <c r="F322" s="423" t="s">
        <v>339</v>
      </c>
      <c r="G322" s="423" t="s">
        <v>24</v>
      </c>
      <c r="H322" s="54"/>
      <c r="I322" s="404">
        <v>3.0</v>
      </c>
      <c r="J322" s="414"/>
      <c r="K322" s="78"/>
      <c r="L322" s="406" t="s">
        <v>1197</v>
      </c>
      <c r="M322" s="74" t="s">
        <v>1450</v>
      </c>
      <c r="N322" s="83"/>
      <c r="O322" s="58">
        <v>42.0</v>
      </c>
    </row>
    <row r="323">
      <c r="A323" s="136" t="s">
        <v>1451</v>
      </c>
      <c r="B323" s="101" t="s">
        <v>1452</v>
      </c>
      <c r="C323" s="51">
        <v>1500000.0</v>
      </c>
      <c r="D323" s="52">
        <v>2009.0</v>
      </c>
      <c r="E323" s="52" t="s">
        <v>1990</v>
      </c>
      <c r="F323" s="14" t="s">
        <v>234</v>
      </c>
      <c r="G323" s="14" t="s">
        <v>644</v>
      </c>
      <c r="H323" s="101" t="s">
        <v>47</v>
      </c>
      <c r="I323" s="404">
        <v>4.0</v>
      </c>
      <c r="J323" s="414"/>
      <c r="K323" s="78"/>
      <c r="L323" s="415" t="s">
        <v>1437</v>
      </c>
      <c r="M323" s="74" t="s">
        <v>1454</v>
      </c>
      <c r="N323" s="83"/>
      <c r="O323" s="58">
        <v>41.0</v>
      </c>
    </row>
    <row r="324">
      <c r="A324" s="136" t="s">
        <v>1375</v>
      </c>
      <c r="B324" s="54"/>
      <c r="C324" s="51">
        <v>7.6E7</v>
      </c>
      <c r="D324" s="52">
        <v>2009.0</v>
      </c>
      <c r="E324" s="52" t="s">
        <v>1846</v>
      </c>
      <c r="F324" s="423" t="s">
        <v>1274</v>
      </c>
      <c r="G324" s="14" t="s">
        <v>644</v>
      </c>
      <c r="H324" s="101" t="s">
        <v>47</v>
      </c>
      <c r="I324" s="404">
        <v>2.0</v>
      </c>
      <c r="J324" s="414"/>
      <c r="K324" s="78"/>
      <c r="L324" s="406" t="s">
        <v>159</v>
      </c>
      <c r="M324" s="74" t="s">
        <v>1456</v>
      </c>
      <c r="N324" s="83"/>
      <c r="O324" s="58">
        <v>40.0</v>
      </c>
    </row>
    <row r="325">
      <c r="A325" s="136" t="s">
        <v>1457</v>
      </c>
      <c r="B325" s="54"/>
      <c r="C325" s="51">
        <v>1000000.0</v>
      </c>
      <c r="D325" s="52">
        <v>2008.0</v>
      </c>
      <c r="E325" s="52" t="s">
        <v>2006</v>
      </c>
      <c r="F325" s="14" t="s">
        <v>213</v>
      </c>
      <c r="G325" s="423" t="s">
        <v>46</v>
      </c>
      <c r="H325" s="101" t="s">
        <v>47</v>
      </c>
      <c r="I325" s="404">
        <v>3.0</v>
      </c>
      <c r="J325" s="414"/>
      <c r="K325" s="78"/>
      <c r="L325" s="406" t="s">
        <v>827</v>
      </c>
      <c r="M325" s="74" t="s">
        <v>1459</v>
      </c>
      <c r="N325" s="353"/>
      <c r="O325" s="58">
        <v>39.0</v>
      </c>
    </row>
    <row r="326">
      <c r="A326" s="136" t="s">
        <v>1460</v>
      </c>
      <c r="B326" s="101" t="s">
        <v>1461</v>
      </c>
      <c r="C326" s="51">
        <v>4200000.0</v>
      </c>
      <c r="D326" s="52">
        <v>2008.0</v>
      </c>
      <c r="E326" s="55" t="s">
        <v>1934</v>
      </c>
      <c r="F326" s="423" t="s">
        <v>63</v>
      </c>
      <c r="G326" s="423" t="s">
        <v>24</v>
      </c>
      <c r="H326" s="54"/>
      <c r="I326" s="404">
        <v>3.0</v>
      </c>
      <c r="J326" s="414"/>
      <c r="K326" s="78"/>
      <c r="L326" s="406" t="s">
        <v>1463</v>
      </c>
      <c r="M326" s="74" t="s">
        <v>1464</v>
      </c>
      <c r="N326" s="83"/>
      <c r="O326" s="58">
        <v>38.0</v>
      </c>
    </row>
    <row r="327">
      <c r="A327" s="136" t="s">
        <v>1465</v>
      </c>
      <c r="B327" s="54"/>
      <c r="C327" s="51">
        <v>2100000.0</v>
      </c>
      <c r="D327" s="52">
        <v>2008.0</v>
      </c>
      <c r="E327" s="52" t="s">
        <v>1970</v>
      </c>
      <c r="F327" s="423" t="s">
        <v>339</v>
      </c>
      <c r="G327" s="14" t="s">
        <v>644</v>
      </c>
      <c r="H327" s="54"/>
      <c r="I327" s="404">
        <v>3.0</v>
      </c>
      <c r="J327" s="414"/>
      <c r="K327" s="78"/>
      <c r="L327" s="406" t="s">
        <v>1467</v>
      </c>
      <c r="M327" s="74" t="s">
        <v>1468</v>
      </c>
      <c r="N327" s="83"/>
      <c r="O327" s="58">
        <v>37.0</v>
      </c>
    </row>
    <row r="328">
      <c r="A328" s="136" t="s">
        <v>1469</v>
      </c>
      <c r="B328" s="101" t="s">
        <v>1470</v>
      </c>
      <c r="C328" s="51">
        <v>4500000.0</v>
      </c>
      <c r="D328" s="52">
        <v>2008.0</v>
      </c>
      <c r="E328" s="52" t="s">
        <v>1931</v>
      </c>
      <c r="F328" s="14" t="s">
        <v>213</v>
      </c>
      <c r="G328" s="14" t="s">
        <v>644</v>
      </c>
      <c r="H328" s="54"/>
      <c r="I328" s="429">
        <v>1.0</v>
      </c>
      <c r="J328" s="414"/>
      <c r="K328" s="78"/>
      <c r="L328" s="406" t="s">
        <v>175</v>
      </c>
      <c r="M328" s="74" t="s">
        <v>1472</v>
      </c>
      <c r="N328" s="83"/>
      <c r="O328" s="58">
        <v>36.0</v>
      </c>
    </row>
    <row r="329">
      <c r="A329" s="136" t="s">
        <v>1473</v>
      </c>
      <c r="B329" s="101" t="s">
        <v>1474</v>
      </c>
      <c r="C329" s="51">
        <v>2500000.0</v>
      </c>
      <c r="D329" s="52">
        <v>2008.0</v>
      </c>
      <c r="E329" s="80" t="s">
        <v>1962</v>
      </c>
      <c r="F329" s="14" t="s">
        <v>213</v>
      </c>
      <c r="G329" s="423" t="s">
        <v>46</v>
      </c>
      <c r="H329" s="54"/>
      <c r="I329" s="404">
        <v>2.0</v>
      </c>
      <c r="J329" s="414"/>
      <c r="K329" s="78"/>
      <c r="L329" s="406" t="s">
        <v>1476</v>
      </c>
      <c r="M329" s="74" t="s">
        <v>1477</v>
      </c>
      <c r="N329" s="83"/>
      <c r="O329" s="58">
        <v>35.0</v>
      </c>
    </row>
    <row r="330">
      <c r="A330" s="136" t="s">
        <v>1478</v>
      </c>
      <c r="B330" s="54"/>
      <c r="C330" s="51">
        <v>84000.0</v>
      </c>
      <c r="D330" s="52">
        <v>2008.0</v>
      </c>
      <c r="E330" s="80" t="s">
        <v>2093</v>
      </c>
      <c r="F330" s="423" t="s">
        <v>40</v>
      </c>
      <c r="G330" s="14" t="s">
        <v>644</v>
      </c>
      <c r="H330" s="54"/>
      <c r="I330" s="404">
        <v>2.0</v>
      </c>
      <c r="J330" s="414"/>
      <c r="K330" s="78"/>
      <c r="L330" s="415" t="s">
        <v>1480</v>
      </c>
      <c r="M330" s="74" t="s">
        <v>1481</v>
      </c>
      <c r="N330" s="83"/>
      <c r="O330" s="58">
        <v>34.0</v>
      </c>
    </row>
    <row r="331">
      <c r="A331" s="136" t="s">
        <v>1482</v>
      </c>
      <c r="B331" s="101" t="s">
        <v>1483</v>
      </c>
      <c r="C331" s="51">
        <v>1500000.0</v>
      </c>
      <c r="D331" s="52">
        <v>2008.0</v>
      </c>
      <c r="E331" s="52" t="s">
        <v>1991</v>
      </c>
      <c r="F331" s="14" t="s">
        <v>213</v>
      </c>
      <c r="G331" s="423" t="s">
        <v>24</v>
      </c>
      <c r="H331" s="54"/>
      <c r="I331" s="437" t="s">
        <v>1159</v>
      </c>
      <c r="J331" s="414"/>
      <c r="K331" s="78"/>
      <c r="L331" s="415" t="s">
        <v>36</v>
      </c>
      <c r="M331" s="74" t="s">
        <v>1485</v>
      </c>
      <c r="N331" s="83"/>
      <c r="O331" s="58">
        <v>33.0</v>
      </c>
    </row>
    <row r="332">
      <c r="A332" s="130" t="s">
        <v>1486</v>
      </c>
      <c r="B332" s="85" t="s">
        <v>1487</v>
      </c>
      <c r="C332" s="51">
        <v>1.8E7</v>
      </c>
      <c r="D332" s="52">
        <v>2008.0</v>
      </c>
      <c r="E332" s="55" t="s">
        <v>1884</v>
      </c>
      <c r="F332" s="413" t="s">
        <v>29</v>
      </c>
      <c r="G332" s="413" t="s">
        <v>24</v>
      </c>
      <c r="H332" s="79"/>
      <c r="I332" s="404">
        <v>3.0</v>
      </c>
      <c r="J332" s="414"/>
      <c r="K332" s="415"/>
      <c r="L332" s="406" t="s">
        <v>1424</v>
      </c>
      <c r="M332" s="106" t="s">
        <v>1489</v>
      </c>
      <c r="N332" s="19"/>
      <c r="O332" s="58">
        <v>32.0</v>
      </c>
    </row>
    <row r="333">
      <c r="A333" s="136" t="s">
        <v>1490</v>
      </c>
      <c r="B333" s="101" t="s">
        <v>1491</v>
      </c>
      <c r="C333" s="51">
        <v>1.11E7</v>
      </c>
      <c r="D333" s="52">
        <v>2008.0</v>
      </c>
      <c r="E333" s="52" t="s">
        <v>1897</v>
      </c>
      <c r="F333" s="14" t="s">
        <v>92</v>
      </c>
      <c r="G333" s="423" t="s">
        <v>46</v>
      </c>
      <c r="H333" s="54"/>
      <c r="I333" s="404">
        <v>2.0</v>
      </c>
      <c r="J333" s="414"/>
      <c r="K333" s="78"/>
      <c r="L333" s="406" t="s">
        <v>1493</v>
      </c>
      <c r="M333" s="74" t="s">
        <v>1494</v>
      </c>
      <c r="N333" s="353"/>
      <c r="O333" s="58">
        <v>31.0</v>
      </c>
    </row>
    <row r="334">
      <c r="A334" s="136" t="s">
        <v>1401</v>
      </c>
      <c r="B334" s="54"/>
      <c r="C334" s="51">
        <v>113000.0</v>
      </c>
      <c r="D334" s="52">
        <v>2008.0</v>
      </c>
      <c r="E334" s="52" t="s">
        <v>2080</v>
      </c>
      <c r="F334" s="423" t="s">
        <v>135</v>
      </c>
      <c r="G334" s="14" t="s">
        <v>644</v>
      </c>
      <c r="H334" s="101" t="s">
        <v>47</v>
      </c>
      <c r="I334" s="429">
        <v>1.0</v>
      </c>
      <c r="J334" s="414"/>
      <c r="K334" s="78"/>
      <c r="L334" s="406" t="s">
        <v>1463</v>
      </c>
      <c r="M334" s="74" t="s">
        <v>1496</v>
      </c>
      <c r="N334" s="83"/>
      <c r="O334" s="58">
        <v>30.0</v>
      </c>
    </row>
    <row r="335">
      <c r="A335" s="136" t="s">
        <v>1497</v>
      </c>
      <c r="B335" s="54"/>
      <c r="C335" s="51">
        <v>72000.0</v>
      </c>
      <c r="D335" s="52">
        <v>2008.0</v>
      </c>
      <c r="E335" s="52" t="s">
        <v>2098</v>
      </c>
      <c r="F335" s="423" t="s">
        <v>339</v>
      </c>
      <c r="G335" s="14" t="s">
        <v>644</v>
      </c>
      <c r="H335" s="54"/>
      <c r="I335" s="404">
        <v>2.0</v>
      </c>
      <c r="J335" s="414"/>
      <c r="K335" s="78"/>
      <c r="L335" s="406" t="s">
        <v>1499</v>
      </c>
      <c r="M335" s="74" t="s">
        <v>1500</v>
      </c>
      <c r="N335" s="353"/>
      <c r="O335" s="58">
        <v>29.0</v>
      </c>
    </row>
    <row r="336">
      <c r="A336" s="136" t="s">
        <v>1501</v>
      </c>
      <c r="B336" s="101" t="s">
        <v>1502</v>
      </c>
      <c r="C336" s="51">
        <v>2200000.0</v>
      </c>
      <c r="D336" s="52">
        <v>2008.0</v>
      </c>
      <c r="E336" s="52" t="s">
        <v>1969</v>
      </c>
      <c r="F336" s="423" t="s">
        <v>339</v>
      </c>
      <c r="G336" s="14" t="s">
        <v>644</v>
      </c>
      <c r="H336" s="101" t="s">
        <v>47</v>
      </c>
      <c r="I336" s="404">
        <v>4.0</v>
      </c>
      <c r="J336" s="414"/>
      <c r="K336" s="78"/>
      <c r="L336" s="406" t="s">
        <v>1504</v>
      </c>
      <c r="M336" s="74" t="s">
        <v>1505</v>
      </c>
      <c r="N336" s="83"/>
      <c r="O336" s="58">
        <v>28.0</v>
      </c>
    </row>
    <row r="337">
      <c r="A337" s="136" t="s">
        <v>1506</v>
      </c>
      <c r="B337" s="54"/>
      <c r="C337" s="51">
        <v>6000000.0</v>
      </c>
      <c r="D337" s="52">
        <v>2008.0</v>
      </c>
      <c r="E337" s="52" t="s">
        <v>1920</v>
      </c>
      <c r="F337" s="423" t="s">
        <v>40</v>
      </c>
      <c r="G337" s="14" t="s">
        <v>24</v>
      </c>
      <c r="H337" s="54"/>
      <c r="I337" s="429">
        <v>1.0</v>
      </c>
      <c r="J337" s="414"/>
      <c r="K337" s="78"/>
      <c r="L337" s="415" t="s">
        <v>519</v>
      </c>
      <c r="M337" s="74" t="s">
        <v>1508</v>
      </c>
      <c r="N337" s="137" t="s">
        <v>1509</v>
      </c>
      <c r="O337" s="58">
        <v>27.0</v>
      </c>
    </row>
    <row r="338">
      <c r="A338" s="136" t="s">
        <v>1510</v>
      </c>
      <c r="B338" s="54"/>
      <c r="C338" s="51">
        <v>89000.0</v>
      </c>
      <c r="D338" s="52">
        <v>2008.0</v>
      </c>
      <c r="E338" s="52" t="s">
        <v>2092</v>
      </c>
      <c r="F338" s="423" t="s">
        <v>40</v>
      </c>
      <c r="G338" s="423" t="s">
        <v>46</v>
      </c>
      <c r="H338" s="54"/>
      <c r="I338" s="404">
        <v>2.0</v>
      </c>
      <c r="J338" s="414"/>
      <c r="K338" s="78"/>
      <c r="L338" s="406" t="s">
        <v>1512</v>
      </c>
      <c r="M338" s="74" t="s">
        <v>1513</v>
      </c>
      <c r="N338" s="83"/>
      <c r="O338" s="58">
        <v>26.0</v>
      </c>
    </row>
    <row r="339">
      <c r="A339" s="136" t="s">
        <v>1514</v>
      </c>
      <c r="B339" s="54"/>
      <c r="C339" s="51">
        <v>97000.0</v>
      </c>
      <c r="D339" s="52">
        <v>2008.0</v>
      </c>
      <c r="E339" s="52" t="s">
        <v>2090</v>
      </c>
      <c r="F339" s="423" t="s">
        <v>63</v>
      </c>
      <c r="G339" s="14" t="s">
        <v>644</v>
      </c>
      <c r="H339" s="101" t="s">
        <v>47</v>
      </c>
      <c r="I339" s="404">
        <v>2.0</v>
      </c>
      <c r="J339" s="414"/>
      <c r="K339" s="78"/>
      <c r="L339" s="415" t="s">
        <v>1516</v>
      </c>
      <c r="M339" s="74" t="s">
        <v>1517</v>
      </c>
      <c r="N339" s="353"/>
      <c r="O339" s="58">
        <v>25.0</v>
      </c>
    </row>
    <row r="340">
      <c r="A340" s="136" t="s">
        <v>1518</v>
      </c>
      <c r="B340" s="54"/>
      <c r="C340" s="51">
        <v>1700000.0</v>
      </c>
      <c r="D340" s="52">
        <v>2008.0</v>
      </c>
      <c r="E340" s="80" t="s">
        <v>1981</v>
      </c>
      <c r="F340" s="423" t="s">
        <v>40</v>
      </c>
      <c r="G340" s="14" t="s">
        <v>644</v>
      </c>
      <c r="H340" s="101" t="s">
        <v>47</v>
      </c>
      <c r="I340" s="404">
        <v>5.0</v>
      </c>
      <c r="J340" s="414"/>
      <c r="K340" s="78"/>
      <c r="L340" s="415" t="s">
        <v>519</v>
      </c>
      <c r="M340" s="74" t="s">
        <v>1520</v>
      </c>
      <c r="N340" s="83"/>
      <c r="O340" s="58">
        <v>24.0</v>
      </c>
    </row>
    <row r="341">
      <c r="A341" s="136" t="s">
        <v>1521</v>
      </c>
      <c r="B341" s="54"/>
      <c r="C341" s="51">
        <v>1.7E7</v>
      </c>
      <c r="D341" s="52">
        <v>2008.0</v>
      </c>
      <c r="E341" s="52" t="s">
        <v>1887</v>
      </c>
      <c r="F341" s="423" t="s">
        <v>135</v>
      </c>
      <c r="G341" s="14" t="s">
        <v>644</v>
      </c>
      <c r="H341" s="54"/>
      <c r="I341" s="429">
        <v>1.0</v>
      </c>
      <c r="J341" s="414"/>
      <c r="K341" s="78"/>
      <c r="L341" s="406" t="s">
        <v>1241</v>
      </c>
      <c r="M341" s="74" t="s">
        <v>1523</v>
      </c>
      <c r="N341" s="77"/>
      <c r="O341" s="58">
        <v>23.0</v>
      </c>
    </row>
    <row r="342">
      <c r="A342" s="136" t="s">
        <v>1524</v>
      </c>
      <c r="B342" s="54"/>
      <c r="C342" s="51">
        <v>3950000.0</v>
      </c>
      <c r="D342" s="52">
        <v>2008.0</v>
      </c>
      <c r="E342" s="52" t="s">
        <v>1942</v>
      </c>
      <c r="F342" s="423" t="s">
        <v>40</v>
      </c>
      <c r="G342" s="335" t="s">
        <v>41</v>
      </c>
      <c r="H342" s="101" t="s">
        <v>47</v>
      </c>
      <c r="I342" s="404">
        <v>2.0</v>
      </c>
      <c r="J342" s="414"/>
      <c r="K342" s="78"/>
      <c r="L342" s="415" t="s">
        <v>1516</v>
      </c>
      <c r="M342" s="74" t="s">
        <v>1526</v>
      </c>
      <c r="N342" s="83"/>
      <c r="O342" s="58">
        <v>22.0</v>
      </c>
    </row>
    <row r="343">
      <c r="A343" s="136" t="s">
        <v>1527</v>
      </c>
      <c r="B343" s="79"/>
      <c r="C343" s="51">
        <v>50500.0</v>
      </c>
      <c r="D343" s="52">
        <v>2008.0</v>
      </c>
      <c r="E343" s="52" t="s">
        <v>2101</v>
      </c>
      <c r="F343" s="423" t="s">
        <v>40</v>
      </c>
      <c r="G343" s="14" t="s">
        <v>644</v>
      </c>
      <c r="H343" s="54"/>
      <c r="I343" s="404">
        <v>2.0</v>
      </c>
      <c r="J343" s="414"/>
      <c r="K343" s="78"/>
      <c r="L343" s="415" t="s">
        <v>519</v>
      </c>
      <c r="M343" s="74" t="s">
        <v>1529</v>
      </c>
      <c r="N343" s="83"/>
      <c r="O343" s="58">
        <v>21.0</v>
      </c>
    </row>
    <row r="344">
      <c r="A344" s="151" t="s">
        <v>1530</v>
      </c>
      <c r="B344" s="101" t="s">
        <v>1531</v>
      </c>
      <c r="C344" s="51">
        <v>1600000.0</v>
      </c>
      <c r="D344" s="52">
        <v>2007.0</v>
      </c>
      <c r="E344" s="52" t="s">
        <v>1984</v>
      </c>
      <c r="F344" s="423" t="s">
        <v>29</v>
      </c>
      <c r="G344" s="423" t="s">
        <v>24</v>
      </c>
      <c r="H344" s="101" t="s">
        <v>47</v>
      </c>
      <c r="I344" s="404">
        <v>2.0</v>
      </c>
      <c r="J344" s="414"/>
      <c r="K344" s="78"/>
      <c r="L344" s="415" t="s">
        <v>519</v>
      </c>
      <c r="M344" s="74" t="s">
        <v>1533</v>
      </c>
      <c r="N344" s="83"/>
      <c r="O344" s="58">
        <v>20.0</v>
      </c>
    </row>
    <row r="345">
      <c r="A345" s="136" t="s">
        <v>1534</v>
      </c>
      <c r="B345" s="54"/>
      <c r="C345" s="51">
        <v>3000000.0</v>
      </c>
      <c r="D345" s="52">
        <v>2007.0</v>
      </c>
      <c r="E345" s="80" t="s">
        <v>1958</v>
      </c>
      <c r="F345" s="423" t="s">
        <v>40</v>
      </c>
      <c r="G345" s="14" t="s">
        <v>644</v>
      </c>
      <c r="H345" s="54"/>
      <c r="I345" s="404">
        <v>2.0</v>
      </c>
      <c r="J345" s="414"/>
      <c r="K345" s="78"/>
      <c r="L345" s="415" t="s">
        <v>519</v>
      </c>
      <c r="M345" s="74" t="s">
        <v>1536</v>
      </c>
      <c r="N345" s="83"/>
      <c r="O345" s="58">
        <v>19.0</v>
      </c>
    </row>
    <row r="346">
      <c r="A346" s="136" t="s">
        <v>1537</v>
      </c>
      <c r="B346" s="356"/>
      <c r="C346" s="51">
        <v>8500000.0</v>
      </c>
      <c r="D346" s="52">
        <v>2007.0</v>
      </c>
      <c r="E346" s="52" t="s">
        <v>1909</v>
      </c>
      <c r="F346" s="14" t="s">
        <v>213</v>
      </c>
      <c r="G346" s="423" t="s">
        <v>46</v>
      </c>
      <c r="H346" s="54"/>
      <c r="I346" s="404">
        <v>3.0</v>
      </c>
      <c r="J346" s="414"/>
      <c r="K346" s="78"/>
      <c r="L346" s="415" t="s">
        <v>1539</v>
      </c>
      <c r="M346" s="74" t="s">
        <v>1540</v>
      </c>
      <c r="N346" s="83"/>
      <c r="O346" s="58">
        <v>18.0</v>
      </c>
    </row>
    <row r="347">
      <c r="A347" s="136" t="s">
        <v>1541</v>
      </c>
      <c r="B347" s="54"/>
      <c r="C347" s="51">
        <v>160000.0</v>
      </c>
      <c r="D347" s="52">
        <v>2007.0</v>
      </c>
      <c r="E347" s="80" t="s">
        <v>2068</v>
      </c>
      <c r="F347" s="423" t="s">
        <v>40</v>
      </c>
      <c r="G347" s="14" t="s">
        <v>644</v>
      </c>
      <c r="H347" s="54"/>
      <c r="I347" s="404">
        <v>2.0</v>
      </c>
      <c r="J347" s="414"/>
      <c r="K347" s="78"/>
      <c r="L347" s="415" t="s">
        <v>827</v>
      </c>
      <c r="M347" s="74" t="s">
        <v>1543</v>
      </c>
      <c r="N347" s="83"/>
      <c r="O347" s="58">
        <v>17.0</v>
      </c>
    </row>
    <row r="348">
      <c r="A348" s="136" t="s">
        <v>1544</v>
      </c>
      <c r="B348" s="54"/>
      <c r="C348" s="51">
        <v>800000.0</v>
      </c>
      <c r="D348" s="52">
        <v>2007.0</v>
      </c>
      <c r="E348" s="52" t="s">
        <v>2013</v>
      </c>
      <c r="F348" s="423" t="s">
        <v>63</v>
      </c>
      <c r="G348" s="14" t="s">
        <v>644</v>
      </c>
      <c r="H348" s="54"/>
      <c r="I348" s="404">
        <v>2.0</v>
      </c>
      <c r="J348" s="414"/>
      <c r="K348" s="78"/>
      <c r="L348" s="415" t="s">
        <v>1206</v>
      </c>
      <c r="M348" s="74" t="s">
        <v>1546</v>
      </c>
      <c r="N348" s="83"/>
      <c r="O348" s="58">
        <v>16.0</v>
      </c>
    </row>
    <row r="349">
      <c r="A349" s="136" t="s">
        <v>1547</v>
      </c>
      <c r="B349" s="101" t="s">
        <v>1548</v>
      </c>
      <c r="C349" s="51">
        <v>8637405.0</v>
      </c>
      <c r="D349" s="52">
        <v>2007.0</v>
      </c>
      <c r="E349" s="52" t="s">
        <v>1907</v>
      </c>
      <c r="F349" s="423" t="s">
        <v>63</v>
      </c>
      <c r="G349" s="423" t="s">
        <v>46</v>
      </c>
      <c r="H349" s="54"/>
      <c r="I349" s="429">
        <v>1.0</v>
      </c>
      <c r="J349" s="414"/>
      <c r="K349" s="78"/>
      <c r="L349" s="406" t="s">
        <v>1550</v>
      </c>
      <c r="M349" s="74" t="s">
        <v>1551</v>
      </c>
      <c r="N349" s="83"/>
      <c r="O349" s="58">
        <v>15.0</v>
      </c>
    </row>
    <row r="350">
      <c r="A350" s="136" t="s">
        <v>1552</v>
      </c>
      <c r="B350" s="101" t="s">
        <v>1553</v>
      </c>
      <c r="C350" s="51">
        <v>9.4E7</v>
      </c>
      <c r="D350" s="52">
        <v>2007.0</v>
      </c>
      <c r="E350" s="52" t="s">
        <v>1816</v>
      </c>
      <c r="F350" s="423" t="s">
        <v>63</v>
      </c>
      <c r="G350" s="423" t="s">
        <v>24</v>
      </c>
      <c r="H350" s="54"/>
      <c r="I350" s="404">
        <v>3.0</v>
      </c>
      <c r="J350" s="405">
        <v>9.4E7</v>
      </c>
      <c r="K350" s="78"/>
      <c r="L350" s="415" t="s">
        <v>242</v>
      </c>
      <c r="M350" s="74" t="s">
        <v>1555</v>
      </c>
      <c r="N350" s="77"/>
      <c r="O350" s="58">
        <v>14.0</v>
      </c>
    </row>
    <row r="351">
      <c r="A351" s="136" t="s">
        <v>952</v>
      </c>
      <c r="B351" s="54"/>
      <c r="C351" s="51">
        <v>2600000.0</v>
      </c>
      <c r="D351" s="52">
        <v>2007.0</v>
      </c>
      <c r="E351" s="52" t="s">
        <v>1960</v>
      </c>
      <c r="F351" s="14" t="s">
        <v>213</v>
      </c>
      <c r="G351" s="14" t="s">
        <v>644</v>
      </c>
      <c r="H351" s="101" t="s">
        <v>47</v>
      </c>
      <c r="I351" s="404">
        <v>3.0</v>
      </c>
      <c r="J351" s="414"/>
      <c r="K351" s="78"/>
      <c r="L351" s="406" t="s">
        <v>1206</v>
      </c>
      <c r="M351" s="74" t="s">
        <v>1557</v>
      </c>
      <c r="N351" s="83"/>
      <c r="O351" s="58">
        <v>13.0</v>
      </c>
    </row>
    <row r="352">
      <c r="A352" s="136" t="s">
        <v>1558</v>
      </c>
      <c r="B352" s="101" t="s">
        <v>1559</v>
      </c>
      <c r="C352" s="51">
        <v>2.5E7</v>
      </c>
      <c r="D352" s="52">
        <v>2007.0</v>
      </c>
      <c r="E352" s="52" t="s">
        <v>1876</v>
      </c>
      <c r="F352" s="423" t="s">
        <v>40</v>
      </c>
      <c r="G352" s="14" t="s">
        <v>644</v>
      </c>
      <c r="H352" s="54"/>
      <c r="I352" s="429">
        <v>1.0</v>
      </c>
      <c r="J352" s="414"/>
      <c r="K352" s="78"/>
      <c r="L352" s="415" t="s">
        <v>519</v>
      </c>
      <c r="M352" s="74" t="s">
        <v>1561</v>
      </c>
      <c r="N352" s="83"/>
      <c r="O352" s="58">
        <v>12.0</v>
      </c>
    </row>
    <row r="353">
      <c r="A353" s="136" t="s">
        <v>1562</v>
      </c>
      <c r="B353" s="101" t="s">
        <v>1563</v>
      </c>
      <c r="C353" s="51">
        <v>6300000.0</v>
      </c>
      <c r="D353" s="52">
        <v>2007.0</v>
      </c>
      <c r="E353" s="52" t="s">
        <v>1916</v>
      </c>
      <c r="F353" s="14" t="s">
        <v>213</v>
      </c>
      <c r="G353" s="423" t="s">
        <v>24</v>
      </c>
      <c r="H353" s="54"/>
      <c r="I353" s="429">
        <v>1.0</v>
      </c>
      <c r="J353" s="414"/>
      <c r="K353" s="78"/>
      <c r="L353" s="406" t="s">
        <v>1565</v>
      </c>
      <c r="M353" s="74" t="s">
        <v>1566</v>
      </c>
      <c r="N353" s="74" t="s">
        <v>1567</v>
      </c>
      <c r="O353" s="58">
        <v>11.0</v>
      </c>
    </row>
    <row r="354">
      <c r="A354" s="136" t="s">
        <v>923</v>
      </c>
      <c r="B354" s="80" t="s">
        <v>1568</v>
      </c>
      <c r="C354" s="51">
        <v>2.0E7</v>
      </c>
      <c r="D354" s="52">
        <v>2006.0</v>
      </c>
      <c r="E354" s="52" t="s">
        <v>1883</v>
      </c>
      <c r="F354" s="423" t="s">
        <v>29</v>
      </c>
      <c r="G354" s="335" t="s">
        <v>41</v>
      </c>
      <c r="H354" s="101" t="s">
        <v>47</v>
      </c>
      <c r="I354" s="429">
        <v>1.0</v>
      </c>
      <c r="J354" s="414"/>
      <c r="K354" s="78"/>
      <c r="L354" s="415" t="s">
        <v>85</v>
      </c>
      <c r="M354" s="74" t="s">
        <v>1570</v>
      </c>
      <c r="N354" s="83"/>
      <c r="O354" s="58">
        <v>10.0</v>
      </c>
    </row>
    <row r="355">
      <c r="A355" s="136" t="s">
        <v>1571</v>
      </c>
      <c r="B355" s="54"/>
      <c r="C355" s="51">
        <v>2.65E7</v>
      </c>
      <c r="D355" s="52">
        <v>2006.0</v>
      </c>
      <c r="E355" s="52" t="s">
        <v>1874</v>
      </c>
      <c r="F355" s="423" t="s">
        <v>1573</v>
      </c>
      <c r="G355" s="14" t="s">
        <v>644</v>
      </c>
      <c r="H355" s="54"/>
      <c r="I355" s="404">
        <v>2.0</v>
      </c>
      <c r="J355" s="414"/>
      <c r="K355" s="78"/>
      <c r="L355" s="406" t="s">
        <v>1574</v>
      </c>
      <c r="M355" s="74" t="s">
        <v>1575</v>
      </c>
      <c r="N355" s="74" t="s">
        <v>1576</v>
      </c>
      <c r="O355" s="58">
        <v>9.0</v>
      </c>
    </row>
    <row r="356">
      <c r="A356" s="136" t="s">
        <v>1577</v>
      </c>
      <c r="B356" s="101" t="s">
        <v>1578</v>
      </c>
      <c r="C356" s="51">
        <v>125000.0</v>
      </c>
      <c r="D356" s="52">
        <v>2006.0</v>
      </c>
      <c r="E356" s="55" t="s">
        <v>2077</v>
      </c>
      <c r="F356" s="14" t="s">
        <v>213</v>
      </c>
      <c r="G356" s="423" t="s">
        <v>100</v>
      </c>
      <c r="H356" s="54"/>
      <c r="I356" s="404">
        <v>2.0</v>
      </c>
      <c r="J356" s="414"/>
      <c r="K356" s="78"/>
      <c r="L356" s="415" t="s">
        <v>446</v>
      </c>
      <c r="M356" s="74" t="s">
        <v>1580</v>
      </c>
      <c r="N356" s="83"/>
      <c r="O356" s="58">
        <v>8.0</v>
      </c>
    </row>
    <row r="357">
      <c r="A357" s="136" t="s">
        <v>1581</v>
      </c>
      <c r="B357" s="101" t="s">
        <v>1582</v>
      </c>
      <c r="C357" s="51">
        <v>4000000.0</v>
      </c>
      <c r="D357" s="52">
        <v>2006.0</v>
      </c>
      <c r="E357" s="52" t="s">
        <v>1941</v>
      </c>
      <c r="F357" s="423" t="s">
        <v>135</v>
      </c>
      <c r="G357" s="423" t="s">
        <v>24</v>
      </c>
      <c r="H357" s="101" t="s">
        <v>47</v>
      </c>
      <c r="I357" s="429">
        <v>1.0</v>
      </c>
      <c r="J357" s="414"/>
      <c r="K357" s="78"/>
      <c r="L357" s="415" t="s">
        <v>1437</v>
      </c>
      <c r="M357" s="74" t="s">
        <v>1584</v>
      </c>
      <c r="N357" s="83"/>
      <c r="O357" s="58">
        <v>7.0</v>
      </c>
    </row>
    <row r="358">
      <c r="A358" s="136" t="s">
        <v>1585</v>
      </c>
      <c r="B358" s="54"/>
      <c r="C358" s="51">
        <v>200000.0</v>
      </c>
      <c r="D358" s="52">
        <v>2006.0</v>
      </c>
      <c r="E358" s="80" t="s">
        <v>2059</v>
      </c>
      <c r="F358" s="423" t="s">
        <v>1210</v>
      </c>
      <c r="G358" s="14" t="s">
        <v>644</v>
      </c>
      <c r="H358" s="101" t="s">
        <v>47</v>
      </c>
      <c r="I358" s="404">
        <v>2.0</v>
      </c>
      <c r="J358" s="414"/>
      <c r="K358" s="78"/>
      <c r="L358" s="406" t="s">
        <v>827</v>
      </c>
      <c r="M358" s="74" t="s">
        <v>1587</v>
      </c>
      <c r="N358" s="83"/>
      <c r="O358" s="58">
        <v>6.0</v>
      </c>
    </row>
    <row r="359">
      <c r="A359" s="136" t="s">
        <v>1588</v>
      </c>
      <c r="B359" s="340" t="s">
        <v>1589</v>
      </c>
      <c r="C359" s="51">
        <v>200000.0</v>
      </c>
      <c r="D359" s="52">
        <v>2005.0</v>
      </c>
      <c r="E359" s="52" t="s">
        <v>2060</v>
      </c>
      <c r="F359" s="14" t="s">
        <v>213</v>
      </c>
      <c r="G359" s="14" t="s">
        <v>644</v>
      </c>
      <c r="H359" s="54"/>
      <c r="I359" s="404">
        <v>2.0</v>
      </c>
      <c r="J359" s="414"/>
      <c r="K359" s="78"/>
      <c r="L359" s="415" t="s">
        <v>1591</v>
      </c>
      <c r="M359" s="74" t="s">
        <v>1592</v>
      </c>
      <c r="N359" s="83"/>
      <c r="O359" s="58">
        <v>5.0</v>
      </c>
    </row>
    <row r="360">
      <c r="A360" s="136" t="s">
        <v>996</v>
      </c>
      <c r="B360" s="54"/>
      <c r="C360" s="51">
        <v>3900000.0</v>
      </c>
      <c r="D360" s="52">
        <v>2005.0</v>
      </c>
      <c r="E360" s="52" t="s">
        <v>1944</v>
      </c>
      <c r="F360" s="14" t="s">
        <v>213</v>
      </c>
      <c r="G360" s="14" t="s">
        <v>644</v>
      </c>
      <c r="H360" s="101" t="s">
        <v>47</v>
      </c>
      <c r="I360" s="404">
        <v>3.0</v>
      </c>
      <c r="J360" s="414"/>
      <c r="K360" s="78"/>
      <c r="L360" s="415" t="s">
        <v>457</v>
      </c>
      <c r="M360" s="106" t="s">
        <v>1594</v>
      </c>
      <c r="N360" s="83"/>
      <c r="O360" s="58">
        <v>4.0</v>
      </c>
    </row>
    <row r="361">
      <c r="A361" s="136" t="s">
        <v>1595</v>
      </c>
      <c r="B361" s="101" t="s">
        <v>1596</v>
      </c>
      <c r="C361" s="51">
        <v>4.0E7</v>
      </c>
      <c r="D361" s="52">
        <v>2005.0</v>
      </c>
      <c r="E361" s="52" t="s">
        <v>1863</v>
      </c>
      <c r="F361" s="14" t="s">
        <v>213</v>
      </c>
      <c r="G361" s="423" t="s">
        <v>24</v>
      </c>
      <c r="H361" s="101" t="s">
        <v>47</v>
      </c>
      <c r="I361" s="404">
        <v>3.0</v>
      </c>
      <c r="J361" s="414"/>
      <c r="K361" s="78"/>
      <c r="L361" s="406" t="s">
        <v>159</v>
      </c>
      <c r="M361" s="74" t="s">
        <v>1598</v>
      </c>
      <c r="N361" s="83"/>
      <c r="O361" s="58">
        <v>3.0</v>
      </c>
    </row>
    <row r="362">
      <c r="A362" s="136" t="s">
        <v>923</v>
      </c>
      <c r="B362" s="80" t="s">
        <v>1568</v>
      </c>
      <c r="C362" s="51">
        <v>9.2E7</v>
      </c>
      <c r="D362" s="52">
        <v>2004.0</v>
      </c>
      <c r="E362" s="52" t="s">
        <v>1817</v>
      </c>
      <c r="F362" s="423" t="s">
        <v>29</v>
      </c>
      <c r="G362" s="14" t="s">
        <v>46</v>
      </c>
      <c r="H362" s="54"/>
      <c r="I362" s="429">
        <v>1.0</v>
      </c>
      <c r="J362" s="405">
        <v>9.2E7</v>
      </c>
      <c r="K362" s="78"/>
      <c r="L362" s="415" t="s">
        <v>694</v>
      </c>
      <c r="M362" s="74" t="s">
        <v>1600</v>
      </c>
      <c r="N362" s="77"/>
      <c r="O362" s="58">
        <v>2.0</v>
      </c>
    </row>
    <row r="363">
      <c r="A363" s="136"/>
      <c r="B363" s="50"/>
      <c r="C363" s="51"/>
      <c r="D363" s="52"/>
      <c r="E363" s="52"/>
      <c r="F363" s="423"/>
      <c r="G363" s="14"/>
      <c r="H363" s="54"/>
      <c r="I363" s="429"/>
      <c r="J363" s="405"/>
      <c r="K363" s="78"/>
      <c r="L363" s="415"/>
      <c r="M363" s="57"/>
      <c r="N363" s="57"/>
      <c r="O363" s="58"/>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location="91076484d1b3"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N30"/>
    <hyperlink r:id="rId31" ref="M31"/>
    <hyperlink r:id="rId32" ref="M32"/>
    <hyperlink r:id="rId33" ref="N32"/>
    <hyperlink r:id="rId34" ref="M33"/>
    <hyperlink r:id="rId35" ref="M34"/>
    <hyperlink r:id="rId36" ref="M35"/>
    <hyperlink r:id="rId37" ref="M36"/>
    <hyperlink r:id="rId38" ref="M37"/>
    <hyperlink r:id="rId39" ref="M38"/>
    <hyperlink r:id="rId40" ref="M39"/>
    <hyperlink r:id="rId41" ref="M40"/>
    <hyperlink r:id="rId42" ref="M41"/>
    <hyperlink r:id="rId43" ref="M42"/>
    <hyperlink r:id="rId44" ref="M43"/>
    <hyperlink r:id="rId45" ref="M44"/>
    <hyperlink r:id="rId46" ref="M45"/>
    <hyperlink r:id="rId47" ref="M46"/>
    <hyperlink r:id="rId48" ref="M47"/>
    <hyperlink r:id="rId49" ref="M48"/>
    <hyperlink r:id="rId50" ref="A49"/>
    <hyperlink r:id="rId51" ref="M49"/>
    <hyperlink r:id="rId52" ref="M50"/>
    <hyperlink r:id="rId53" ref="M51"/>
    <hyperlink r:id="rId54" ref="M52"/>
    <hyperlink r:id="rId55" ref="M53"/>
    <hyperlink r:id="rId56" ref="M54"/>
    <hyperlink r:id="rId57" ref="M55"/>
    <hyperlink r:id="rId58" ref="M56"/>
    <hyperlink r:id="rId59" ref="M57"/>
    <hyperlink r:id="rId60" ref="M58"/>
    <hyperlink r:id="rId61" location="2a5cb36b41d2" ref="M59"/>
    <hyperlink r:id="rId62" ref="M60"/>
    <hyperlink r:id="rId63" ref="M61"/>
    <hyperlink r:id="rId64" ref="M62"/>
    <hyperlink r:id="rId65" ref="M63"/>
    <hyperlink r:id="rId66" ref="M64"/>
    <hyperlink r:id="rId67" ref="M65"/>
    <hyperlink r:id="rId68" ref="M66"/>
    <hyperlink r:id="rId69" ref="A67"/>
    <hyperlink r:id="rId70" ref="M67"/>
    <hyperlink r:id="rId71" ref="M68"/>
    <hyperlink r:id="rId72" ref="M69"/>
    <hyperlink r:id="rId73" ref="M70"/>
    <hyperlink r:id="rId74" ref="M71"/>
    <hyperlink r:id="rId75" ref="M72"/>
    <hyperlink r:id="rId76" ref="N72"/>
    <hyperlink r:id="rId77" ref="M73"/>
    <hyperlink r:id="rId78" ref="M74"/>
    <hyperlink r:id="rId79" ref="M75"/>
    <hyperlink r:id="rId80" ref="N75"/>
    <hyperlink r:id="rId81" ref="M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5"/>
    <hyperlink r:id="rId100" ref="M96"/>
    <hyperlink r:id="rId101" ref="M97"/>
    <hyperlink r:id="rId102" ref="M98"/>
    <hyperlink r:id="rId103" ref="M99"/>
    <hyperlink r:id="rId104" ref="M100"/>
    <hyperlink r:id="rId105" ref="M101"/>
    <hyperlink r:id="rId106" ref="M102"/>
    <hyperlink r:id="rId107" ref="M103"/>
    <hyperlink r:id="rId108" ref="N103"/>
    <hyperlink r:id="rId109" ref="M104"/>
    <hyperlink r:id="rId110" ref="M105"/>
    <hyperlink r:id="rId111" ref="M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N132"/>
    <hyperlink r:id="rId139" ref="M133"/>
    <hyperlink r:id="rId140" ref="M134"/>
    <hyperlink r:id="rId141" ref="M135"/>
    <hyperlink r:id="rId142" ref="M136"/>
    <hyperlink r:id="rId143" ref="M137"/>
    <hyperlink r:id="rId144" ref="M138"/>
    <hyperlink r:id="rId145" ref="M139"/>
    <hyperlink r:id="rId146" ref="M140"/>
    <hyperlink r:id="rId147" ref="M141"/>
    <hyperlink r:id="rId148" ref="M142"/>
    <hyperlink r:id="rId149" ref="A143"/>
    <hyperlink r:id="rId150" ref="M143"/>
    <hyperlink r:id="rId151" ref="M144"/>
    <hyperlink r:id="rId152" location="260a2f727bab" ref="M145"/>
    <hyperlink r:id="rId153" ref="M146"/>
    <hyperlink r:id="rId154" ref="M147"/>
    <hyperlink r:id="rId155"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location="assets_129" ref="M160"/>
    <hyperlink r:id="rId168" ref="M161"/>
    <hyperlink r:id="rId169" ref="M162"/>
    <hyperlink r:id="rId170" ref="M163"/>
    <hyperlink r:id="rId171" ref="M164"/>
    <hyperlink r:id="rId172" ref="M165"/>
    <hyperlink r:id="rId173" ref="M166"/>
    <hyperlink r:id="rId174" ref="M167"/>
    <hyperlink r:id="rId175" ref="M168"/>
    <hyperlink r:id="rId176" ref="N168"/>
    <hyperlink r:id="rId177" ref="M169"/>
    <hyperlink r:id="rId178" ref="N169"/>
    <hyperlink r:id="rId179" ref="M170"/>
    <hyperlink r:id="rId180" ref="M171"/>
    <hyperlink r:id="rId181" ref="M172"/>
    <hyperlink r:id="rId182" ref="N172"/>
    <hyperlink r:id="rId183" ref="M173"/>
    <hyperlink r:id="rId184" ref="A174"/>
    <hyperlink r:id="rId185" ref="M174"/>
    <hyperlink r:id="rId186" ref="M175"/>
    <hyperlink r:id="rId187" ref="N175"/>
    <hyperlink r:id="rId188" ref="M176"/>
    <hyperlink r:id="rId189" ref="M177"/>
    <hyperlink r:id="rId190" ref="M178"/>
    <hyperlink r:id="rId191" ref="M179"/>
    <hyperlink r:id="rId192" ref="M180"/>
    <hyperlink r:id="rId193" ref="M181"/>
    <hyperlink r:id="rId194" ref="M182"/>
    <hyperlink r:id="rId195" ref="N182"/>
    <hyperlink r:id="rId196" ref="M183"/>
    <hyperlink r:id="rId197" ref="M184"/>
    <hyperlink r:id="rId198" ref="M185"/>
    <hyperlink r:id="rId199" ref="M186"/>
    <hyperlink r:id="rId200" ref="M187"/>
    <hyperlink r:id="rId201" ref="M188"/>
    <hyperlink r:id="rId202" ref="M189"/>
    <hyperlink r:id="rId203" ref="N189"/>
    <hyperlink r:id="rId204" ref="M190"/>
    <hyperlink r:id="rId205" ref="M191"/>
    <hyperlink r:id="rId206" ref="M192"/>
    <hyperlink r:id="rId207" ref="M193"/>
    <hyperlink r:id="rId208" ref="M194"/>
    <hyperlink r:id="rId209" ref="N194"/>
    <hyperlink r:id="rId210" ref="M195"/>
    <hyperlink r:id="rId211" ref="M196"/>
    <hyperlink r:id="rId212" ref="M197"/>
    <hyperlink r:id="rId213" ref="M198"/>
    <hyperlink r:id="rId214" ref="M199"/>
    <hyperlink r:id="rId215" ref="M200"/>
    <hyperlink r:id="rId216" ref="M201"/>
    <hyperlink r:id="rId217" ref="N201"/>
    <hyperlink r:id="rId218" ref="M202"/>
    <hyperlink r:id="rId219" ref="M203"/>
    <hyperlink r:id="rId220" ref="M204"/>
    <hyperlink r:id="rId221" ref="M205"/>
    <hyperlink r:id="rId222" ref="M206"/>
    <hyperlink r:id="rId223" ref="M207"/>
    <hyperlink r:id="rId224" ref="M208"/>
    <hyperlink r:id="rId225" ref="M209"/>
    <hyperlink r:id="rId226" ref="M210"/>
    <hyperlink r:id="rId227" ref="M211"/>
    <hyperlink r:id="rId228" ref="N211"/>
    <hyperlink r:id="rId229" ref="M212"/>
    <hyperlink r:id="rId230" ref="N212"/>
    <hyperlink r:id="rId231" ref="M213"/>
    <hyperlink r:id="rId232" ref="N213"/>
    <hyperlink r:id="rId233" ref="M214"/>
    <hyperlink r:id="rId234" ref="N214"/>
    <hyperlink r:id="rId235" ref="M215"/>
    <hyperlink r:id="rId236" ref="M216"/>
    <hyperlink r:id="rId237" ref="M217"/>
    <hyperlink r:id="rId238" ref="M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N230"/>
    <hyperlink r:id="rId252" ref="M231"/>
    <hyperlink r:id="rId253" ref="M232"/>
    <hyperlink r:id="rId254" ref="M233"/>
    <hyperlink r:id="rId255" ref="M234"/>
    <hyperlink r:id="rId256" ref="N234"/>
    <hyperlink r:id="rId257" ref="M235"/>
    <hyperlink r:id="rId258" ref="N235"/>
    <hyperlink r:id="rId259" ref="A236"/>
    <hyperlink r:id="rId260" ref="M236"/>
    <hyperlink r:id="rId261" ref="M237"/>
    <hyperlink r:id="rId262" ref="N237"/>
    <hyperlink r:id="rId263" ref="M238"/>
    <hyperlink r:id="rId264" ref="M239"/>
    <hyperlink r:id="rId265" ref="M240"/>
    <hyperlink r:id="rId266" ref="N240"/>
    <hyperlink r:id="rId267" ref="A241"/>
    <hyperlink r:id="rId268" ref="M241"/>
    <hyperlink r:id="rId269" ref="M242"/>
    <hyperlink r:id="rId270" ref="M243"/>
    <hyperlink r:id="rId271" ref="M244"/>
    <hyperlink r:id="rId272" ref="M245"/>
    <hyperlink r:id="rId273" ref="M246"/>
    <hyperlink r:id="rId274" ref="M247"/>
    <hyperlink r:id="rId275" ref="M248"/>
    <hyperlink r:id="rId276" ref="M249"/>
    <hyperlink r:id="rId277" ref="M250"/>
    <hyperlink r:id="rId278" location="6dfbcdc355d1" ref="M251"/>
    <hyperlink r:id="rId279" ref="M252"/>
    <hyperlink r:id="rId280" ref="M253"/>
    <hyperlink r:id="rId281" ref="M254"/>
    <hyperlink r:id="rId282" ref="M255"/>
    <hyperlink r:id="rId283" ref="M256"/>
    <hyperlink r:id="rId284" ref="N256"/>
    <hyperlink r:id="rId285" ref="M257"/>
    <hyperlink r:id="rId286" ref="A258"/>
    <hyperlink r:id="rId287" ref="M258"/>
    <hyperlink r:id="rId288" ref="N258"/>
    <hyperlink r:id="rId289" ref="M259"/>
    <hyperlink r:id="rId290" ref="M260"/>
    <hyperlink r:id="rId291" ref="A261"/>
    <hyperlink r:id="rId292" ref="M261"/>
    <hyperlink r:id="rId293" ref="M262"/>
    <hyperlink r:id="rId294" ref="N262"/>
    <hyperlink r:id="rId295" ref="M263"/>
    <hyperlink r:id="rId296" ref="M264"/>
    <hyperlink r:id="rId297" ref="M265"/>
    <hyperlink r:id="rId298" ref="M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A281"/>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location=".XAfhPhP7TUI"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ref="M305"/>
    <hyperlink r:id="rId339" ref="A306"/>
    <hyperlink r:id="rId340" ref="M306"/>
    <hyperlink r:id="rId341" ref="N306"/>
    <hyperlink r:id="rId342" ref="M307"/>
    <hyperlink r:id="rId343" ref="M308"/>
    <hyperlink r:id="rId344" ref="M309"/>
    <hyperlink r:id="rId345" ref="M310"/>
    <hyperlink r:id="rId346" ref="M311"/>
    <hyperlink r:id="rId347" ref="M312"/>
    <hyperlink r:id="rId348" ref="M313"/>
    <hyperlink r:id="rId349" ref="M314"/>
    <hyperlink r:id="rId350" ref="M315"/>
    <hyperlink r:id="rId351" ref="M316"/>
    <hyperlink r:id="rId352" ref="M317"/>
    <hyperlink r:id="rId353" ref="M318"/>
    <hyperlink r:id="rId354" ref="M319"/>
    <hyperlink r:id="rId355" ref="M320"/>
    <hyperlink r:id="rId356" ref="M321"/>
    <hyperlink r:id="rId357" ref="M322"/>
    <hyperlink r:id="rId358" ref="M323"/>
    <hyperlink r:id="rId359" ref="M324"/>
    <hyperlink r:id="rId360" ref="M325"/>
    <hyperlink r:id="rId361" ref="M326"/>
    <hyperlink r:id="rId362" ref="M327"/>
    <hyperlink r:id="rId363" ref="M328"/>
    <hyperlink r:id="rId364" ref="M329"/>
    <hyperlink r:id="rId365" ref="M330"/>
    <hyperlink r:id="rId366" ref="M331"/>
    <hyperlink r:id="rId367" ref="A332"/>
    <hyperlink r:id="rId368" ref="M332"/>
    <hyperlink r:id="rId369" ref="M333"/>
    <hyperlink r:id="rId370" ref="M334"/>
    <hyperlink r:id="rId371" ref="M335"/>
    <hyperlink r:id="rId372" ref="M336"/>
    <hyperlink r:id="rId373" ref="M337"/>
    <hyperlink r:id="rId374" ref="N337"/>
    <hyperlink r:id="rId375" ref="M338"/>
    <hyperlink r:id="rId376" ref="M339"/>
    <hyperlink r:id="rId377" ref="M340"/>
    <hyperlink r:id="rId378" ref="M341"/>
    <hyperlink r:id="rId379" ref="M342"/>
    <hyperlink r:id="rId380" ref="M343"/>
    <hyperlink r:id="rId381" ref="A344"/>
    <hyperlink r:id="rId382" ref="M344"/>
    <hyperlink r:id="rId383" ref="M345"/>
    <hyperlink r:id="rId384" ref="M346"/>
    <hyperlink r:id="rId385" ref="M347"/>
    <hyperlink r:id="rId386" ref="M348"/>
    <hyperlink r:id="rId387" ref="M349"/>
    <hyperlink r:id="rId388" ref="M350"/>
    <hyperlink r:id="rId389" ref="M351"/>
    <hyperlink r:id="rId390" ref="M352"/>
    <hyperlink r:id="rId391" ref="M353"/>
    <hyperlink r:id="rId392" ref="N353"/>
    <hyperlink r:id="rId393" ref="M354"/>
    <hyperlink r:id="rId394" ref="M355"/>
    <hyperlink r:id="rId395" ref="N355"/>
    <hyperlink r:id="rId396" location=".UFcROxgUwaA" ref="M356"/>
    <hyperlink r:id="rId397" ref="M357"/>
    <hyperlink r:id="rId398" ref="M358"/>
    <hyperlink r:id="rId399" ref="M359"/>
    <hyperlink r:id="rId400" ref="M360"/>
    <hyperlink r:id="rId401" ref="M361"/>
    <hyperlink r:id="rId402" ref="M362"/>
  </hyperlinks>
  <drawing r:id="rId40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c r="A1" s="84" t="s">
        <v>1773</v>
      </c>
      <c r="B1" s="84" t="s">
        <v>1</v>
      </c>
      <c r="C1" s="157" t="s">
        <v>2</v>
      </c>
      <c r="D1" s="49" t="s">
        <v>2113</v>
      </c>
      <c r="E1" s="84" t="s">
        <v>5</v>
      </c>
      <c r="F1" s="160" t="s">
        <v>2114</v>
      </c>
      <c r="G1" s="69" t="s">
        <v>2115</v>
      </c>
      <c r="H1" s="84" t="s">
        <v>8</v>
      </c>
      <c r="I1" s="136" t="s">
        <v>2116</v>
      </c>
      <c r="J1" s="161" t="s">
        <v>2117</v>
      </c>
      <c r="K1" s="111"/>
      <c r="L1" s="111" t="s">
        <v>11</v>
      </c>
      <c r="M1" s="162" t="s">
        <v>12</v>
      </c>
      <c r="N1" s="162" t="s">
        <v>13</v>
      </c>
      <c r="O1" s="163" t="s">
        <v>14</v>
      </c>
    </row>
    <row r="2">
      <c r="A2" s="334"/>
      <c r="B2" s="12"/>
      <c r="C2" s="13" t="s">
        <v>16</v>
      </c>
      <c r="D2" s="14" t="s">
        <v>17</v>
      </c>
      <c r="E2" s="16"/>
      <c r="F2" s="335" t="s">
        <v>18</v>
      </c>
      <c r="G2" s="16" t="s">
        <v>19</v>
      </c>
      <c r="H2" s="12"/>
      <c r="I2" s="17" t="s">
        <v>20</v>
      </c>
      <c r="J2" s="17" t="str">
        <f>"=IF(C3&gt;100000000,C3,"")"</f>
        <v>=IF(C3&gt;100000000,C3,")</v>
      </c>
      <c r="K2" s="12"/>
      <c r="L2" s="12"/>
      <c r="M2" s="19"/>
      <c r="N2" s="19"/>
      <c r="O2" s="19"/>
    </row>
    <row r="3">
      <c r="A3" s="49" t="s">
        <v>2118</v>
      </c>
      <c r="B3" s="438" t="s">
        <v>2119</v>
      </c>
      <c r="C3" s="51">
        <v>4.0E7</v>
      </c>
      <c r="D3" s="52">
        <v>2020.0</v>
      </c>
      <c r="E3" s="52" t="s">
        <v>2120</v>
      </c>
      <c r="F3" s="52" t="s">
        <v>135</v>
      </c>
      <c r="G3" s="52" t="s">
        <v>100</v>
      </c>
      <c r="H3" s="54"/>
      <c r="I3" s="52">
        <v>1.0</v>
      </c>
      <c r="J3" s="68">
        <v>8.0E9</v>
      </c>
      <c r="K3" s="54"/>
      <c r="L3" s="55" t="s">
        <v>85</v>
      </c>
      <c r="M3" s="389" t="s">
        <v>2121</v>
      </c>
      <c r="N3" s="57"/>
      <c r="O3" s="58">
        <v>360.0</v>
      </c>
    </row>
    <row r="4">
      <c r="A4" s="49" t="s">
        <v>266</v>
      </c>
      <c r="B4" s="50"/>
      <c r="C4" s="51">
        <v>300000.0</v>
      </c>
      <c r="D4" s="52">
        <v>2020.0</v>
      </c>
      <c r="E4" s="52" t="s">
        <v>1839</v>
      </c>
      <c r="F4" s="52" t="s">
        <v>128</v>
      </c>
      <c r="G4" s="52" t="s">
        <v>24</v>
      </c>
      <c r="H4" s="54"/>
      <c r="I4" s="52">
        <v>3.0</v>
      </c>
      <c r="J4" s="68">
        <v>300000.0</v>
      </c>
      <c r="K4" s="54"/>
      <c r="L4" s="55" t="s">
        <v>85</v>
      </c>
      <c r="M4" s="389" t="s">
        <v>268</v>
      </c>
      <c r="N4" s="57"/>
      <c r="O4" s="58">
        <v>359.0</v>
      </c>
    </row>
    <row r="5">
      <c r="A5" s="49" t="s">
        <v>269</v>
      </c>
      <c r="B5" s="50"/>
      <c r="C5" s="51">
        <v>1.15E8</v>
      </c>
      <c r="D5" s="52">
        <v>2020.0</v>
      </c>
      <c r="E5" s="52" t="s">
        <v>1811</v>
      </c>
      <c r="F5" s="52" t="s">
        <v>135</v>
      </c>
      <c r="G5" s="52" t="s">
        <v>24</v>
      </c>
      <c r="H5" s="54"/>
      <c r="I5" s="52">
        <v>2.0</v>
      </c>
      <c r="J5" s="68">
        <v>1.15E8</v>
      </c>
      <c r="K5" s="54"/>
      <c r="L5" s="55" t="s">
        <v>205</v>
      </c>
      <c r="M5" s="389" t="s">
        <v>271</v>
      </c>
      <c r="N5" s="57"/>
      <c r="O5" s="58">
        <v>358.0</v>
      </c>
    </row>
    <row r="6">
      <c r="A6" s="49" t="s">
        <v>272</v>
      </c>
      <c r="B6" s="50"/>
      <c r="C6" s="51">
        <v>387000.0</v>
      </c>
      <c r="D6" s="52">
        <v>2020.0</v>
      </c>
      <c r="E6" s="52" t="s">
        <v>1840</v>
      </c>
      <c r="F6" s="52" t="s">
        <v>40</v>
      </c>
      <c r="G6" s="52" t="s">
        <v>24</v>
      </c>
      <c r="H6" s="54"/>
      <c r="I6" s="52">
        <v>2.0</v>
      </c>
      <c r="J6" s="68">
        <v>287000.0</v>
      </c>
      <c r="K6" s="54"/>
      <c r="L6" s="55" t="s">
        <v>274</v>
      </c>
      <c r="M6" s="389" t="s">
        <v>275</v>
      </c>
      <c r="N6" s="57"/>
      <c r="O6" s="58">
        <v>357.0</v>
      </c>
    </row>
    <row r="7">
      <c r="A7" s="69" t="s">
        <v>276</v>
      </c>
      <c r="B7" s="69" t="s">
        <v>277</v>
      </c>
      <c r="C7" s="51">
        <v>2.2E7</v>
      </c>
      <c r="D7" s="52">
        <v>2020.0</v>
      </c>
      <c r="E7" s="52" t="s">
        <v>1827</v>
      </c>
      <c r="F7" s="52" t="s">
        <v>29</v>
      </c>
      <c r="G7" s="52" t="s">
        <v>24</v>
      </c>
      <c r="H7" s="54"/>
      <c r="I7" s="52">
        <v>2.0</v>
      </c>
      <c r="J7" s="68">
        <v>2.2E7</v>
      </c>
      <c r="K7" s="54"/>
      <c r="L7" s="55" t="s">
        <v>279</v>
      </c>
      <c r="M7" s="389" t="s">
        <v>280</v>
      </c>
      <c r="N7" s="57"/>
      <c r="O7" s="58">
        <v>356.0</v>
      </c>
    </row>
    <row r="8">
      <c r="A8" s="49" t="s">
        <v>281</v>
      </c>
      <c r="B8" s="50"/>
      <c r="C8" s="51">
        <v>9000000.0</v>
      </c>
      <c r="D8" s="52">
        <v>2020.0</v>
      </c>
      <c r="E8" s="52" t="s">
        <v>1829</v>
      </c>
      <c r="F8" s="52" t="s">
        <v>119</v>
      </c>
      <c r="G8" s="52" t="s">
        <v>24</v>
      </c>
      <c r="H8" s="54"/>
      <c r="I8" s="52">
        <v>3.0</v>
      </c>
      <c r="J8" s="68">
        <v>9000000.0</v>
      </c>
      <c r="K8" s="54"/>
      <c r="L8" s="55" t="s">
        <v>42</v>
      </c>
      <c r="M8" s="389" t="s">
        <v>283</v>
      </c>
      <c r="N8" s="57"/>
      <c r="O8" s="58">
        <v>355.0</v>
      </c>
    </row>
    <row r="9">
      <c r="A9" s="49" t="s">
        <v>284</v>
      </c>
      <c r="B9" s="50"/>
      <c r="C9" s="51">
        <v>2.5E8</v>
      </c>
      <c r="D9" s="52">
        <v>2020.0</v>
      </c>
      <c r="E9" s="52" t="s">
        <v>1797</v>
      </c>
      <c r="F9" s="52" t="s">
        <v>29</v>
      </c>
      <c r="G9" s="52" t="s">
        <v>100</v>
      </c>
      <c r="H9" s="54"/>
      <c r="I9" s="52">
        <v>1.0</v>
      </c>
      <c r="J9" s="68">
        <v>2.5E8</v>
      </c>
      <c r="K9" s="54"/>
      <c r="L9" s="55" t="s">
        <v>256</v>
      </c>
      <c r="M9" s="389" t="s">
        <v>286</v>
      </c>
      <c r="N9" s="57"/>
      <c r="O9" s="58">
        <v>354.0</v>
      </c>
    </row>
    <row r="10">
      <c r="A10" s="49" t="s">
        <v>287</v>
      </c>
      <c r="B10" s="50"/>
      <c r="C10" s="51">
        <v>6900000.0</v>
      </c>
      <c r="D10" s="52">
        <v>2020.0</v>
      </c>
      <c r="E10" s="52" t="s">
        <v>1830</v>
      </c>
      <c r="F10" s="52" t="s">
        <v>40</v>
      </c>
      <c r="G10" s="52" t="s">
        <v>289</v>
      </c>
      <c r="H10" s="54"/>
      <c r="I10" s="52">
        <v>4.0</v>
      </c>
      <c r="J10" s="68">
        <v>6900000.0</v>
      </c>
      <c r="K10" s="54"/>
      <c r="L10" s="55" t="s">
        <v>205</v>
      </c>
      <c r="M10" s="389" t="s">
        <v>290</v>
      </c>
      <c r="N10" s="57"/>
      <c r="O10" s="58">
        <v>353.0</v>
      </c>
    </row>
    <row r="11">
      <c r="A11" s="49" t="s">
        <v>291</v>
      </c>
      <c r="B11" s="50"/>
      <c r="C11" s="51">
        <v>900000.0</v>
      </c>
      <c r="D11" s="52">
        <v>2020.0</v>
      </c>
      <c r="E11" s="52" t="s">
        <v>1836</v>
      </c>
      <c r="F11" s="52" t="s">
        <v>63</v>
      </c>
      <c r="G11" s="52" t="s">
        <v>100</v>
      </c>
      <c r="H11" s="54"/>
      <c r="I11" s="52">
        <v>1.0</v>
      </c>
      <c r="J11" s="68">
        <v>900000.0</v>
      </c>
      <c r="K11" s="54"/>
      <c r="L11" s="55" t="s">
        <v>293</v>
      </c>
      <c r="M11" s="389" t="s">
        <v>294</v>
      </c>
      <c r="N11" s="57"/>
      <c r="O11" s="58">
        <v>352.0</v>
      </c>
    </row>
    <row r="12">
      <c r="A12" s="49" t="s">
        <v>295</v>
      </c>
      <c r="B12" s="50"/>
      <c r="C12" s="51">
        <v>150000.0</v>
      </c>
      <c r="D12" s="52">
        <v>2020.0</v>
      </c>
      <c r="E12" s="52" t="s">
        <v>1842</v>
      </c>
      <c r="F12" s="52" t="s">
        <v>63</v>
      </c>
      <c r="G12" s="52" t="s">
        <v>24</v>
      </c>
      <c r="H12" s="54"/>
      <c r="I12" s="52">
        <v>1.0</v>
      </c>
      <c r="J12" s="68">
        <v>150000.0</v>
      </c>
      <c r="K12" s="54"/>
      <c r="L12" s="55" t="s">
        <v>297</v>
      </c>
      <c r="M12" s="389" t="s">
        <v>298</v>
      </c>
      <c r="N12" s="57"/>
      <c r="O12" s="58">
        <v>351.0</v>
      </c>
    </row>
    <row r="13">
      <c r="A13" s="49" t="s">
        <v>299</v>
      </c>
      <c r="B13" s="50"/>
      <c r="C13" s="51">
        <v>600000.0</v>
      </c>
      <c r="D13" s="52">
        <v>2020.0</v>
      </c>
      <c r="E13" s="52" t="s">
        <v>1837</v>
      </c>
      <c r="F13" s="52" t="s">
        <v>63</v>
      </c>
      <c r="G13" s="52" t="s">
        <v>24</v>
      </c>
      <c r="H13" s="54"/>
      <c r="I13" s="52">
        <v>1.0</v>
      </c>
      <c r="J13" s="68">
        <v>600000.0</v>
      </c>
      <c r="K13" s="54"/>
      <c r="L13" s="55" t="s">
        <v>101</v>
      </c>
      <c r="M13" s="389" t="s">
        <v>301</v>
      </c>
      <c r="N13" s="57"/>
      <c r="O13" s="58">
        <v>350.0</v>
      </c>
    </row>
    <row r="14">
      <c r="A14" s="49" t="s">
        <v>302</v>
      </c>
      <c r="B14" s="50"/>
      <c r="C14" s="51">
        <v>5200000.0</v>
      </c>
      <c r="D14" s="52">
        <v>2020.0</v>
      </c>
      <c r="E14" s="52" t="s">
        <v>1832</v>
      </c>
      <c r="F14" s="52" t="s">
        <v>63</v>
      </c>
      <c r="G14" s="52" t="s">
        <v>46</v>
      </c>
      <c r="H14" s="54"/>
      <c r="I14" s="52">
        <v>2.0</v>
      </c>
      <c r="J14" s="68">
        <v>5200000.0</v>
      </c>
      <c r="K14" s="54"/>
      <c r="L14" s="55" t="s">
        <v>304</v>
      </c>
      <c r="M14" s="389" t="s">
        <v>305</v>
      </c>
      <c r="N14" s="57"/>
      <c r="O14" s="58">
        <v>349.0</v>
      </c>
    </row>
    <row r="15">
      <c r="A15" s="49" t="s">
        <v>306</v>
      </c>
      <c r="B15" s="50"/>
      <c r="C15" s="51">
        <v>500000.0</v>
      </c>
      <c r="D15" s="52">
        <v>2020.0</v>
      </c>
      <c r="E15" s="52" t="s">
        <v>1838</v>
      </c>
      <c r="F15" s="52" t="s">
        <v>188</v>
      </c>
      <c r="G15" s="52" t="s">
        <v>24</v>
      </c>
      <c r="H15" s="54"/>
      <c r="I15" s="52">
        <v>1.0</v>
      </c>
      <c r="J15" s="68">
        <v>500000.0</v>
      </c>
      <c r="K15" s="54"/>
      <c r="L15" s="55" t="s">
        <v>308</v>
      </c>
      <c r="M15" s="336" t="s">
        <v>309</v>
      </c>
      <c r="N15" s="57"/>
      <c r="O15" s="58">
        <v>348.0</v>
      </c>
    </row>
    <row r="16">
      <c r="A16" s="49" t="s">
        <v>310</v>
      </c>
      <c r="B16" s="50"/>
      <c r="C16" s="51">
        <v>6500000.0</v>
      </c>
      <c r="D16" s="52">
        <v>2020.0</v>
      </c>
      <c r="E16" s="52" t="s">
        <v>1831</v>
      </c>
      <c r="F16" s="52" t="s">
        <v>40</v>
      </c>
      <c r="G16" s="52" t="s">
        <v>100</v>
      </c>
      <c r="H16" s="54"/>
      <c r="I16" s="52">
        <v>2.0</v>
      </c>
      <c r="J16" s="68">
        <v>6500000.0</v>
      </c>
      <c r="K16" s="54"/>
      <c r="L16" s="55" t="s">
        <v>312</v>
      </c>
      <c r="M16" s="388" t="s">
        <v>313</v>
      </c>
      <c r="N16" s="57"/>
      <c r="O16" s="58">
        <v>347.0</v>
      </c>
    </row>
    <row r="17">
      <c r="A17" s="49" t="s">
        <v>314</v>
      </c>
      <c r="B17" s="50"/>
      <c r="C17" s="51">
        <v>1.06E7</v>
      </c>
      <c r="D17" s="52">
        <v>2020.0</v>
      </c>
      <c r="E17" s="52" t="s">
        <v>1828</v>
      </c>
      <c r="F17" s="52" t="s">
        <v>63</v>
      </c>
      <c r="G17" s="52" t="s">
        <v>24</v>
      </c>
      <c r="H17" s="54"/>
      <c r="I17" s="52">
        <v>2.0</v>
      </c>
      <c r="J17" s="68">
        <v>1.06E7</v>
      </c>
      <c r="K17" s="54"/>
      <c r="L17" s="55" t="s">
        <v>205</v>
      </c>
      <c r="M17" s="388" t="s">
        <v>316</v>
      </c>
      <c r="N17" s="57"/>
      <c r="O17" s="58">
        <v>346.0</v>
      </c>
    </row>
    <row r="18">
      <c r="A18" s="49" t="s">
        <v>317</v>
      </c>
      <c r="B18" s="50"/>
      <c r="C18" s="51">
        <v>5000000.0</v>
      </c>
      <c r="D18" s="52">
        <v>2020.0</v>
      </c>
      <c r="E18" s="52" t="s">
        <v>1833</v>
      </c>
      <c r="F18" s="52" t="s">
        <v>119</v>
      </c>
      <c r="G18" s="52" t="s">
        <v>100</v>
      </c>
      <c r="H18" s="54"/>
      <c r="I18" s="52">
        <v>2.0</v>
      </c>
      <c r="J18" s="68">
        <v>5000000.0</v>
      </c>
      <c r="K18" s="54"/>
      <c r="L18" s="55" t="s">
        <v>319</v>
      </c>
      <c r="M18" s="388" t="s">
        <v>320</v>
      </c>
      <c r="N18" s="57"/>
      <c r="O18" s="58">
        <v>345.0</v>
      </c>
    </row>
    <row r="19">
      <c r="A19" s="49" t="s">
        <v>321</v>
      </c>
      <c r="B19" s="64" t="s">
        <v>322</v>
      </c>
      <c r="C19" s="51">
        <v>3.0E7</v>
      </c>
      <c r="D19" s="52">
        <v>2019.0</v>
      </c>
      <c r="E19" s="52" t="s">
        <v>1825</v>
      </c>
      <c r="F19" s="52" t="s">
        <v>63</v>
      </c>
      <c r="G19" s="52" t="s">
        <v>24</v>
      </c>
      <c r="H19" s="54"/>
      <c r="I19" s="52">
        <v>3.0</v>
      </c>
      <c r="J19" s="68">
        <v>3.0E7</v>
      </c>
      <c r="K19" s="54"/>
      <c r="L19" s="55" t="s">
        <v>324</v>
      </c>
      <c r="M19" s="389" t="s">
        <v>325</v>
      </c>
      <c r="N19" s="57"/>
      <c r="O19" s="58">
        <v>344.0</v>
      </c>
    </row>
    <row r="20">
      <c r="A20" s="71" t="s">
        <v>326</v>
      </c>
      <c r="B20" s="341"/>
      <c r="C20" s="51">
        <v>4200000.0</v>
      </c>
      <c r="D20" s="52">
        <v>2019.0</v>
      </c>
      <c r="E20" s="52" t="s">
        <v>1933</v>
      </c>
      <c r="F20" s="52" t="s">
        <v>34</v>
      </c>
      <c r="G20" s="52" t="s">
        <v>46</v>
      </c>
      <c r="H20" s="52"/>
      <c r="I20" s="52">
        <v>2.0</v>
      </c>
      <c r="J20" s="439"/>
      <c r="K20" s="54"/>
      <c r="L20" s="73" t="s">
        <v>328</v>
      </c>
      <c r="M20" s="74" t="s">
        <v>329</v>
      </c>
      <c r="N20" s="75"/>
      <c r="O20" s="58">
        <v>343.0</v>
      </c>
    </row>
    <row r="21">
      <c r="A21" s="71" t="s">
        <v>330</v>
      </c>
      <c r="B21" s="341"/>
      <c r="C21" s="51">
        <v>100000.0</v>
      </c>
      <c r="D21" s="52">
        <v>2019.0</v>
      </c>
      <c r="E21" s="52" t="s">
        <v>2085</v>
      </c>
      <c r="F21" s="52" t="s">
        <v>40</v>
      </c>
      <c r="G21" s="52" t="s">
        <v>24</v>
      </c>
      <c r="H21" s="52" t="s">
        <v>47</v>
      </c>
      <c r="I21" s="52">
        <v>2.0</v>
      </c>
      <c r="J21" s="439"/>
      <c r="K21" s="54"/>
      <c r="L21" s="73" t="s">
        <v>332</v>
      </c>
      <c r="M21" s="74" t="s">
        <v>333</v>
      </c>
      <c r="N21" s="75"/>
      <c r="O21" s="58">
        <v>342.0</v>
      </c>
    </row>
    <row r="22">
      <c r="A22" s="71" t="s">
        <v>334</v>
      </c>
      <c r="B22" s="341"/>
      <c r="C22" s="51">
        <v>2.0E7</v>
      </c>
      <c r="D22" s="52">
        <v>2019.0</v>
      </c>
      <c r="E22" s="52" t="s">
        <v>1881</v>
      </c>
      <c r="F22" s="52" t="s">
        <v>1705</v>
      </c>
      <c r="G22" s="52" t="s">
        <v>100</v>
      </c>
      <c r="H22" s="52"/>
      <c r="I22" s="52">
        <v>4.0</v>
      </c>
      <c r="J22" s="439"/>
      <c r="K22" s="54"/>
      <c r="L22" s="73" t="s">
        <v>205</v>
      </c>
      <c r="M22" s="74" t="s">
        <v>336</v>
      </c>
      <c r="N22" s="75"/>
      <c r="O22" s="58">
        <v>341.0</v>
      </c>
    </row>
    <row r="23">
      <c r="A23" s="71" t="s">
        <v>337</v>
      </c>
      <c r="B23" s="341"/>
      <c r="C23" s="51">
        <v>200000.0</v>
      </c>
      <c r="D23" s="52">
        <v>2019.0</v>
      </c>
      <c r="E23" s="52" t="s">
        <v>2056</v>
      </c>
      <c r="F23" s="52" t="s">
        <v>339</v>
      </c>
      <c r="G23" s="52" t="s">
        <v>24</v>
      </c>
      <c r="H23" s="52"/>
      <c r="I23" s="52">
        <v>4.0</v>
      </c>
      <c r="J23" s="439"/>
      <c r="K23" s="54"/>
      <c r="L23" s="73" t="s">
        <v>140</v>
      </c>
      <c r="M23" s="74" t="s">
        <v>340</v>
      </c>
      <c r="N23" s="75"/>
      <c r="O23" s="58">
        <v>340.0</v>
      </c>
    </row>
    <row r="24">
      <c r="A24" s="71" t="s">
        <v>341</v>
      </c>
      <c r="B24" s="341"/>
      <c r="C24" s="51">
        <v>1.39E8</v>
      </c>
      <c r="D24" s="52">
        <v>2019.0</v>
      </c>
      <c r="E24" s="52" t="s">
        <v>1807</v>
      </c>
      <c r="F24" s="52" t="s">
        <v>29</v>
      </c>
      <c r="G24" s="52" t="s">
        <v>24</v>
      </c>
      <c r="H24" s="52"/>
      <c r="I24" s="52">
        <v>2.0</v>
      </c>
      <c r="J24" s="439"/>
      <c r="K24" s="54"/>
      <c r="L24" s="73" t="s">
        <v>205</v>
      </c>
      <c r="M24" s="74" t="s">
        <v>343</v>
      </c>
      <c r="N24" s="75"/>
      <c r="O24" s="58">
        <v>339.0</v>
      </c>
    </row>
    <row r="25">
      <c r="A25" s="71" t="s">
        <v>2122</v>
      </c>
      <c r="B25" s="341"/>
      <c r="C25" s="51">
        <v>8.85E8</v>
      </c>
      <c r="D25" s="52">
        <v>2019.0</v>
      </c>
      <c r="E25" s="52" t="s">
        <v>2123</v>
      </c>
      <c r="F25" s="52" t="s">
        <v>34</v>
      </c>
      <c r="G25" s="52" t="s">
        <v>100</v>
      </c>
      <c r="H25" s="52"/>
      <c r="I25" s="52">
        <v>4.0</v>
      </c>
      <c r="J25" s="439">
        <v>8.85E8</v>
      </c>
      <c r="K25" s="54"/>
      <c r="L25" s="73" t="s">
        <v>324</v>
      </c>
      <c r="M25" s="74" t="s">
        <v>2124</v>
      </c>
      <c r="N25" s="75"/>
      <c r="O25" s="58">
        <v>338.0</v>
      </c>
    </row>
    <row r="26">
      <c r="A26" s="71" t="s">
        <v>344</v>
      </c>
      <c r="B26" s="341" t="s">
        <v>345</v>
      </c>
      <c r="C26" s="51">
        <v>4.9E7</v>
      </c>
      <c r="D26" s="52">
        <v>2019.0</v>
      </c>
      <c r="E26" s="52" t="s">
        <v>1855</v>
      </c>
      <c r="F26" s="52" t="s">
        <v>2125</v>
      </c>
      <c r="G26" s="52" t="s">
        <v>100</v>
      </c>
      <c r="H26" s="52" t="s">
        <v>47</v>
      </c>
      <c r="I26" s="52">
        <v>1.0</v>
      </c>
      <c r="J26" s="439"/>
      <c r="K26" s="54"/>
      <c r="L26" s="73" t="s">
        <v>347</v>
      </c>
      <c r="M26" s="74" t="s">
        <v>348</v>
      </c>
      <c r="N26" s="75"/>
      <c r="O26" s="58">
        <v>337.0</v>
      </c>
    </row>
    <row r="27">
      <c r="A27" s="71" t="s">
        <v>349</v>
      </c>
      <c r="B27" s="341" t="s">
        <v>350</v>
      </c>
      <c r="C27" s="51">
        <v>2000000.0</v>
      </c>
      <c r="D27" s="52">
        <v>2019.0</v>
      </c>
      <c r="E27" s="52" t="s">
        <v>1784</v>
      </c>
      <c r="F27" s="52" t="s">
        <v>188</v>
      </c>
      <c r="G27" s="52" t="s">
        <v>100</v>
      </c>
      <c r="H27" s="52"/>
      <c r="I27" s="52">
        <v>1.0</v>
      </c>
      <c r="J27" s="439" t="str">
        <f t="shared" ref="J27:J54" si="1">IF(C27&gt;100000000,C27,"")</f>
        <v/>
      </c>
      <c r="K27" s="54"/>
      <c r="L27" s="73" t="s">
        <v>347</v>
      </c>
      <c r="M27" s="74" t="s">
        <v>352</v>
      </c>
      <c r="N27" s="75"/>
      <c r="O27" s="58">
        <v>336.0</v>
      </c>
    </row>
    <row r="28">
      <c r="A28" s="71" t="s">
        <v>353</v>
      </c>
      <c r="B28" s="341"/>
      <c r="C28" s="51">
        <v>3100000.0</v>
      </c>
      <c r="D28" s="52">
        <v>2019.0</v>
      </c>
      <c r="E28" s="52" t="s">
        <v>1781</v>
      </c>
      <c r="F28" s="52" t="s">
        <v>119</v>
      </c>
      <c r="G28" s="52" t="s">
        <v>24</v>
      </c>
      <c r="H28" s="52"/>
      <c r="I28" s="52">
        <v>2.0</v>
      </c>
      <c r="J28" s="439" t="str">
        <f t="shared" si="1"/>
        <v/>
      </c>
      <c r="K28" s="54"/>
      <c r="L28" s="73" t="s">
        <v>30</v>
      </c>
      <c r="M28" s="74" t="s">
        <v>355</v>
      </c>
      <c r="N28" s="74" t="s">
        <v>356</v>
      </c>
      <c r="O28" s="58">
        <v>335.0</v>
      </c>
    </row>
    <row r="29">
      <c r="A29" s="71" t="s">
        <v>357</v>
      </c>
      <c r="B29" s="341" t="s">
        <v>358</v>
      </c>
      <c r="C29" s="51">
        <v>1800000.0</v>
      </c>
      <c r="D29" s="52">
        <v>2019.0</v>
      </c>
      <c r="E29" s="52" t="s">
        <v>1785</v>
      </c>
      <c r="F29" s="52" t="s">
        <v>29</v>
      </c>
      <c r="G29" s="52" t="s">
        <v>100</v>
      </c>
      <c r="H29" s="52" t="s">
        <v>47</v>
      </c>
      <c r="I29" s="52">
        <v>4.0</v>
      </c>
      <c r="J29" s="439" t="str">
        <f t="shared" si="1"/>
        <v/>
      </c>
      <c r="K29" s="54"/>
      <c r="L29" s="73" t="s">
        <v>220</v>
      </c>
      <c r="M29" s="74" t="s">
        <v>360</v>
      </c>
      <c r="N29" s="75"/>
      <c r="O29" s="58">
        <v>334.0</v>
      </c>
    </row>
    <row r="30">
      <c r="A30" s="71" t="s">
        <v>361</v>
      </c>
      <c r="B30" s="341" t="s">
        <v>362</v>
      </c>
      <c r="C30" s="51">
        <v>2700000.0</v>
      </c>
      <c r="D30" s="52">
        <v>2019.0</v>
      </c>
      <c r="E30" s="52" t="s">
        <v>1782</v>
      </c>
      <c r="F30" s="52" t="s">
        <v>1705</v>
      </c>
      <c r="G30" s="52" t="s">
        <v>100</v>
      </c>
      <c r="H30" s="52" t="s">
        <v>47</v>
      </c>
      <c r="I30" s="52">
        <v>5.0</v>
      </c>
      <c r="J30" s="439" t="str">
        <f t="shared" si="1"/>
        <v/>
      </c>
      <c r="K30" s="54"/>
      <c r="L30" s="73" t="s">
        <v>364</v>
      </c>
      <c r="M30" s="74" t="s">
        <v>365</v>
      </c>
      <c r="N30" s="74" t="s">
        <v>366</v>
      </c>
      <c r="O30" s="58">
        <v>333.0</v>
      </c>
    </row>
    <row r="31">
      <c r="A31" s="71" t="s">
        <v>367</v>
      </c>
      <c r="B31" s="341"/>
      <c r="C31" s="51">
        <v>1.62E8</v>
      </c>
      <c r="D31" s="52">
        <v>2019.0</v>
      </c>
      <c r="E31" s="52" t="s">
        <v>1777</v>
      </c>
      <c r="F31" s="52" t="s">
        <v>188</v>
      </c>
      <c r="G31" s="52" t="s">
        <v>24</v>
      </c>
      <c r="H31" s="54"/>
      <c r="I31" s="52">
        <v>1.0</v>
      </c>
      <c r="J31" s="439">
        <f t="shared" si="1"/>
        <v>162000000</v>
      </c>
      <c r="K31" s="54"/>
      <c r="L31" s="73" t="s">
        <v>36</v>
      </c>
      <c r="M31" s="74" t="s">
        <v>369</v>
      </c>
      <c r="N31" s="77"/>
      <c r="O31" s="58">
        <v>332.0</v>
      </c>
    </row>
    <row r="32">
      <c r="A32" s="71" t="s">
        <v>370</v>
      </c>
      <c r="B32" s="341"/>
      <c r="C32" s="51">
        <v>4.1E7</v>
      </c>
      <c r="D32" s="52">
        <v>2019.0</v>
      </c>
      <c r="E32" s="52" t="s">
        <v>1777</v>
      </c>
      <c r="F32" s="52" t="s">
        <v>29</v>
      </c>
      <c r="G32" s="52" t="s">
        <v>24</v>
      </c>
      <c r="H32" s="54"/>
      <c r="I32" s="52">
        <v>1.0</v>
      </c>
      <c r="J32" s="439" t="str">
        <f t="shared" si="1"/>
        <v/>
      </c>
      <c r="K32" s="54"/>
      <c r="L32" s="73" t="s">
        <v>36</v>
      </c>
      <c r="M32" s="74" t="s">
        <v>369</v>
      </c>
      <c r="N32" s="77"/>
      <c r="O32" s="58">
        <v>331.0</v>
      </c>
    </row>
    <row r="33">
      <c r="A33" s="71" t="s">
        <v>371</v>
      </c>
      <c r="B33" s="341"/>
      <c r="C33" s="51">
        <v>2.8E7</v>
      </c>
      <c r="D33" s="52">
        <v>2019.0</v>
      </c>
      <c r="E33" s="52" t="s">
        <v>1777</v>
      </c>
      <c r="F33" s="52" t="s">
        <v>63</v>
      </c>
      <c r="G33" s="52" t="s">
        <v>24</v>
      </c>
      <c r="H33" s="54"/>
      <c r="I33" s="52">
        <v>1.0</v>
      </c>
      <c r="J33" s="439" t="str">
        <f t="shared" si="1"/>
        <v/>
      </c>
      <c r="K33" s="54"/>
      <c r="L33" s="73" t="s">
        <v>36</v>
      </c>
      <c r="M33" s="74" t="s">
        <v>369</v>
      </c>
      <c r="N33" s="77"/>
      <c r="O33" s="58">
        <v>330.0</v>
      </c>
    </row>
    <row r="34">
      <c r="A34" s="71" t="s">
        <v>372</v>
      </c>
      <c r="B34" s="341"/>
      <c r="C34" s="51">
        <v>2.5E7</v>
      </c>
      <c r="D34" s="52">
        <v>2019.0</v>
      </c>
      <c r="E34" s="52" t="s">
        <v>1777</v>
      </c>
      <c r="F34" s="52" t="s">
        <v>188</v>
      </c>
      <c r="G34" s="52" t="s">
        <v>24</v>
      </c>
      <c r="H34" s="54"/>
      <c r="I34" s="52">
        <v>1.0</v>
      </c>
      <c r="J34" s="439" t="str">
        <f t="shared" si="1"/>
        <v/>
      </c>
      <c r="K34" s="54"/>
      <c r="L34" s="73" t="s">
        <v>36</v>
      </c>
      <c r="M34" s="74" t="s">
        <v>369</v>
      </c>
      <c r="N34" s="77"/>
      <c r="O34" s="58">
        <v>329.0</v>
      </c>
    </row>
    <row r="35">
      <c r="A35" s="71" t="s">
        <v>373</v>
      </c>
      <c r="B35" s="341"/>
      <c r="C35" s="51">
        <v>2.2E7</v>
      </c>
      <c r="D35" s="52">
        <v>2019.0</v>
      </c>
      <c r="E35" s="52" t="s">
        <v>1777</v>
      </c>
      <c r="F35" s="52" t="s">
        <v>29</v>
      </c>
      <c r="G35" s="52" t="s">
        <v>24</v>
      </c>
      <c r="H35" s="54"/>
      <c r="I35" s="52">
        <v>1.0</v>
      </c>
      <c r="J35" s="439" t="str">
        <f t="shared" si="1"/>
        <v/>
      </c>
      <c r="K35" s="54"/>
      <c r="L35" s="73" t="s">
        <v>36</v>
      </c>
      <c r="M35" s="74" t="s">
        <v>369</v>
      </c>
      <c r="N35" s="77"/>
      <c r="O35" s="58">
        <v>328.0</v>
      </c>
    </row>
    <row r="36">
      <c r="A36" s="71" t="s">
        <v>374</v>
      </c>
      <c r="B36" s="341"/>
      <c r="C36" s="51">
        <v>2.0E7</v>
      </c>
      <c r="D36" s="52">
        <v>2019.0</v>
      </c>
      <c r="E36" s="52" t="s">
        <v>1777</v>
      </c>
      <c r="F36" s="52" t="s">
        <v>188</v>
      </c>
      <c r="G36" s="52" t="s">
        <v>24</v>
      </c>
      <c r="H36" s="54"/>
      <c r="I36" s="52">
        <v>1.0</v>
      </c>
      <c r="J36" s="439" t="str">
        <f t="shared" si="1"/>
        <v/>
      </c>
      <c r="K36" s="54"/>
      <c r="L36" s="73" t="s">
        <v>36</v>
      </c>
      <c r="M36" s="74" t="s">
        <v>369</v>
      </c>
      <c r="N36" s="77"/>
      <c r="O36" s="58">
        <v>327.0</v>
      </c>
    </row>
    <row r="37">
      <c r="A37" s="71" t="s">
        <v>375</v>
      </c>
      <c r="B37" s="341"/>
      <c r="C37" s="51">
        <v>1.8E7</v>
      </c>
      <c r="D37" s="52">
        <v>2019.0</v>
      </c>
      <c r="E37" s="52" t="s">
        <v>1777</v>
      </c>
      <c r="F37" s="52" t="s">
        <v>29</v>
      </c>
      <c r="G37" s="52" t="s">
        <v>24</v>
      </c>
      <c r="H37" s="54"/>
      <c r="I37" s="52">
        <v>1.0</v>
      </c>
      <c r="J37" s="439" t="str">
        <f t="shared" si="1"/>
        <v/>
      </c>
      <c r="K37" s="54"/>
      <c r="L37" s="73" t="s">
        <v>36</v>
      </c>
      <c r="M37" s="74" t="s">
        <v>369</v>
      </c>
      <c r="N37" s="77"/>
      <c r="O37" s="58">
        <v>326.0</v>
      </c>
    </row>
    <row r="38">
      <c r="A38" s="71" t="s">
        <v>376</v>
      </c>
      <c r="B38" s="341"/>
      <c r="C38" s="51">
        <v>1.6E7</v>
      </c>
      <c r="D38" s="52">
        <v>2019.0</v>
      </c>
      <c r="E38" s="52" t="s">
        <v>1777</v>
      </c>
      <c r="F38" s="52" t="s">
        <v>29</v>
      </c>
      <c r="G38" s="52" t="s">
        <v>24</v>
      </c>
      <c r="H38" s="54"/>
      <c r="I38" s="52">
        <v>1.0</v>
      </c>
      <c r="J38" s="439" t="str">
        <f t="shared" si="1"/>
        <v/>
      </c>
      <c r="K38" s="54"/>
      <c r="L38" s="73" t="s">
        <v>36</v>
      </c>
      <c r="M38" s="74" t="s">
        <v>369</v>
      </c>
      <c r="N38" s="77"/>
      <c r="O38" s="58">
        <v>325.0</v>
      </c>
    </row>
    <row r="39">
      <c r="A39" s="71" t="s">
        <v>377</v>
      </c>
      <c r="B39" s="341"/>
      <c r="C39" s="51">
        <v>1.1E7</v>
      </c>
      <c r="D39" s="52">
        <v>2019.0</v>
      </c>
      <c r="E39" s="52" t="s">
        <v>1777</v>
      </c>
      <c r="F39" s="52" t="s">
        <v>128</v>
      </c>
      <c r="G39" s="52" t="s">
        <v>24</v>
      </c>
      <c r="H39" s="54"/>
      <c r="I39" s="52">
        <v>1.0</v>
      </c>
      <c r="J39" s="439" t="str">
        <f t="shared" si="1"/>
        <v/>
      </c>
      <c r="K39" s="54"/>
      <c r="L39" s="73" t="s">
        <v>36</v>
      </c>
      <c r="M39" s="74" t="s">
        <v>369</v>
      </c>
      <c r="N39" s="77"/>
      <c r="O39" s="58">
        <v>324.0</v>
      </c>
    </row>
    <row r="40">
      <c r="A40" s="71" t="s">
        <v>378</v>
      </c>
      <c r="B40" s="341"/>
      <c r="C40" s="51">
        <v>8000000.0</v>
      </c>
      <c r="D40" s="52">
        <v>2019.0</v>
      </c>
      <c r="E40" s="52" t="s">
        <v>1777</v>
      </c>
      <c r="F40" s="52" t="s">
        <v>29</v>
      </c>
      <c r="G40" s="52" t="s">
        <v>24</v>
      </c>
      <c r="H40" s="54"/>
      <c r="I40" s="52">
        <v>1.0</v>
      </c>
      <c r="J40" s="439" t="str">
        <f t="shared" si="1"/>
        <v/>
      </c>
      <c r="K40" s="54"/>
      <c r="L40" s="73" t="s">
        <v>36</v>
      </c>
      <c r="M40" s="74" t="s">
        <v>369</v>
      </c>
      <c r="N40" s="77"/>
      <c r="O40" s="58">
        <v>323.0</v>
      </c>
    </row>
    <row r="41">
      <c r="A41" s="71" t="s">
        <v>379</v>
      </c>
      <c r="B41" s="341"/>
      <c r="C41" s="51">
        <v>6000000.0</v>
      </c>
      <c r="D41" s="52">
        <v>2019.0</v>
      </c>
      <c r="E41" s="52" t="s">
        <v>1777</v>
      </c>
      <c r="F41" s="52" t="s">
        <v>29</v>
      </c>
      <c r="G41" s="52" t="s">
        <v>24</v>
      </c>
      <c r="H41" s="54"/>
      <c r="I41" s="52">
        <v>1.0</v>
      </c>
      <c r="J41" s="439" t="str">
        <f t="shared" si="1"/>
        <v/>
      </c>
      <c r="K41" s="54"/>
      <c r="L41" s="73" t="s">
        <v>36</v>
      </c>
      <c r="M41" s="74" t="s">
        <v>369</v>
      </c>
      <c r="N41" s="77"/>
      <c r="O41" s="58">
        <v>322.0</v>
      </c>
    </row>
    <row r="42">
      <c r="A42" s="71" t="s">
        <v>380</v>
      </c>
      <c r="B42" s="341"/>
      <c r="C42" s="51">
        <v>1000000.0</v>
      </c>
      <c r="D42" s="52">
        <v>2019.0</v>
      </c>
      <c r="E42" s="52" t="s">
        <v>1777</v>
      </c>
      <c r="F42" s="52" t="s">
        <v>29</v>
      </c>
      <c r="G42" s="52" t="s">
        <v>24</v>
      </c>
      <c r="H42" s="54"/>
      <c r="I42" s="52">
        <v>1.0</v>
      </c>
      <c r="J42" s="439" t="str">
        <f t="shared" si="1"/>
        <v/>
      </c>
      <c r="K42" s="54"/>
      <c r="L42" s="73" t="s">
        <v>36</v>
      </c>
      <c r="M42" s="74" t="s">
        <v>369</v>
      </c>
      <c r="N42" s="77"/>
      <c r="O42" s="58">
        <v>321.0</v>
      </c>
    </row>
    <row r="43">
      <c r="A43" s="71" t="s">
        <v>381</v>
      </c>
      <c r="B43" s="341"/>
      <c r="C43" s="51">
        <v>700000.0</v>
      </c>
      <c r="D43" s="52">
        <v>2019.0</v>
      </c>
      <c r="E43" s="52" t="s">
        <v>1777</v>
      </c>
      <c r="F43" s="52" t="s">
        <v>29</v>
      </c>
      <c r="G43" s="52" t="s">
        <v>24</v>
      </c>
      <c r="H43" s="54"/>
      <c r="I43" s="52">
        <v>1.0</v>
      </c>
      <c r="J43" s="439" t="str">
        <f t="shared" si="1"/>
        <v/>
      </c>
      <c r="K43" s="54"/>
      <c r="L43" s="73" t="s">
        <v>36</v>
      </c>
      <c r="M43" s="74" t="s">
        <v>369</v>
      </c>
      <c r="N43" s="77"/>
      <c r="O43" s="58">
        <v>320.0</v>
      </c>
    </row>
    <row r="44">
      <c r="A44" s="71" t="s">
        <v>382</v>
      </c>
      <c r="B44" s="341"/>
      <c r="C44" s="51">
        <v>1.8E7</v>
      </c>
      <c r="D44" s="52">
        <v>2019.0</v>
      </c>
      <c r="E44" s="52" t="s">
        <v>1775</v>
      </c>
      <c r="F44" s="52" t="s">
        <v>119</v>
      </c>
      <c r="G44" s="52" t="s">
        <v>100</v>
      </c>
      <c r="H44" s="54"/>
      <c r="I44" s="52">
        <v>1.0</v>
      </c>
      <c r="J44" s="439" t="str">
        <f t="shared" si="1"/>
        <v/>
      </c>
      <c r="K44" s="54"/>
      <c r="L44" s="73" t="s">
        <v>347</v>
      </c>
      <c r="M44" s="74" t="s">
        <v>384</v>
      </c>
      <c r="N44" s="77"/>
      <c r="O44" s="58">
        <v>319.0</v>
      </c>
    </row>
    <row r="45">
      <c r="A45" s="71" t="s">
        <v>385</v>
      </c>
      <c r="B45" s="341"/>
      <c r="C45" s="51">
        <v>4.0E7</v>
      </c>
      <c r="D45" s="52">
        <v>2019.0</v>
      </c>
      <c r="E45" s="52" t="s">
        <v>1775</v>
      </c>
      <c r="F45" s="52" t="s">
        <v>29</v>
      </c>
      <c r="G45" s="52" t="s">
        <v>24</v>
      </c>
      <c r="H45" s="54"/>
      <c r="I45" s="52">
        <v>1.0</v>
      </c>
      <c r="J45" s="439" t="str">
        <f t="shared" si="1"/>
        <v/>
      </c>
      <c r="K45" s="54"/>
      <c r="L45" s="73" t="s">
        <v>347</v>
      </c>
      <c r="M45" s="74" t="s">
        <v>384</v>
      </c>
      <c r="N45" s="77"/>
      <c r="O45" s="58">
        <v>318.0</v>
      </c>
    </row>
    <row r="46">
      <c r="A46" s="71" t="s">
        <v>386</v>
      </c>
      <c r="B46" s="341"/>
      <c r="C46" s="51">
        <v>5.7E7</v>
      </c>
      <c r="D46" s="52">
        <v>2019.0</v>
      </c>
      <c r="E46" s="52" t="s">
        <v>1775</v>
      </c>
      <c r="F46" s="52" t="s">
        <v>63</v>
      </c>
      <c r="G46" s="52" t="s">
        <v>24</v>
      </c>
      <c r="H46" s="54"/>
      <c r="I46" s="52">
        <v>2.0</v>
      </c>
      <c r="J46" s="439" t="str">
        <f t="shared" si="1"/>
        <v/>
      </c>
      <c r="K46" s="54"/>
      <c r="L46" s="73" t="s">
        <v>347</v>
      </c>
      <c r="M46" s="74" t="s">
        <v>387</v>
      </c>
      <c r="N46" s="77"/>
      <c r="O46" s="58">
        <v>317.0</v>
      </c>
    </row>
    <row r="47">
      <c r="A47" s="71" t="s">
        <v>388</v>
      </c>
      <c r="B47" s="341"/>
      <c r="C47" s="51">
        <v>1800000.0</v>
      </c>
      <c r="D47" s="52">
        <v>2019.0</v>
      </c>
      <c r="E47" s="52" t="s">
        <v>1775</v>
      </c>
      <c r="F47" s="52" t="s">
        <v>29</v>
      </c>
      <c r="G47" s="52" t="s">
        <v>24</v>
      </c>
      <c r="H47" s="54"/>
      <c r="I47" s="52">
        <v>1.0</v>
      </c>
      <c r="J47" s="439" t="str">
        <f t="shared" si="1"/>
        <v/>
      </c>
      <c r="K47" s="54"/>
      <c r="L47" s="73" t="s">
        <v>347</v>
      </c>
      <c r="M47" s="74" t="s">
        <v>384</v>
      </c>
      <c r="N47" s="77"/>
      <c r="O47" s="58">
        <v>316.0</v>
      </c>
    </row>
    <row r="48">
      <c r="A48" s="71" t="s">
        <v>389</v>
      </c>
      <c r="B48" s="341"/>
      <c r="C48" s="51">
        <v>450000.0</v>
      </c>
      <c r="D48" s="52">
        <v>2019.0</v>
      </c>
      <c r="E48" s="52" t="s">
        <v>1775</v>
      </c>
      <c r="F48" s="52" t="s">
        <v>34</v>
      </c>
      <c r="G48" s="52" t="s">
        <v>24</v>
      </c>
      <c r="H48" s="54"/>
      <c r="I48" s="52">
        <v>1.0</v>
      </c>
      <c r="J48" s="439" t="str">
        <f t="shared" si="1"/>
        <v/>
      </c>
      <c r="K48" s="54"/>
      <c r="L48" s="73" t="s">
        <v>347</v>
      </c>
      <c r="M48" s="74" t="s">
        <v>384</v>
      </c>
      <c r="N48" s="77"/>
      <c r="O48" s="58">
        <v>315.0</v>
      </c>
    </row>
    <row r="49">
      <c r="A49" s="71" t="s">
        <v>390</v>
      </c>
      <c r="B49" s="341"/>
      <c r="C49" s="51">
        <v>4000000.0</v>
      </c>
      <c r="D49" s="52">
        <v>2019.0</v>
      </c>
      <c r="E49" s="52" t="s">
        <v>1775</v>
      </c>
      <c r="F49" s="52" t="s">
        <v>128</v>
      </c>
      <c r="G49" s="52" t="s">
        <v>24</v>
      </c>
      <c r="H49" s="54"/>
      <c r="I49" s="52">
        <v>1.0</v>
      </c>
      <c r="J49" s="439" t="str">
        <f t="shared" si="1"/>
        <v/>
      </c>
      <c r="K49" s="54"/>
      <c r="L49" s="73" t="s">
        <v>347</v>
      </c>
      <c r="M49" s="74" t="s">
        <v>384</v>
      </c>
      <c r="N49" s="77"/>
      <c r="O49" s="58">
        <v>314.0</v>
      </c>
    </row>
    <row r="50">
      <c r="A50" s="71" t="s">
        <v>391</v>
      </c>
      <c r="B50" s="341"/>
      <c r="C50" s="51">
        <v>5000000.0</v>
      </c>
      <c r="D50" s="52">
        <v>2019.0</v>
      </c>
      <c r="E50" s="52" t="s">
        <v>1775</v>
      </c>
      <c r="F50" s="52" t="s">
        <v>128</v>
      </c>
      <c r="G50" s="52" t="s">
        <v>24</v>
      </c>
      <c r="H50" s="54"/>
      <c r="I50" s="52">
        <v>1.0</v>
      </c>
      <c r="J50" s="439" t="str">
        <f t="shared" si="1"/>
        <v/>
      </c>
      <c r="K50" s="54"/>
      <c r="L50" s="73" t="s">
        <v>347</v>
      </c>
      <c r="M50" s="74" t="s">
        <v>384</v>
      </c>
      <c r="N50" s="77"/>
      <c r="O50" s="58">
        <v>313.0</v>
      </c>
    </row>
    <row r="51">
      <c r="A51" s="71" t="s">
        <v>392</v>
      </c>
      <c r="B51" s="341"/>
      <c r="C51" s="51">
        <v>1000000.0</v>
      </c>
      <c r="D51" s="52">
        <v>2019.0</v>
      </c>
      <c r="E51" s="52" t="s">
        <v>1775</v>
      </c>
      <c r="F51" s="52" t="s">
        <v>63</v>
      </c>
      <c r="G51" s="52" t="s">
        <v>100</v>
      </c>
      <c r="H51" s="54"/>
      <c r="I51" s="52">
        <v>1.0</v>
      </c>
      <c r="J51" s="439" t="str">
        <f t="shared" si="1"/>
        <v/>
      </c>
      <c r="K51" s="54"/>
      <c r="L51" s="73" t="s">
        <v>347</v>
      </c>
      <c r="M51" s="74" t="s">
        <v>384</v>
      </c>
      <c r="N51" s="77"/>
      <c r="O51" s="58">
        <v>312.0</v>
      </c>
    </row>
    <row r="52">
      <c r="A52" s="71" t="s">
        <v>393</v>
      </c>
      <c r="B52" s="341"/>
      <c r="C52" s="51">
        <v>1.48E7</v>
      </c>
      <c r="D52" s="52">
        <v>2019.0</v>
      </c>
      <c r="E52" s="52" t="s">
        <v>1778</v>
      </c>
      <c r="F52" s="52" t="s">
        <v>29</v>
      </c>
      <c r="G52" s="52" t="s">
        <v>24</v>
      </c>
      <c r="H52" s="54"/>
      <c r="I52" s="52">
        <v>2.0</v>
      </c>
      <c r="J52" s="439" t="str">
        <f t="shared" si="1"/>
        <v/>
      </c>
      <c r="K52" s="54"/>
      <c r="L52" s="73" t="s">
        <v>395</v>
      </c>
      <c r="M52" s="74" t="s">
        <v>396</v>
      </c>
      <c r="N52" s="77"/>
      <c r="O52" s="58">
        <v>311.0</v>
      </c>
    </row>
    <row r="53">
      <c r="A53" s="342" t="s">
        <v>397</v>
      </c>
      <c r="B53" s="343" t="s">
        <v>398</v>
      </c>
      <c r="C53" s="344">
        <v>2400000.0</v>
      </c>
      <c r="D53" s="343">
        <v>2019.0</v>
      </c>
      <c r="E53" s="343" t="s">
        <v>1783</v>
      </c>
      <c r="F53" s="52" t="s">
        <v>52</v>
      </c>
      <c r="G53" s="346" t="s">
        <v>41</v>
      </c>
      <c r="H53" s="347"/>
      <c r="I53" s="343">
        <v>1.0</v>
      </c>
      <c r="J53" s="439" t="str">
        <f t="shared" si="1"/>
        <v/>
      </c>
      <c r="K53" s="78"/>
      <c r="L53" s="52" t="s">
        <v>205</v>
      </c>
      <c r="M53" s="386" t="s">
        <v>400</v>
      </c>
      <c r="N53" s="348"/>
      <c r="O53" s="58">
        <v>310.0</v>
      </c>
    </row>
    <row r="54">
      <c r="A54" s="342" t="s">
        <v>401</v>
      </c>
      <c r="B54" s="343"/>
      <c r="C54" s="344">
        <v>7600000.0</v>
      </c>
      <c r="D54" s="343">
        <v>2019.0</v>
      </c>
      <c r="E54" s="343" t="s">
        <v>1780</v>
      </c>
      <c r="F54" s="52" t="s">
        <v>128</v>
      </c>
      <c r="G54" s="346" t="s">
        <v>24</v>
      </c>
      <c r="H54" s="347"/>
      <c r="I54" s="343">
        <v>1.0</v>
      </c>
      <c r="J54" s="439" t="str">
        <f t="shared" si="1"/>
        <v/>
      </c>
      <c r="K54" s="78"/>
      <c r="L54" s="52" t="s">
        <v>205</v>
      </c>
      <c r="M54" s="386" t="s">
        <v>403</v>
      </c>
      <c r="N54" s="348"/>
      <c r="O54" s="58">
        <v>309.0</v>
      </c>
    </row>
    <row r="55">
      <c r="A55" s="69" t="s">
        <v>404</v>
      </c>
      <c r="B55" s="349"/>
      <c r="C55" s="51">
        <v>2.75265298E8</v>
      </c>
      <c r="D55" s="343">
        <v>2019.0</v>
      </c>
      <c r="E55" s="346" t="s">
        <v>1796</v>
      </c>
      <c r="F55" s="346" t="s">
        <v>29</v>
      </c>
      <c r="G55" s="346" t="s">
        <v>100</v>
      </c>
      <c r="H55" s="349"/>
      <c r="I55" s="343">
        <v>2.0</v>
      </c>
      <c r="J55" s="346">
        <v>2.75E8</v>
      </c>
      <c r="K55" s="349"/>
      <c r="L55" s="346" t="s">
        <v>30</v>
      </c>
      <c r="M55" s="388" t="s">
        <v>406</v>
      </c>
      <c r="N55" s="349"/>
      <c r="O55" s="58">
        <v>308.0</v>
      </c>
    </row>
    <row r="56">
      <c r="A56" s="49" t="s">
        <v>407</v>
      </c>
      <c r="B56" s="80"/>
      <c r="C56" s="51">
        <v>5000000.0</v>
      </c>
      <c r="D56" s="52">
        <v>2019.0</v>
      </c>
      <c r="E56" s="52" t="s">
        <v>1922</v>
      </c>
      <c r="F56" s="52" t="s">
        <v>40</v>
      </c>
      <c r="G56" s="52" t="s">
        <v>24</v>
      </c>
      <c r="H56" s="54"/>
      <c r="I56" s="52">
        <v>2.0</v>
      </c>
      <c r="J56" s="68"/>
      <c r="K56" s="54"/>
      <c r="L56" s="55" t="s">
        <v>205</v>
      </c>
      <c r="M56" s="388" t="s">
        <v>409</v>
      </c>
      <c r="N56" s="57"/>
      <c r="O56" s="58">
        <v>307.0</v>
      </c>
    </row>
    <row r="57">
      <c r="A57" s="49" t="s">
        <v>410</v>
      </c>
      <c r="B57" s="80"/>
      <c r="C57" s="51">
        <v>1.0E8</v>
      </c>
      <c r="D57" s="52">
        <v>2019.0</v>
      </c>
      <c r="E57" s="52" t="s">
        <v>1813</v>
      </c>
      <c r="F57" s="52" t="s">
        <v>34</v>
      </c>
      <c r="G57" s="52" t="s">
        <v>24</v>
      </c>
      <c r="H57" s="54"/>
      <c r="I57" s="52">
        <v>3.0</v>
      </c>
      <c r="J57" s="68"/>
      <c r="K57" s="54"/>
      <c r="L57" s="55" t="s">
        <v>256</v>
      </c>
      <c r="M57" s="388" t="s">
        <v>412</v>
      </c>
      <c r="N57" s="57"/>
      <c r="O57" s="58">
        <v>306.0</v>
      </c>
    </row>
    <row r="58">
      <c r="A58" s="49" t="s">
        <v>413</v>
      </c>
      <c r="B58" s="80" t="s">
        <v>414</v>
      </c>
      <c r="C58" s="51">
        <v>2.78E7</v>
      </c>
      <c r="D58" s="52">
        <v>2019.0</v>
      </c>
      <c r="E58" s="52" t="s">
        <v>1872</v>
      </c>
      <c r="F58" s="52" t="s">
        <v>52</v>
      </c>
      <c r="G58" s="52" t="s">
        <v>100</v>
      </c>
      <c r="H58" s="54"/>
      <c r="I58" s="52">
        <v>5.0</v>
      </c>
      <c r="J58" s="68"/>
      <c r="K58" s="54"/>
      <c r="L58" s="55" t="s">
        <v>140</v>
      </c>
      <c r="M58" s="388" t="s">
        <v>416</v>
      </c>
      <c r="N58" s="57"/>
      <c r="O58" s="58">
        <v>305.0</v>
      </c>
    </row>
    <row r="59">
      <c r="A59" s="49" t="s">
        <v>222</v>
      </c>
      <c r="B59" s="80"/>
      <c r="C59" s="51">
        <v>4.19E8</v>
      </c>
      <c r="D59" s="52">
        <v>2019.0</v>
      </c>
      <c r="E59" s="52" t="s">
        <v>1790</v>
      </c>
      <c r="F59" s="52" t="s">
        <v>29</v>
      </c>
      <c r="G59" s="52" t="s">
        <v>100</v>
      </c>
      <c r="H59" s="54"/>
      <c r="I59" s="52">
        <v>2.0</v>
      </c>
      <c r="J59" s="68">
        <v>4.2E8</v>
      </c>
      <c r="K59" s="54"/>
      <c r="L59" s="55" t="s">
        <v>418</v>
      </c>
      <c r="M59" s="81" t="s">
        <v>419</v>
      </c>
      <c r="N59" s="57"/>
      <c r="O59" s="58">
        <v>304.0</v>
      </c>
    </row>
    <row r="60">
      <c r="A60" s="49" t="s">
        <v>420</v>
      </c>
      <c r="B60" s="64" t="s">
        <v>421</v>
      </c>
      <c r="C60" s="51">
        <v>4900000.0</v>
      </c>
      <c r="D60" s="52">
        <v>2019.0</v>
      </c>
      <c r="E60" s="52" t="s">
        <v>1834</v>
      </c>
      <c r="F60" s="52" t="s">
        <v>119</v>
      </c>
      <c r="G60" s="52"/>
      <c r="H60" s="54"/>
      <c r="I60" s="52">
        <v>2.0</v>
      </c>
      <c r="J60" s="68">
        <v>4900000.0</v>
      </c>
      <c r="K60" s="54"/>
      <c r="L60" s="55" t="s">
        <v>347</v>
      </c>
      <c r="M60" s="388" t="s">
        <v>423</v>
      </c>
      <c r="N60" s="57"/>
      <c r="O60" s="58">
        <v>303.0</v>
      </c>
    </row>
    <row r="61">
      <c r="A61" s="49" t="s">
        <v>424</v>
      </c>
      <c r="B61" s="64" t="s">
        <v>425</v>
      </c>
      <c r="C61" s="51">
        <v>2.6E7</v>
      </c>
      <c r="D61" s="52">
        <v>2019.0</v>
      </c>
      <c r="E61" s="52" t="s">
        <v>1826</v>
      </c>
      <c r="F61" s="52" t="s">
        <v>29</v>
      </c>
      <c r="G61" s="52" t="s">
        <v>24</v>
      </c>
      <c r="H61" s="54"/>
      <c r="I61" s="52">
        <v>3.0</v>
      </c>
      <c r="J61" s="68">
        <v>2.6E7</v>
      </c>
      <c r="K61" s="54"/>
      <c r="L61" s="55" t="s">
        <v>144</v>
      </c>
      <c r="M61" s="388" t="s">
        <v>427</v>
      </c>
      <c r="N61" s="57"/>
      <c r="O61" s="58">
        <v>302.0</v>
      </c>
    </row>
    <row r="62">
      <c r="A62" s="49" t="s">
        <v>2126</v>
      </c>
      <c r="B62" s="50"/>
      <c r="C62" s="51">
        <v>3.0E9</v>
      </c>
      <c r="D62" s="52">
        <v>2019.0</v>
      </c>
      <c r="E62" s="52" t="s">
        <v>2127</v>
      </c>
      <c r="F62" s="52" t="s">
        <v>52</v>
      </c>
      <c r="G62" s="52" t="s">
        <v>100</v>
      </c>
      <c r="H62" s="54"/>
      <c r="I62" s="52">
        <v>2.0</v>
      </c>
      <c r="J62" s="68">
        <v>1.2E9</v>
      </c>
      <c r="K62" s="54"/>
      <c r="L62" s="55" t="s">
        <v>430</v>
      </c>
      <c r="M62" s="388" t="s">
        <v>431</v>
      </c>
      <c r="N62" s="57"/>
      <c r="O62" s="58">
        <v>301.0</v>
      </c>
    </row>
    <row r="63">
      <c r="A63" s="49" t="s">
        <v>428</v>
      </c>
      <c r="B63" s="50"/>
      <c r="C63" s="51">
        <v>3.8E8</v>
      </c>
      <c r="D63" s="52">
        <v>2019.0</v>
      </c>
      <c r="E63" s="52" t="s">
        <v>1793</v>
      </c>
      <c r="F63" s="52" t="s">
        <v>52</v>
      </c>
      <c r="G63" s="52" t="s">
        <v>100</v>
      </c>
      <c r="H63" s="54"/>
      <c r="I63" s="52">
        <v>2.0</v>
      </c>
      <c r="J63" s="68">
        <v>3.8E8</v>
      </c>
      <c r="K63" s="54"/>
      <c r="L63" s="55" t="s">
        <v>430</v>
      </c>
      <c r="M63" s="388" t="s">
        <v>431</v>
      </c>
      <c r="N63" s="57"/>
      <c r="O63" s="58">
        <v>300.0</v>
      </c>
    </row>
    <row r="64">
      <c r="A64" s="71" t="s">
        <v>432</v>
      </c>
      <c r="B64" s="341"/>
      <c r="C64" s="51">
        <v>300000.0</v>
      </c>
      <c r="D64" s="52">
        <v>2018.0</v>
      </c>
      <c r="E64" s="52" t="s">
        <v>2042</v>
      </c>
      <c r="F64" s="52" t="s">
        <v>34</v>
      </c>
      <c r="G64" s="52" t="s">
        <v>24</v>
      </c>
      <c r="H64" s="52"/>
      <c r="I64" s="52">
        <v>3.0</v>
      </c>
      <c r="J64" s="439"/>
      <c r="K64" s="54"/>
      <c r="L64" s="73" t="s">
        <v>434</v>
      </c>
      <c r="M64" s="74" t="s">
        <v>435</v>
      </c>
      <c r="N64" s="75"/>
      <c r="O64" s="58">
        <v>299.0</v>
      </c>
    </row>
    <row r="65">
      <c r="A65" s="71" t="s">
        <v>436</v>
      </c>
      <c r="B65" s="341"/>
      <c r="C65" s="51">
        <v>1500000.0</v>
      </c>
      <c r="D65" s="52">
        <v>2018.0</v>
      </c>
      <c r="E65" s="52" t="s">
        <v>1985</v>
      </c>
      <c r="F65" s="52" t="s">
        <v>1705</v>
      </c>
      <c r="G65" s="52" t="s">
        <v>24</v>
      </c>
      <c r="H65" s="52"/>
      <c r="I65" s="52">
        <v>4.0</v>
      </c>
      <c r="J65" s="439"/>
      <c r="K65" s="54"/>
      <c r="L65" s="73" t="s">
        <v>438</v>
      </c>
      <c r="M65" s="74" t="s">
        <v>439</v>
      </c>
      <c r="N65" s="75"/>
      <c r="O65" s="58">
        <v>298.0</v>
      </c>
    </row>
    <row r="66">
      <c r="A66" s="71" t="s">
        <v>440</v>
      </c>
      <c r="B66" s="341" t="s">
        <v>441</v>
      </c>
      <c r="C66" s="51">
        <v>1.4E7</v>
      </c>
      <c r="D66" s="52">
        <v>2018.0</v>
      </c>
      <c r="E66" s="52" t="s">
        <v>1779</v>
      </c>
      <c r="F66" s="52" t="s">
        <v>34</v>
      </c>
      <c r="G66" s="52" t="s">
        <v>100</v>
      </c>
      <c r="H66" s="54"/>
      <c r="I66" s="52">
        <v>2.0</v>
      </c>
      <c r="J66" s="439" t="str">
        <f t="shared" ref="J66:J69" si="2">IF(C66&gt;100000000,C66,"")</f>
        <v/>
      </c>
      <c r="K66" s="54"/>
      <c r="L66" s="73" t="s">
        <v>324</v>
      </c>
      <c r="M66" s="74" t="s">
        <v>443</v>
      </c>
      <c r="N66" s="77"/>
      <c r="O66" s="58">
        <v>297.0</v>
      </c>
    </row>
    <row r="67">
      <c r="A67" s="342" t="s">
        <v>444</v>
      </c>
      <c r="B67" s="343"/>
      <c r="C67" s="344">
        <v>9.4E7</v>
      </c>
      <c r="D67" s="343">
        <v>2018.0</v>
      </c>
      <c r="E67" s="343" t="s">
        <v>1774</v>
      </c>
      <c r="F67" s="52" t="s">
        <v>119</v>
      </c>
      <c r="G67" s="346" t="s">
        <v>24</v>
      </c>
      <c r="H67" s="347"/>
      <c r="I67" s="343">
        <v>3.0</v>
      </c>
      <c r="J67" s="439" t="str">
        <f t="shared" si="2"/>
        <v/>
      </c>
      <c r="K67" s="78"/>
      <c r="L67" s="52" t="s">
        <v>446</v>
      </c>
      <c r="M67" s="386" t="s">
        <v>447</v>
      </c>
      <c r="N67" s="348"/>
      <c r="O67" s="58">
        <v>296.0</v>
      </c>
    </row>
    <row r="68">
      <c r="A68" s="342" t="s">
        <v>448</v>
      </c>
      <c r="B68" s="343"/>
      <c r="C68" s="344">
        <v>2.02E8</v>
      </c>
      <c r="D68" s="343">
        <v>2018.0</v>
      </c>
      <c r="E68" s="343" t="s">
        <v>1798</v>
      </c>
      <c r="F68" s="52" t="s">
        <v>29</v>
      </c>
      <c r="G68" s="351" t="s">
        <v>100</v>
      </c>
      <c r="H68" s="347"/>
      <c r="I68" s="343">
        <v>2.0</v>
      </c>
      <c r="J68" s="439">
        <f t="shared" si="2"/>
        <v>202000000</v>
      </c>
      <c r="K68" s="78"/>
      <c r="L68" s="52" t="s">
        <v>450</v>
      </c>
      <c r="M68" s="386" t="s">
        <v>451</v>
      </c>
      <c r="N68" s="348"/>
      <c r="O68" s="58">
        <v>295.0</v>
      </c>
    </row>
    <row r="69">
      <c r="A69" s="342" t="s">
        <v>452</v>
      </c>
      <c r="B69" s="343"/>
      <c r="C69" s="344">
        <v>5.25E7</v>
      </c>
      <c r="D69" s="343">
        <v>2018.0</v>
      </c>
      <c r="E69" s="343" t="s">
        <v>1776</v>
      </c>
      <c r="F69" s="343" t="s">
        <v>29</v>
      </c>
      <c r="G69" s="351" t="s">
        <v>100</v>
      </c>
      <c r="H69" s="347"/>
      <c r="I69" s="343">
        <v>2.0</v>
      </c>
      <c r="J69" s="439" t="str">
        <f t="shared" si="2"/>
        <v/>
      </c>
      <c r="K69" s="78"/>
      <c r="L69" s="52" t="s">
        <v>109</v>
      </c>
      <c r="M69" s="386" t="s">
        <v>454</v>
      </c>
      <c r="N69" s="352"/>
      <c r="O69" s="58">
        <v>294.0</v>
      </c>
    </row>
    <row r="70">
      <c r="A70" s="342" t="s">
        <v>455</v>
      </c>
      <c r="B70" s="343"/>
      <c r="C70" s="344">
        <v>1.0E8</v>
      </c>
      <c r="D70" s="343">
        <v>2018.0</v>
      </c>
      <c r="E70" s="343" t="s">
        <v>1814</v>
      </c>
      <c r="F70" s="343" t="s">
        <v>29</v>
      </c>
      <c r="G70" s="340" t="s">
        <v>24</v>
      </c>
      <c r="H70" s="347"/>
      <c r="I70" s="343">
        <v>1.0</v>
      </c>
      <c r="J70" s="440">
        <v>1.0E8</v>
      </c>
      <c r="K70" s="78"/>
      <c r="L70" s="52" t="s">
        <v>457</v>
      </c>
      <c r="M70" s="386" t="s">
        <v>458</v>
      </c>
      <c r="N70" s="352"/>
      <c r="O70" s="58">
        <v>293.0</v>
      </c>
    </row>
    <row r="71">
      <c r="A71" s="342" t="s">
        <v>459</v>
      </c>
      <c r="B71" s="343"/>
      <c r="C71" s="344">
        <v>3.83E8</v>
      </c>
      <c r="D71" s="343">
        <v>2018.0</v>
      </c>
      <c r="E71" s="343" t="s">
        <v>1792</v>
      </c>
      <c r="F71" s="343" t="s">
        <v>63</v>
      </c>
      <c r="G71" s="340" t="s">
        <v>24</v>
      </c>
      <c r="H71" s="347"/>
      <c r="I71" s="343">
        <v>3.0</v>
      </c>
      <c r="J71" s="344">
        <v>3.83E8</v>
      </c>
      <c r="K71" s="78"/>
      <c r="L71" s="52" t="s">
        <v>461</v>
      </c>
      <c r="M71" s="386" t="s">
        <v>462</v>
      </c>
      <c r="N71" s="386" t="s">
        <v>463</v>
      </c>
      <c r="O71" s="58">
        <v>292.0</v>
      </c>
    </row>
    <row r="72">
      <c r="A72" s="84" t="s">
        <v>464</v>
      </c>
      <c r="B72" s="85" t="s">
        <v>465</v>
      </c>
      <c r="C72" s="51">
        <v>700000.0</v>
      </c>
      <c r="D72" s="52">
        <v>2018.0</v>
      </c>
      <c r="E72" s="55" t="s">
        <v>2018</v>
      </c>
      <c r="F72" s="85" t="s">
        <v>119</v>
      </c>
      <c r="G72" s="340" t="s">
        <v>41</v>
      </c>
      <c r="H72" s="55" t="s">
        <v>47</v>
      </c>
      <c r="I72" s="52">
        <v>2.0</v>
      </c>
      <c r="J72" s="441"/>
      <c r="K72" s="79"/>
      <c r="L72" s="73" t="s">
        <v>467</v>
      </c>
      <c r="M72" s="87" t="s">
        <v>468</v>
      </c>
      <c r="N72" s="353"/>
      <c r="O72" s="58">
        <v>291.0</v>
      </c>
    </row>
    <row r="73">
      <c r="A73" s="342" t="s">
        <v>222</v>
      </c>
      <c r="B73" s="343"/>
      <c r="C73" s="344">
        <v>5.0E7</v>
      </c>
      <c r="D73" s="343">
        <v>2018.0</v>
      </c>
      <c r="E73" s="343" t="s">
        <v>1823</v>
      </c>
      <c r="F73" s="343" t="s">
        <v>29</v>
      </c>
      <c r="G73" s="343" t="s">
        <v>24</v>
      </c>
      <c r="H73" s="343" t="s">
        <v>47</v>
      </c>
      <c r="I73" s="343">
        <v>1.0</v>
      </c>
      <c r="J73" s="439">
        <v>5.0E7</v>
      </c>
      <c r="K73" s="78"/>
      <c r="L73" s="52" t="s">
        <v>140</v>
      </c>
      <c r="M73" s="386" t="s">
        <v>470</v>
      </c>
      <c r="N73" s="352"/>
      <c r="O73" s="58">
        <v>290.0</v>
      </c>
    </row>
    <row r="74">
      <c r="A74" s="354" t="s">
        <v>471</v>
      </c>
      <c r="B74" s="351"/>
      <c r="C74" s="355">
        <v>3.7E7</v>
      </c>
      <c r="D74" s="343">
        <v>2018.0</v>
      </c>
      <c r="E74" s="346" t="s">
        <v>1864</v>
      </c>
      <c r="F74" s="351" t="s">
        <v>63</v>
      </c>
      <c r="G74" s="351" t="s">
        <v>100</v>
      </c>
      <c r="H74" s="356"/>
      <c r="I74" s="343">
        <v>2.0</v>
      </c>
      <c r="J74" s="441"/>
      <c r="K74" s="91"/>
      <c r="L74" s="82" t="s">
        <v>473</v>
      </c>
      <c r="M74" s="357" t="s">
        <v>474</v>
      </c>
      <c r="N74" s="358" t="s">
        <v>475</v>
      </c>
      <c r="O74" s="58">
        <v>289.0</v>
      </c>
    </row>
    <row r="75">
      <c r="A75" s="342" t="s">
        <v>476</v>
      </c>
      <c r="B75" s="343"/>
      <c r="C75" s="344">
        <v>1.0E7</v>
      </c>
      <c r="D75" s="343">
        <v>2018.0</v>
      </c>
      <c r="E75" s="343" t="s">
        <v>1899</v>
      </c>
      <c r="F75" s="343" t="s">
        <v>135</v>
      </c>
      <c r="G75" s="343" t="s">
        <v>24</v>
      </c>
      <c r="H75" s="347"/>
      <c r="I75" s="343">
        <v>1.0</v>
      </c>
      <c r="J75" s="441"/>
      <c r="K75" s="78"/>
      <c r="L75" s="52" t="s">
        <v>42</v>
      </c>
      <c r="M75" s="386" t="s">
        <v>478</v>
      </c>
      <c r="N75" s="352"/>
      <c r="O75" s="58">
        <v>288.0</v>
      </c>
    </row>
    <row r="76">
      <c r="A76" s="342" t="s">
        <v>479</v>
      </c>
      <c r="B76" s="343"/>
      <c r="C76" s="344">
        <v>9.2283889E7</v>
      </c>
      <c r="D76" s="343">
        <v>2018.0</v>
      </c>
      <c r="E76" s="343" t="s">
        <v>1843</v>
      </c>
      <c r="F76" s="343" t="s">
        <v>29</v>
      </c>
      <c r="G76" s="340" t="s">
        <v>24</v>
      </c>
      <c r="H76" s="347"/>
      <c r="I76" s="343">
        <v>1.0</v>
      </c>
      <c r="J76" s="441"/>
      <c r="K76" s="94"/>
      <c r="L76" s="52" t="s">
        <v>481</v>
      </c>
      <c r="M76" s="386" t="s">
        <v>482</v>
      </c>
      <c r="N76" s="352"/>
      <c r="O76" s="58">
        <v>287.0</v>
      </c>
    </row>
    <row r="77">
      <c r="A77" s="354" t="s">
        <v>483</v>
      </c>
      <c r="B77" s="351" t="s">
        <v>484</v>
      </c>
      <c r="C77" s="355">
        <v>5000000.0</v>
      </c>
      <c r="D77" s="359">
        <v>2018.0</v>
      </c>
      <c r="E77" s="346" t="s">
        <v>1923</v>
      </c>
      <c r="F77" s="351" t="s">
        <v>63</v>
      </c>
      <c r="G77" s="351" t="s">
        <v>24</v>
      </c>
      <c r="H77" s="356"/>
      <c r="I77" s="343">
        <v>3.0</v>
      </c>
      <c r="J77" s="441"/>
      <c r="K77" s="91"/>
      <c r="L77" s="82" t="s">
        <v>312</v>
      </c>
      <c r="M77" s="357" t="s">
        <v>486</v>
      </c>
      <c r="N77" s="353"/>
      <c r="O77" s="58">
        <v>286.0</v>
      </c>
    </row>
    <row r="78">
      <c r="A78" s="342" t="s">
        <v>487</v>
      </c>
      <c r="B78" s="343" t="s">
        <v>488</v>
      </c>
      <c r="C78" s="344">
        <v>1.4E7</v>
      </c>
      <c r="D78" s="343">
        <v>2018.0</v>
      </c>
      <c r="E78" s="343" t="s">
        <v>1891</v>
      </c>
      <c r="F78" s="343" t="s">
        <v>188</v>
      </c>
      <c r="G78" s="343" t="s">
        <v>24</v>
      </c>
      <c r="H78" s="347"/>
      <c r="I78" s="343">
        <v>2.0</v>
      </c>
      <c r="J78" s="441"/>
      <c r="K78" s="78"/>
      <c r="L78" s="52" t="s">
        <v>490</v>
      </c>
      <c r="M78" s="386" t="s">
        <v>491</v>
      </c>
      <c r="N78" s="352"/>
      <c r="O78" s="58">
        <v>285.0</v>
      </c>
    </row>
    <row r="79">
      <c r="A79" s="342" t="s">
        <v>492</v>
      </c>
      <c r="B79" s="343"/>
      <c r="C79" s="344">
        <v>1.48E7</v>
      </c>
      <c r="D79" s="343">
        <v>2018.0</v>
      </c>
      <c r="E79" s="343" t="s">
        <v>1890</v>
      </c>
      <c r="F79" s="343" t="s">
        <v>29</v>
      </c>
      <c r="G79" s="343" t="s">
        <v>100</v>
      </c>
      <c r="H79" s="347"/>
      <c r="I79" s="343">
        <v>2.0</v>
      </c>
      <c r="J79" s="441"/>
      <c r="K79" s="78"/>
      <c r="L79" s="52" t="s">
        <v>494</v>
      </c>
      <c r="M79" s="386" t="s">
        <v>495</v>
      </c>
      <c r="N79" s="352"/>
      <c r="O79" s="58">
        <v>284.0</v>
      </c>
    </row>
    <row r="80">
      <c r="A80" s="342" t="s">
        <v>496</v>
      </c>
      <c r="B80" s="343"/>
      <c r="C80" s="344">
        <v>380000.0</v>
      </c>
      <c r="D80" s="343">
        <v>2018.0</v>
      </c>
      <c r="E80" s="343" t="s">
        <v>2038</v>
      </c>
      <c r="F80" s="343" t="s">
        <v>119</v>
      </c>
      <c r="G80" s="343" t="s">
        <v>24</v>
      </c>
      <c r="H80" s="347"/>
      <c r="I80" s="343">
        <v>4.0</v>
      </c>
      <c r="J80" s="441"/>
      <c r="K80" s="78"/>
      <c r="L80" s="52" t="s">
        <v>140</v>
      </c>
      <c r="M80" s="386" t="s">
        <v>498</v>
      </c>
      <c r="N80" s="352"/>
      <c r="O80" s="58">
        <v>283.0</v>
      </c>
    </row>
    <row r="81">
      <c r="A81" s="342" t="s">
        <v>499</v>
      </c>
      <c r="B81" s="343"/>
      <c r="C81" s="344">
        <v>2000000.0</v>
      </c>
      <c r="D81" s="343">
        <v>2018.0</v>
      </c>
      <c r="E81" s="343" t="s">
        <v>1971</v>
      </c>
      <c r="F81" s="343" t="s">
        <v>135</v>
      </c>
      <c r="G81" s="343" t="s">
        <v>24</v>
      </c>
      <c r="H81" s="347"/>
      <c r="I81" s="343">
        <v>1.0</v>
      </c>
      <c r="J81" s="441"/>
      <c r="K81" s="78"/>
      <c r="L81" s="52" t="s">
        <v>501</v>
      </c>
      <c r="M81" s="386" t="s">
        <v>502</v>
      </c>
      <c r="N81" s="352"/>
      <c r="O81" s="58">
        <v>282.0</v>
      </c>
    </row>
    <row r="82">
      <c r="A82" s="354" t="s">
        <v>503</v>
      </c>
      <c r="B82" s="351" t="s">
        <v>504</v>
      </c>
      <c r="C82" s="355">
        <v>1.5E8</v>
      </c>
      <c r="D82" s="359">
        <v>2018.0</v>
      </c>
      <c r="E82" s="346" t="s">
        <v>1804</v>
      </c>
      <c r="F82" s="351" t="s">
        <v>188</v>
      </c>
      <c r="G82" s="351" t="s">
        <v>24</v>
      </c>
      <c r="H82" s="356"/>
      <c r="I82" s="359">
        <v>1.0</v>
      </c>
      <c r="J82" s="439">
        <v>1.5E8</v>
      </c>
      <c r="K82" s="91"/>
      <c r="L82" s="82" t="s">
        <v>140</v>
      </c>
      <c r="M82" s="357" t="s">
        <v>506</v>
      </c>
      <c r="N82" s="353"/>
      <c r="O82" s="58">
        <v>281.0</v>
      </c>
    </row>
    <row r="83">
      <c r="A83" s="342" t="s">
        <v>507</v>
      </c>
      <c r="B83" s="343" t="s">
        <v>508</v>
      </c>
      <c r="C83" s="344">
        <v>3000000.0</v>
      </c>
      <c r="D83" s="343">
        <v>2018.0</v>
      </c>
      <c r="E83" s="343" t="s">
        <v>1951</v>
      </c>
      <c r="F83" s="343" t="s">
        <v>1705</v>
      </c>
      <c r="G83" s="343" t="s">
        <v>24</v>
      </c>
      <c r="H83" s="347"/>
      <c r="I83" s="343">
        <v>4.0</v>
      </c>
      <c r="J83" s="441"/>
      <c r="K83" s="78"/>
      <c r="L83" s="52" t="s">
        <v>510</v>
      </c>
      <c r="M83" s="386" t="s">
        <v>511</v>
      </c>
      <c r="N83" s="352"/>
      <c r="O83" s="58">
        <v>280.0</v>
      </c>
    </row>
    <row r="84">
      <c r="A84" s="342" t="s">
        <v>512</v>
      </c>
      <c r="B84" s="343" t="s">
        <v>513</v>
      </c>
      <c r="C84" s="344">
        <v>1.2E8</v>
      </c>
      <c r="D84" s="343">
        <v>2018.0</v>
      </c>
      <c r="E84" s="343" t="s">
        <v>1809</v>
      </c>
      <c r="F84" s="343" t="s">
        <v>188</v>
      </c>
      <c r="G84" s="343" t="s">
        <v>100</v>
      </c>
      <c r="H84" s="347"/>
      <c r="I84" s="343">
        <v>1.0</v>
      </c>
      <c r="J84" s="439">
        <v>1.2E8</v>
      </c>
      <c r="K84" s="78"/>
      <c r="L84" s="52" t="s">
        <v>515</v>
      </c>
      <c r="M84" s="386" t="s">
        <v>516</v>
      </c>
      <c r="N84" s="352"/>
      <c r="O84" s="58">
        <v>279.0</v>
      </c>
    </row>
    <row r="85">
      <c r="A85" s="342" t="s">
        <v>517</v>
      </c>
      <c r="B85" s="343"/>
      <c r="C85" s="344">
        <v>40000.0</v>
      </c>
      <c r="D85" s="343">
        <v>2018.0</v>
      </c>
      <c r="E85" s="343" t="s">
        <v>2104</v>
      </c>
      <c r="F85" s="343" t="s">
        <v>29</v>
      </c>
      <c r="G85" s="343" t="s">
        <v>24</v>
      </c>
      <c r="H85" s="347"/>
      <c r="I85" s="343">
        <v>3.0</v>
      </c>
      <c r="J85" s="441"/>
      <c r="K85" s="78"/>
      <c r="L85" s="79" t="s">
        <v>519</v>
      </c>
      <c r="M85" s="96" t="s">
        <v>520</v>
      </c>
      <c r="N85" s="353"/>
      <c r="O85" s="58">
        <v>278.0</v>
      </c>
    </row>
    <row r="86">
      <c r="A86" s="342" t="s">
        <v>521</v>
      </c>
      <c r="B86" s="97" t="s">
        <v>522</v>
      </c>
      <c r="C86" s="344">
        <v>1.0E8</v>
      </c>
      <c r="D86" s="343">
        <v>2018.0</v>
      </c>
      <c r="E86" s="343" t="s">
        <v>1815</v>
      </c>
      <c r="F86" s="343" t="s">
        <v>188</v>
      </c>
      <c r="G86" s="343" t="s">
        <v>100</v>
      </c>
      <c r="H86" s="347"/>
      <c r="I86" s="343">
        <v>5.0</v>
      </c>
      <c r="J86" s="439">
        <v>1.0E8</v>
      </c>
      <c r="K86" s="78"/>
      <c r="L86" s="52" t="s">
        <v>30</v>
      </c>
      <c r="M86" s="386" t="s">
        <v>524</v>
      </c>
      <c r="N86" s="352"/>
      <c r="O86" s="58">
        <v>277.0</v>
      </c>
    </row>
    <row r="87">
      <c r="A87" s="342" t="s">
        <v>525</v>
      </c>
      <c r="B87" s="343" t="s">
        <v>526</v>
      </c>
      <c r="C87" s="344">
        <v>1.1E9</v>
      </c>
      <c r="D87" s="343">
        <v>2018.0</v>
      </c>
      <c r="E87" s="343" t="s">
        <v>1786</v>
      </c>
      <c r="F87" s="343" t="s">
        <v>40</v>
      </c>
      <c r="G87" s="361" t="s">
        <v>100</v>
      </c>
      <c r="H87" s="347"/>
      <c r="I87" s="343">
        <v>4.0</v>
      </c>
      <c r="J87" s="440">
        <v>1.1E9</v>
      </c>
      <c r="K87" s="78"/>
      <c r="L87" s="52" t="s">
        <v>205</v>
      </c>
      <c r="M87" s="386" t="s">
        <v>528</v>
      </c>
      <c r="N87" s="352"/>
      <c r="O87" s="58">
        <v>276.0</v>
      </c>
    </row>
    <row r="88">
      <c r="A88" s="342" t="s">
        <v>529</v>
      </c>
      <c r="B88" s="343"/>
      <c r="C88" s="344">
        <v>3000000.0</v>
      </c>
      <c r="D88" s="343">
        <v>2018.0</v>
      </c>
      <c r="E88" s="343" t="s">
        <v>1952</v>
      </c>
      <c r="F88" s="343" t="s">
        <v>188</v>
      </c>
      <c r="G88" s="343" t="s">
        <v>100</v>
      </c>
      <c r="H88" s="347"/>
      <c r="I88" s="343">
        <v>3.0</v>
      </c>
      <c r="J88" s="441"/>
      <c r="K88" s="78"/>
      <c r="L88" s="52" t="s">
        <v>531</v>
      </c>
      <c r="M88" s="386" t="s">
        <v>532</v>
      </c>
      <c r="N88" s="352"/>
      <c r="O88" s="58">
        <v>275.0</v>
      </c>
    </row>
    <row r="89">
      <c r="A89" s="342" t="s">
        <v>533</v>
      </c>
      <c r="B89" s="343"/>
      <c r="C89" s="344">
        <v>880000.0</v>
      </c>
      <c r="D89" s="343">
        <v>2018.0</v>
      </c>
      <c r="E89" s="343" t="s">
        <v>2009</v>
      </c>
      <c r="F89" s="343" t="s">
        <v>29</v>
      </c>
      <c r="G89" s="343" t="s">
        <v>24</v>
      </c>
      <c r="H89" s="347"/>
      <c r="I89" s="343">
        <v>3.0</v>
      </c>
      <c r="J89" s="441"/>
      <c r="K89" s="78"/>
      <c r="L89" s="52" t="s">
        <v>535</v>
      </c>
      <c r="M89" s="386" t="s">
        <v>536</v>
      </c>
      <c r="N89" s="352"/>
      <c r="O89" s="58">
        <v>274.0</v>
      </c>
    </row>
    <row r="90">
      <c r="A90" s="342" t="s">
        <v>537</v>
      </c>
      <c r="B90" s="343" t="s">
        <v>538</v>
      </c>
      <c r="C90" s="344">
        <v>1300000.0</v>
      </c>
      <c r="D90" s="343">
        <v>2018.0</v>
      </c>
      <c r="E90" s="343" t="s">
        <v>1993</v>
      </c>
      <c r="F90" s="343" t="s">
        <v>63</v>
      </c>
      <c r="G90" s="361" t="s">
        <v>100</v>
      </c>
      <c r="H90" s="347"/>
      <c r="I90" s="343">
        <v>4.0</v>
      </c>
      <c r="J90" s="441"/>
      <c r="K90" s="94"/>
      <c r="L90" s="52" t="s">
        <v>540</v>
      </c>
      <c r="M90" s="386" t="s">
        <v>541</v>
      </c>
      <c r="N90" s="352"/>
      <c r="O90" s="58">
        <v>273.0</v>
      </c>
    </row>
    <row r="91">
      <c r="A91" s="342" t="s">
        <v>542</v>
      </c>
      <c r="B91" s="343" t="s">
        <v>543</v>
      </c>
      <c r="C91" s="344">
        <v>4.8E7</v>
      </c>
      <c r="D91" s="343">
        <v>2018.0</v>
      </c>
      <c r="E91" s="343" t="s">
        <v>1856</v>
      </c>
      <c r="F91" s="343" t="s">
        <v>29</v>
      </c>
      <c r="G91" s="343" t="s">
        <v>100</v>
      </c>
      <c r="H91" s="347"/>
      <c r="I91" s="343">
        <v>2.0</v>
      </c>
      <c r="J91" s="441"/>
      <c r="K91" s="78"/>
      <c r="L91" s="52" t="s">
        <v>545</v>
      </c>
      <c r="M91" s="386" t="s">
        <v>546</v>
      </c>
      <c r="N91" s="352"/>
      <c r="O91" s="58">
        <v>272.0</v>
      </c>
    </row>
    <row r="92">
      <c r="A92" s="342" t="s">
        <v>27</v>
      </c>
      <c r="B92" s="343"/>
      <c r="C92" s="344">
        <v>3.3E8</v>
      </c>
      <c r="D92" s="343">
        <v>2018.0</v>
      </c>
      <c r="E92" s="343" t="s">
        <v>1795</v>
      </c>
      <c r="F92" s="343" t="s">
        <v>188</v>
      </c>
      <c r="G92" s="343" t="s">
        <v>100</v>
      </c>
      <c r="H92" s="347"/>
      <c r="I92" s="343">
        <v>1.0</v>
      </c>
      <c r="J92" s="440">
        <v>3.3E8</v>
      </c>
      <c r="K92" s="78"/>
      <c r="L92" s="52" t="s">
        <v>175</v>
      </c>
      <c r="M92" s="386" t="s">
        <v>548</v>
      </c>
      <c r="N92" s="352"/>
      <c r="O92" s="58">
        <v>271.0</v>
      </c>
    </row>
    <row r="93">
      <c r="A93" s="354" t="s">
        <v>549</v>
      </c>
      <c r="B93" s="351" t="s">
        <v>550</v>
      </c>
      <c r="C93" s="355">
        <v>934000.0</v>
      </c>
      <c r="D93" s="359">
        <v>2018.0</v>
      </c>
      <c r="E93" s="346" t="s">
        <v>2008</v>
      </c>
      <c r="F93" s="361" t="s">
        <v>119</v>
      </c>
      <c r="G93" s="340" t="s">
        <v>41</v>
      </c>
      <c r="H93" s="362"/>
      <c r="I93" s="100">
        <v>4.0</v>
      </c>
      <c r="J93" s="441"/>
      <c r="K93" s="91"/>
      <c r="L93" s="79" t="s">
        <v>552</v>
      </c>
      <c r="M93" s="357" t="s">
        <v>553</v>
      </c>
      <c r="N93" s="353"/>
      <c r="O93" s="58">
        <v>270.0</v>
      </c>
    </row>
    <row r="94">
      <c r="A94" s="342" t="s">
        <v>554</v>
      </c>
      <c r="B94" s="343"/>
      <c r="C94" s="344">
        <v>2.7E7</v>
      </c>
      <c r="D94" s="343">
        <v>2018.0</v>
      </c>
      <c r="E94" s="343" t="s">
        <v>1873</v>
      </c>
      <c r="F94" s="343" t="s">
        <v>29</v>
      </c>
      <c r="G94" s="343" t="s">
        <v>24</v>
      </c>
      <c r="H94" s="347"/>
      <c r="I94" s="343">
        <v>2.0</v>
      </c>
      <c r="J94" s="441"/>
      <c r="K94" s="78"/>
      <c r="L94" s="52" t="s">
        <v>109</v>
      </c>
      <c r="M94" s="386" t="s">
        <v>556</v>
      </c>
      <c r="N94" s="352"/>
      <c r="O94" s="58">
        <v>269.0</v>
      </c>
    </row>
    <row r="95">
      <c r="A95" s="363" t="s">
        <v>557</v>
      </c>
      <c r="B95" s="364"/>
      <c r="C95" s="365">
        <v>5000000.0</v>
      </c>
      <c r="D95" s="366">
        <v>2018.0</v>
      </c>
      <c r="E95" s="366" t="s">
        <v>1924</v>
      </c>
      <c r="F95" s="366" t="s">
        <v>63</v>
      </c>
      <c r="G95" s="368" t="s">
        <v>41</v>
      </c>
      <c r="H95" s="369"/>
      <c r="I95" s="366">
        <v>1.0</v>
      </c>
      <c r="J95" s="442"/>
      <c r="K95" s="369"/>
      <c r="L95" s="368" t="s">
        <v>140</v>
      </c>
      <c r="M95" s="390" t="s">
        <v>559</v>
      </c>
      <c r="N95" s="372"/>
      <c r="O95" s="58">
        <v>268.0</v>
      </c>
    </row>
    <row r="96">
      <c r="A96" s="342" t="s">
        <v>560</v>
      </c>
      <c r="B96" s="343" t="s">
        <v>561</v>
      </c>
      <c r="C96" s="344">
        <v>309000.0</v>
      </c>
      <c r="D96" s="343">
        <v>2018.0</v>
      </c>
      <c r="E96" s="343" t="s">
        <v>2041</v>
      </c>
      <c r="F96" s="343" t="s">
        <v>188</v>
      </c>
      <c r="G96" s="340" t="s">
        <v>100</v>
      </c>
      <c r="H96" s="347"/>
      <c r="I96" s="343">
        <v>2.0</v>
      </c>
      <c r="J96" s="440"/>
      <c r="K96" s="78"/>
      <c r="L96" s="52" t="s">
        <v>85</v>
      </c>
      <c r="M96" s="386" t="s">
        <v>563</v>
      </c>
      <c r="N96" s="352"/>
      <c r="O96" s="58">
        <v>267.0</v>
      </c>
    </row>
    <row r="97">
      <c r="A97" s="363" t="s">
        <v>564</v>
      </c>
      <c r="B97" s="366"/>
      <c r="C97" s="365">
        <v>100000.0</v>
      </c>
      <c r="D97" s="366">
        <v>2018.0</v>
      </c>
      <c r="E97" s="366" t="s">
        <v>2086</v>
      </c>
      <c r="F97" s="366" t="s">
        <v>52</v>
      </c>
      <c r="G97" s="368" t="s">
        <v>24</v>
      </c>
      <c r="H97" s="369"/>
      <c r="I97" s="366">
        <v>1.0</v>
      </c>
      <c r="J97" s="442"/>
      <c r="K97" s="373"/>
      <c r="L97" s="366" t="s">
        <v>242</v>
      </c>
      <c r="M97" s="390" t="s">
        <v>566</v>
      </c>
      <c r="N97" s="374"/>
      <c r="O97" s="58">
        <v>266.0</v>
      </c>
    </row>
    <row r="98">
      <c r="A98" s="49" t="s">
        <v>567</v>
      </c>
      <c r="B98" s="80" t="s">
        <v>568</v>
      </c>
      <c r="C98" s="51">
        <v>411000.0</v>
      </c>
      <c r="D98" s="52">
        <v>2018.0</v>
      </c>
      <c r="E98" s="52" t="s">
        <v>2033</v>
      </c>
      <c r="F98" s="101" t="s">
        <v>29</v>
      </c>
      <c r="G98" s="52" t="s">
        <v>24</v>
      </c>
      <c r="H98" s="54"/>
      <c r="I98" s="52">
        <v>2.0</v>
      </c>
      <c r="J98" s="439"/>
      <c r="K98" s="54"/>
      <c r="L98" s="73" t="s">
        <v>570</v>
      </c>
      <c r="M98" s="74" t="s">
        <v>571</v>
      </c>
      <c r="N98" s="77"/>
      <c r="O98" s="58">
        <v>265.0</v>
      </c>
    </row>
    <row r="99">
      <c r="A99" s="342" t="s">
        <v>572</v>
      </c>
      <c r="B99" s="343"/>
      <c r="C99" s="344">
        <v>3.2E7</v>
      </c>
      <c r="D99" s="343">
        <v>2018.0</v>
      </c>
      <c r="E99" s="343" t="s">
        <v>1867</v>
      </c>
      <c r="F99" s="343" t="s">
        <v>135</v>
      </c>
      <c r="G99" s="340" t="s">
        <v>100</v>
      </c>
      <c r="H99" s="347"/>
      <c r="I99" s="343">
        <v>1.0</v>
      </c>
      <c r="J99" s="440"/>
      <c r="K99" s="78"/>
      <c r="L99" s="52" t="s">
        <v>30</v>
      </c>
      <c r="M99" s="386" t="s">
        <v>574</v>
      </c>
      <c r="N99" s="352"/>
      <c r="O99" s="58">
        <v>264.0</v>
      </c>
    </row>
    <row r="100">
      <c r="A100" s="342" t="s">
        <v>575</v>
      </c>
      <c r="B100" s="343" t="s">
        <v>576</v>
      </c>
      <c r="C100" s="344">
        <v>16300.0</v>
      </c>
      <c r="D100" s="343">
        <v>2018.0</v>
      </c>
      <c r="E100" s="343" t="s">
        <v>2109</v>
      </c>
      <c r="F100" s="343" t="s">
        <v>63</v>
      </c>
      <c r="G100" s="340" t="s">
        <v>24</v>
      </c>
      <c r="H100" s="347"/>
      <c r="I100" s="343">
        <v>4.0</v>
      </c>
      <c r="J100" s="440"/>
      <c r="K100" s="78"/>
      <c r="L100" s="52" t="s">
        <v>42</v>
      </c>
      <c r="M100" s="386" t="s">
        <v>578</v>
      </c>
      <c r="N100" s="352"/>
      <c r="O100" s="58">
        <v>263.0</v>
      </c>
    </row>
    <row r="101">
      <c r="A101" s="49" t="s">
        <v>579</v>
      </c>
      <c r="B101" s="80" t="s">
        <v>580</v>
      </c>
      <c r="C101" s="51">
        <v>93689.0</v>
      </c>
      <c r="D101" s="52">
        <v>2018.0</v>
      </c>
      <c r="E101" s="52" t="s">
        <v>2091</v>
      </c>
      <c r="F101" s="52" t="s">
        <v>1705</v>
      </c>
      <c r="G101" s="52" t="s">
        <v>24</v>
      </c>
      <c r="H101" s="54"/>
      <c r="I101" s="52">
        <v>2.0</v>
      </c>
      <c r="J101" s="439"/>
      <c r="K101" s="54"/>
      <c r="L101" s="73" t="s">
        <v>582</v>
      </c>
      <c r="M101" s="74" t="s">
        <v>583</v>
      </c>
      <c r="N101" s="77"/>
      <c r="O101" s="58">
        <v>262.0</v>
      </c>
    </row>
    <row r="102">
      <c r="A102" s="342" t="s">
        <v>222</v>
      </c>
      <c r="B102" s="343"/>
      <c r="C102" s="344">
        <v>2.9E7</v>
      </c>
      <c r="D102" s="343">
        <v>2018.0</v>
      </c>
      <c r="E102" s="343" t="s">
        <v>1871</v>
      </c>
      <c r="F102" s="343" t="s">
        <v>29</v>
      </c>
      <c r="G102" s="343" t="s">
        <v>24</v>
      </c>
      <c r="H102" s="347"/>
      <c r="I102" s="343">
        <v>2.0</v>
      </c>
      <c r="J102" s="441"/>
      <c r="K102" s="78"/>
      <c r="L102" s="52" t="s">
        <v>585</v>
      </c>
      <c r="M102" s="386" t="s">
        <v>586</v>
      </c>
      <c r="N102" s="386" t="s">
        <v>587</v>
      </c>
      <c r="O102" s="58">
        <v>261.0</v>
      </c>
    </row>
    <row r="103">
      <c r="A103" s="363" t="s">
        <v>588</v>
      </c>
      <c r="B103" s="366"/>
      <c r="C103" s="365">
        <v>4.5E7</v>
      </c>
      <c r="D103" s="366">
        <v>2018.0</v>
      </c>
      <c r="E103" s="366" t="s">
        <v>1858</v>
      </c>
      <c r="F103" s="366" t="s">
        <v>63</v>
      </c>
      <c r="G103" s="366" t="s">
        <v>24</v>
      </c>
      <c r="H103" s="369"/>
      <c r="I103" s="366">
        <v>3.0</v>
      </c>
      <c r="J103" s="443"/>
      <c r="K103" s="373"/>
      <c r="L103" s="366" t="s">
        <v>494</v>
      </c>
      <c r="M103" s="390" t="s">
        <v>590</v>
      </c>
      <c r="N103" s="374"/>
      <c r="O103" s="58">
        <v>260.0</v>
      </c>
    </row>
    <row r="104">
      <c r="A104" s="49" t="s">
        <v>591</v>
      </c>
      <c r="B104" s="64" t="s">
        <v>592</v>
      </c>
      <c r="C104" s="51">
        <v>1100.0</v>
      </c>
      <c r="D104" s="52">
        <v>2016.0</v>
      </c>
      <c r="E104" s="52" t="s">
        <v>1841</v>
      </c>
      <c r="F104" s="52" t="s">
        <v>34</v>
      </c>
      <c r="G104" s="52" t="s">
        <v>46</v>
      </c>
      <c r="H104" s="54"/>
      <c r="I104" s="52">
        <v>5.0</v>
      </c>
      <c r="J104" s="68">
        <v>188000.0</v>
      </c>
      <c r="K104" s="54"/>
      <c r="L104" s="55" t="s">
        <v>594</v>
      </c>
      <c r="M104" s="388" t="s">
        <v>595</v>
      </c>
      <c r="N104" s="57"/>
      <c r="O104" s="58">
        <v>259.0</v>
      </c>
    </row>
    <row r="105">
      <c r="A105" s="49" t="s">
        <v>596</v>
      </c>
      <c r="B105" s="64" t="s">
        <v>597</v>
      </c>
      <c r="C105" s="51">
        <v>9.0E9</v>
      </c>
      <c r="D105" s="52">
        <v>2018.0</v>
      </c>
      <c r="E105" s="52" t="s">
        <v>1799</v>
      </c>
      <c r="F105" s="52" t="s">
        <v>52</v>
      </c>
      <c r="G105" s="52" t="s">
        <v>100</v>
      </c>
      <c r="H105" s="54"/>
      <c r="I105" s="52">
        <v>1.0</v>
      </c>
      <c r="J105" s="68">
        <v>9.0E9</v>
      </c>
      <c r="K105" s="54"/>
      <c r="L105" s="55" t="s">
        <v>159</v>
      </c>
      <c r="M105" s="388" t="s">
        <v>599</v>
      </c>
      <c r="N105" s="57"/>
      <c r="O105" s="58">
        <v>258.0</v>
      </c>
    </row>
    <row r="106">
      <c r="A106" s="102" t="s">
        <v>600</v>
      </c>
      <c r="B106" s="103"/>
      <c r="C106" s="104">
        <v>1.75E7</v>
      </c>
      <c r="D106" s="52">
        <v>2017.0</v>
      </c>
      <c r="E106" s="73" t="s">
        <v>1885</v>
      </c>
      <c r="F106" s="91" t="s">
        <v>29</v>
      </c>
      <c r="G106" s="91" t="s">
        <v>24</v>
      </c>
      <c r="H106" s="91"/>
      <c r="I106" s="100">
        <v>4.0</v>
      </c>
      <c r="J106" s="441"/>
      <c r="K106" s="91"/>
      <c r="L106" s="91" t="s">
        <v>242</v>
      </c>
      <c r="M106" s="93" t="s">
        <v>602</v>
      </c>
      <c r="N106" s="88"/>
      <c r="O106" s="58">
        <v>257.0</v>
      </c>
    </row>
    <row r="107">
      <c r="A107" s="49" t="s">
        <v>603</v>
      </c>
      <c r="B107" s="52"/>
      <c r="C107" s="51">
        <v>300000.0</v>
      </c>
      <c r="D107" s="52">
        <v>2017.0</v>
      </c>
      <c r="E107" s="52" t="s">
        <v>2043</v>
      </c>
      <c r="F107" s="52" t="s">
        <v>29</v>
      </c>
      <c r="G107" s="101" t="s">
        <v>100</v>
      </c>
      <c r="H107" s="54"/>
      <c r="I107" s="52">
        <v>4.0</v>
      </c>
      <c r="J107" s="441"/>
      <c r="K107" s="78"/>
      <c r="L107" s="52" t="s">
        <v>605</v>
      </c>
      <c r="M107" s="74" t="s">
        <v>606</v>
      </c>
      <c r="N107" s="83"/>
      <c r="O107" s="58">
        <v>256.0</v>
      </c>
    </row>
    <row r="108">
      <c r="A108" s="49" t="s">
        <v>607</v>
      </c>
      <c r="B108" s="52"/>
      <c r="C108" s="51">
        <v>3.2E7</v>
      </c>
      <c r="D108" s="52">
        <v>2017.0</v>
      </c>
      <c r="E108" s="52" t="s">
        <v>1868</v>
      </c>
      <c r="F108" s="52" t="s">
        <v>29</v>
      </c>
      <c r="G108" s="52" t="s">
        <v>24</v>
      </c>
      <c r="H108" s="54"/>
      <c r="I108" s="52">
        <v>4.0</v>
      </c>
      <c r="J108" s="441"/>
      <c r="K108" s="54"/>
      <c r="L108" s="79" t="s">
        <v>609</v>
      </c>
      <c r="M108" s="74" t="s">
        <v>610</v>
      </c>
      <c r="N108" s="83"/>
      <c r="O108" s="58">
        <v>255.0</v>
      </c>
    </row>
    <row r="109">
      <c r="A109" s="49" t="s">
        <v>611</v>
      </c>
      <c r="B109" s="52"/>
      <c r="C109" s="51">
        <v>5.7E7</v>
      </c>
      <c r="D109" s="100">
        <v>2017.0</v>
      </c>
      <c r="E109" s="52" t="s">
        <v>1822</v>
      </c>
      <c r="F109" s="52" t="s">
        <v>188</v>
      </c>
      <c r="G109" s="52" t="s">
        <v>24</v>
      </c>
      <c r="H109" s="54"/>
      <c r="I109" s="52">
        <v>1.0</v>
      </c>
      <c r="J109" s="439">
        <v>5.7E7</v>
      </c>
      <c r="K109" s="91"/>
      <c r="L109" s="73" t="s">
        <v>481</v>
      </c>
      <c r="M109" s="74" t="s">
        <v>613</v>
      </c>
      <c r="N109" s="83"/>
      <c r="O109" s="58">
        <v>254.0</v>
      </c>
    </row>
    <row r="110">
      <c r="A110" s="49" t="s">
        <v>614</v>
      </c>
      <c r="B110" s="52"/>
      <c r="C110" s="51">
        <v>270000.0</v>
      </c>
      <c r="D110" s="52">
        <v>2017.0</v>
      </c>
      <c r="E110" s="52" t="s">
        <v>2049</v>
      </c>
      <c r="F110" s="52" t="s">
        <v>34</v>
      </c>
      <c r="G110" s="52" t="s">
        <v>24</v>
      </c>
      <c r="H110" s="54"/>
      <c r="I110" s="52">
        <v>4.0</v>
      </c>
      <c r="J110" s="441"/>
      <c r="K110" s="54"/>
      <c r="L110" s="79" t="s">
        <v>220</v>
      </c>
      <c r="M110" s="74" t="s">
        <v>616</v>
      </c>
      <c r="N110" s="83"/>
      <c r="O110" s="58">
        <v>253.0</v>
      </c>
    </row>
    <row r="111">
      <c r="A111" s="49" t="s">
        <v>617</v>
      </c>
      <c r="B111" s="52"/>
      <c r="C111" s="51">
        <v>1700000.0</v>
      </c>
      <c r="D111" s="52">
        <v>2017.0</v>
      </c>
      <c r="E111" s="52" t="s">
        <v>1979</v>
      </c>
      <c r="F111" s="52" t="s">
        <v>188</v>
      </c>
      <c r="G111" s="52" t="s">
        <v>24</v>
      </c>
      <c r="H111" s="54"/>
      <c r="I111" s="52">
        <v>1.0</v>
      </c>
      <c r="J111" s="441"/>
      <c r="K111" s="54"/>
      <c r="L111" s="79" t="s">
        <v>619</v>
      </c>
      <c r="M111" s="74" t="s">
        <v>620</v>
      </c>
      <c r="N111" s="83"/>
      <c r="O111" s="58">
        <v>252.0</v>
      </c>
    </row>
    <row r="112">
      <c r="A112" s="69" t="s">
        <v>621</v>
      </c>
      <c r="B112" s="79"/>
      <c r="C112" s="51">
        <v>7.11E8</v>
      </c>
      <c r="D112" s="52">
        <v>2017.0</v>
      </c>
      <c r="E112" s="55" t="s">
        <v>1788</v>
      </c>
      <c r="F112" s="52" t="s">
        <v>29</v>
      </c>
      <c r="G112" s="52" t="s">
        <v>100</v>
      </c>
      <c r="H112" s="85"/>
      <c r="I112" s="52">
        <v>4.0</v>
      </c>
      <c r="J112" s="441"/>
      <c r="K112" s="79"/>
      <c r="L112" s="79" t="s">
        <v>220</v>
      </c>
      <c r="M112" s="106" t="s">
        <v>623</v>
      </c>
      <c r="N112" s="107"/>
      <c r="O112" s="58">
        <v>251.0</v>
      </c>
    </row>
    <row r="113">
      <c r="A113" s="69" t="s">
        <v>624</v>
      </c>
      <c r="B113" s="79"/>
      <c r="C113" s="51">
        <v>2000000.0</v>
      </c>
      <c r="D113" s="52">
        <v>2017.0</v>
      </c>
      <c r="E113" s="55" t="s">
        <v>1972</v>
      </c>
      <c r="F113" s="52" t="s">
        <v>63</v>
      </c>
      <c r="G113" s="340" t="s">
        <v>41</v>
      </c>
      <c r="H113" s="85"/>
      <c r="I113" s="52">
        <v>3.0</v>
      </c>
      <c r="J113" s="441"/>
      <c r="K113" s="79"/>
      <c r="L113" s="55" t="s">
        <v>264</v>
      </c>
      <c r="M113" s="106" t="s">
        <v>626</v>
      </c>
      <c r="N113" s="107"/>
      <c r="O113" s="58">
        <v>250.0</v>
      </c>
    </row>
    <row r="114">
      <c r="A114" s="49" t="s">
        <v>627</v>
      </c>
      <c r="B114" s="52"/>
      <c r="C114" s="51">
        <v>3.1E7</v>
      </c>
      <c r="D114" s="100">
        <v>2017.0</v>
      </c>
      <c r="E114" s="52" t="s">
        <v>1870</v>
      </c>
      <c r="F114" s="52" t="s">
        <v>188</v>
      </c>
      <c r="G114" s="98" t="s">
        <v>100</v>
      </c>
      <c r="H114" s="54"/>
      <c r="I114" s="52">
        <v>4.0</v>
      </c>
      <c r="J114" s="441"/>
      <c r="K114" s="78"/>
      <c r="L114" s="52" t="s">
        <v>205</v>
      </c>
      <c r="M114" s="74" t="s">
        <v>629</v>
      </c>
      <c r="N114" s="83"/>
      <c r="O114" s="58">
        <v>249.0</v>
      </c>
    </row>
    <row r="115">
      <c r="A115" s="49" t="s">
        <v>630</v>
      </c>
      <c r="B115" s="52"/>
      <c r="C115" s="51">
        <v>3000000.0</v>
      </c>
      <c r="D115" s="52">
        <v>2017.0</v>
      </c>
      <c r="E115" s="52" t="s">
        <v>1953</v>
      </c>
      <c r="F115" s="52" t="s">
        <v>52</v>
      </c>
      <c r="G115" s="52" t="s">
        <v>24</v>
      </c>
      <c r="H115" s="52" t="s">
        <v>47</v>
      </c>
      <c r="I115" s="52">
        <v>2.0</v>
      </c>
      <c r="J115" s="441"/>
      <c r="K115" s="54"/>
      <c r="L115" s="55" t="s">
        <v>136</v>
      </c>
      <c r="M115" s="74" t="s">
        <v>632</v>
      </c>
      <c r="N115" s="83"/>
      <c r="O115" s="58">
        <v>248.0</v>
      </c>
    </row>
    <row r="116">
      <c r="A116" s="49" t="s">
        <v>633</v>
      </c>
      <c r="B116" s="52" t="s">
        <v>634</v>
      </c>
      <c r="C116" s="51">
        <v>1000000.0</v>
      </c>
      <c r="D116" s="52">
        <v>2017.0</v>
      </c>
      <c r="E116" s="52" t="s">
        <v>2001</v>
      </c>
      <c r="F116" s="52" t="s">
        <v>188</v>
      </c>
      <c r="G116" s="52" t="s">
        <v>100</v>
      </c>
      <c r="H116" s="54"/>
      <c r="I116" s="52">
        <v>3.0</v>
      </c>
      <c r="J116" s="441"/>
      <c r="K116" s="54"/>
      <c r="L116" s="79" t="s">
        <v>636</v>
      </c>
      <c r="M116" s="74" t="s">
        <v>637</v>
      </c>
      <c r="N116" s="83"/>
      <c r="O116" s="58">
        <v>247.0</v>
      </c>
    </row>
    <row r="117">
      <c r="A117" s="69" t="s">
        <v>638</v>
      </c>
      <c r="B117" s="55"/>
      <c r="C117" s="51">
        <v>3000000.0</v>
      </c>
      <c r="D117" s="52">
        <v>2017.0</v>
      </c>
      <c r="E117" s="55" t="s">
        <v>1954</v>
      </c>
      <c r="F117" s="52" t="s">
        <v>40</v>
      </c>
      <c r="G117" s="52" t="s">
        <v>100</v>
      </c>
      <c r="H117" s="55" t="s">
        <v>47</v>
      </c>
      <c r="I117" s="52">
        <v>5.0</v>
      </c>
      <c r="J117" s="441"/>
      <c r="K117" s="79"/>
      <c r="L117" s="79" t="s">
        <v>640</v>
      </c>
      <c r="M117" s="106" t="s">
        <v>641</v>
      </c>
      <c r="N117" s="107"/>
      <c r="O117" s="58">
        <v>246.0</v>
      </c>
    </row>
    <row r="118">
      <c r="A118" s="49" t="s">
        <v>642</v>
      </c>
      <c r="B118" s="101"/>
      <c r="C118" s="51">
        <v>3700000.0</v>
      </c>
      <c r="D118" s="52">
        <v>2017.0</v>
      </c>
      <c r="E118" s="52" t="s">
        <v>1945</v>
      </c>
      <c r="F118" s="52" t="s">
        <v>40</v>
      </c>
      <c r="G118" s="52" t="s">
        <v>644</v>
      </c>
      <c r="H118" s="101"/>
      <c r="I118" s="52">
        <v>2.0</v>
      </c>
      <c r="J118" s="441"/>
      <c r="K118" s="78"/>
      <c r="L118" s="79" t="s">
        <v>645</v>
      </c>
      <c r="M118" s="74" t="s">
        <v>646</v>
      </c>
      <c r="N118" s="83"/>
      <c r="O118" s="58">
        <v>245.0</v>
      </c>
    </row>
    <row r="119">
      <c r="A119" s="108" t="s">
        <v>647</v>
      </c>
      <c r="B119" s="109" t="s">
        <v>648</v>
      </c>
      <c r="C119" s="90">
        <v>1.37E9</v>
      </c>
      <c r="D119" s="52">
        <v>2017.0</v>
      </c>
      <c r="E119" s="52" t="s">
        <v>1794</v>
      </c>
      <c r="F119" s="95" t="s">
        <v>29</v>
      </c>
      <c r="G119" s="340" t="s">
        <v>41</v>
      </c>
      <c r="H119" s="79"/>
      <c r="I119" s="52">
        <v>2.0</v>
      </c>
      <c r="J119" s="439">
        <v>1.37E9</v>
      </c>
      <c r="K119" s="79"/>
      <c r="L119" s="55" t="s">
        <v>140</v>
      </c>
      <c r="M119" s="74" t="s">
        <v>650</v>
      </c>
      <c r="N119" s="88"/>
      <c r="O119" s="58">
        <v>244.0</v>
      </c>
    </row>
    <row r="120">
      <c r="A120" s="49" t="s">
        <v>651</v>
      </c>
      <c r="B120" s="52" t="s">
        <v>652</v>
      </c>
      <c r="C120" s="51">
        <v>700000.0</v>
      </c>
      <c r="D120" s="52">
        <v>2017.0</v>
      </c>
      <c r="E120" s="52" t="s">
        <v>2019</v>
      </c>
      <c r="F120" s="52" t="s">
        <v>29</v>
      </c>
      <c r="G120" s="52" t="s">
        <v>24</v>
      </c>
      <c r="H120" s="54"/>
      <c r="I120" s="52">
        <v>4.0</v>
      </c>
      <c r="J120" s="441"/>
      <c r="K120" s="54"/>
      <c r="L120" s="79" t="s">
        <v>242</v>
      </c>
      <c r="M120" s="74" t="s">
        <v>654</v>
      </c>
      <c r="N120" s="83"/>
      <c r="O120" s="58">
        <v>243.0</v>
      </c>
    </row>
    <row r="121">
      <c r="A121" s="49" t="s">
        <v>655</v>
      </c>
      <c r="B121" s="52"/>
      <c r="C121" s="51">
        <v>1900000.0</v>
      </c>
      <c r="D121" s="52">
        <v>2017.0</v>
      </c>
      <c r="E121" s="52" t="s">
        <v>1976</v>
      </c>
      <c r="F121" s="52" t="s">
        <v>135</v>
      </c>
      <c r="G121" s="52" t="s">
        <v>24</v>
      </c>
      <c r="H121" s="54"/>
      <c r="I121" s="52">
        <v>1.0</v>
      </c>
      <c r="J121" s="441"/>
      <c r="K121" s="54"/>
      <c r="L121" s="79" t="s">
        <v>328</v>
      </c>
      <c r="M121" s="74" t="s">
        <v>657</v>
      </c>
      <c r="N121" s="83"/>
      <c r="O121" s="58">
        <v>242.0</v>
      </c>
    </row>
    <row r="122">
      <c r="A122" s="49" t="s">
        <v>658</v>
      </c>
      <c r="B122" s="52" t="s">
        <v>659</v>
      </c>
      <c r="C122" s="51">
        <v>1.7E7</v>
      </c>
      <c r="D122" s="52">
        <v>2017.0</v>
      </c>
      <c r="E122" s="52" t="s">
        <v>1886</v>
      </c>
      <c r="F122" s="52" t="s">
        <v>29</v>
      </c>
      <c r="G122" s="52" t="s">
        <v>24</v>
      </c>
      <c r="H122" s="54"/>
      <c r="I122" s="52">
        <v>4.0</v>
      </c>
      <c r="J122" s="441"/>
      <c r="K122" s="54"/>
      <c r="L122" s="79" t="s">
        <v>661</v>
      </c>
      <c r="M122" s="74" t="s">
        <v>662</v>
      </c>
      <c r="N122" s="83"/>
      <c r="O122" s="58">
        <v>241.0</v>
      </c>
    </row>
    <row r="123">
      <c r="A123" s="89" t="s">
        <v>663</v>
      </c>
      <c r="B123" s="98"/>
      <c r="C123" s="104">
        <v>1700000.0</v>
      </c>
      <c r="D123" s="100">
        <v>2017.0</v>
      </c>
      <c r="E123" s="73" t="s">
        <v>1886</v>
      </c>
      <c r="F123" s="99" t="s">
        <v>188</v>
      </c>
      <c r="G123" s="98" t="s">
        <v>24</v>
      </c>
      <c r="H123" s="98"/>
      <c r="I123" s="100">
        <v>4.0</v>
      </c>
      <c r="J123" s="441"/>
      <c r="K123" s="91"/>
      <c r="L123" s="79" t="s">
        <v>663</v>
      </c>
      <c r="M123" s="93" t="s">
        <v>664</v>
      </c>
      <c r="N123" s="110"/>
      <c r="O123" s="58">
        <v>240.0</v>
      </c>
    </row>
    <row r="124">
      <c r="A124" s="89" t="s">
        <v>665</v>
      </c>
      <c r="B124" s="98" t="s">
        <v>666</v>
      </c>
      <c r="C124" s="104">
        <v>1600000.0</v>
      </c>
      <c r="D124" s="100">
        <v>2017.0</v>
      </c>
      <c r="E124" s="73" t="s">
        <v>1982</v>
      </c>
      <c r="F124" s="99" t="s">
        <v>34</v>
      </c>
      <c r="G124" s="98" t="s">
        <v>24</v>
      </c>
      <c r="H124" s="98"/>
      <c r="I124" s="100">
        <v>4.0</v>
      </c>
      <c r="J124" s="441"/>
      <c r="K124" s="91"/>
      <c r="L124" s="73" t="s">
        <v>30</v>
      </c>
      <c r="M124" s="93" t="s">
        <v>668</v>
      </c>
      <c r="N124" s="110"/>
      <c r="O124" s="58">
        <v>239.0</v>
      </c>
    </row>
    <row r="125">
      <c r="A125" s="49" t="s">
        <v>669</v>
      </c>
      <c r="B125" s="52"/>
      <c r="C125" s="51">
        <v>4.62E7</v>
      </c>
      <c r="D125" s="100">
        <v>2017.0</v>
      </c>
      <c r="E125" s="52" t="s">
        <v>1857</v>
      </c>
      <c r="F125" s="52" t="s">
        <v>135</v>
      </c>
      <c r="G125" s="52" t="s">
        <v>24</v>
      </c>
      <c r="H125" s="54"/>
      <c r="I125" s="52">
        <v>4.0</v>
      </c>
      <c r="J125" s="441"/>
      <c r="K125" s="78"/>
      <c r="L125" s="52" t="s">
        <v>671</v>
      </c>
      <c r="M125" s="74" t="s">
        <v>672</v>
      </c>
      <c r="N125" s="83"/>
      <c r="O125" s="58">
        <v>238.0</v>
      </c>
    </row>
    <row r="126">
      <c r="A126" s="49" t="s">
        <v>673</v>
      </c>
      <c r="B126" s="52"/>
      <c r="C126" s="51">
        <v>81309.0</v>
      </c>
      <c r="D126" s="100">
        <v>2017.0</v>
      </c>
      <c r="E126" s="52" t="s">
        <v>2094</v>
      </c>
      <c r="F126" s="52" t="s">
        <v>1705</v>
      </c>
      <c r="G126" s="52" t="s">
        <v>24</v>
      </c>
      <c r="H126" s="54"/>
      <c r="I126" s="52">
        <v>4.0</v>
      </c>
      <c r="J126" s="441"/>
      <c r="K126" s="78"/>
      <c r="L126" s="52" t="s">
        <v>675</v>
      </c>
      <c r="M126" s="74" t="s">
        <v>676</v>
      </c>
      <c r="N126" s="83"/>
      <c r="O126" s="58">
        <v>237.0</v>
      </c>
    </row>
    <row r="127">
      <c r="A127" s="69" t="s">
        <v>677</v>
      </c>
      <c r="B127" s="79"/>
      <c r="C127" s="51">
        <v>6000000.0</v>
      </c>
      <c r="D127" s="52">
        <v>2017.0</v>
      </c>
      <c r="E127" s="55" t="s">
        <v>1917</v>
      </c>
      <c r="F127" s="52" t="s">
        <v>29</v>
      </c>
      <c r="G127" s="52" t="s">
        <v>24</v>
      </c>
      <c r="H127" s="85"/>
      <c r="I127" s="52">
        <v>1.0</v>
      </c>
      <c r="J127" s="441"/>
      <c r="K127" s="79"/>
      <c r="L127" s="79" t="s">
        <v>109</v>
      </c>
      <c r="M127" s="106" t="s">
        <v>679</v>
      </c>
      <c r="N127" s="107"/>
      <c r="O127" s="58">
        <v>236.0</v>
      </c>
    </row>
    <row r="128">
      <c r="A128" s="111" t="s">
        <v>680</v>
      </c>
      <c r="B128" s="91"/>
      <c r="C128" s="104">
        <v>3000000.0</v>
      </c>
      <c r="D128" s="52">
        <v>2017.0</v>
      </c>
      <c r="E128" s="73" t="s">
        <v>1955</v>
      </c>
      <c r="F128" s="91" t="s">
        <v>29</v>
      </c>
      <c r="G128" s="91" t="s">
        <v>24</v>
      </c>
      <c r="H128" s="91"/>
      <c r="I128" s="100">
        <v>4.0</v>
      </c>
      <c r="J128" s="441"/>
      <c r="K128" s="91"/>
      <c r="L128" s="91" t="s">
        <v>682</v>
      </c>
      <c r="M128" s="93" t="s">
        <v>683</v>
      </c>
      <c r="N128" s="88"/>
      <c r="O128" s="58">
        <v>235.0</v>
      </c>
    </row>
    <row r="129">
      <c r="A129" s="69" t="s">
        <v>684</v>
      </c>
      <c r="B129" s="79"/>
      <c r="C129" s="51">
        <v>1.43E8</v>
      </c>
      <c r="D129" s="52">
        <v>2017.0</v>
      </c>
      <c r="E129" s="55" t="s">
        <v>1806</v>
      </c>
      <c r="F129" s="52" t="s">
        <v>34</v>
      </c>
      <c r="G129" s="52" t="s">
        <v>24</v>
      </c>
      <c r="H129" s="85" t="s">
        <v>47</v>
      </c>
      <c r="I129" s="52">
        <v>4.0</v>
      </c>
      <c r="J129" s="439">
        <v>1.43E8</v>
      </c>
      <c r="K129" s="79"/>
      <c r="L129" s="79" t="s">
        <v>686</v>
      </c>
      <c r="M129" s="106" t="s">
        <v>687</v>
      </c>
      <c r="N129" s="107"/>
      <c r="O129" s="58">
        <v>234.0</v>
      </c>
    </row>
    <row r="130">
      <c r="A130" s="89" t="s">
        <v>688</v>
      </c>
      <c r="B130" s="112" t="s">
        <v>689</v>
      </c>
      <c r="C130" s="90">
        <v>540000.0</v>
      </c>
      <c r="D130" s="52">
        <v>2017.0</v>
      </c>
      <c r="E130" s="55" t="s">
        <v>2023</v>
      </c>
      <c r="F130" s="82" t="s">
        <v>188</v>
      </c>
      <c r="G130" s="98" t="s">
        <v>100</v>
      </c>
      <c r="H130" s="91"/>
      <c r="I130" s="52">
        <v>4.0</v>
      </c>
      <c r="J130" s="441"/>
      <c r="K130" s="91"/>
      <c r="L130" s="91" t="s">
        <v>682</v>
      </c>
      <c r="M130" s="92" t="s">
        <v>691</v>
      </c>
      <c r="N130" s="88"/>
      <c r="O130" s="58">
        <v>233.0</v>
      </c>
    </row>
    <row r="131">
      <c r="A131" s="49" t="s">
        <v>692</v>
      </c>
      <c r="B131" s="109"/>
      <c r="C131" s="51">
        <v>1.17E8</v>
      </c>
      <c r="D131" s="52">
        <v>2016.0</v>
      </c>
      <c r="E131" s="52" t="s">
        <v>1810</v>
      </c>
      <c r="F131" s="52" t="s">
        <v>29</v>
      </c>
      <c r="G131" s="52" t="s">
        <v>24</v>
      </c>
      <c r="H131" s="54"/>
      <c r="I131" s="52">
        <v>1.0</v>
      </c>
      <c r="J131" s="439">
        <v>1.17E8</v>
      </c>
      <c r="K131" s="54"/>
      <c r="L131" s="79" t="s">
        <v>694</v>
      </c>
      <c r="M131" s="74" t="s">
        <v>695</v>
      </c>
      <c r="N131" s="74" t="s">
        <v>696</v>
      </c>
      <c r="O131" s="58">
        <v>232.0</v>
      </c>
    </row>
    <row r="132">
      <c r="A132" s="49" t="s">
        <v>697</v>
      </c>
      <c r="B132" s="109"/>
      <c r="C132" s="51">
        <v>6.5E7</v>
      </c>
      <c r="D132" s="52">
        <v>2016.0</v>
      </c>
      <c r="E132" s="52" t="s">
        <v>1848</v>
      </c>
      <c r="F132" s="52" t="s">
        <v>29</v>
      </c>
      <c r="G132" s="52" t="s">
        <v>24</v>
      </c>
      <c r="H132" s="54"/>
      <c r="I132" s="52">
        <v>1.0</v>
      </c>
      <c r="J132" s="441"/>
      <c r="K132" s="54"/>
      <c r="L132" s="55" t="s">
        <v>136</v>
      </c>
      <c r="M132" s="74" t="s">
        <v>699</v>
      </c>
      <c r="N132" s="83"/>
      <c r="O132" s="58">
        <v>231.0</v>
      </c>
    </row>
    <row r="133">
      <c r="A133" s="49" t="s">
        <v>607</v>
      </c>
      <c r="B133" s="80"/>
      <c r="C133" s="51">
        <v>5.0E8</v>
      </c>
      <c r="D133" s="52">
        <v>2016.0</v>
      </c>
      <c r="E133" s="52" t="s">
        <v>1789</v>
      </c>
      <c r="F133" s="52" t="s">
        <v>29</v>
      </c>
      <c r="G133" s="52" t="s">
        <v>24</v>
      </c>
      <c r="H133" s="54"/>
      <c r="I133" s="52">
        <v>2.0</v>
      </c>
      <c r="J133" s="439">
        <v>5.0E8</v>
      </c>
      <c r="K133" s="54"/>
      <c r="L133" s="55" t="s">
        <v>701</v>
      </c>
      <c r="M133" s="74" t="s">
        <v>702</v>
      </c>
      <c r="N133" s="77"/>
      <c r="O133" s="58">
        <v>230.0</v>
      </c>
    </row>
    <row r="134">
      <c r="A134" s="49" t="s">
        <v>703</v>
      </c>
      <c r="B134" s="80" t="s">
        <v>704</v>
      </c>
      <c r="C134" s="51">
        <v>1.15E7</v>
      </c>
      <c r="D134" s="52">
        <v>2016.0</v>
      </c>
      <c r="E134" s="52" t="s">
        <v>1896</v>
      </c>
      <c r="F134" s="52" t="s">
        <v>124</v>
      </c>
      <c r="G134" s="52" t="s">
        <v>24</v>
      </c>
      <c r="H134" s="52" t="s">
        <v>47</v>
      </c>
      <c r="I134" s="52">
        <v>5.0</v>
      </c>
      <c r="J134" s="441"/>
      <c r="K134" s="54"/>
      <c r="L134" s="79" t="s">
        <v>706</v>
      </c>
      <c r="M134" s="74" t="s">
        <v>707</v>
      </c>
      <c r="N134" s="83"/>
      <c r="O134" s="58">
        <v>229.0</v>
      </c>
    </row>
    <row r="135">
      <c r="A135" s="69" t="s">
        <v>708</v>
      </c>
      <c r="B135" s="80" t="s">
        <v>709</v>
      </c>
      <c r="C135" s="51">
        <v>5.5E7</v>
      </c>
      <c r="D135" s="52">
        <v>2016.0</v>
      </c>
      <c r="E135" s="52" t="s">
        <v>1851</v>
      </c>
      <c r="F135" s="52" t="s">
        <v>40</v>
      </c>
      <c r="G135" s="52" t="s">
        <v>24</v>
      </c>
      <c r="H135" s="54"/>
      <c r="I135" s="52">
        <v>5.0</v>
      </c>
      <c r="J135" s="441"/>
      <c r="K135" s="54"/>
      <c r="L135" s="79" t="s">
        <v>711</v>
      </c>
      <c r="M135" s="74" t="s">
        <v>712</v>
      </c>
      <c r="N135" s="83"/>
      <c r="O135" s="58">
        <v>228.0</v>
      </c>
    </row>
    <row r="136">
      <c r="A136" s="49" t="s">
        <v>713</v>
      </c>
      <c r="B136" s="109"/>
      <c r="C136" s="51">
        <v>274477.0</v>
      </c>
      <c r="D136" s="52">
        <v>2016.0</v>
      </c>
      <c r="E136" s="52" t="s">
        <v>2048</v>
      </c>
      <c r="F136" s="52" t="s">
        <v>40</v>
      </c>
      <c r="G136" s="52" t="s">
        <v>24</v>
      </c>
      <c r="H136" s="54"/>
      <c r="I136" s="52">
        <v>1.0</v>
      </c>
      <c r="J136" s="441"/>
      <c r="K136" s="54"/>
      <c r="L136" s="79" t="s">
        <v>715</v>
      </c>
      <c r="M136" s="74" t="s">
        <v>716</v>
      </c>
      <c r="N136" s="83"/>
      <c r="O136" s="58">
        <v>227.0</v>
      </c>
    </row>
    <row r="137">
      <c r="A137" s="49" t="s">
        <v>717</v>
      </c>
      <c r="B137" s="113" t="s">
        <v>718</v>
      </c>
      <c r="C137" s="51">
        <v>7000000.0</v>
      </c>
      <c r="D137" s="52">
        <v>2016.0</v>
      </c>
      <c r="E137" s="52" t="s">
        <v>1912</v>
      </c>
      <c r="F137" s="52" t="s">
        <v>128</v>
      </c>
      <c r="G137" s="52" t="s">
        <v>24</v>
      </c>
      <c r="H137" s="54"/>
      <c r="I137" s="52">
        <v>1.0</v>
      </c>
      <c r="J137" s="441"/>
      <c r="K137" s="54"/>
      <c r="L137" s="55" t="s">
        <v>42</v>
      </c>
      <c r="M137" s="74" t="s">
        <v>720</v>
      </c>
      <c r="N137" s="83"/>
      <c r="O137" s="58">
        <v>226.0</v>
      </c>
    </row>
    <row r="138">
      <c r="A138" s="49" t="s">
        <v>721</v>
      </c>
      <c r="B138" s="109"/>
      <c r="C138" s="51">
        <v>4.9611709E7</v>
      </c>
      <c r="D138" s="52">
        <v>2016.0</v>
      </c>
      <c r="E138" s="55" t="s">
        <v>1854</v>
      </c>
      <c r="F138" s="52" t="s">
        <v>40</v>
      </c>
      <c r="G138" s="52" t="s">
        <v>24</v>
      </c>
      <c r="H138" s="54"/>
      <c r="I138" s="52">
        <v>2.0</v>
      </c>
      <c r="J138" s="441"/>
      <c r="K138" s="54"/>
      <c r="L138" s="79" t="s">
        <v>224</v>
      </c>
      <c r="M138" s="74" t="s">
        <v>723</v>
      </c>
      <c r="N138" s="83"/>
      <c r="O138" s="58">
        <v>225.0</v>
      </c>
    </row>
    <row r="139">
      <c r="A139" s="114" t="s">
        <v>724</v>
      </c>
      <c r="B139" s="112"/>
      <c r="C139" s="90">
        <v>3700000.0</v>
      </c>
      <c r="D139" s="52">
        <v>2016.0</v>
      </c>
      <c r="E139" s="115" t="s">
        <v>1946</v>
      </c>
      <c r="F139" s="52" t="s">
        <v>1705</v>
      </c>
      <c r="G139" s="54" t="s">
        <v>24</v>
      </c>
      <c r="H139" s="79"/>
      <c r="I139" s="52">
        <v>3.0</v>
      </c>
      <c r="J139" s="441"/>
      <c r="K139" s="79"/>
      <c r="L139" s="55" t="s">
        <v>726</v>
      </c>
      <c r="M139" s="74" t="s">
        <v>727</v>
      </c>
      <c r="N139" s="88"/>
      <c r="O139" s="58">
        <v>224.0</v>
      </c>
    </row>
    <row r="140">
      <c r="A140" s="49" t="s">
        <v>728</v>
      </c>
      <c r="B140" s="52" t="s">
        <v>729</v>
      </c>
      <c r="C140" s="51">
        <v>2.5E7</v>
      </c>
      <c r="D140" s="52">
        <v>2016.0</v>
      </c>
      <c r="E140" s="52" t="s">
        <v>1875</v>
      </c>
      <c r="F140" s="52" t="s">
        <v>29</v>
      </c>
      <c r="G140" s="52" t="s">
        <v>24</v>
      </c>
      <c r="H140" s="54"/>
      <c r="I140" s="52">
        <v>2.0</v>
      </c>
      <c r="J140" s="441"/>
      <c r="K140" s="54"/>
      <c r="L140" s="79" t="s">
        <v>242</v>
      </c>
      <c r="M140" s="74" t="s">
        <v>731</v>
      </c>
      <c r="N140" s="83"/>
      <c r="O140" s="58">
        <v>223.0</v>
      </c>
    </row>
    <row r="141">
      <c r="A141" s="49" t="s">
        <v>732</v>
      </c>
      <c r="B141" s="52"/>
      <c r="C141" s="51">
        <v>300000.0</v>
      </c>
      <c r="D141" s="52">
        <v>2016.0</v>
      </c>
      <c r="E141" s="52" t="s">
        <v>2044</v>
      </c>
      <c r="F141" s="52" t="s">
        <v>29</v>
      </c>
      <c r="G141" s="101" t="s">
        <v>24</v>
      </c>
      <c r="H141" s="54"/>
      <c r="I141" s="52">
        <v>1.0</v>
      </c>
      <c r="J141" s="441"/>
      <c r="K141" s="54"/>
      <c r="L141" s="79" t="s">
        <v>519</v>
      </c>
      <c r="M141" s="74" t="s">
        <v>734</v>
      </c>
      <c r="N141" s="83"/>
      <c r="O141" s="58">
        <v>222.0</v>
      </c>
    </row>
    <row r="142">
      <c r="A142" s="116" t="s">
        <v>735</v>
      </c>
      <c r="B142" s="52" t="s">
        <v>736</v>
      </c>
      <c r="C142" s="51">
        <v>9500000.0</v>
      </c>
      <c r="D142" s="52">
        <v>2016.0</v>
      </c>
      <c r="E142" s="52" t="s">
        <v>1904</v>
      </c>
      <c r="F142" s="52" t="s">
        <v>29</v>
      </c>
      <c r="G142" s="52" t="s">
        <v>24</v>
      </c>
      <c r="H142" s="54"/>
      <c r="I142" s="52">
        <v>1.0</v>
      </c>
      <c r="J142" s="441"/>
      <c r="K142" s="54"/>
      <c r="L142" s="79" t="s">
        <v>738</v>
      </c>
      <c r="M142" s="74" t="s">
        <v>739</v>
      </c>
      <c r="N142" s="83"/>
      <c r="O142" s="58">
        <v>221.0</v>
      </c>
    </row>
    <row r="143">
      <c r="A143" s="114" t="s">
        <v>740</v>
      </c>
      <c r="B143" s="112"/>
      <c r="C143" s="90">
        <v>2000000.0</v>
      </c>
      <c r="D143" s="52">
        <v>2016.0</v>
      </c>
      <c r="E143" s="55" t="s">
        <v>1973</v>
      </c>
      <c r="F143" s="54" t="s">
        <v>29</v>
      </c>
      <c r="G143" s="54" t="s">
        <v>24</v>
      </c>
      <c r="H143" s="79"/>
      <c r="I143" s="54">
        <v>1.0</v>
      </c>
      <c r="J143" s="441"/>
      <c r="K143" s="79"/>
      <c r="L143" s="55" t="s">
        <v>209</v>
      </c>
      <c r="M143" s="74" t="s">
        <v>742</v>
      </c>
      <c r="N143" s="88"/>
      <c r="O143" s="58">
        <v>220.0</v>
      </c>
    </row>
    <row r="144">
      <c r="A144" s="49" t="s">
        <v>743</v>
      </c>
      <c r="B144" s="80" t="s">
        <v>744</v>
      </c>
      <c r="C144" s="51">
        <v>1025.0</v>
      </c>
      <c r="D144" s="52">
        <v>2016.0</v>
      </c>
      <c r="E144" s="52" t="s">
        <v>2111</v>
      </c>
      <c r="F144" s="52" t="s">
        <v>63</v>
      </c>
      <c r="G144" s="52" t="s">
        <v>24</v>
      </c>
      <c r="H144" s="54"/>
      <c r="I144" s="52">
        <v>3.0</v>
      </c>
      <c r="J144" s="441"/>
      <c r="K144" s="54"/>
      <c r="L144" s="55" t="s">
        <v>256</v>
      </c>
      <c r="M144" s="74" t="s">
        <v>746</v>
      </c>
      <c r="N144" s="83"/>
      <c r="O144" s="58">
        <v>219.0</v>
      </c>
    </row>
    <row r="145">
      <c r="A145" s="114" t="s">
        <v>747</v>
      </c>
      <c r="B145" s="112"/>
      <c r="C145" s="51">
        <v>5000000.0</v>
      </c>
      <c r="D145" s="52">
        <v>2016.0</v>
      </c>
      <c r="E145" s="55" t="s">
        <v>1925</v>
      </c>
      <c r="F145" s="54" t="s">
        <v>40</v>
      </c>
      <c r="G145" s="54" t="s">
        <v>24</v>
      </c>
      <c r="H145" s="79"/>
      <c r="I145" s="52">
        <v>2.0</v>
      </c>
      <c r="J145" s="441"/>
      <c r="K145" s="79"/>
      <c r="L145" s="55" t="s">
        <v>175</v>
      </c>
      <c r="M145" s="74" t="s">
        <v>749</v>
      </c>
      <c r="N145" s="88"/>
      <c r="O145" s="58">
        <v>218.0</v>
      </c>
    </row>
    <row r="146">
      <c r="A146" s="117" t="s">
        <v>750</v>
      </c>
      <c r="B146" s="112"/>
      <c r="C146" s="51">
        <v>35000.0</v>
      </c>
      <c r="D146" s="52">
        <v>2016.0</v>
      </c>
      <c r="E146" s="52" t="s">
        <v>2106</v>
      </c>
      <c r="F146" s="54" t="s">
        <v>29</v>
      </c>
      <c r="G146" s="54" t="s">
        <v>24</v>
      </c>
      <c r="H146" s="79"/>
      <c r="I146" s="54">
        <v>1.0</v>
      </c>
      <c r="J146" s="441"/>
      <c r="K146" s="79"/>
      <c r="L146" s="79" t="s">
        <v>752</v>
      </c>
      <c r="M146" s="118" t="s">
        <v>753</v>
      </c>
      <c r="N146" s="88"/>
      <c r="O146" s="58">
        <v>217.0</v>
      </c>
    </row>
    <row r="147">
      <c r="A147" s="49" t="s">
        <v>754</v>
      </c>
      <c r="B147" s="80" t="s">
        <v>755</v>
      </c>
      <c r="C147" s="51">
        <v>2200000.0</v>
      </c>
      <c r="D147" s="52">
        <v>2016.0</v>
      </c>
      <c r="E147" s="52" t="s">
        <v>1968</v>
      </c>
      <c r="F147" s="52" t="s">
        <v>2125</v>
      </c>
      <c r="G147" s="52" t="s">
        <v>100</v>
      </c>
      <c r="H147" s="54"/>
      <c r="I147" s="52">
        <v>3.0</v>
      </c>
      <c r="J147" s="441"/>
      <c r="K147" s="54"/>
      <c r="L147" s="79" t="s">
        <v>757</v>
      </c>
      <c r="M147" s="74" t="s">
        <v>758</v>
      </c>
      <c r="N147" s="83"/>
      <c r="O147" s="58">
        <v>216.0</v>
      </c>
    </row>
    <row r="148">
      <c r="A148" s="49" t="s">
        <v>759</v>
      </c>
      <c r="B148" s="80" t="s">
        <v>760</v>
      </c>
      <c r="C148" s="51">
        <v>112000.0</v>
      </c>
      <c r="D148" s="52">
        <v>2016.0</v>
      </c>
      <c r="E148" s="52" t="s">
        <v>2081</v>
      </c>
      <c r="F148" s="52" t="s">
        <v>1705</v>
      </c>
      <c r="G148" s="52" t="s">
        <v>46</v>
      </c>
      <c r="H148" s="54"/>
      <c r="I148" s="52">
        <v>5.0</v>
      </c>
      <c r="J148" s="441"/>
      <c r="K148" s="54"/>
      <c r="L148" s="79" t="s">
        <v>519</v>
      </c>
      <c r="M148" s="74" t="s">
        <v>762</v>
      </c>
      <c r="N148" s="83"/>
      <c r="O148" s="58">
        <v>215.0</v>
      </c>
    </row>
    <row r="149">
      <c r="A149" s="49" t="s">
        <v>763</v>
      </c>
      <c r="B149" s="80" t="s">
        <v>764</v>
      </c>
      <c r="C149" s="51">
        <v>1.71E8</v>
      </c>
      <c r="D149" s="52">
        <v>2016.0</v>
      </c>
      <c r="E149" s="52" t="s">
        <v>1812</v>
      </c>
      <c r="F149" s="52" t="s">
        <v>29</v>
      </c>
      <c r="G149" s="52" t="s">
        <v>24</v>
      </c>
      <c r="H149" s="54"/>
      <c r="I149" s="52">
        <v>4.0</v>
      </c>
      <c r="J149" s="439">
        <v>1.0E8</v>
      </c>
      <c r="K149" s="54"/>
      <c r="L149" s="79" t="s">
        <v>501</v>
      </c>
      <c r="M149" s="74" t="s">
        <v>766</v>
      </c>
      <c r="N149" s="83"/>
      <c r="O149" s="58">
        <v>214.0</v>
      </c>
    </row>
    <row r="150">
      <c r="A150" s="119" t="s">
        <v>767</v>
      </c>
      <c r="B150" s="120" t="s">
        <v>768</v>
      </c>
      <c r="C150" s="121">
        <v>1500000.0</v>
      </c>
      <c r="D150" s="52">
        <v>2016.0</v>
      </c>
      <c r="E150" s="100" t="s">
        <v>1986</v>
      </c>
      <c r="F150" s="100" t="s">
        <v>29</v>
      </c>
      <c r="G150" s="100" t="s">
        <v>24</v>
      </c>
      <c r="H150" s="122"/>
      <c r="I150" s="100">
        <v>4.0</v>
      </c>
      <c r="J150" s="441"/>
      <c r="K150" s="122"/>
      <c r="L150" s="79" t="s">
        <v>501</v>
      </c>
      <c r="M150" s="74" t="s">
        <v>770</v>
      </c>
      <c r="N150" s="83"/>
      <c r="O150" s="58">
        <v>213.0</v>
      </c>
    </row>
    <row r="151">
      <c r="A151" s="49" t="s">
        <v>771</v>
      </c>
      <c r="B151" s="52" t="s">
        <v>772</v>
      </c>
      <c r="C151" s="51">
        <v>4.0E7</v>
      </c>
      <c r="D151" s="52">
        <v>2016.0</v>
      </c>
      <c r="E151" s="52" t="s">
        <v>1861</v>
      </c>
      <c r="F151" s="52" t="s">
        <v>29</v>
      </c>
      <c r="G151" s="52" t="s">
        <v>24</v>
      </c>
      <c r="H151" s="54"/>
      <c r="I151" s="52">
        <v>4.0</v>
      </c>
      <c r="J151" s="441"/>
      <c r="K151" s="54"/>
      <c r="L151" s="55" t="s">
        <v>774</v>
      </c>
      <c r="M151" s="118" t="s">
        <v>775</v>
      </c>
      <c r="N151" s="83"/>
      <c r="O151" s="58">
        <v>212.0</v>
      </c>
    </row>
    <row r="152">
      <c r="A152" s="49" t="s">
        <v>776</v>
      </c>
      <c r="B152" s="109"/>
      <c r="C152" s="51">
        <v>1.64E8</v>
      </c>
      <c r="D152" s="52">
        <v>2016.0</v>
      </c>
      <c r="E152" s="52" t="s">
        <v>1802</v>
      </c>
      <c r="F152" s="52" t="s">
        <v>29</v>
      </c>
      <c r="G152" s="52" t="s">
        <v>24</v>
      </c>
      <c r="H152" s="54"/>
      <c r="I152" s="52">
        <v>1.0</v>
      </c>
      <c r="J152" s="439">
        <v>1.64E8</v>
      </c>
      <c r="K152" s="54"/>
      <c r="L152" s="55" t="s">
        <v>136</v>
      </c>
      <c r="M152" s="74" t="s">
        <v>778</v>
      </c>
      <c r="N152" s="83"/>
      <c r="O152" s="58">
        <v>211.0</v>
      </c>
    </row>
    <row r="153">
      <c r="A153" s="108" t="s">
        <v>779</v>
      </c>
      <c r="B153" s="95" t="s">
        <v>780</v>
      </c>
      <c r="C153" s="51">
        <v>130000.0</v>
      </c>
      <c r="D153" s="52">
        <v>2016.0</v>
      </c>
      <c r="E153" s="52" t="s">
        <v>2075</v>
      </c>
      <c r="F153" s="95" t="s">
        <v>135</v>
      </c>
      <c r="G153" s="52" t="s">
        <v>24</v>
      </c>
      <c r="H153" s="79"/>
      <c r="I153" s="52">
        <v>2.0</v>
      </c>
      <c r="J153" s="441"/>
      <c r="K153" s="79"/>
      <c r="L153" s="79" t="s">
        <v>779</v>
      </c>
      <c r="M153" s="123" t="s">
        <v>782</v>
      </c>
      <c r="N153" s="88"/>
      <c r="O153" s="58">
        <v>210.0</v>
      </c>
    </row>
    <row r="154">
      <c r="A154" s="49" t="s">
        <v>783</v>
      </c>
      <c r="B154" s="52"/>
      <c r="C154" s="51">
        <v>550000.0</v>
      </c>
      <c r="D154" s="52">
        <v>2016.0</v>
      </c>
      <c r="E154" s="52" t="s">
        <v>2022</v>
      </c>
      <c r="F154" s="52" t="s">
        <v>1705</v>
      </c>
      <c r="G154" s="340" t="s">
        <v>41</v>
      </c>
      <c r="H154" s="54"/>
      <c r="I154" s="52">
        <v>4.0</v>
      </c>
      <c r="J154" s="441"/>
      <c r="K154" s="54"/>
      <c r="L154" s="79" t="s">
        <v>446</v>
      </c>
      <c r="M154" s="74" t="s">
        <v>785</v>
      </c>
      <c r="N154" s="83"/>
      <c r="O154" s="58">
        <v>209.0</v>
      </c>
    </row>
    <row r="155">
      <c r="A155" s="114" t="s">
        <v>786</v>
      </c>
      <c r="B155" s="109" t="s">
        <v>787</v>
      </c>
      <c r="C155" s="90">
        <v>1.5E7</v>
      </c>
      <c r="D155" s="52">
        <v>2016.0</v>
      </c>
      <c r="E155" s="115" t="s">
        <v>1888</v>
      </c>
      <c r="F155" s="52" t="s">
        <v>188</v>
      </c>
      <c r="G155" s="54" t="s">
        <v>24</v>
      </c>
      <c r="H155" s="79"/>
      <c r="I155" s="54">
        <v>1.0</v>
      </c>
      <c r="J155" s="441"/>
      <c r="K155" s="79"/>
      <c r="L155" s="79" t="s">
        <v>789</v>
      </c>
      <c r="M155" s="124" t="s">
        <v>790</v>
      </c>
      <c r="N155" s="88"/>
      <c r="O155" s="58">
        <v>208.0</v>
      </c>
    </row>
    <row r="156">
      <c r="A156" s="49" t="s">
        <v>791</v>
      </c>
      <c r="B156" s="52" t="s">
        <v>792</v>
      </c>
      <c r="C156" s="51">
        <v>8.52E7</v>
      </c>
      <c r="D156" s="52">
        <v>2016.0</v>
      </c>
      <c r="E156" s="52" t="s">
        <v>1844</v>
      </c>
      <c r="F156" s="52" t="s">
        <v>29</v>
      </c>
      <c r="G156" s="101" t="s">
        <v>24</v>
      </c>
      <c r="H156" s="54"/>
      <c r="I156" s="52">
        <v>1.0</v>
      </c>
      <c r="J156" s="441"/>
      <c r="K156" s="54"/>
      <c r="L156" s="79" t="s">
        <v>205</v>
      </c>
      <c r="M156" s="74" t="s">
        <v>794</v>
      </c>
      <c r="N156" s="83"/>
      <c r="O156" s="58">
        <v>207.0</v>
      </c>
    </row>
    <row r="157">
      <c r="A157" s="49" t="s">
        <v>795</v>
      </c>
      <c r="B157" s="52"/>
      <c r="C157" s="51">
        <v>4.3E7</v>
      </c>
      <c r="D157" s="52">
        <v>2016.0</v>
      </c>
      <c r="E157" s="52" t="s">
        <v>1860</v>
      </c>
      <c r="F157" s="52" t="s">
        <v>29</v>
      </c>
      <c r="G157" s="52" t="s">
        <v>24</v>
      </c>
      <c r="H157" s="54"/>
      <c r="I157" s="52">
        <v>4.0</v>
      </c>
      <c r="J157" s="441"/>
      <c r="K157" s="54"/>
      <c r="L157" s="79" t="s">
        <v>85</v>
      </c>
      <c r="M157" s="74" t="s">
        <v>797</v>
      </c>
      <c r="N157" s="83"/>
      <c r="O157" s="58">
        <v>206.0</v>
      </c>
    </row>
    <row r="158">
      <c r="A158" s="49" t="s">
        <v>798</v>
      </c>
      <c r="B158" s="52"/>
      <c r="C158" s="51">
        <v>1.0E7</v>
      </c>
      <c r="D158" s="52">
        <v>2016.0</v>
      </c>
      <c r="E158" s="55" t="s">
        <v>1900</v>
      </c>
      <c r="F158" s="52" t="s">
        <v>29</v>
      </c>
      <c r="G158" s="52" t="s">
        <v>24</v>
      </c>
      <c r="H158" s="54"/>
      <c r="I158" s="52">
        <v>2.0</v>
      </c>
      <c r="J158" s="441"/>
      <c r="K158" s="54"/>
      <c r="L158" s="79" t="s">
        <v>800</v>
      </c>
      <c r="M158" s="74" t="s">
        <v>801</v>
      </c>
      <c r="N158" s="83"/>
      <c r="O158" s="58">
        <v>205.0</v>
      </c>
    </row>
    <row r="159">
      <c r="A159" s="49" t="s">
        <v>334</v>
      </c>
      <c r="B159" s="52"/>
      <c r="C159" s="51">
        <v>34000.0</v>
      </c>
      <c r="D159" s="52">
        <v>2016.0</v>
      </c>
      <c r="E159" s="52" t="s">
        <v>2107</v>
      </c>
      <c r="F159" s="52" t="s">
        <v>1705</v>
      </c>
      <c r="G159" s="101" t="s">
        <v>24</v>
      </c>
      <c r="H159" s="54"/>
      <c r="I159" s="52">
        <v>4.0</v>
      </c>
      <c r="J159" s="441"/>
      <c r="K159" s="54"/>
      <c r="L159" s="79" t="s">
        <v>803</v>
      </c>
      <c r="M159" s="74" t="s">
        <v>804</v>
      </c>
      <c r="N159" s="83"/>
      <c r="O159" s="58">
        <v>204.0</v>
      </c>
    </row>
    <row r="160">
      <c r="A160" s="69" t="s">
        <v>805</v>
      </c>
      <c r="B160" s="55" t="s">
        <v>806</v>
      </c>
      <c r="C160" s="51">
        <v>4.12E8</v>
      </c>
      <c r="D160" s="52">
        <v>2016.0</v>
      </c>
      <c r="E160" s="55" t="s">
        <v>1791</v>
      </c>
      <c r="F160" s="85" t="s">
        <v>29</v>
      </c>
      <c r="G160" s="85" t="s">
        <v>24</v>
      </c>
      <c r="H160" s="79"/>
      <c r="I160" s="101">
        <v>1.0</v>
      </c>
      <c r="J160" s="439">
        <v>4.12E8</v>
      </c>
      <c r="K160" s="54"/>
      <c r="L160" s="55" t="s">
        <v>205</v>
      </c>
      <c r="M160" s="118" t="s">
        <v>808</v>
      </c>
      <c r="N160" s="125"/>
      <c r="O160" s="58">
        <v>203.0</v>
      </c>
    </row>
    <row r="161">
      <c r="A161" s="49" t="s">
        <v>809</v>
      </c>
      <c r="B161" s="52" t="s">
        <v>810</v>
      </c>
      <c r="C161" s="51">
        <v>790724.0</v>
      </c>
      <c r="D161" s="52">
        <v>2016.0</v>
      </c>
      <c r="E161" s="55" t="s">
        <v>2014</v>
      </c>
      <c r="F161" s="52" t="s">
        <v>29</v>
      </c>
      <c r="G161" s="52" t="s">
        <v>24</v>
      </c>
      <c r="H161" s="54"/>
      <c r="I161" s="52">
        <v>4.0</v>
      </c>
      <c r="J161" s="444"/>
      <c r="K161" s="52"/>
      <c r="L161" s="55" t="s">
        <v>136</v>
      </c>
      <c r="M161" s="74" t="s">
        <v>812</v>
      </c>
      <c r="N161" s="83"/>
      <c r="O161" s="58">
        <v>202.0</v>
      </c>
    </row>
    <row r="162">
      <c r="A162" s="49" t="s">
        <v>813</v>
      </c>
      <c r="B162" s="52"/>
      <c r="C162" s="51">
        <v>6600000.0</v>
      </c>
      <c r="D162" s="52">
        <v>2016.0</v>
      </c>
      <c r="E162" s="52" t="s">
        <v>1913</v>
      </c>
      <c r="F162" s="52" t="s">
        <v>29</v>
      </c>
      <c r="G162" s="52" t="s">
        <v>24</v>
      </c>
      <c r="H162" s="54"/>
      <c r="I162" s="52">
        <v>5.0</v>
      </c>
      <c r="J162" s="441"/>
      <c r="K162" s="54"/>
      <c r="L162" s="79" t="s">
        <v>815</v>
      </c>
      <c r="M162" s="74" t="s">
        <v>816</v>
      </c>
      <c r="N162" s="83"/>
      <c r="O162" s="58">
        <v>201.0</v>
      </c>
    </row>
    <row r="163">
      <c r="A163" s="84" t="s">
        <v>817</v>
      </c>
      <c r="B163" s="85" t="s">
        <v>818</v>
      </c>
      <c r="C163" s="51">
        <v>1100000.0</v>
      </c>
      <c r="D163" s="52">
        <v>2015.0</v>
      </c>
      <c r="E163" s="55" t="s">
        <v>1998</v>
      </c>
      <c r="F163" s="85" t="s">
        <v>1705</v>
      </c>
      <c r="G163" s="85" t="s">
        <v>24</v>
      </c>
      <c r="H163" s="79"/>
      <c r="I163" s="101">
        <v>1.0</v>
      </c>
      <c r="J163" s="441"/>
      <c r="K163" s="79"/>
      <c r="L163" s="55" t="s">
        <v>324</v>
      </c>
      <c r="M163" s="118" t="s">
        <v>820</v>
      </c>
      <c r="N163" s="19"/>
      <c r="O163" s="58">
        <v>200.0</v>
      </c>
    </row>
    <row r="164">
      <c r="A164" s="127" t="s">
        <v>129</v>
      </c>
      <c r="B164" s="85" t="s">
        <v>821</v>
      </c>
      <c r="C164" s="51">
        <v>1.0E7</v>
      </c>
      <c r="D164" s="52">
        <v>2015.0</v>
      </c>
      <c r="E164" s="55" t="s">
        <v>1901</v>
      </c>
      <c r="F164" s="85" t="s">
        <v>1705</v>
      </c>
      <c r="G164" s="85" t="s">
        <v>24</v>
      </c>
      <c r="H164" s="79"/>
      <c r="I164" s="101">
        <v>1.0</v>
      </c>
      <c r="J164" s="441"/>
      <c r="K164" s="79"/>
      <c r="L164" s="79" t="s">
        <v>129</v>
      </c>
      <c r="M164" s="128" t="s">
        <v>823</v>
      </c>
      <c r="N164" s="19"/>
      <c r="O164" s="58">
        <v>199.0</v>
      </c>
    </row>
    <row r="165">
      <c r="A165" s="84" t="s">
        <v>824</v>
      </c>
      <c r="B165" s="85" t="s">
        <v>825</v>
      </c>
      <c r="C165" s="51">
        <v>1.1E7</v>
      </c>
      <c r="D165" s="52">
        <v>2015.0</v>
      </c>
      <c r="E165" s="55" t="s">
        <v>1898</v>
      </c>
      <c r="F165" s="85" t="s">
        <v>1705</v>
      </c>
      <c r="G165" s="85" t="s">
        <v>24</v>
      </c>
      <c r="H165" s="79"/>
      <c r="I165" s="52">
        <v>5.0</v>
      </c>
      <c r="J165" s="441"/>
      <c r="K165" s="79"/>
      <c r="L165" s="55" t="s">
        <v>827</v>
      </c>
      <c r="M165" s="128" t="s">
        <v>828</v>
      </c>
      <c r="N165" s="19"/>
      <c r="O165" s="58">
        <v>198.0</v>
      </c>
    </row>
    <row r="166">
      <c r="A166" s="84" t="s">
        <v>611</v>
      </c>
      <c r="B166" s="79"/>
      <c r="C166" s="51">
        <v>50000.0</v>
      </c>
      <c r="D166" s="52">
        <v>2015.0</v>
      </c>
      <c r="E166" s="55" t="s">
        <v>2102</v>
      </c>
      <c r="F166" s="52" t="s">
        <v>830</v>
      </c>
      <c r="G166" s="85" t="s">
        <v>100</v>
      </c>
      <c r="H166" s="79"/>
      <c r="I166" s="101">
        <v>1.0</v>
      </c>
      <c r="J166" s="441"/>
      <c r="K166" s="79"/>
      <c r="L166" s="55" t="s">
        <v>494</v>
      </c>
      <c r="M166" s="128" t="s">
        <v>831</v>
      </c>
      <c r="N166" s="19"/>
      <c r="O166" s="58">
        <v>197.0</v>
      </c>
    </row>
    <row r="167">
      <c r="A167" s="108" t="s">
        <v>832</v>
      </c>
      <c r="B167" s="112"/>
      <c r="C167" s="90">
        <v>1.98E8</v>
      </c>
      <c r="D167" s="52">
        <v>2015.0</v>
      </c>
      <c r="E167" s="52" t="s">
        <v>1801</v>
      </c>
      <c r="F167" s="79" t="s">
        <v>29</v>
      </c>
      <c r="G167" s="52" t="s">
        <v>100</v>
      </c>
      <c r="H167" s="79"/>
      <c r="I167" s="52">
        <v>2.0</v>
      </c>
      <c r="J167" s="439">
        <v>1.98E8</v>
      </c>
      <c r="K167" s="79"/>
      <c r="L167" s="79" t="s">
        <v>834</v>
      </c>
      <c r="M167" s="123" t="s">
        <v>835</v>
      </c>
      <c r="N167" s="129" t="s">
        <v>836</v>
      </c>
      <c r="O167" s="58">
        <v>196.0</v>
      </c>
    </row>
    <row r="168">
      <c r="A168" s="49" t="s">
        <v>837</v>
      </c>
      <c r="B168" s="52" t="s">
        <v>838</v>
      </c>
      <c r="C168" s="51">
        <v>1.3E7</v>
      </c>
      <c r="D168" s="52">
        <v>2015.0</v>
      </c>
      <c r="E168" s="52" t="s">
        <v>1894</v>
      </c>
      <c r="F168" s="52" t="s">
        <v>29</v>
      </c>
      <c r="G168" s="52" t="s">
        <v>24</v>
      </c>
      <c r="H168" s="54"/>
      <c r="I168" s="52">
        <v>1.0</v>
      </c>
      <c r="J168" s="441"/>
      <c r="K168" s="54"/>
      <c r="L168" s="55" t="s">
        <v>42</v>
      </c>
      <c r="M168" s="74" t="s">
        <v>840</v>
      </c>
      <c r="N168" s="74" t="s">
        <v>841</v>
      </c>
      <c r="O168" s="58">
        <v>195.0</v>
      </c>
    </row>
    <row r="169">
      <c r="A169" s="49" t="s">
        <v>842</v>
      </c>
      <c r="B169" s="80" t="s">
        <v>843</v>
      </c>
      <c r="C169" s="51">
        <v>40000.0</v>
      </c>
      <c r="D169" s="52">
        <v>2015.0</v>
      </c>
      <c r="E169" s="52" t="s">
        <v>2105</v>
      </c>
      <c r="F169" s="52" t="s">
        <v>34</v>
      </c>
      <c r="G169" s="52" t="s">
        <v>24</v>
      </c>
      <c r="H169" s="54"/>
      <c r="I169" s="52">
        <v>4.0</v>
      </c>
      <c r="J169" s="441"/>
      <c r="K169" s="54"/>
      <c r="L169" s="79" t="s">
        <v>845</v>
      </c>
      <c r="M169" s="74" t="s">
        <v>846</v>
      </c>
      <c r="N169" s="83"/>
      <c r="O169" s="58">
        <v>194.0</v>
      </c>
    </row>
    <row r="170">
      <c r="A170" s="49" t="s">
        <v>847</v>
      </c>
      <c r="B170" s="80" t="s">
        <v>848</v>
      </c>
      <c r="C170" s="51">
        <v>3300000.0</v>
      </c>
      <c r="D170" s="52">
        <v>2015.0</v>
      </c>
      <c r="E170" s="52" t="s">
        <v>1949</v>
      </c>
      <c r="F170" s="52" t="s">
        <v>29</v>
      </c>
      <c r="G170" s="52" t="s">
        <v>100</v>
      </c>
      <c r="H170" s="54"/>
      <c r="I170" s="52">
        <v>2.0</v>
      </c>
      <c r="J170" s="441"/>
      <c r="K170" s="54"/>
      <c r="L170" s="79" t="s">
        <v>850</v>
      </c>
      <c r="M170" s="74" t="s">
        <v>851</v>
      </c>
      <c r="N170" s="83"/>
      <c r="O170" s="58">
        <v>193.0</v>
      </c>
    </row>
    <row r="171">
      <c r="A171" s="49" t="s">
        <v>852</v>
      </c>
      <c r="B171" s="52" t="s">
        <v>853</v>
      </c>
      <c r="C171" s="51">
        <v>6400000.0</v>
      </c>
      <c r="D171" s="52">
        <v>2015.0</v>
      </c>
      <c r="E171" s="52" t="s">
        <v>1915</v>
      </c>
      <c r="F171" s="52" t="s">
        <v>29</v>
      </c>
      <c r="G171" s="52" t="s">
        <v>24</v>
      </c>
      <c r="H171" s="54"/>
      <c r="I171" s="52">
        <v>5.0</v>
      </c>
      <c r="J171" s="441"/>
      <c r="K171" s="54"/>
      <c r="L171" s="79" t="s">
        <v>220</v>
      </c>
      <c r="M171" s="74" t="s">
        <v>855</v>
      </c>
      <c r="N171" s="74" t="s">
        <v>856</v>
      </c>
      <c r="O171" s="58">
        <v>192.0</v>
      </c>
    </row>
    <row r="172">
      <c r="A172" s="84" t="s">
        <v>857</v>
      </c>
      <c r="B172" s="79"/>
      <c r="C172" s="51">
        <v>500000.0</v>
      </c>
      <c r="D172" s="52">
        <v>2015.0</v>
      </c>
      <c r="E172" s="55" t="s">
        <v>2027</v>
      </c>
      <c r="F172" s="85" t="s">
        <v>29</v>
      </c>
      <c r="G172" s="85" t="s">
        <v>24</v>
      </c>
      <c r="H172" s="85" t="s">
        <v>47</v>
      </c>
      <c r="I172" s="52">
        <v>5.0</v>
      </c>
      <c r="J172" s="441"/>
      <c r="K172" s="79"/>
      <c r="L172" s="79" t="s">
        <v>220</v>
      </c>
      <c r="M172" s="87" t="s">
        <v>859</v>
      </c>
      <c r="N172" s="19"/>
      <c r="O172" s="58">
        <v>191.0</v>
      </c>
    </row>
    <row r="173">
      <c r="A173" s="130" t="s">
        <v>860</v>
      </c>
      <c r="B173" s="85" t="s">
        <v>861</v>
      </c>
      <c r="C173" s="51">
        <v>3.7E7</v>
      </c>
      <c r="D173" s="52">
        <v>2015.0</v>
      </c>
      <c r="E173" s="55" t="s">
        <v>1865</v>
      </c>
      <c r="F173" s="85" t="s">
        <v>29</v>
      </c>
      <c r="G173" s="85" t="s">
        <v>24</v>
      </c>
      <c r="H173" s="79"/>
      <c r="I173" s="52">
        <v>1.0</v>
      </c>
      <c r="J173" s="441"/>
      <c r="K173" s="79"/>
      <c r="L173" s="79" t="s">
        <v>324</v>
      </c>
      <c r="M173" s="131" t="s">
        <v>863</v>
      </c>
      <c r="N173" s="19"/>
      <c r="O173" s="58">
        <v>190.0</v>
      </c>
    </row>
    <row r="174">
      <c r="A174" s="84" t="s">
        <v>864</v>
      </c>
      <c r="B174" s="79"/>
      <c r="C174" s="51">
        <v>2.15E7</v>
      </c>
      <c r="D174" s="52">
        <v>2015.0</v>
      </c>
      <c r="E174" s="55" t="s">
        <v>1880</v>
      </c>
      <c r="F174" s="85" t="s">
        <v>40</v>
      </c>
      <c r="G174" s="85" t="s">
        <v>24</v>
      </c>
      <c r="H174" s="79"/>
      <c r="I174" s="52">
        <v>5.0</v>
      </c>
      <c r="J174" s="441"/>
      <c r="K174" s="79"/>
      <c r="L174" s="79" t="s">
        <v>519</v>
      </c>
      <c r="M174" s="131" t="s">
        <v>866</v>
      </c>
      <c r="N174" s="87" t="s">
        <v>867</v>
      </c>
      <c r="O174" s="58">
        <v>189.0</v>
      </c>
    </row>
    <row r="175">
      <c r="A175" s="84" t="s">
        <v>868</v>
      </c>
      <c r="B175" s="79"/>
      <c r="C175" s="51">
        <v>4000000.0</v>
      </c>
      <c r="D175" s="52">
        <v>2015.0</v>
      </c>
      <c r="E175" s="55" t="s">
        <v>1935</v>
      </c>
      <c r="F175" s="85" t="s">
        <v>40</v>
      </c>
      <c r="G175" s="85" t="s">
        <v>24</v>
      </c>
      <c r="H175" s="79"/>
      <c r="I175" s="52">
        <v>2.0</v>
      </c>
      <c r="J175" s="441"/>
      <c r="K175" s="79"/>
      <c r="L175" s="79" t="s">
        <v>332</v>
      </c>
      <c r="M175" s="131" t="s">
        <v>870</v>
      </c>
      <c r="N175" s="19"/>
      <c r="O175" s="58">
        <v>188.0</v>
      </c>
    </row>
    <row r="176">
      <c r="A176" s="132" t="s">
        <v>871</v>
      </c>
      <c r="B176" s="79"/>
      <c r="C176" s="51">
        <v>30.0</v>
      </c>
      <c r="D176" s="52">
        <v>2015.0</v>
      </c>
      <c r="E176" s="55" t="s">
        <v>2112</v>
      </c>
      <c r="F176" s="101" t="s">
        <v>40</v>
      </c>
      <c r="G176" s="340" t="s">
        <v>41</v>
      </c>
      <c r="H176" s="55" t="s">
        <v>47</v>
      </c>
      <c r="I176" s="52">
        <v>4.0</v>
      </c>
      <c r="J176" s="441"/>
      <c r="K176" s="79"/>
      <c r="L176" s="79" t="s">
        <v>220</v>
      </c>
      <c r="M176" s="128" t="s">
        <v>873</v>
      </c>
      <c r="N176" s="19"/>
      <c r="O176" s="58">
        <v>187.0</v>
      </c>
    </row>
    <row r="177">
      <c r="A177" s="132" t="s">
        <v>874</v>
      </c>
      <c r="B177" s="85" t="s">
        <v>875</v>
      </c>
      <c r="C177" s="51">
        <v>100000.0</v>
      </c>
      <c r="D177" s="52">
        <v>2015.0</v>
      </c>
      <c r="E177" s="55" t="s">
        <v>2087</v>
      </c>
      <c r="F177" s="85" t="s">
        <v>40</v>
      </c>
      <c r="G177" s="55" t="s">
        <v>24</v>
      </c>
      <c r="H177" s="79"/>
      <c r="I177" s="101">
        <v>1.0</v>
      </c>
      <c r="J177" s="441"/>
      <c r="K177" s="79"/>
      <c r="L177" s="79" t="s">
        <v>694</v>
      </c>
      <c r="M177" s="131" t="s">
        <v>877</v>
      </c>
      <c r="N177" s="19"/>
      <c r="O177" s="58">
        <v>186.0</v>
      </c>
    </row>
    <row r="178">
      <c r="A178" s="132" t="s">
        <v>878</v>
      </c>
      <c r="B178" s="85" t="s">
        <v>879</v>
      </c>
      <c r="C178" s="51">
        <v>400000.0</v>
      </c>
      <c r="D178" s="52">
        <v>2015.0</v>
      </c>
      <c r="E178" s="55" t="s">
        <v>2034</v>
      </c>
      <c r="F178" s="52" t="s">
        <v>188</v>
      </c>
      <c r="G178" s="85" t="s">
        <v>24</v>
      </c>
      <c r="H178" s="79"/>
      <c r="I178" s="52">
        <v>2.0</v>
      </c>
      <c r="J178" s="441"/>
      <c r="K178" s="79"/>
      <c r="L178" s="79" t="s">
        <v>324</v>
      </c>
      <c r="M178" s="133" t="s">
        <v>881</v>
      </c>
      <c r="N178" s="19"/>
      <c r="O178" s="58">
        <v>185.0</v>
      </c>
    </row>
    <row r="179">
      <c r="A179" s="132" t="s">
        <v>882</v>
      </c>
      <c r="B179" s="85" t="s">
        <v>883</v>
      </c>
      <c r="C179" s="51">
        <v>3900000.0</v>
      </c>
      <c r="D179" s="52">
        <v>2015.0</v>
      </c>
      <c r="E179" s="55" t="s">
        <v>1943</v>
      </c>
      <c r="F179" s="85" t="s">
        <v>29</v>
      </c>
      <c r="G179" s="85" t="s">
        <v>24</v>
      </c>
      <c r="H179" s="79"/>
      <c r="I179" s="101">
        <v>1.0</v>
      </c>
      <c r="J179" s="441"/>
      <c r="K179" s="79"/>
      <c r="L179" s="79" t="s">
        <v>885</v>
      </c>
      <c r="M179" s="131" t="s">
        <v>886</v>
      </c>
      <c r="N179" s="19"/>
      <c r="O179" s="58">
        <v>184.0</v>
      </c>
    </row>
    <row r="180">
      <c r="A180" s="134" t="s">
        <v>887</v>
      </c>
      <c r="B180" s="80" t="s">
        <v>888</v>
      </c>
      <c r="C180" s="51">
        <v>7.0E7</v>
      </c>
      <c r="D180" s="52">
        <v>2015.0</v>
      </c>
      <c r="E180" s="52" t="s">
        <v>1820</v>
      </c>
      <c r="F180" s="52" t="s">
        <v>29</v>
      </c>
      <c r="G180" s="52" t="s">
        <v>24</v>
      </c>
      <c r="H180" s="52" t="s">
        <v>47</v>
      </c>
      <c r="I180" s="52">
        <v>5.0</v>
      </c>
      <c r="J180" s="439">
        <v>7.0E7</v>
      </c>
      <c r="K180" s="54"/>
      <c r="L180" s="79" t="s">
        <v>890</v>
      </c>
      <c r="M180" s="74" t="s">
        <v>891</v>
      </c>
      <c r="N180" s="83"/>
      <c r="O180" s="58">
        <v>183.0</v>
      </c>
    </row>
    <row r="181">
      <c r="A181" s="134" t="s">
        <v>892</v>
      </c>
      <c r="B181" s="55" t="s">
        <v>893</v>
      </c>
      <c r="C181" s="51">
        <v>157000.0</v>
      </c>
      <c r="D181" s="52">
        <v>2015.0</v>
      </c>
      <c r="E181" s="52" t="s">
        <v>2069</v>
      </c>
      <c r="F181" s="52" t="s">
        <v>135</v>
      </c>
      <c r="G181" s="52" t="s">
        <v>24</v>
      </c>
      <c r="H181" s="54"/>
      <c r="I181" s="52">
        <v>2.0</v>
      </c>
      <c r="J181" s="441"/>
      <c r="K181" s="54"/>
      <c r="L181" s="79" t="s">
        <v>519</v>
      </c>
      <c r="M181" s="96" t="s">
        <v>895</v>
      </c>
      <c r="N181" s="74" t="s">
        <v>896</v>
      </c>
      <c r="O181" s="58">
        <v>182.0</v>
      </c>
    </row>
    <row r="182">
      <c r="A182" s="135" t="s">
        <v>897</v>
      </c>
      <c r="B182" s="85"/>
      <c r="C182" s="51">
        <v>1.5E7</v>
      </c>
      <c r="D182" s="52">
        <v>2015.0</v>
      </c>
      <c r="E182" s="55" t="s">
        <v>1889</v>
      </c>
      <c r="F182" s="55" t="s">
        <v>135</v>
      </c>
      <c r="G182" s="85" t="s">
        <v>24</v>
      </c>
      <c r="H182" s="79"/>
      <c r="I182" s="52">
        <v>3.0</v>
      </c>
      <c r="J182" s="441"/>
      <c r="K182" s="79"/>
      <c r="L182" s="79" t="s">
        <v>175</v>
      </c>
      <c r="M182" s="118" t="s">
        <v>899</v>
      </c>
      <c r="N182" s="19"/>
      <c r="O182" s="58">
        <v>181.0</v>
      </c>
    </row>
    <row r="183">
      <c r="A183" s="84" t="s">
        <v>900</v>
      </c>
      <c r="B183" s="85" t="s">
        <v>901</v>
      </c>
      <c r="C183" s="51">
        <v>500000.0</v>
      </c>
      <c r="D183" s="52">
        <v>2015.0</v>
      </c>
      <c r="E183" s="55" t="s">
        <v>2028</v>
      </c>
      <c r="F183" s="52" t="s">
        <v>188</v>
      </c>
      <c r="G183" s="55" t="s">
        <v>24</v>
      </c>
      <c r="H183" s="79"/>
      <c r="I183" s="101">
        <v>1.0</v>
      </c>
      <c r="J183" s="441"/>
      <c r="K183" s="79"/>
      <c r="L183" s="79" t="s">
        <v>85</v>
      </c>
      <c r="M183" s="128" t="s">
        <v>903</v>
      </c>
      <c r="N183" s="19"/>
      <c r="O183" s="58">
        <v>180.0</v>
      </c>
    </row>
    <row r="184">
      <c r="A184" s="84" t="s">
        <v>904</v>
      </c>
      <c r="B184" s="85" t="s">
        <v>905</v>
      </c>
      <c r="C184" s="51">
        <v>2400000.0</v>
      </c>
      <c r="D184" s="52">
        <v>2015.0</v>
      </c>
      <c r="E184" s="55" t="s">
        <v>1965</v>
      </c>
      <c r="F184" s="55" t="s">
        <v>135</v>
      </c>
      <c r="G184" s="85" t="s">
        <v>24</v>
      </c>
      <c r="H184" s="79"/>
      <c r="I184" s="52">
        <v>5.0</v>
      </c>
      <c r="J184" s="441"/>
      <c r="K184" s="79"/>
      <c r="L184" s="79" t="s">
        <v>220</v>
      </c>
      <c r="M184" s="131" t="s">
        <v>907</v>
      </c>
      <c r="N184" s="19"/>
      <c r="O184" s="58">
        <v>179.0</v>
      </c>
    </row>
    <row r="185">
      <c r="A185" s="84" t="s">
        <v>496</v>
      </c>
      <c r="B185" s="85" t="s">
        <v>908</v>
      </c>
      <c r="C185" s="51">
        <v>10000.0</v>
      </c>
      <c r="D185" s="52">
        <v>2015.0</v>
      </c>
      <c r="E185" s="55" t="s">
        <v>2110</v>
      </c>
      <c r="F185" s="343" t="s">
        <v>119</v>
      </c>
      <c r="G185" s="101" t="s">
        <v>24</v>
      </c>
      <c r="H185" s="79"/>
      <c r="I185" s="101">
        <v>1.0</v>
      </c>
      <c r="J185" s="441"/>
      <c r="K185" s="79"/>
      <c r="L185" s="79" t="s">
        <v>220</v>
      </c>
      <c r="M185" s="131" t="s">
        <v>910</v>
      </c>
      <c r="N185" s="88"/>
      <c r="O185" s="58">
        <v>178.0</v>
      </c>
    </row>
    <row r="186">
      <c r="A186" s="84" t="s">
        <v>911</v>
      </c>
      <c r="B186" s="85" t="s">
        <v>912</v>
      </c>
      <c r="C186" s="51">
        <v>8.0E7</v>
      </c>
      <c r="D186" s="52">
        <v>2015.0</v>
      </c>
      <c r="E186" s="55" t="s">
        <v>1818</v>
      </c>
      <c r="F186" s="101" t="s">
        <v>1705</v>
      </c>
      <c r="G186" s="85" t="s">
        <v>24</v>
      </c>
      <c r="H186" s="85" t="s">
        <v>47</v>
      </c>
      <c r="I186" s="52">
        <v>2.0</v>
      </c>
      <c r="J186" s="439">
        <v>8.0E7</v>
      </c>
      <c r="K186" s="79"/>
      <c r="L186" s="55" t="s">
        <v>312</v>
      </c>
      <c r="M186" s="106" t="s">
        <v>914</v>
      </c>
      <c r="N186" s="19"/>
      <c r="O186" s="58">
        <v>177.0</v>
      </c>
    </row>
    <row r="187">
      <c r="A187" s="134" t="s">
        <v>915</v>
      </c>
      <c r="B187" s="80"/>
      <c r="C187" s="51">
        <v>4500000.0</v>
      </c>
      <c r="D187" s="52">
        <v>2015.0</v>
      </c>
      <c r="E187" s="52" t="s">
        <v>1835</v>
      </c>
      <c r="F187" s="52" t="s">
        <v>1705</v>
      </c>
      <c r="G187" s="52" t="s">
        <v>24</v>
      </c>
      <c r="H187" s="54"/>
      <c r="I187" s="52">
        <v>4.0</v>
      </c>
      <c r="J187" s="68">
        <v>4500000.0</v>
      </c>
      <c r="K187" s="54"/>
      <c r="L187" s="55" t="s">
        <v>917</v>
      </c>
      <c r="M187" s="388" t="s">
        <v>918</v>
      </c>
      <c r="N187" s="57"/>
      <c r="O187" s="58">
        <v>176.0</v>
      </c>
    </row>
    <row r="188">
      <c r="A188" s="136" t="s">
        <v>142</v>
      </c>
      <c r="B188" s="101" t="s">
        <v>919</v>
      </c>
      <c r="C188" s="51">
        <v>1100000.0</v>
      </c>
      <c r="D188" s="52">
        <v>2014.0</v>
      </c>
      <c r="E188" s="80" t="s">
        <v>1999</v>
      </c>
      <c r="F188" s="101" t="s">
        <v>63</v>
      </c>
      <c r="G188" s="101" t="s">
        <v>24</v>
      </c>
      <c r="H188" s="54"/>
      <c r="I188" s="52">
        <v>2.0</v>
      </c>
      <c r="J188" s="441"/>
      <c r="K188" s="54"/>
      <c r="L188" s="79" t="s">
        <v>457</v>
      </c>
      <c r="M188" s="137" t="s">
        <v>921</v>
      </c>
      <c r="N188" s="137" t="s">
        <v>922</v>
      </c>
      <c r="O188" s="58">
        <v>175.0</v>
      </c>
    </row>
    <row r="189">
      <c r="A189" s="136" t="s">
        <v>923</v>
      </c>
      <c r="B189" s="54"/>
      <c r="C189" s="51">
        <v>2400000.0</v>
      </c>
      <c r="D189" s="52">
        <v>2014.0</v>
      </c>
      <c r="E189" s="80" t="s">
        <v>1966</v>
      </c>
      <c r="F189" s="101" t="s">
        <v>29</v>
      </c>
      <c r="G189" s="101" t="s">
        <v>24</v>
      </c>
      <c r="H189" s="54"/>
      <c r="I189" s="101">
        <v>1.0</v>
      </c>
      <c r="J189" s="441"/>
      <c r="K189" s="54"/>
      <c r="L189" s="55" t="s">
        <v>531</v>
      </c>
      <c r="M189" s="74" t="s">
        <v>925</v>
      </c>
      <c r="N189" s="83"/>
      <c r="O189" s="58">
        <v>174.0</v>
      </c>
    </row>
    <row r="190">
      <c r="A190" s="49" t="s">
        <v>926</v>
      </c>
      <c r="B190" s="54"/>
      <c r="C190" s="51">
        <v>4500000.0</v>
      </c>
      <c r="D190" s="52">
        <v>2014.0</v>
      </c>
      <c r="E190" s="52" t="s">
        <v>1930</v>
      </c>
      <c r="F190" s="101" t="s">
        <v>1705</v>
      </c>
      <c r="G190" s="101" t="s">
        <v>24</v>
      </c>
      <c r="H190" s="101" t="s">
        <v>47</v>
      </c>
      <c r="I190" s="52">
        <v>2.0</v>
      </c>
      <c r="J190" s="441"/>
      <c r="K190" s="54"/>
      <c r="L190" s="79" t="s">
        <v>694</v>
      </c>
      <c r="M190" s="137" t="s">
        <v>928</v>
      </c>
      <c r="N190" s="83"/>
      <c r="O190" s="58">
        <v>173.0</v>
      </c>
    </row>
    <row r="191">
      <c r="A191" s="49" t="s">
        <v>929</v>
      </c>
      <c r="B191" s="109"/>
      <c r="C191" s="51">
        <v>5190396.0</v>
      </c>
      <c r="D191" s="52">
        <v>2014.0</v>
      </c>
      <c r="E191" s="52" t="s">
        <v>1921</v>
      </c>
      <c r="F191" s="52" t="s">
        <v>40</v>
      </c>
      <c r="G191" s="340" t="s">
        <v>41</v>
      </c>
      <c r="H191" s="54"/>
      <c r="I191" s="52">
        <v>2.0</v>
      </c>
      <c r="J191" s="441"/>
      <c r="K191" s="54"/>
      <c r="L191" s="55" t="s">
        <v>931</v>
      </c>
      <c r="M191" s="74" t="s">
        <v>932</v>
      </c>
      <c r="N191" s="83"/>
      <c r="O191" s="58">
        <v>172.0</v>
      </c>
    </row>
    <row r="192">
      <c r="A192" s="84" t="s">
        <v>933</v>
      </c>
      <c r="B192" s="79"/>
      <c r="C192" s="51">
        <v>1.0E7</v>
      </c>
      <c r="D192" s="52">
        <v>2014.0</v>
      </c>
      <c r="E192" s="55" t="s">
        <v>1902</v>
      </c>
      <c r="F192" s="85" t="s">
        <v>2125</v>
      </c>
      <c r="G192" s="85" t="s">
        <v>24</v>
      </c>
      <c r="H192" s="79"/>
      <c r="I192" s="52">
        <v>2.0</v>
      </c>
      <c r="J192" s="441"/>
      <c r="K192" s="79"/>
      <c r="L192" s="79" t="s">
        <v>935</v>
      </c>
      <c r="M192" s="87" t="s">
        <v>936</v>
      </c>
      <c r="N192" s="19"/>
      <c r="O192" s="58">
        <v>171.0</v>
      </c>
    </row>
    <row r="193">
      <c r="A193" s="136" t="s">
        <v>937</v>
      </c>
      <c r="B193" s="79"/>
      <c r="C193" s="51">
        <v>146000.0</v>
      </c>
      <c r="D193" s="52">
        <v>2014.0</v>
      </c>
      <c r="E193" s="52" t="s">
        <v>2072</v>
      </c>
      <c r="F193" s="52" t="s">
        <v>339</v>
      </c>
      <c r="G193" s="101" t="s">
        <v>100</v>
      </c>
      <c r="H193" s="54"/>
      <c r="I193" s="52">
        <v>2.0</v>
      </c>
      <c r="J193" s="441"/>
      <c r="K193" s="54"/>
      <c r="L193" s="79" t="s">
        <v>937</v>
      </c>
      <c r="M193" s="137" t="s">
        <v>939</v>
      </c>
      <c r="N193" s="137" t="s">
        <v>940</v>
      </c>
      <c r="O193" s="58">
        <v>170.0</v>
      </c>
    </row>
    <row r="194">
      <c r="A194" s="138" t="s">
        <v>941</v>
      </c>
      <c r="B194" s="54"/>
      <c r="C194" s="51">
        <v>1.45E8</v>
      </c>
      <c r="D194" s="52">
        <v>2014.0</v>
      </c>
      <c r="E194" s="52" t="s">
        <v>1805</v>
      </c>
      <c r="F194" s="101" t="s">
        <v>29</v>
      </c>
      <c r="G194" s="101" t="s">
        <v>24</v>
      </c>
      <c r="H194" s="101" t="s">
        <v>47</v>
      </c>
      <c r="I194" s="101">
        <v>1.0</v>
      </c>
      <c r="J194" s="439">
        <v>1.45E8</v>
      </c>
      <c r="K194" s="54"/>
      <c r="L194" s="55" t="s">
        <v>224</v>
      </c>
      <c r="M194" s="74" t="s">
        <v>943</v>
      </c>
      <c r="N194" s="83"/>
      <c r="O194" s="58">
        <v>169.0</v>
      </c>
    </row>
    <row r="195">
      <c r="A195" s="132" t="s">
        <v>944</v>
      </c>
      <c r="B195" s="79"/>
      <c r="C195" s="51">
        <v>4000000.0</v>
      </c>
      <c r="D195" s="52">
        <v>2014.0</v>
      </c>
      <c r="E195" s="55" t="s">
        <v>1936</v>
      </c>
      <c r="F195" s="85" t="s">
        <v>63</v>
      </c>
      <c r="G195" s="85" t="s">
        <v>24</v>
      </c>
      <c r="H195" s="79"/>
      <c r="I195" s="52">
        <v>3.0</v>
      </c>
      <c r="J195" s="441"/>
      <c r="K195" s="79"/>
      <c r="L195" s="79" t="s">
        <v>946</v>
      </c>
      <c r="M195" s="87" t="s">
        <v>947</v>
      </c>
      <c r="N195" s="19"/>
      <c r="O195" s="58">
        <v>168.0</v>
      </c>
    </row>
    <row r="196">
      <c r="A196" s="138" t="s">
        <v>948</v>
      </c>
      <c r="B196" s="54"/>
      <c r="C196" s="51">
        <v>4000000.0</v>
      </c>
      <c r="D196" s="52">
        <v>2014.0</v>
      </c>
      <c r="E196" s="52" t="s">
        <v>1937</v>
      </c>
      <c r="F196" s="101" t="s">
        <v>34</v>
      </c>
      <c r="G196" s="101" t="s">
        <v>24</v>
      </c>
      <c r="H196" s="54"/>
      <c r="I196" s="101">
        <v>1.0</v>
      </c>
      <c r="J196" s="441"/>
      <c r="K196" s="54"/>
      <c r="L196" s="79" t="s">
        <v>950</v>
      </c>
      <c r="M196" s="137" t="s">
        <v>951</v>
      </c>
      <c r="N196" s="83"/>
      <c r="O196" s="58">
        <v>167.0</v>
      </c>
    </row>
    <row r="197">
      <c r="A197" s="84" t="s">
        <v>952</v>
      </c>
      <c r="B197" s="79"/>
      <c r="C197" s="51">
        <v>7.6E7</v>
      </c>
      <c r="D197" s="52">
        <v>2014.0</v>
      </c>
      <c r="E197" s="55" t="s">
        <v>1819</v>
      </c>
      <c r="F197" s="101" t="s">
        <v>34</v>
      </c>
      <c r="G197" s="85" t="s">
        <v>24</v>
      </c>
      <c r="H197" s="85" t="s">
        <v>47</v>
      </c>
      <c r="I197" s="52">
        <v>3.0</v>
      </c>
      <c r="J197" s="439">
        <v>7.6E7</v>
      </c>
      <c r="K197" s="79"/>
      <c r="L197" s="79" t="s">
        <v>954</v>
      </c>
      <c r="M197" s="87" t="s">
        <v>955</v>
      </c>
      <c r="N197" s="19"/>
      <c r="O197" s="58">
        <v>166.0</v>
      </c>
    </row>
    <row r="198">
      <c r="A198" s="136" t="s">
        <v>956</v>
      </c>
      <c r="B198" s="54"/>
      <c r="C198" s="51">
        <v>52000.0</v>
      </c>
      <c r="D198" s="52">
        <v>2014.0</v>
      </c>
      <c r="E198" s="52" t="s">
        <v>2100</v>
      </c>
      <c r="F198" s="101" t="s">
        <v>119</v>
      </c>
      <c r="G198" s="101" t="s">
        <v>100</v>
      </c>
      <c r="H198" s="101" t="s">
        <v>47</v>
      </c>
      <c r="I198" s="101">
        <v>1.0</v>
      </c>
      <c r="J198" s="441"/>
      <c r="K198" s="54"/>
      <c r="L198" s="79" t="s">
        <v>515</v>
      </c>
      <c r="M198" s="137" t="s">
        <v>958</v>
      </c>
      <c r="N198" s="83"/>
      <c r="O198" s="58">
        <v>165.0</v>
      </c>
    </row>
    <row r="199">
      <c r="A199" s="49" t="s">
        <v>959</v>
      </c>
      <c r="B199" s="52"/>
      <c r="C199" s="51">
        <v>2700000.0</v>
      </c>
      <c r="D199" s="52">
        <v>2014.0</v>
      </c>
      <c r="E199" s="52" t="s">
        <v>1959</v>
      </c>
      <c r="F199" s="52" t="s">
        <v>34</v>
      </c>
      <c r="G199" s="100" t="s">
        <v>24</v>
      </c>
      <c r="H199" s="54"/>
      <c r="I199" s="52">
        <v>4.0</v>
      </c>
      <c r="J199" s="441"/>
      <c r="K199" s="78"/>
      <c r="L199" s="79" t="s">
        <v>175</v>
      </c>
      <c r="M199" s="74" t="s">
        <v>961</v>
      </c>
      <c r="N199" s="83"/>
      <c r="O199" s="58">
        <v>164.0</v>
      </c>
    </row>
    <row r="200">
      <c r="A200" s="136" t="s">
        <v>962</v>
      </c>
      <c r="B200" s="79"/>
      <c r="C200" s="51">
        <v>750000.0</v>
      </c>
      <c r="D200" s="52">
        <v>2014.0</v>
      </c>
      <c r="E200" s="52" t="s">
        <v>2017</v>
      </c>
      <c r="F200" s="101" t="s">
        <v>119</v>
      </c>
      <c r="G200" s="101" t="s">
        <v>24</v>
      </c>
      <c r="H200" s="54"/>
      <c r="I200" s="52">
        <v>2.0</v>
      </c>
      <c r="J200" s="441"/>
      <c r="K200" s="54"/>
      <c r="L200" s="55" t="s">
        <v>964</v>
      </c>
      <c r="M200" s="137" t="s">
        <v>965</v>
      </c>
      <c r="N200" s="137" t="s">
        <v>966</v>
      </c>
      <c r="O200" s="58">
        <v>163.0</v>
      </c>
    </row>
    <row r="201">
      <c r="A201" s="136" t="s">
        <v>967</v>
      </c>
      <c r="B201" s="79"/>
      <c r="C201" s="51">
        <v>1160000.0</v>
      </c>
      <c r="D201" s="52">
        <v>2014.0</v>
      </c>
      <c r="E201" s="52" t="s">
        <v>1997</v>
      </c>
      <c r="F201" s="52" t="s">
        <v>63</v>
      </c>
      <c r="G201" s="101" t="s">
        <v>24</v>
      </c>
      <c r="H201" s="54"/>
      <c r="I201" s="52">
        <v>3.0</v>
      </c>
      <c r="J201" s="441"/>
      <c r="K201" s="54"/>
      <c r="L201" s="79" t="s">
        <v>434</v>
      </c>
      <c r="M201" s="137" t="s">
        <v>969</v>
      </c>
      <c r="N201" s="83"/>
      <c r="O201" s="58">
        <v>162.0</v>
      </c>
    </row>
    <row r="202">
      <c r="A202" s="69" t="s">
        <v>970</v>
      </c>
      <c r="B202" s="79"/>
      <c r="C202" s="51">
        <v>5000000.0</v>
      </c>
      <c r="D202" s="52">
        <v>2014.0</v>
      </c>
      <c r="E202" s="55" t="s">
        <v>1926</v>
      </c>
      <c r="F202" s="85" t="s">
        <v>29</v>
      </c>
      <c r="G202" s="85" t="s">
        <v>24</v>
      </c>
      <c r="H202" s="85" t="s">
        <v>47</v>
      </c>
      <c r="I202" s="101">
        <v>1.0</v>
      </c>
      <c r="J202" s="441"/>
      <c r="K202" s="79"/>
      <c r="L202" s="79" t="s">
        <v>972</v>
      </c>
      <c r="M202" s="87" t="s">
        <v>973</v>
      </c>
      <c r="N202" s="19"/>
      <c r="O202" s="58">
        <v>161.0</v>
      </c>
    </row>
    <row r="203">
      <c r="A203" s="84" t="s">
        <v>974</v>
      </c>
      <c r="B203" s="79"/>
      <c r="C203" s="51">
        <v>5.6E7</v>
      </c>
      <c r="D203" s="52">
        <v>2014.0</v>
      </c>
      <c r="E203" s="55" t="s">
        <v>1850</v>
      </c>
      <c r="F203" s="85" t="s">
        <v>63</v>
      </c>
      <c r="G203" s="85" t="s">
        <v>24</v>
      </c>
      <c r="H203" s="85" t="s">
        <v>47</v>
      </c>
      <c r="I203" s="52">
        <v>3.0</v>
      </c>
      <c r="J203" s="441"/>
      <c r="K203" s="79"/>
      <c r="L203" s="79" t="s">
        <v>324</v>
      </c>
      <c r="M203" s="87" t="s">
        <v>976</v>
      </c>
      <c r="N203" s="19"/>
      <c r="O203" s="58">
        <v>160.0</v>
      </c>
    </row>
    <row r="204">
      <c r="A204" s="84" t="s">
        <v>977</v>
      </c>
      <c r="B204" s="79"/>
      <c r="C204" s="51">
        <v>2.0E7</v>
      </c>
      <c r="D204" s="52">
        <v>2014.0</v>
      </c>
      <c r="E204" s="55" t="s">
        <v>1882</v>
      </c>
      <c r="F204" s="85" t="s">
        <v>34</v>
      </c>
      <c r="G204" s="85" t="s">
        <v>46</v>
      </c>
      <c r="H204" s="79"/>
      <c r="I204" s="52">
        <v>5.0</v>
      </c>
      <c r="J204" s="441"/>
      <c r="K204" s="79"/>
      <c r="L204" s="79" t="s">
        <v>979</v>
      </c>
      <c r="M204" s="87" t="s">
        <v>980</v>
      </c>
      <c r="N204" s="19"/>
      <c r="O204" s="58">
        <v>159.0</v>
      </c>
    </row>
    <row r="205">
      <c r="A205" s="136" t="s">
        <v>981</v>
      </c>
      <c r="B205" s="54"/>
      <c r="C205" s="51">
        <v>600000.0</v>
      </c>
      <c r="D205" s="52">
        <v>2014.0</v>
      </c>
      <c r="E205" s="52" t="s">
        <v>2020</v>
      </c>
      <c r="F205" s="52" t="s">
        <v>63</v>
      </c>
      <c r="G205" s="101" t="s">
        <v>24</v>
      </c>
      <c r="H205" s="54"/>
      <c r="I205" s="101">
        <v>1.0</v>
      </c>
      <c r="J205" s="441"/>
      <c r="K205" s="54"/>
      <c r="L205" s="79" t="s">
        <v>220</v>
      </c>
      <c r="M205" s="137" t="s">
        <v>983</v>
      </c>
      <c r="N205" s="83"/>
      <c r="O205" s="58">
        <v>158.0</v>
      </c>
    </row>
    <row r="206">
      <c r="A206" s="136" t="s">
        <v>984</v>
      </c>
      <c r="B206" s="54"/>
      <c r="C206" s="51">
        <v>76000.0</v>
      </c>
      <c r="D206" s="52">
        <v>2014.0</v>
      </c>
      <c r="E206" s="52" t="s">
        <v>2095</v>
      </c>
      <c r="F206" s="101" t="s">
        <v>29</v>
      </c>
      <c r="G206" s="101" t="s">
        <v>100</v>
      </c>
      <c r="H206" s="54"/>
      <c r="I206" s="52">
        <v>2.0</v>
      </c>
      <c r="J206" s="441"/>
      <c r="K206" s="54"/>
      <c r="L206" s="79" t="s">
        <v>220</v>
      </c>
      <c r="M206" s="137" t="s">
        <v>986</v>
      </c>
      <c r="N206" s="83"/>
      <c r="O206" s="58">
        <v>157.0</v>
      </c>
    </row>
    <row r="207">
      <c r="A207" s="136" t="s">
        <v>987</v>
      </c>
      <c r="B207" s="101" t="s">
        <v>988</v>
      </c>
      <c r="C207" s="51">
        <v>1.6E8</v>
      </c>
      <c r="D207" s="52">
        <v>2013.0</v>
      </c>
      <c r="E207" s="52" t="s">
        <v>1803</v>
      </c>
      <c r="F207" s="101" t="s">
        <v>34</v>
      </c>
      <c r="G207" s="101" t="s">
        <v>24</v>
      </c>
      <c r="H207" s="101" t="s">
        <v>47</v>
      </c>
      <c r="I207" s="52">
        <v>5.0</v>
      </c>
      <c r="J207" s="439">
        <v>1.6E8</v>
      </c>
      <c r="K207" s="54"/>
      <c r="L207" s="55" t="s">
        <v>990</v>
      </c>
      <c r="M207" s="74" t="s">
        <v>991</v>
      </c>
      <c r="N207" s="83"/>
      <c r="O207" s="58">
        <v>156.0</v>
      </c>
    </row>
    <row r="208">
      <c r="A208" s="84" t="s">
        <v>992</v>
      </c>
      <c r="B208" s="54"/>
      <c r="C208" s="51">
        <v>344579.0</v>
      </c>
      <c r="D208" s="52">
        <v>2013.0</v>
      </c>
      <c r="E208" s="52" t="s">
        <v>2039</v>
      </c>
      <c r="F208" s="101" t="s">
        <v>1705</v>
      </c>
      <c r="G208" s="52" t="s">
        <v>644</v>
      </c>
      <c r="H208" s="101" t="s">
        <v>47</v>
      </c>
      <c r="I208" s="52">
        <v>4.0</v>
      </c>
      <c r="J208" s="441"/>
      <c r="K208" s="79"/>
      <c r="L208" s="55" t="s">
        <v>994</v>
      </c>
      <c r="M208" s="106" t="s">
        <v>995</v>
      </c>
      <c r="N208" s="107"/>
      <c r="O208" s="58">
        <v>155.0</v>
      </c>
    </row>
    <row r="209">
      <c r="A209" s="139" t="s">
        <v>996</v>
      </c>
      <c r="B209" s="140"/>
      <c r="C209" s="141">
        <v>150000.0</v>
      </c>
      <c r="D209" s="142">
        <v>2013.0</v>
      </c>
      <c r="E209" s="142" t="s">
        <v>2071</v>
      </c>
      <c r="F209" s="145" t="s">
        <v>34</v>
      </c>
      <c r="G209" s="380" t="s">
        <v>41</v>
      </c>
      <c r="H209" s="145" t="s">
        <v>47</v>
      </c>
      <c r="I209" s="142">
        <v>2.0</v>
      </c>
      <c r="J209" s="445"/>
      <c r="K209" s="147"/>
      <c r="L209" s="140" t="s">
        <v>715</v>
      </c>
      <c r="M209" s="148" t="s">
        <v>998</v>
      </c>
      <c r="N209" s="149"/>
      <c r="O209" s="58">
        <v>154.0</v>
      </c>
    </row>
    <row r="210">
      <c r="A210" s="136" t="s">
        <v>999</v>
      </c>
      <c r="B210" s="101" t="s">
        <v>1000</v>
      </c>
      <c r="C210" s="51">
        <v>4.0E7</v>
      </c>
      <c r="D210" s="52">
        <v>2013.0</v>
      </c>
      <c r="E210" s="80" t="s">
        <v>1862</v>
      </c>
      <c r="F210" s="101" t="s">
        <v>29</v>
      </c>
      <c r="G210" s="101" t="s">
        <v>24</v>
      </c>
      <c r="H210" s="54"/>
      <c r="I210" s="101">
        <v>1.0</v>
      </c>
      <c r="J210" s="441"/>
      <c r="K210" s="54"/>
      <c r="L210" s="73" t="s">
        <v>1002</v>
      </c>
      <c r="M210" s="137" t="s">
        <v>1003</v>
      </c>
      <c r="N210" s="74" t="s">
        <v>1004</v>
      </c>
      <c r="O210" s="58">
        <v>153.0</v>
      </c>
    </row>
    <row r="211">
      <c r="A211" s="136" t="s">
        <v>1005</v>
      </c>
      <c r="B211" s="101" t="s">
        <v>1006</v>
      </c>
      <c r="C211" s="90">
        <f>0.01*50000000</f>
        <v>500000</v>
      </c>
      <c r="D211" s="52">
        <v>2013.0</v>
      </c>
      <c r="E211" s="52" t="s">
        <v>2029</v>
      </c>
      <c r="F211" s="101" t="s">
        <v>29</v>
      </c>
      <c r="G211" s="101" t="s">
        <v>24</v>
      </c>
      <c r="H211" s="54"/>
      <c r="I211" s="101">
        <v>1.0</v>
      </c>
      <c r="J211" s="441"/>
      <c r="K211" s="54"/>
      <c r="L211" s="73" t="s">
        <v>1008</v>
      </c>
      <c r="M211" s="137" t="s">
        <v>1009</v>
      </c>
      <c r="N211" s="137" t="s">
        <v>1010</v>
      </c>
      <c r="O211" s="58">
        <v>152.0</v>
      </c>
    </row>
    <row r="212">
      <c r="A212" s="136" t="s">
        <v>1011</v>
      </c>
      <c r="B212" s="101" t="s">
        <v>1012</v>
      </c>
      <c r="C212" s="51">
        <v>5.0E7</v>
      </c>
      <c r="D212" s="52">
        <v>2013.0</v>
      </c>
      <c r="E212" s="52" t="s">
        <v>1852</v>
      </c>
      <c r="F212" s="101" t="s">
        <v>29</v>
      </c>
      <c r="G212" s="101" t="s">
        <v>24</v>
      </c>
      <c r="H212" s="54"/>
      <c r="I212" s="52">
        <v>1.0</v>
      </c>
      <c r="J212" s="441"/>
      <c r="K212" s="54"/>
      <c r="L212" s="55" t="s">
        <v>1014</v>
      </c>
      <c r="M212" s="87" t="s">
        <v>1015</v>
      </c>
      <c r="N212" s="137" t="s">
        <v>1016</v>
      </c>
      <c r="O212" s="58">
        <v>151.0</v>
      </c>
    </row>
    <row r="213">
      <c r="A213" s="49" t="s">
        <v>607</v>
      </c>
      <c r="B213" s="52"/>
      <c r="C213" s="51">
        <v>1.0E9</v>
      </c>
      <c r="D213" s="52">
        <v>2013.0</v>
      </c>
      <c r="E213" s="52" t="s">
        <v>1787</v>
      </c>
      <c r="F213" s="52" t="s">
        <v>29</v>
      </c>
      <c r="G213" s="52" t="s">
        <v>24</v>
      </c>
      <c r="H213" s="54"/>
      <c r="I213" s="52">
        <v>2.0</v>
      </c>
      <c r="J213" s="51">
        <v>3.0E9</v>
      </c>
      <c r="K213" s="54"/>
      <c r="L213" s="55" t="s">
        <v>1018</v>
      </c>
      <c r="M213" s="74" t="s">
        <v>1019</v>
      </c>
      <c r="N213" s="387" t="s">
        <v>1020</v>
      </c>
      <c r="O213" s="58">
        <v>150.0</v>
      </c>
    </row>
    <row r="214">
      <c r="A214" s="136" t="s">
        <v>1021</v>
      </c>
      <c r="B214" s="54"/>
      <c r="C214" s="51">
        <v>4600000.0</v>
      </c>
      <c r="D214" s="52">
        <v>2013.0</v>
      </c>
      <c r="E214" s="80" t="s">
        <v>1929</v>
      </c>
      <c r="F214" s="101" t="s">
        <v>1023</v>
      </c>
      <c r="G214" s="101" t="s">
        <v>24</v>
      </c>
      <c r="H214" s="54"/>
      <c r="I214" s="52">
        <v>2.0</v>
      </c>
      <c r="J214" s="441"/>
      <c r="K214" s="54"/>
      <c r="L214" s="55" t="s">
        <v>519</v>
      </c>
      <c r="M214" s="74" t="s">
        <v>1024</v>
      </c>
      <c r="N214" s="83"/>
      <c r="O214" s="58">
        <v>149.0</v>
      </c>
    </row>
    <row r="215">
      <c r="A215" s="49" t="s">
        <v>1025</v>
      </c>
      <c r="B215" s="54"/>
      <c r="C215" s="51">
        <v>74000.0</v>
      </c>
      <c r="D215" s="52">
        <v>2013.0</v>
      </c>
      <c r="E215" s="52" t="s">
        <v>2096</v>
      </c>
      <c r="F215" s="52" t="s">
        <v>339</v>
      </c>
      <c r="G215" s="52" t="s">
        <v>24</v>
      </c>
      <c r="H215" s="54"/>
      <c r="I215" s="52">
        <v>2.0</v>
      </c>
      <c r="J215" s="441"/>
      <c r="K215" s="54"/>
      <c r="L215" s="73" t="s">
        <v>1025</v>
      </c>
      <c r="M215" s="74" t="s">
        <v>1027</v>
      </c>
      <c r="N215" s="83"/>
      <c r="O215" s="58">
        <v>148.0</v>
      </c>
    </row>
    <row r="216">
      <c r="A216" s="136" t="s">
        <v>1028</v>
      </c>
      <c r="B216" s="54"/>
      <c r="C216" s="51">
        <v>110000.0</v>
      </c>
      <c r="D216" s="52">
        <v>2013.0</v>
      </c>
      <c r="E216" s="52" t="s">
        <v>2082</v>
      </c>
      <c r="F216" s="101" t="s">
        <v>2128</v>
      </c>
      <c r="G216" s="101" t="s">
        <v>24</v>
      </c>
      <c r="H216" s="54"/>
      <c r="I216" s="52">
        <v>3.0</v>
      </c>
      <c r="J216" s="441"/>
      <c r="K216" s="54"/>
      <c r="L216" s="73" t="s">
        <v>1030</v>
      </c>
      <c r="M216" s="74" t="s">
        <v>1031</v>
      </c>
      <c r="N216" s="83"/>
      <c r="O216" s="58">
        <v>147.0</v>
      </c>
    </row>
    <row r="217">
      <c r="A217" s="136" t="s">
        <v>27</v>
      </c>
      <c r="B217" s="54"/>
      <c r="C217" s="51">
        <v>250000.0</v>
      </c>
      <c r="D217" s="52">
        <v>2013.0</v>
      </c>
      <c r="E217" s="52" t="s">
        <v>2051</v>
      </c>
      <c r="F217" s="101" t="s">
        <v>29</v>
      </c>
      <c r="G217" s="52" t="s">
        <v>24</v>
      </c>
      <c r="H217" s="54"/>
      <c r="I217" s="101">
        <v>1.0</v>
      </c>
      <c r="J217" s="441"/>
      <c r="K217" s="54"/>
      <c r="L217" s="73" t="s">
        <v>694</v>
      </c>
      <c r="M217" s="74" t="s">
        <v>1033</v>
      </c>
      <c r="N217" s="83"/>
      <c r="O217" s="58">
        <v>146.0</v>
      </c>
    </row>
    <row r="218">
      <c r="A218" s="136" t="s">
        <v>1034</v>
      </c>
      <c r="B218" s="54"/>
      <c r="C218" s="51">
        <v>100000.0</v>
      </c>
      <c r="D218" s="52">
        <v>2013.0</v>
      </c>
      <c r="E218" s="52" t="s">
        <v>2088</v>
      </c>
      <c r="F218" s="101" t="s">
        <v>1705</v>
      </c>
      <c r="G218" s="52" t="s">
        <v>644</v>
      </c>
      <c r="H218" s="54"/>
      <c r="I218" s="52">
        <v>4.0</v>
      </c>
      <c r="J218" s="441"/>
      <c r="K218" s="54"/>
      <c r="L218" s="55" t="s">
        <v>1036</v>
      </c>
      <c r="M218" s="74" t="s">
        <v>1037</v>
      </c>
      <c r="N218" s="83"/>
      <c r="O218" s="58">
        <v>145.0</v>
      </c>
    </row>
    <row r="219">
      <c r="A219" s="136" t="s">
        <v>1038</v>
      </c>
      <c r="B219" s="101"/>
      <c r="C219" s="51">
        <v>100000.0</v>
      </c>
      <c r="D219" s="52">
        <v>2013.0</v>
      </c>
      <c r="E219" s="52" t="s">
        <v>2089</v>
      </c>
      <c r="F219" s="101" t="s">
        <v>40</v>
      </c>
      <c r="G219" s="52" t="s">
        <v>644</v>
      </c>
      <c r="H219" s="54"/>
      <c r="I219" s="52">
        <v>2.0</v>
      </c>
      <c r="J219" s="441"/>
      <c r="K219" s="54"/>
      <c r="L219" s="55" t="s">
        <v>636</v>
      </c>
      <c r="M219" s="74" t="s">
        <v>1040</v>
      </c>
      <c r="N219" s="83"/>
      <c r="O219" s="58">
        <v>144.0</v>
      </c>
    </row>
    <row r="220">
      <c r="A220" s="136" t="s">
        <v>1041</v>
      </c>
      <c r="B220" s="79"/>
      <c r="C220" s="51">
        <v>4000000.0</v>
      </c>
      <c r="D220" s="52">
        <v>2013.0</v>
      </c>
      <c r="E220" s="52" t="s">
        <v>1938</v>
      </c>
      <c r="F220" s="101" t="s">
        <v>1705</v>
      </c>
      <c r="G220" s="52" t="s">
        <v>644</v>
      </c>
      <c r="H220" s="101" t="s">
        <v>47</v>
      </c>
      <c r="I220" s="52">
        <v>2.0</v>
      </c>
      <c r="J220" s="441"/>
      <c r="K220" s="54"/>
      <c r="L220" s="79" t="s">
        <v>917</v>
      </c>
      <c r="M220" s="137" t="s">
        <v>1043</v>
      </c>
      <c r="N220" s="77"/>
      <c r="O220" s="58">
        <v>143.0</v>
      </c>
    </row>
    <row r="221">
      <c r="A221" s="136" t="s">
        <v>1044</v>
      </c>
      <c r="B221" s="80" t="s">
        <v>1045</v>
      </c>
      <c r="C221" s="51"/>
      <c r="D221" s="52">
        <v>2013.0</v>
      </c>
      <c r="E221" s="55" t="s">
        <v>2057</v>
      </c>
      <c r="F221" s="101" t="s">
        <v>29</v>
      </c>
      <c r="G221" s="101" t="s">
        <v>24</v>
      </c>
      <c r="H221" s="54"/>
      <c r="I221" s="52">
        <v>2.0</v>
      </c>
      <c r="J221" s="441"/>
      <c r="K221" s="54"/>
      <c r="L221" s="79" t="s">
        <v>1044</v>
      </c>
      <c r="M221" s="137" t="s">
        <v>1047</v>
      </c>
      <c r="N221" s="83"/>
      <c r="O221" s="58">
        <v>142.0</v>
      </c>
    </row>
    <row r="222">
      <c r="A222" s="84" t="s">
        <v>1048</v>
      </c>
      <c r="B222" s="54"/>
      <c r="C222" s="51">
        <v>275000.0</v>
      </c>
      <c r="D222" s="52">
        <v>2013.0</v>
      </c>
      <c r="E222" s="52" t="s">
        <v>2047</v>
      </c>
      <c r="F222" s="52" t="s">
        <v>1050</v>
      </c>
      <c r="G222" s="101" t="s">
        <v>24</v>
      </c>
      <c r="H222" s="54"/>
      <c r="I222" s="101">
        <v>1.0</v>
      </c>
      <c r="J222" s="441"/>
      <c r="K222" s="54"/>
      <c r="L222" s="79" t="s">
        <v>220</v>
      </c>
      <c r="M222" s="137" t="s">
        <v>1051</v>
      </c>
      <c r="N222" s="19"/>
      <c r="O222" s="58">
        <v>141.0</v>
      </c>
    </row>
    <row r="223">
      <c r="A223" s="136" t="s">
        <v>1052</v>
      </c>
      <c r="B223" s="80" t="s">
        <v>1053</v>
      </c>
      <c r="C223" s="51">
        <v>500000.0</v>
      </c>
      <c r="D223" s="52">
        <v>2013.0</v>
      </c>
      <c r="E223" s="52" t="s">
        <v>2030</v>
      </c>
      <c r="F223" s="101" t="s">
        <v>34</v>
      </c>
      <c r="G223" s="101" t="s">
        <v>24</v>
      </c>
      <c r="H223" s="101" t="s">
        <v>47</v>
      </c>
      <c r="I223" s="101">
        <v>1.0</v>
      </c>
      <c r="J223" s="441"/>
      <c r="K223" s="54"/>
      <c r="L223" s="79" t="s">
        <v>175</v>
      </c>
      <c r="M223" s="74" t="s">
        <v>1055</v>
      </c>
      <c r="N223" s="83"/>
      <c r="O223" s="58">
        <v>140.0</v>
      </c>
    </row>
    <row r="224">
      <c r="A224" s="84" t="s">
        <v>1056</v>
      </c>
      <c r="B224" s="85" t="s">
        <v>1057</v>
      </c>
      <c r="C224" s="51">
        <v>5.8E7</v>
      </c>
      <c r="D224" s="52">
        <v>2013.0</v>
      </c>
      <c r="E224" s="55" t="s">
        <v>1849</v>
      </c>
      <c r="F224" s="85" t="s">
        <v>128</v>
      </c>
      <c r="G224" s="85" t="s">
        <v>24</v>
      </c>
      <c r="H224" s="79"/>
      <c r="I224" s="52">
        <v>2.0</v>
      </c>
      <c r="J224" s="441"/>
      <c r="K224" s="79"/>
      <c r="L224" s="55" t="s">
        <v>519</v>
      </c>
      <c r="M224" s="74" t="s">
        <v>1059</v>
      </c>
      <c r="N224" s="19"/>
      <c r="O224" s="58">
        <v>139.0</v>
      </c>
    </row>
    <row r="225">
      <c r="A225" s="136" t="s">
        <v>1060</v>
      </c>
      <c r="B225" s="101" t="s">
        <v>1061</v>
      </c>
      <c r="C225" s="51">
        <v>2000000.0</v>
      </c>
      <c r="D225" s="52">
        <v>2013.0</v>
      </c>
      <c r="E225" s="52" t="s">
        <v>1974</v>
      </c>
      <c r="F225" s="52" t="s">
        <v>1050</v>
      </c>
      <c r="G225" s="101" t="s">
        <v>24</v>
      </c>
      <c r="H225" s="101" t="s">
        <v>47</v>
      </c>
      <c r="I225" s="52">
        <v>3.0</v>
      </c>
      <c r="J225" s="441"/>
      <c r="K225" s="54"/>
      <c r="L225" s="73" t="s">
        <v>144</v>
      </c>
      <c r="M225" s="74" t="s">
        <v>1063</v>
      </c>
      <c r="N225" s="83"/>
      <c r="O225" s="58">
        <v>138.0</v>
      </c>
    </row>
    <row r="226">
      <c r="A226" s="84" t="s">
        <v>266</v>
      </c>
      <c r="B226" s="85" t="s">
        <v>1064</v>
      </c>
      <c r="C226" s="51">
        <v>4000000.0</v>
      </c>
      <c r="D226" s="52">
        <v>2013.0</v>
      </c>
      <c r="E226" s="55" t="s">
        <v>1939</v>
      </c>
      <c r="F226" s="85" t="s">
        <v>128</v>
      </c>
      <c r="G226" s="85" t="s">
        <v>24</v>
      </c>
      <c r="H226" s="86"/>
      <c r="I226" s="52">
        <v>2.0</v>
      </c>
      <c r="J226" s="441"/>
      <c r="K226" s="79"/>
      <c r="L226" s="55" t="s">
        <v>205</v>
      </c>
      <c r="M226" s="106" t="s">
        <v>1066</v>
      </c>
      <c r="N226" s="19"/>
      <c r="O226" s="58">
        <v>137.0</v>
      </c>
    </row>
    <row r="227">
      <c r="A227" s="49" t="s">
        <v>1067</v>
      </c>
      <c r="B227" s="52"/>
      <c r="C227" s="51">
        <v>1500000.0</v>
      </c>
      <c r="D227" s="52">
        <v>2013.0</v>
      </c>
      <c r="E227" s="55" t="s">
        <v>1987</v>
      </c>
      <c r="F227" s="52" t="s">
        <v>40</v>
      </c>
      <c r="G227" s="52" t="s">
        <v>46</v>
      </c>
      <c r="H227" s="52" t="s">
        <v>47</v>
      </c>
      <c r="I227" s="52">
        <v>5.0</v>
      </c>
      <c r="J227" s="441"/>
      <c r="K227" s="54"/>
      <c r="L227" s="79" t="s">
        <v>224</v>
      </c>
      <c r="M227" s="74" t="s">
        <v>1069</v>
      </c>
      <c r="N227" s="83"/>
      <c r="O227" s="58">
        <v>136.0</v>
      </c>
    </row>
    <row r="228">
      <c r="A228" s="84" t="s">
        <v>222</v>
      </c>
      <c r="B228" s="79"/>
      <c r="C228" s="51">
        <v>6000000.0</v>
      </c>
      <c r="D228" s="52">
        <v>2013.0</v>
      </c>
      <c r="E228" s="55" t="s">
        <v>1918</v>
      </c>
      <c r="F228" s="101" t="s">
        <v>29</v>
      </c>
      <c r="G228" s="340" t="s">
        <v>41</v>
      </c>
      <c r="H228" s="79"/>
      <c r="I228" s="101">
        <v>1.0</v>
      </c>
      <c r="J228" s="441"/>
      <c r="K228" s="79"/>
      <c r="L228" s="79" t="s">
        <v>222</v>
      </c>
      <c r="M228" s="106" t="s">
        <v>1071</v>
      </c>
      <c r="N228" s="19"/>
      <c r="O228" s="58">
        <v>135.0</v>
      </c>
    </row>
    <row r="229">
      <c r="A229" s="136" t="s">
        <v>1072</v>
      </c>
      <c r="B229" s="101" t="s">
        <v>1073</v>
      </c>
      <c r="C229" s="51">
        <v>5.0E7</v>
      </c>
      <c r="D229" s="52">
        <v>2013.0</v>
      </c>
      <c r="E229" s="52" t="s">
        <v>1853</v>
      </c>
      <c r="F229" s="101" t="s">
        <v>29</v>
      </c>
      <c r="G229" s="101" t="s">
        <v>24</v>
      </c>
      <c r="H229" s="54"/>
      <c r="I229" s="101">
        <v>1.0</v>
      </c>
      <c r="J229" s="441"/>
      <c r="K229" s="54"/>
      <c r="L229" s="73" t="s">
        <v>1075</v>
      </c>
      <c r="M229" s="74" t="s">
        <v>1076</v>
      </c>
      <c r="N229" s="137" t="s">
        <v>1077</v>
      </c>
      <c r="O229" s="58">
        <v>134.0</v>
      </c>
    </row>
    <row r="230">
      <c r="A230" s="136" t="s">
        <v>1078</v>
      </c>
      <c r="B230" s="101" t="s">
        <v>1079</v>
      </c>
      <c r="C230" s="51">
        <v>125000.0</v>
      </c>
      <c r="D230" s="52">
        <v>2013.0</v>
      </c>
      <c r="E230" s="52" t="s">
        <v>2076</v>
      </c>
      <c r="F230" s="52" t="s">
        <v>339</v>
      </c>
      <c r="G230" s="101" t="s">
        <v>24</v>
      </c>
      <c r="H230" s="54"/>
      <c r="I230" s="52">
        <v>2.0</v>
      </c>
      <c r="J230" s="441"/>
      <c r="K230" s="54"/>
      <c r="L230" s="73" t="s">
        <v>1030</v>
      </c>
      <c r="M230" s="74" t="s">
        <v>1081</v>
      </c>
      <c r="N230" s="77"/>
      <c r="O230" s="58">
        <v>133.0</v>
      </c>
    </row>
    <row r="231">
      <c r="A231" s="136" t="s">
        <v>1082</v>
      </c>
      <c r="B231" s="54"/>
      <c r="C231" s="51">
        <v>2.2E7</v>
      </c>
      <c r="D231" s="52">
        <v>2013.0</v>
      </c>
      <c r="E231" s="52" t="s">
        <v>1879</v>
      </c>
      <c r="F231" s="101" t="s">
        <v>1050</v>
      </c>
      <c r="G231" s="101" t="s">
        <v>24</v>
      </c>
      <c r="H231" s="54"/>
      <c r="I231" s="101">
        <v>1.0</v>
      </c>
      <c r="J231" s="441"/>
      <c r="K231" s="54"/>
      <c r="L231" s="79" t="s">
        <v>175</v>
      </c>
      <c r="M231" s="74" t="s">
        <v>1084</v>
      </c>
      <c r="N231" s="83"/>
      <c r="O231" s="58">
        <v>132.0</v>
      </c>
    </row>
    <row r="232">
      <c r="A232" s="136" t="s">
        <v>1085</v>
      </c>
      <c r="B232" s="101" t="s">
        <v>1086</v>
      </c>
      <c r="C232" s="51">
        <v>1000000.0</v>
      </c>
      <c r="D232" s="52">
        <v>2013.0</v>
      </c>
      <c r="E232" s="52" t="s">
        <v>2002</v>
      </c>
      <c r="F232" s="101" t="s">
        <v>29</v>
      </c>
      <c r="G232" s="101" t="s">
        <v>24</v>
      </c>
      <c r="H232" s="54"/>
      <c r="I232" s="101">
        <v>1.0</v>
      </c>
      <c r="J232" s="441"/>
      <c r="K232" s="54"/>
      <c r="L232" s="79" t="s">
        <v>144</v>
      </c>
      <c r="M232" s="74" t="s">
        <v>1088</v>
      </c>
      <c r="N232" s="83"/>
      <c r="O232" s="58">
        <v>131.0</v>
      </c>
    </row>
    <row r="233">
      <c r="A233" s="136" t="s">
        <v>1089</v>
      </c>
      <c r="B233" s="54"/>
      <c r="C233" s="51">
        <v>170000.0</v>
      </c>
      <c r="D233" s="52">
        <v>2013.0</v>
      </c>
      <c r="E233" s="52" t="s">
        <v>2064</v>
      </c>
      <c r="F233" s="101" t="s">
        <v>135</v>
      </c>
      <c r="G233" s="340" t="s">
        <v>41</v>
      </c>
      <c r="H233" s="101" t="s">
        <v>47</v>
      </c>
      <c r="I233" s="52">
        <v>2.0</v>
      </c>
      <c r="J233" s="441"/>
      <c r="K233" s="54"/>
      <c r="L233" s="73" t="s">
        <v>1091</v>
      </c>
      <c r="M233" s="74" t="s">
        <v>1092</v>
      </c>
      <c r="N233" s="137" t="s">
        <v>1093</v>
      </c>
      <c r="O233" s="58">
        <v>130.0</v>
      </c>
    </row>
    <row r="234">
      <c r="A234" s="136" t="s">
        <v>1094</v>
      </c>
      <c r="B234" s="101" t="s">
        <v>1095</v>
      </c>
      <c r="C234" s="51">
        <v>160000.0</v>
      </c>
      <c r="D234" s="52">
        <v>2013.0</v>
      </c>
      <c r="E234" s="52" t="s">
        <v>2066</v>
      </c>
      <c r="F234" s="101" t="s">
        <v>40</v>
      </c>
      <c r="G234" s="101" t="s">
        <v>24</v>
      </c>
      <c r="H234" s="54"/>
      <c r="I234" s="52">
        <v>2.0</v>
      </c>
      <c r="J234" s="441"/>
      <c r="K234" s="54"/>
      <c r="L234" s="55" t="s">
        <v>1097</v>
      </c>
      <c r="M234" s="74" t="s">
        <v>1098</v>
      </c>
      <c r="N234" s="137" t="s">
        <v>1099</v>
      </c>
      <c r="O234" s="58">
        <v>129.0</v>
      </c>
    </row>
    <row r="235">
      <c r="A235" s="151" t="s">
        <v>1100</v>
      </c>
      <c r="B235" s="54"/>
      <c r="C235" s="51">
        <v>860000.0</v>
      </c>
      <c r="D235" s="52">
        <v>2013.0</v>
      </c>
      <c r="E235" s="383" t="s">
        <v>2010</v>
      </c>
      <c r="F235" s="101" t="s">
        <v>29</v>
      </c>
      <c r="G235" s="101" t="s">
        <v>24</v>
      </c>
      <c r="H235" s="54"/>
      <c r="I235" s="101">
        <v>1.0</v>
      </c>
      <c r="J235" s="441"/>
      <c r="K235" s="54"/>
      <c r="L235" s="79" t="s">
        <v>159</v>
      </c>
      <c r="M235" s="74" t="s">
        <v>1102</v>
      </c>
      <c r="N235" s="83"/>
      <c r="O235" s="58">
        <v>128.0</v>
      </c>
    </row>
    <row r="236">
      <c r="A236" s="84" t="s">
        <v>1103</v>
      </c>
      <c r="B236" s="85" t="s">
        <v>1104</v>
      </c>
      <c r="C236" s="51">
        <v>2.0E8</v>
      </c>
      <c r="D236" s="52">
        <v>2013.0</v>
      </c>
      <c r="E236" s="55" t="s">
        <v>1800</v>
      </c>
      <c r="F236" s="101" t="s">
        <v>34</v>
      </c>
      <c r="G236" s="101" t="s">
        <v>46</v>
      </c>
      <c r="H236" s="54"/>
      <c r="I236" s="52">
        <v>2.0</v>
      </c>
      <c r="J236" s="439">
        <v>2.0E8</v>
      </c>
      <c r="K236" s="54"/>
      <c r="L236" s="55" t="s">
        <v>1106</v>
      </c>
      <c r="M236" s="74" t="s">
        <v>1107</v>
      </c>
      <c r="N236" s="74" t="s">
        <v>1108</v>
      </c>
      <c r="O236" s="58">
        <v>127.0</v>
      </c>
    </row>
    <row r="237">
      <c r="A237" s="84" t="s">
        <v>1109</v>
      </c>
      <c r="B237" s="79"/>
      <c r="C237" s="51">
        <v>2000000.0</v>
      </c>
      <c r="D237" s="52">
        <v>2013.0</v>
      </c>
      <c r="E237" s="55" t="s">
        <v>1975</v>
      </c>
      <c r="F237" s="85" t="s">
        <v>135</v>
      </c>
      <c r="G237" s="85" t="s">
        <v>46</v>
      </c>
      <c r="H237" s="85" t="s">
        <v>47</v>
      </c>
      <c r="I237" s="52">
        <v>3.0</v>
      </c>
      <c r="J237" s="441"/>
      <c r="K237" s="79"/>
      <c r="L237" s="91" t="s">
        <v>979</v>
      </c>
      <c r="M237" s="106" t="s">
        <v>1111</v>
      </c>
      <c r="N237" s="19"/>
      <c r="O237" s="58">
        <v>126.0</v>
      </c>
    </row>
    <row r="238">
      <c r="A238" s="84" t="s">
        <v>1112</v>
      </c>
      <c r="B238" s="79"/>
      <c r="C238" s="51">
        <v>3.8E7</v>
      </c>
      <c r="D238" s="52">
        <v>2013.0</v>
      </c>
      <c r="E238" s="55" t="s">
        <v>1824</v>
      </c>
      <c r="F238" s="85" t="s">
        <v>52</v>
      </c>
      <c r="G238" s="85" t="s">
        <v>24</v>
      </c>
      <c r="H238" s="85" t="s">
        <v>47</v>
      </c>
      <c r="I238" s="52">
        <v>5.0</v>
      </c>
      <c r="J238" s="439">
        <v>3.6E7</v>
      </c>
      <c r="K238" s="79"/>
      <c r="L238" s="79" t="s">
        <v>1112</v>
      </c>
      <c r="M238" s="106" t="s">
        <v>1114</v>
      </c>
      <c r="N238" s="107"/>
      <c r="O238" s="58">
        <v>125.0</v>
      </c>
    </row>
    <row r="239">
      <c r="A239" s="84" t="s">
        <v>1115</v>
      </c>
      <c r="B239" s="79"/>
      <c r="C239" s="51">
        <v>1000000.0</v>
      </c>
      <c r="D239" s="52">
        <v>2013.0</v>
      </c>
      <c r="E239" s="55" t="s">
        <v>2003</v>
      </c>
      <c r="F239" s="85" t="s">
        <v>52</v>
      </c>
      <c r="G239" s="85" t="s">
        <v>24</v>
      </c>
      <c r="H239" s="79"/>
      <c r="I239" s="52">
        <v>3.0</v>
      </c>
      <c r="J239" s="441"/>
      <c r="K239" s="79"/>
      <c r="L239" s="55" t="s">
        <v>1117</v>
      </c>
      <c r="M239" s="106" t="s">
        <v>1118</v>
      </c>
      <c r="N239" s="87" t="s">
        <v>1119</v>
      </c>
      <c r="O239" s="58">
        <v>124.0</v>
      </c>
    </row>
    <row r="240">
      <c r="A240" s="151" t="s">
        <v>1120</v>
      </c>
      <c r="B240" s="54"/>
      <c r="C240" s="51">
        <v>4000000.0</v>
      </c>
      <c r="D240" s="52">
        <v>2013.0</v>
      </c>
      <c r="E240" s="52" t="s">
        <v>1940</v>
      </c>
      <c r="F240" s="101" t="s">
        <v>29</v>
      </c>
      <c r="G240" s="85" t="s">
        <v>24</v>
      </c>
      <c r="H240" s="101" t="s">
        <v>47</v>
      </c>
      <c r="I240" s="52">
        <v>2.0</v>
      </c>
      <c r="J240" s="441"/>
      <c r="K240" s="54"/>
      <c r="L240" s="91" t="s">
        <v>324</v>
      </c>
      <c r="M240" s="74" t="s">
        <v>1122</v>
      </c>
      <c r="N240" s="83"/>
      <c r="O240" s="58">
        <v>123.0</v>
      </c>
    </row>
    <row r="241">
      <c r="A241" s="136" t="s">
        <v>1123</v>
      </c>
      <c r="B241" s="54"/>
      <c r="C241" s="51">
        <v>7.0E7</v>
      </c>
      <c r="D241" s="52">
        <v>2013.0</v>
      </c>
      <c r="E241" s="52" t="s">
        <v>1847</v>
      </c>
      <c r="F241" s="101" t="s">
        <v>63</v>
      </c>
      <c r="G241" s="101" t="s">
        <v>24</v>
      </c>
      <c r="H241" s="101" t="s">
        <v>47</v>
      </c>
      <c r="I241" s="52">
        <v>3.0</v>
      </c>
      <c r="J241" s="441"/>
      <c r="K241" s="54"/>
      <c r="L241" s="55" t="s">
        <v>1125</v>
      </c>
      <c r="M241" s="74" t="s">
        <v>1126</v>
      </c>
      <c r="N241" s="353"/>
      <c r="O241" s="58">
        <v>122.0</v>
      </c>
    </row>
    <row r="242">
      <c r="A242" s="136" t="s">
        <v>1127</v>
      </c>
      <c r="B242" s="54"/>
      <c r="C242" s="51">
        <v>6000000.0</v>
      </c>
      <c r="D242" s="52">
        <v>2012.0</v>
      </c>
      <c r="E242" s="52" t="s">
        <v>1919</v>
      </c>
      <c r="F242" s="101" t="s">
        <v>29</v>
      </c>
      <c r="G242" s="101" t="s">
        <v>24</v>
      </c>
      <c r="H242" s="54"/>
      <c r="I242" s="101">
        <v>1.0</v>
      </c>
      <c r="J242" s="441"/>
      <c r="K242" s="54"/>
      <c r="L242" s="73" t="s">
        <v>205</v>
      </c>
      <c r="M242" s="74" t="s">
        <v>1129</v>
      </c>
      <c r="N242" s="83"/>
      <c r="O242" s="58">
        <v>121.0</v>
      </c>
    </row>
    <row r="243">
      <c r="A243" s="136" t="s">
        <v>1130</v>
      </c>
      <c r="B243" s="101" t="s">
        <v>1131</v>
      </c>
      <c r="C243" s="51">
        <v>1500000.0</v>
      </c>
      <c r="D243" s="52">
        <v>2012.0</v>
      </c>
      <c r="E243" s="52" t="s">
        <v>1988</v>
      </c>
      <c r="F243" s="101" t="s">
        <v>34</v>
      </c>
      <c r="G243" s="101" t="s">
        <v>24</v>
      </c>
      <c r="H243" s="54"/>
      <c r="I243" s="52">
        <v>3.0</v>
      </c>
      <c r="J243" s="441"/>
      <c r="K243" s="54"/>
      <c r="L243" s="55" t="s">
        <v>332</v>
      </c>
      <c r="M243" s="74" t="s">
        <v>1133</v>
      </c>
      <c r="N243" s="83"/>
      <c r="O243" s="58">
        <v>120.0</v>
      </c>
    </row>
    <row r="244">
      <c r="A244" s="84" t="s">
        <v>1134</v>
      </c>
      <c r="B244" s="85" t="s">
        <v>1135</v>
      </c>
      <c r="C244" s="51">
        <v>228000.0</v>
      </c>
      <c r="D244" s="52">
        <v>2012.0</v>
      </c>
      <c r="E244" s="52" t="s">
        <v>2053</v>
      </c>
      <c r="F244" s="101" t="s">
        <v>1705</v>
      </c>
      <c r="G244" s="101" t="s">
        <v>46</v>
      </c>
      <c r="H244" s="54"/>
      <c r="I244" s="52">
        <v>4.0</v>
      </c>
      <c r="J244" s="441"/>
      <c r="K244" s="79"/>
      <c r="L244" s="55" t="s">
        <v>1137</v>
      </c>
      <c r="M244" s="106" t="s">
        <v>1138</v>
      </c>
      <c r="N244" s="107"/>
      <c r="O244" s="58">
        <v>119.0</v>
      </c>
    </row>
    <row r="245">
      <c r="A245" s="136" t="s">
        <v>1139</v>
      </c>
      <c r="B245" s="101" t="s">
        <v>1140</v>
      </c>
      <c r="C245" s="51">
        <v>3000000.0</v>
      </c>
      <c r="D245" s="52">
        <v>2012.0</v>
      </c>
      <c r="E245" s="52" t="s">
        <v>1956</v>
      </c>
      <c r="F245" s="101" t="s">
        <v>34</v>
      </c>
      <c r="G245" s="101" t="s">
        <v>24</v>
      </c>
      <c r="H245" s="101" t="s">
        <v>47</v>
      </c>
      <c r="I245" s="52">
        <v>5.0</v>
      </c>
      <c r="J245" s="441"/>
      <c r="K245" s="54"/>
      <c r="L245" s="79" t="s">
        <v>242</v>
      </c>
      <c r="M245" s="74" t="s">
        <v>1142</v>
      </c>
      <c r="N245" s="83"/>
      <c r="O245" s="58">
        <v>118.0</v>
      </c>
    </row>
    <row r="246">
      <c r="A246" s="136" t="s">
        <v>1143</v>
      </c>
      <c r="B246" s="54"/>
      <c r="C246" s="51">
        <v>800000.0</v>
      </c>
      <c r="D246" s="52">
        <v>2012.0</v>
      </c>
      <c r="E246" s="52" t="s">
        <v>2011</v>
      </c>
      <c r="F246" s="101" t="s">
        <v>40</v>
      </c>
      <c r="G246" s="52" t="s">
        <v>644</v>
      </c>
      <c r="H246" s="54"/>
      <c r="I246" s="52">
        <v>2.0</v>
      </c>
      <c r="J246" s="441"/>
      <c r="K246" s="54"/>
      <c r="L246" s="73" t="s">
        <v>224</v>
      </c>
      <c r="M246" s="74" t="s">
        <v>1145</v>
      </c>
      <c r="N246" s="353"/>
      <c r="O246" s="58">
        <v>117.0</v>
      </c>
    </row>
    <row r="247">
      <c r="A247" s="84" t="s">
        <v>1146</v>
      </c>
      <c r="B247" s="101" t="s">
        <v>1147</v>
      </c>
      <c r="C247" s="51">
        <v>315000.0</v>
      </c>
      <c r="D247" s="52">
        <v>2012.0</v>
      </c>
      <c r="E247" s="52" t="s">
        <v>2040</v>
      </c>
      <c r="F247" s="101" t="s">
        <v>1705</v>
      </c>
      <c r="G247" s="52" t="s">
        <v>644</v>
      </c>
      <c r="H247" s="54"/>
      <c r="I247" s="52">
        <v>4.0</v>
      </c>
      <c r="J247" s="441"/>
      <c r="K247" s="79"/>
      <c r="L247" s="55" t="s">
        <v>1149</v>
      </c>
      <c r="M247" s="106" t="s">
        <v>1150</v>
      </c>
      <c r="N247" s="19"/>
      <c r="O247" s="58">
        <v>116.0</v>
      </c>
    </row>
    <row r="248">
      <c r="A248" s="136" t="s">
        <v>1151</v>
      </c>
      <c r="B248" s="79"/>
      <c r="C248" s="51">
        <v>6500000.0</v>
      </c>
      <c r="D248" s="52">
        <v>2012.0</v>
      </c>
      <c r="E248" s="52" t="s">
        <v>1914</v>
      </c>
      <c r="F248" s="85" t="s">
        <v>40</v>
      </c>
      <c r="G248" s="340" t="s">
        <v>41</v>
      </c>
      <c r="H248" s="54"/>
      <c r="I248" s="52">
        <v>2.0</v>
      </c>
      <c r="J248" s="441"/>
      <c r="K248" s="54"/>
      <c r="L248" s="79" t="s">
        <v>1153</v>
      </c>
      <c r="M248" s="74" t="s">
        <v>1154</v>
      </c>
      <c r="N248" s="83"/>
      <c r="O248" s="58">
        <v>115.0</v>
      </c>
    </row>
    <row r="249">
      <c r="A249" s="136" t="s">
        <v>1155</v>
      </c>
      <c r="B249" s="101" t="s">
        <v>1156</v>
      </c>
      <c r="C249" s="51">
        <v>780000.0</v>
      </c>
      <c r="D249" s="52">
        <v>2012.0</v>
      </c>
      <c r="E249" s="52" t="s">
        <v>2015</v>
      </c>
      <c r="F249" s="101" t="s">
        <v>2129</v>
      </c>
      <c r="G249" s="101" t="s">
        <v>24</v>
      </c>
      <c r="H249" s="101" t="s">
        <v>47</v>
      </c>
      <c r="I249" s="152" t="s">
        <v>1159</v>
      </c>
      <c r="J249" s="441"/>
      <c r="K249" s="54"/>
      <c r="L249" s="73" t="s">
        <v>175</v>
      </c>
      <c r="M249" s="74" t="s">
        <v>1160</v>
      </c>
      <c r="N249" s="83"/>
      <c r="O249" s="58">
        <v>114.0</v>
      </c>
    </row>
    <row r="250">
      <c r="A250" s="84" t="s">
        <v>1161</v>
      </c>
      <c r="B250" s="85" t="s">
        <v>1162</v>
      </c>
      <c r="C250" s="51">
        <v>1.4E7</v>
      </c>
      <c r="D250" s="52">
        <v>2012.0</v>
      </c>
      <c r="E250" s="55" t="s">
        <v>1892</v>
      </c>
      <c r="F250" s="85" t="s">
        <v>128</v>
      </c>
      <c r="G250" s="85" t="s">
        <v>24</v>
      </c>
      <c r="H250" s="79"/>
      <c r="I250" s="52">
        <v>2.0</v>
      </c>
      <c r="J250" s="441"/>
      <c r="K250" s="79"/>
      <c r="L250" s="55" t="s">
        <v>256</v>
      </c>
      <c r="M250" s="106" t="s">
        <v>1164</v>
      </c>
      <c r="N250" s="19"/>
      <c r="O250" s="58">
        <v>113.0</v>
      </c>
    </row>
    <row r="251">
      <c r="A251" s="136" t="s">
        <v>1165</v>
      </c>
      <c r="B251" s="54"/>
      <c r="C251" s="51">
        <v>1800000.0</v>
      </c>
      <c r="D251" s="52">
        <v>2012.0</v>
      </c>
      <c r="E251" s="52" t="s">
        <v>1978</v>
      </c>
      <c r="F251" s="101" t="s">
        <v>2128</v>
      </c>
      <c r="G251" s="101" t="s">
        <v>46</v>
      </c>
      <c r="H251" s="54"/>
      <c r="I251" s="52">
        <v>2.0</v>
      </c>
      <c r="J251" s="441"/>
      <c r="K251" s="54"/>
      <c r="L251" s="340" t="s">
        <v>636</v>
      </c>
      <c r="M251" s="398" t="s">
        <v>1167</v>
      </c>
      <c r="N251" s="83"/>
      <c r="O251" s="58">
        <v>112.0</v>
      </c>
    </row>
    <row r="252">
      <c r="A252" s="84" t="s">
        <v>1168</v>
      </c>
      <c r="B252" s="101" t="s">
        <v>1169</v>
      </c>
      <c r="C252" s="51">
        <v>102153.0</v>
      </c>
      <c r="D252" s="52">
        <v>2012.0</v>
      </c>
      <c r="E252" s="52" t="s">
        <v>2084</v>
      </c>
      <c r="F252" s="101" t="s">
        <v>1705</v>
      </c>
      <c r="G252" s="52" t="s">
        <v>644</v>
      </c>
      <c r="H252" s="54"/>
      <c r="I252" s="52">
        <v>2.0</v>
      </c>
      <c r="J252" s="441"/>
      <c r="K252" s="54"/>
      <c r="L252" s="55" t="s">
        <v>1171</v>
      </c>
      <c r="M252" s="106" t="s">
        <v>1172</v>
      </c>
      <c r="N252" s="107"/>
      <c r="O252" s="58">
        <v>111.0</v>
      </c>
    </row>
    <row r="253">
      <c r="A253" s="136" t="s">
        <v>1173</v>
      </c>
      <c r="B253" s="54"/>
      <c r="C253" s="51">
        <v>2.4E7</v>
      </c>
      <c r="D253" s="52">
        <v>2012.0</v>
      </c>
      <c r="E253" s="80" t="s">
        <v>1878</v>
      </c>
      <c r="F253" s="101" t="s">
        <v>29</v>
      </c>
      <c r="G253" s="101" t="s">
        <v>24</v>
      </c>
      <c r="H253" s="54"/>
      <c r="I253" s="52">
        <v>2.0</v>
      </c>
      <c r="J253" s="441"/>
      <c r="K253" s="54"/>
      <c r="L253" s="79" t="s">
        <v>256</v>
      </c>
      <c r="M253" s="74" t="s">
        <v>1175</v>
      </c>
      <c r="N253" s="83"/>
      <c r="O253" s="58">
        <v>110.0</v>
      </c>
    </row>
    <row r="254">
      <c r="A254" s="84" t="s">
        <v>1176</v>
      </c>
      <c r="B254" s="85" t="s">
        <v>1177</v>
      </c>
      <c r="C254" s="51">
        <v>420000.0</v>
      </c>
      <c r="D254" s="52">
        <v>2012.0</v>
      </c>
      <c r="E254" s="55" t="s">
        <v>2032</v>
      </c>
      <c r="F254" s="85" t="s">
        <v>29</v>
      </c>
      <c r="G254" s="52" t="s">
        <v>24</v>
      </c>
      <c r="H254" s="153" t="s">
        <v>47</v>
      </c>
      <c r="I254" s="52">
        <v>1.0</v>
      </c>
      <c r="J254" s="441"/>
      <c r="K254" s="79"/>
      <c r="L254" s="79" t="s">
        <v>609</v>
      </c>
      <c r="M254" s="106" t="s">
        <v>1179</v>
      </c>
      <c r="N254" s="19"/>
      <c r="O254" s="58">
        <v>109.0</v>
      </c>
    </row>
    <row r="255">
      <c r="A255" s="84" t="s">
        <v>1180</v>
      </c>
      <c r="B255" s="85" t="s">
        <v>1181</v>
      </c>
      <c r="C255" s="51">
        <v>8700000.0</v>
      </c>
      <c r="D255" s="52">
        <v>2012.0</v>
      </c>
      <c r="E255" s="55" t="s">
        <v>1906</v>
      </c>
      <c r="F255" s="101" t="s">
        <v>135</v>
      </c>
      <c r="G255" s="85" t="s">
        <v>24</v>
      </c>
      <c r="H255" s="79"/>
      <c r="I255" s="52">
        <v>2.0</v>
      </c>
      <c r="J255" s="441"/>
      <c r="K255" s="79"/>
      <c r="L255" s="55" t="s">
        <v>1183</v>
      </c>
      <c r="M255" s="106" t="s">
        <v>1184</v>
      </c>
      <c r="N255" s="87" t="s">
        <v>1185</v>
      </c>
      <c r="O255" s="58">
        <v>108.0</v>
      </c>
    </row>
    <row r="256">
      <c r="A256" s="136" t="s">
        <v>1186</v>
      </c>
      <c r="B256" s="54"/>
      <c r="C256" s="51">
        <v>450000.0</v>
      </c>
      <c r="D256" s="52">
        <v>2012.0</v>
      </c>
      <c r="E256" s="52" t="s">
        <v>2031</v>
      </c>
      <c r="F256" s="101" t="s">
        <v>1050</v>
      </c>
      <c r="G256" s="101" t="s">
        <v>24</v>
      </c>
      <c r="H256" s="54"/>
      <c r="I256" s="101">
        <v>1.0</v>
      </c>
      <c r="J256" s="441"/>
      <c r="K256" s="54"/>
      <c r="L256" s="79" t="s">
        <v>1188</v>
      </c>
      <c r="M256" s="74" t="s">
        <v>1189</v>
      </c>
      <c r="N256" s="77"/>
      <c r="O256" s="58">
        <v>107.0</v>
      </c>
    </row>
    <row r="257">
      <c r="A257" s="116" t="s">
        <v>1190</v>
      </c>
      <c r="B257" s="52" t="s">
        <v>1191</v>
      </c>
      <c r="C257" s="51">
        <v>4.35E7</v>
      </c>
      <c r="D257" s="52">
        <v>2012.0</v>
      </c>
      <c r="E257" s="52" t="s">
        <v>1859</v>
      </c>
      <c r="F257" s="52" t="s">
        <v>29</v>
      </c>
      <c r="G257" s="52" t="s">
        <v>24</v>
      </c>
      <c r="H257" s="54"/>
      <c r="I257" s="52">
        <v>1.0</v>
      </c>
      <c r="J257" s="441"/>
      <c r="K257" s="54"/>
      <c r="L257" s="79" t="s">
        <v>242</v>
      </c>
      <c r="M257" s="74" t="s">
        <v>1193</v>
      </c>
      <c r="N257" s="74" t="s">
        <v>1194</v>
      </c>
      <c r="O257" s="58">
        <v>106.0</v>
      </c>
    </row>
    <row r="258">
      <c r="A258" s="84" t="s">
        <v>1195</v>
      </c>
      <c r="B258" s="79"/>
      <c r="C258" s="51">
        <v>8000000.0</v>
      </c>
      <c r="D258" s="52">
        <v>2012.0</v>
      </c>
      <c r="E258" s="55" t="s">
        <v>1910</v>
      </c>
      <c r="F258" s="101" t="s">
        <v>29</v>
      </c>
      <c r="G258" s="52" t="s">
        <v>24</v>
      </c>
      <c r="H258" s="79"/>
      <c r="I258" s="52">
        <v>1.0</v>
      </c>
      <c r="J258" s="441"/>
      <c r="K258" s="79"/>
      <c r="L258" s="79" t="s">
        <v>1197</v>
      </c>
      <c r="M258" s="106" t="s">
        <v>1198</v>
      </c>
      <c r="N258" s="107"/>
      <c r="O258" s="58">
        <v>105.0</v>
      </c>
    </row>
    <row r="259">
      <c r="A259" s="136" t="s">
        <v>1199</v>
      </c>
      <c r="B259" s="54"/>
      <c r="C259" s="51">
        <v>8000000.0</v>
      </c>
      <c r="D259" s="52">
        <v>2012.0</v>
      </c>
      <c r="E259" s="52" t="s">
        <v>1911</v>
      </c>
      <c r="F259" s="101" t="s">
        <v>29</v>
      </c>
      <c r="G259" s="101" t="s">
        <v>24</v>
      </c>
      <c r="H259" s="54"/>
      <c r="I259" s="101">
        <v>1.0</v>
      </c>
      <c r="J259" s="441"/>
      <c r="K259" s="54"/>
      <c r="L259" s="79" t="s">
        <v>256</v>
      </c>
      <c r="M259" s="74" t="s">
        <v>1201</v>
      </c>
      <c r="N259" s="83"/>
      <c r="O259" s="58">
        <v>104.0</v>
      </c>
    </row>
    <row r="260">
      <c r="A260" s="151" t="s">
        <v>1202</v>
      </c>
      <c r="B260" s="101" t="s">
        <v>1203</v>
      </c>
      <c r="C260" s="51">
        <v>163792.0</v>
      </c>
      <c r="D260" s="52">
        <v>2012.0</v>
      </c>
      <c r="E260" s="52" t="s">
        <v>2065</v>
      </c>
      <c r="F260" s="101" t="s">
        <v>1205</v>
      </c>
      <c r="G260" s="52" t="s">
        <v>24</v>
      </c>
      <c r="H260" s="54"/>
      <c r="I260" s="52">
        <v>1.0</v>
      </c>
      <c r="J260" s="441"/>
      <c r="K260" s="54"/>
      <c r="L260" s="79" t="s">
        <v>1206</v>
      </c>
      <c r="M260" s="74" t="s">
        <v>1207</v>
      </c>
      <c r="N260" s="83"/>
      <c r="O260" s="58">
        <v>103.0</v>
      </c>
    </row>
    <row r="261">
      <c r="A261" s="84" t="s">
        <v>1208</v>
      </c>
      <c r="B261" s="79"/>
      <c r="C261" s="51">
        <v>1.2367232E7</v>
      </c>
      <c r="D261" s="52">
        <v>2012.0</v>
      </c>
      <c r="E261" s="55" t="s">
        <v>1895</v>
      </c>
      <c r="F261" s="101" t="s">
        <v>1210</v>
      </c>
      <c r="G261" s="340" t="s">
        <v>41</v>
      </c>
      <c r="H261" s="85" t="s">
        <v>47</v>
      </c>
      <c r="I261" s="52">
        <v>2.0</v>
      </c>
      <c r="J261" s="441"/>
      <c r="K261" s="79"/>
      <c r="L261" s="79" t="s">
        <v>1211</v>
      </c>
      <c r="M261" s="106" t="s">
        <v>1212</v>
      </c>
      <c r="N261" s="87" t="s">
        <v>1213</v>
      </c>
      <c r="O261" s="58">
        <v>102.0</v>
      </c>
    </row>
    <row r="262">
      <c r="A262" s="136" t="s">
        <v>1214</v>
      </c>
      <c r="B262" s="79"/>
      <c r="C262" s="51">
        <v>9000000.0</v>
      </c>
      <c r="D262" s="52">
        <v>2012.0</v>
      </c>
      <c r="E262" s="52" t="s">
        <v>1905</v>
      </c>
      <c r="F262" s="101" t="s">
        <v>40</v>
      </c>
      <c r="G262" s="101" t="s">
        <v>24</v>
      </c>
      <c r="H262" s="54"/>
      <c r="I262" s="52">
        <v>2.0</v>
      </c>
      <c r="J262" s="441"/>
      <c r="K262" s="54"/>
      <c r="L262" s="79" t="s">
        <v>159</v>
      </c>
      <c r="M262" s="74" t="s">
        <v>1216</v>
      </c>
      <c r="N262" s="83"/>
      <c r="O262" s="58">
        <v>101.0</v>
      </c>
    </row>
    <row r="263">
      <c r="A263" s="49" t="s">
        <v>1217</v>
      </c>
      <c r="B263" s="109"/>
      <c r="C263" s="51">
        <v>3600000.0</v>
      </c>
      <c r="D263" s="52">
        <v>2012.0</v>
      </c>
      <c r="E263" s="52" t="s">
        <v>1947</v>
      </c>
      <c r="F263" s="52" t="s">
        <v>40</v>
      </c>
      <c r="G263" s="52" t="s">
        <v>24</v>
      </c>
      <c r="H263" s="54"/>
      <c r="I263" s="52">
        <v>1.0</v>
      </c>
      <c r="J263" s="441"/>
      <c r="K263" s="54"/>
      <c r="L263" s="79" t="s">
        <v>1219</v>
      </c>
      <c r="M263" s="74" t="s">
        <v>1220</v>
      </c>
      <c r="N263" s="83"/>
      <c r="O263" s="58">
        <v>100.0</v>
      </c>
    </row>
    <row r="264">
      <c r="A264" s="49" t="s">
        <v>1221</v>
      </c>
      <c r="B264" s="54"/>
      <c r="C264" s="51">
        <v>6.87E7</v>
      </c>
      <c r="D264" s="52">
        <v>2012.0</v>
      </c>
      <c r="E264" s="52" t="s">
        <v>1821</v>
      </c>
      <c r="F264" s="52" t="s">
        <v>29</v>
      </c>
      <c r="G264" s="52" t="s">
        <v>24</v>
      </c>
      <c r="H264" s="54"/>
      <c r="I264" s="52">
        <v>1.0</v>
      </c>
      <c r="J264" s="439">
        <v>6.87E7</v>
      </c>
      <c r="K264" s="54"/>
      <c r="L264" s="79" t="s">
        <v>1223</v>
      </c>
      <c r="M264" s="74" t="s">
        <v>1224</v>
      </c>
      <c r="N264" s="83"/>
      <c r="O264" s="58">
        <v>99.0</v>
      </c>
    </row>
    <row r="265">
      <c r="A265" s="84" t="s">
        <v>1225</v>
      </c>
      <c r="B265" s="101" t="s">
        <v>1226</v>
      </c>
      <c r="C265" s="51">
        <v>1700000.0</v>
      </c>
      <c r="D265" s="52">
        <v>2011.0</v>
      </c>
      <c r="E265" s="52" t="s">
        <v>1980</v>
      </c>
      <c r="F265" s="101" t="s">
        <v>1705</v>
      </c>
      <c r="G265" s="52" t="s">
        <v>644</v>
      </c>
      <c r="H265" s="54"/>
      <c r="I265" s="52">
        <v>4.0</v>
      </c>
      <c r="J265" s="441"/>
      <c r="K265" s="79"/>
      <c r="L265" s="55" t="s">
        <v>1228</v>
      </c>
      <c r="M265" s="106" t="s">
        <v>1229</v>
      </c>
      <c r="N265" s="19"/>
      <c r="O265" s="58">
        <v>98.0</v>
      </c>
    </row>
    <row r="266">
      <c r="A266" s="84" t="s">
        <v>1230</v>
      </c>
      <c r="B266" s="54"/>
      <c r="C266" s="51">
        <v>231400.0</v>
      </c>
      <c r="D266" s="52">
        <v>2011.0</v>
      </c>
      <c r="E266" s="80" t="s">
        <v>2052</v>
      </c>
      <c r="F266" s="101" t="s">
        <v>1705</v>
      </c>
      <c r="G266" s="101" t="s">
        <v>24</v>
      </c>
      <c r="H266" s="101" t="s">
        <v>47</v>
      </c>
      <c r="I266" s="52">
        <v>2.0</v>
      </c>
      <c r="J266" s="441"/>
      <c r="K266" s="79"/>
      <c r="L266" s="55" t="s">
        <v>1232</v>
      </c>
      <c r="M266" s="106" t="s">
        <v>1233</v>
      </c>
      <c r="N266" s="107"/>
      <c r="O266" s="58">
        <v>97.0</v>
      </c>
    </row>
    <row r="267">
      <c r="A267" s="136" t="s">
        <v>1234</v>
      </c>
      <c r="B267" s="54"/>
      <c r="C267" s="51">
        <v>800000.0</v>
      </c>
      <c r="D267" s="52">
        <v>2011.0</v>
      </c>
      <c r="E267" s="52" t="s">
        <v>2012</v>
      </c>
      <c r="F267" s="101" t="s">
        <v>1705</v>
      </c>
      <c r="G267" s="52" t="s">
        <v>644</v>
      </c>
      <c r="H267" s="54"/>
      <c r="I267" s="52">
        <v>5.0</v>
      </c>
      <c r="J267" s="441"/>
      <c r="K267" s="54"/>
      <c r="L267" s="73" t="s">
        <v>1236</v>
      </c>
      <c r="M267" s="74" t="s">
        <v>1237</v>
      </c>
      <c r="N267" s="83"/>
      <c r="O267" s="58">
        <v>96.0</v>
      </c>
    </row>
    <row r="268">
      <c r="A268" s="136" t="s">
        <v>1238</v>
      </c>
      <c r="B268" s="101" t="s">
        <v>1239</v>
      </c>
      <c r="C268" s="51">
        <v>2300000.0</v>
      </c>
      <c r="D268" s="52">
        <v>2011.0</v>
      </c>
      <c r="E268" s="52" t="s">
        <v>1967</v>
      </c>
      <c r="F268" s="101" t="s">
        <v>29</v>
      </c>
      <c r="G268" s="101" t="s">
        <v>24</v>
      </c>
      <c r="H268" s="54"/>
      <c r="I268" s="52">
        <v>3.0</v>
      </c>
      <c r="J268" s="441"/>
      <c r="K268" s="54"/>
      <c r="L268" s="55" t="s">
        <v>1241</v>
      </c>
      <c r="M268" s="74" t="s">
        <v>1242</v>
      </c>
      <c r="N268" s="83"/>
      <c r="O268" s="58">
        <v>95.0</v>
      </c>
    </row>
    <row r="269">
      <c r="A269" s="84" t="s">
        <v>1243</v>
      </c>
      <c r="B269" s="54"/>
      <c r="C269" s="51">
        <v>156000.0</v>
      </c>
      <c r="D269" s="52">
        <v>2011.0</v>
      </c>
      <c r="E269" s="52" t="s">
        <v>2070</v>
      </c>
      <c r="F269" s="101" t="s">
        <v>1705</v>
      </c>
      <c r="G269" s="101" t="s">
        <v>24</v>
      </c>
      <c r="H269" s="54"/>
      <c r="I269" s="52">
        <v>4.0</v>
      </c>
      <c r="J269" s="441"/>
      <c r="K269" s="54"/>
      <c r="L269" s="55" t="s">
        <v>1245</v>
      </c>
      <c r="M269" s="106" t="s">
        <v>1246</v>
      </c>
      <c r="N269" s="107"/>
      <c r="O269" s="58">
        <v>94.0</v>
      </c>
    </row>
    <row r="270">
      <c r="A270" s="136" t="s">
        <v>1247</v>
      </c>
      <c r="B270" s="54"/>
      <c r="C270" s="51">
        <v>43000.0</v>
      </c>
      <c r="D270" s="52">
        <v>2011.0</v>
      </c>
      <c r="E270" s="52" t="s">
        <v>2103</v>
      </c>
      <c r="F270" s="101" t="s">
        <v>339</v>
      </c>
      <c r="G270" s="340" t="s">
        <v>41</v>
      </c>
      <c r="H270" s="54"/>
      <c r="I270" s="52">
        <v>2.0</v>
      </c>
      <c r="J270" s="441"/>
      <c r="K270" s="54"/>
      <c r="L270" s="55" t="s">
        <v>531</v>
      </c>
      <c r="M270" s="74" t="s">
        <v>1249</v>
      </c>
      <c r="N270" s="83"/>
      <c r="O270" s="58">
        <v>93.0</v>
      </c>
    </row>
    <row r="271">
      <c r="A271" s="136" t="s">
        <v>1250</v>
      </c>
      <c r="B271" s="54"/>
      <c r="C271" s="51">
        <v>34000.0</v>
      </c>
      <c r="D271" s="52">
        <v>2011.0</v>
      </c>
      <c r="E271" s="52" t="s">
        <v>2108</v>
      </c>
      <c r="F271" s="101" t="s">
        <v>34</v>
      </c>
      <c r="G271" s="52" t="s">
        <v>644</v>
      </c>
      <c r="H271" s="101" t="s">
        <v>47</v>
      </c>
      <c r="I271" s="52">
        <v>3.0</v>
      </c>
      <c r="J271" s="441"/>
      <c r="K271" s="54"/>
      <c r="L271" s="55" t="s">
        <v>446</v>
      </c>
      <c r="M271" s="74" t="s">
        <v>1252</v>
      </c>
      <c r="N271" s="83"/>
      <c r="O271" s="58">
        <v>92.0</v>
      </c>
    </row>
    <row r="272">
      <c r="A272" s="136" t="s">
        <v>1253</v>
      </c>
      <c r="B272" s="54"/>
      <c r="C272" s="51">
        <v>3500000.0</v>
      </c>
      <c r="D272" s="52">
        <v>2011.0</v>
      </c>
      <c r="E272" s="52" t="s">
        <v>1948</v>
      </c>
      <c r="F272" s="101" t="s">
        <v>40</v>
      </c>
      <c r="G272" s="340" t="s">
        <v>41</v>
      </c>
      <c r="H272" s="54"/>
      <c r="I272" s="52">
        <v>2.0</v>
      </c>
      <c r="J272" s="441"/>
      <c r="K272" s="54"/>
      <c r="L272" s="55" t="s">
        <v>1255</v>
      </c>
      <c r="M272" s="74" t="s">
        <v>1256</v>
      </c>
      <c r="N272" s="83"/>
      <c r="O272" s="58">
        <v>91.0</v>
      </c>
    </row>
    <row r="273">
      <c r="A273" s="49" t="s">
        <v>1257</v>
      </c>
      <c r="B273" s="52" t="s">
        <v>1258</v>
      </c>
      <c r="C273" s="51">
        <v>3000000.0</v>
      </c>
      <c r="D273" s="52">
        <v>2011.0</v>
      </c>
      <c r="E273" s="52" t="s">
        <v>1957</v>
      </c>
      <c r="F273" s="52" t="s">
        <v>29</v>
      </c>
      <c r="G273" s="52" t="s">
        <v>24</v>
      </c>
      <c r="H273" s="54"/>
      <c r="I273" s="52">
        <v>1.0</v>
      </c>
      <c r="J273" s="441"/>
      <c r="K273" s="78"/>
      <c r="L273" s="55" t="s">
        <v>140</v>
      </c>
      <c r="M273" s="74" t="s">
        <v>1260</v>
      </c>
      <c r="N273" s="83"/>
      <c r="O273" s="58">
        <v>90.0</v>
      </c>
    </row>
    <row r="274">
      <c r="A274" s="136" t="s">
        <v>1261</v>
      </c>
      <c r="B274" s="54"/>
      <c r="C274" s="51">
        <v>7.7E7</v>
      </c>
      <c r="D274" s="52">
        <v>2011.0</v>
      </c>
      <c r="E274" s="52" t="s">
        <v>1845</v>
      </c>
      <c r="F274" s="101" t="s">
        <v>128</v>
      </c>
      <c r="G274" s="101" t="s">
        <v>24</v>
      </c>
      <c r="H274" s="101" t="s">
        <v>47</v>
      </c>
      <c r="I274" s="101">
        <v>1.0</v>
      </c>
      <c r="J274" s="441"/>
      <c r="K274" s="54"/>
      <c r="L274" s="55" t="s">
        <v>1263</v>
      </c>
      <c r="M274" s="74" t="s">
        <v>1264</v>
      </c>
      <c r="N274" s="83"/>
      <c r="O274" s="58">
        <v>89.0</v>
      </c>
    </row>
    <row r="275">
      <c r="A275" s="136" t="s">
        <v>1265</v>
      </c>
      <c r="B275" s="54"/>
      <c r="C275" s="51">
        <v>123461.0</v>
      </c>
      <c r="D275" s="52">
        <v>2011.0</v>
      </c>
      <c r="E275" s="52" t="s">
        <v>2078</v>
      </c>
      <c r="F275" s="101" t="s">
        <v>40</v>
      </c>
      <c r="G275" s="52" t="s">
        <v>24</v>
      </c>
      <c r="H275" s="54"/>
      <c r="I275" s="52">
        <v>3.0</v>
      </c>
      <c r="J275" s="441"/>
      <c r="K275" s="54"/>
      <c r="L275" s="79" t="s">
        <v>1206</v>
      </c>
      <c r="M275" s="74" t="s">
        <v>1267</v>
      </c>
      <c r="N275" s="83"/>
      <c r="O275" s="58">
        <v>88.0</v>
      </c>
    </row>
    <row r="276">
      <c r="A276" s="84" t="s">
        <v>1268</v>
      </c>
      <c r="B276" s="54"/>
      <c r="C276" s="51">
        <v>73000.0</v>
      </c>
      <c r="D276" s="52">
        <v>2011.0</v>
      </c>
      <c r="E276" s="155" t="s">
        <v>2097</v>
      </c>
      <c r="F276" s="52" t="s">
        <v>339</v>
      </c>
      <c r="G276" s="101" t="s">
        <v>24</v>
      </c>
      <c r="H276" s="54"/>
      <c r="I276" s="52">
        <v>2.0</v>
      </c>
      <c r="J276" s="441"/>
      <c r="K276" s="54"/>
      <c r="L276" s="55" t="s">
        <v>205</v>
      </c>
      <c r="M276" s="74" t="s">
        <v>1270</v>
      </c>
      <c r="N276" s="83"/>
      <c r="O276" s="58">
        <v>87.0</v>
      </c>
    </row>
    <row r="277">
      <c r="A277" s="136" t="s">
        <v>1271</v>
      </c>
      <c r="B277" s="52" t="s">
        <v>1272</v>
      </c>
      <c r="C277" s="51">
        <v>935000.0</v>
      </c>
      <c r="D277" s="52">
        <v>2011.0</v>
      </c>
      <c r="E277" s="52" t="s">
        <v>2007</v>
      </c>
      <c r="F277" s="101" t="s">
        <v>1274</v>
      </c>
      <c r="G277" s="52" t="s">
        <v>24</v>
      </c>
      <c r="H277" s="54"/>
      <c r="I277" s="152" t="s">
        <v>1275</v>
      </c>
      <c r="J277" s="441"/>
      <c r="K277" s="54"/>
      <c r="L277" s="73" t="s">
        <v>312</v>
      </c>
      <c r="M277" s="74" t="s">
        <v>1276</v>
      </c>
      <c r="N277" s="83"/>
      <c r="O277" s="58">
        <v>86.0</v>
      </c>
    </row>
    <row r="278">
      <c r="A278" s="49" t="s">
        <v>1277</v>
      </c>
      <c r="B278" s="54"/>
      <c r="C278" s="51">
        <v>1.0E7</v>
      </c>
      <c r="D278" s="52">
        <v>2011.0</v>
      </c>
      <c r="E278" s="52" t="s">
        <v>1903</v>
      </c>
      <c r="F278" s="101" t="s">
        <v>29</v>
      </c>
      <c r="G278" s="101" t="s">
        <v>24</v>
      </c>
      <c r="H278" s="54"/>
      <c r="I278" s="101">
        <v>1.0</v>
      </c>
      <c r="J278" s="441"/>
      <c r="K278" s="54"/>
      <c r="L278" s="73" t="s">
        <v>1279</v>
      </c>
      <c r="M278" s="74" t="s">
        <v>1280</v>
      </c>
      <c r="N278" s="83"/>
      <c r="O278" s="58">
        <v>85.0</v>
      </c>
    </row>
    <row r="279">
      <c r="A279" s="84" t="s">
        <v>1281</v>
      </c>
      <c r="B279" s="54"/>
      <c r="C279" s="51">
        <v>300000.0</v>
      </c>
      <c r="D279" s="52">
        <v>2011.0</v>
      </c>
      <c r="E279" s="52" t="s">
        <v>2045</v>
      </c>
      <c r="F279" s="101" t="s">
        <v>1705</v>
      </c>
      <c r="G279" s="101" t="s">
        <v>24</v>
      </c>
      <c r="H279" s="54"/>
      <c r="I279" s="52">
        <v>2.0</v>
      </c>
      <c r="J279" s="441"/>
      <c r="K279" s="54"/>
      <c r="L279" s="73" t="s">
        <v>636</v>
      </c>
      <c r="M279" s="74" t="s">
        <v>1283</v>
      </c>
      <c r="N279" s="83"/>
      <c r="O279" s="58">
        <v>84.0</v>
      </c>
    </row>
    <row r="280">
      <c r="A280" s="156" t="s">
        <v>1284</v>
      </c>
      <c r="B280" s="101" t="s">
        <v>1285</v>
      </c>
      <c r="C280" s="51">
        <v>62000.0</v>
      </c>
      <c r="D280" s="52">
        <v>2011.0</v>
      </c>
      <c r="E280" s="52" t="s">
        <v>2099</v>
      </c>
      <c r="F280" s="101" t="s">
        <v>29</v>
      </c>
      <c r="G280" s="101" t="s">
        <v>24</v>
      </c>
      <c r="H280" s="54"/>
      <c r="I280" s="101">
        <v>1.0</v>
      </c>
      <c r="J280" s="441"/>
      <c r="K280" s="54"/>
      <c r="L280" s="91" t="s">
        <v>264</v>
      </c>
      <c r="M280" s="106" t="s">
        <v>1287</v>
      </c>
      <c r="N280" s="83"/>
      <c r="O280" s="58">
        <v>83.0</v>
      </c>
    </row>
    <row r="281">
      <c r="A281" s="136" t="s">
        <v>1288</v>
      </c>
      <c r="B281" s="101" t="s">
        <v>1289</v>
      </c>
      <c r="C281" s="51">
        <v>200000.0</v>
      </c>
      <c r="D281" s="52">
        <v>2011.0</v>
      </c>
      <c r="E281" s="52" t="s">
        <v>2058</v>
      </c>
      <c r="F281" s="101" t="s">
        <v>128</v>
      </c>
      <c r="G281" s="101" t="s">
        <v>24</v>
      </c>
      <c r="H281" s="54"/>
      <c r="I281" s="101">
        <v>1.0</v>
      </c>
      <c r="J281" s="441"/>
      <c r="K281" s="54"/>
      <c r="L281" s="79" t="s">
        <v>1206</v>
      </c>
      <c r="M281" s="74" t="s">
        <v>1291</v>
      </c>
      <c r="N281" s="83"/>
      <c r="O281" s="58">
        <v>82.0</v>
      </c>
    </row>
    <row r="282">
      <c r="A282" s="136" t="s">
        <v>1292</v>
      </c>
      <c r="B282" s="54"/>
      <c r="C282" s="51">
        <v>1290755.0</v>
      </c>
      <c r="D282" s="52">
        <v>2011.0</v>
      </c>
      <c r="E282" s="52" t="s">
        <v>1994</v>
      </c>
      <c r="F282" s="101" t="s">
        <v>128</v>
      </c>
      <c r="G282" s="101" t="s">
        <v>24</v>
      </c>
      <c r="H282" s="54"/>
      <c r="I282" s="52">
        <v>2.0</v>
      </c>
      <c r="J282" s="441"/>
      <c r="K282" s="54"/>
      <c r="L282" s="55" t="s">
        <v>205</v>
      </c>
      <c r="M282" s="74" t="s">
        <v>1294</v>
      </c>
      <c r="N282" s="83"/>
      <c r="O282" s="58">
        <v>81.0</v>
      </c>
    </row>
    <row r="283">
      <c r="A283" s="136" t="s">
        <v>996</v>
      </c>
      <c r="B283" s="54"/>
      <c r="C283" s="51">
        <v>210000.0</v>
      </c>
      <c r="D283" s="52">
        <v>2011.0</v>
      </c>
      <c r="E283" s="52" t="s">
        <v>2054</v>
      </c>
      <c r="F283" s="101" t="s">
        <v>34</v>
      </c>
      <c r="G283" s="101" t="s">
        <v>24</v>
      </c>
      <c r="H283" s="54"/>
      <c r="I283" s="52">
        <v>3.0</v>
      </c>
      <c r="J283" s="441"/>
      <c r="K283" s="54"/>
      <c r="L283" s="55" t="s">
        <v>1206</v>
      </c>
      <c r="M283" s="74" t="s">
        <v>1296</v>
      </c>
      <c r="N283" s="83"/>
      <c r="O283" s="58">
        <v>80.0</v>
      </c>
    </row>
    <row r="284">
      <c r="A284" s="136" t="s">
        <v>933</v>
      </c>
      <c r="B284" s="54"/>
      <c r="C284" s="51">
        <v>1000000.0</v>
      </c>
      <c r="D284" s="52">
        <v>2011.0</v>
      </c>
      <c r="E284" s="52" t="s">
        <v>2004</v>
      </c>
      <c r="F284" s="101" t="s">
        <v>29</v>
      </c>
      <c r="G284" s="101" t="s">
        <v>24</v>
      </c>
      <c r="H284" s="101" t="s">
        <v>47</v>
      </c>
      <c r="I284" s="101">
        <v>1.0</v>
      </c>
      <c r="J284" s="441"/>
      <c r="K284" s="54"/>
      <c r="L284" s="55" t="s">
        <v>1263</v>
      </c>
      <c r="M284" s="74" t="s">
        <v>1298</v>
      </c>
      <c r="N284" s="83"/>
      <c r="O284" s="58">
        <v>79.0</v>
      </c>
    </row>
    <row r="285">
      <c r="A285" s="84" t="s">
        <v>1299</v>
      </c>
      <c r="B285" s="54"/>
      <c r="C285" s="51">
        <v>175350.0</v>
      </c>
      <c r="D285" s="52">
        <v>2011.0</v>
      </c>
      <c r="E285" s="52" t="s">
        <v>2063</v>
      </c>
      <c r="F285" s="101" t="s">
        <v>1705</v>
      </c>
      <c r="G285" s="101" t="s">
        <v>100</v>
      </c>
      <c r="H285" s="54"/>
      <c r="I285" s="52">
        <v>2.0</v>
      </c>
      <c r="J285" s="441"/>
      <c r="K285" s="54"/>
      <c r="L285" s="73" t="s">
        <v>636</v>
      </c>
      <c r="M285" s="74" t="s">
        <v>1301</v>
      </c>
      <c r="N285" s="107"/>
      <c r="O285" s="58">
        <v>78.0</v>
      </c>
    </row>
    <row r="286">
      <c r="A286" s="136" t="s">
        <v>332</v>
      </c>
      <c r="B286" s="54"/>
      <c r="C286" s="51">
        <v>1270000.0</v>
      </c>
      <c r="D286" s="52">
        <v>2011.0</v>
      </c>
      <c r="E286" s="52" t="s">
        <v>1995</v>
      </c>
      <c r="F286" s="101" t="s">
        <v>2125</v>
      </c>
      <c r="G286" s="101" t="s">
        <v>24</v>
      </c>
      <c r="H286" s="54"/>
      <c r="I286" s="52">
        <v>2.0</v>
      </c>
      <c r="J286" s="441"/>
      <c r="K286" s="54"/>
      <c r="L286" s="55" t="s">
        <v>264</v>
      </c>
      <c r="M286" s="74" t="s">
        <v>1303</v>
      </c>
      <c r="N286" s="83"/>
      <c r="O286" s="58">
        <v>77.0</v>
      </c>
    </row>
    <row r="287">
      <c r="A287" s="136" t="s">
        <v>1304</v>
      </c>
      <c r="B287" s="85" t="s">
        <v>1305</v>
      </c>
      <c r="C287" s="51">
        <v>1900000.0</v>
      </c>
      <c r="D287" s="52">
        <v>2011.0</v>
      </c>
      <c r="E287" s="52" t="s">
        <v>1977</v>
      </c>
      <c r="F287" s="101" t="s">
        <v>1705</v>
      </c>
      <c r="G287" s="52" t="s">
        <v>644</v>
      </c>
      <c r="H287" s="54"/>
      <c r="I287" s="152" t="s">
        <v>1275</v>
      </c>
      <c r="J287" s="441"/>
      <c r="K287" s="54"/>
      <c r="L287" s="55" t="s">
        <v>1307</v>
      </c>
      <c r="M287" s="74" t="s">
        <v>1308</v>
      </c>
      <c r="N287" s="77"/>
      <c r="O287" s="58">
        <v>76.0</v>
      </c>
    </row>
    <row r="288">
      <c r="A288" s="84" t="s">
        <v>1309</v>
      </c>
      <c r="B288" s="101" t="s">
        <v>1310</v>
      </c>
      <c r="C288" s="51">
        <v>514330.0</v>
      </c>
      <c r="D288" s="52">
        <v>2011.0</v>
      </c>
      <c r="E288" s="80" t="s">
        <v>2025</v>
      </c>
      <c r="F288" s="101" t="s">
        <v>1705</v>
      </c>
      <c r="G288" s="52" t="s">
        <v>644</v>
      </c>
      <c r="H288" s="54"/>
      <c r="I288" s="52">
        <v>4.0</v>
      </c>
      <c r="J288" s="441"/>
      <c r="K288" s="79"/>
      <c r="L288" s="55" t="s">
        <v>1312</v>
      </c>
      <c r="M288" s="106" t="s">
        <v>1313</v>
      </c>
      <c r="N288" s="107"/>
      <c r="O288" s="58">
        <v>75.0</v>
      </c>
    </row>
    <row r="289">
      <c r="A289" s="84" t="s">
        <v>1314</v>
      </c>
      <c r="B289" s="54"/>
      <c r="C289" s="51">
        <v>400000.0</v>
      </c>
      <c r="D289" s="52">
        <v>2011.0</v>
      </c>
      <c r="E289" s="52" t="s">
        <v>2035</v>
      </c>
      <c r="F289" s="101" t="s">
        <v>1705</v>
      </c>
      <c r="G289" s="52" t="s">
        <v>644</v>
      </c>
      <c r="H289" s="54"/>
      <c r="I289" s="52">
        <v>4.0</v>
      </c>
      <c r="J289" s="441"/>
      <c r="K289" s="79"/>
      <c r="L289" s="55" t="s">
        <v>1316</v>
      </c>
      <c r="M289" s="106" t="s">
        <v>1317</v>
      </c>
      <c r="N289" s="107"/>
      <c r="O289" s="58">
        <v>74.0</v>
      </c>
    </row>
    <row r="290">
      <c r="A290" s="136" t="s">
        <v>1318</v>
      </c>
      <c r="B290" s="101" t="s">
        <v>1319</v>
      </c>
      <c r="C290" s="51">
        <v>8600000.0</v>
      </c>
      <c r="D290" s="52">
        <v>2011.0</v>
      </c>
      <c r="E290" s="52" t="s">
        <v>1908</v>
      </c>
      <c r="F290" s="101" t="s">
        <v>1705</v>
      </c>
      <c r="G290" s="52" t="s">
        <v>644</v>
      </c>
      <c r="H290" s="101" t="s">
        <v>47</v>
      </c>
      <c r="I290" s="52">
        <v>4.0</v>
      </c>
      <c r="J290" s="441"/>
      <c r="K290" s="54"/>
      <c r="L290" s="73" t="s">
        <v>1321</v>
      </c>
      <c r="M290" s="74" t="s">
        <v>1322</v>
      </c>
      <c r="N290" s="83"/>
      <c r="O290" s="58">
        <v>73.0</v>
      </c>
    </row>
    <row r="291">
      <c r="A291" s="84" t="s">
        <v>1323</v>
      </c>
      <c r="B291" s="54"/>
      <c r="C291" s="51">
        <v>180000.0</v>
      </c>
      <c r="D291" s="52">
        <v>2011.0</v>
      </c>
      <c r="E291" s="52" t="s">
        <v>2062</v>
      </c>
      <c r="F291" s="101" t="s">
        <v>40</v>
      </c>
      <c r="G291" s="101" t="s">
        <v>24</v>
      </c>
      <c r="H291" s="54"/>
      <c r="I291" s="101">
        <v>1.0</v>
      </c>
      <c r="J291" s="441"/>
      <c r="K291" s="54"/>
      <c r="L291" s="79" t="s">
        <v>1211</v>
      </c>
      <c r="M291" s="74" t="s">
        <v>1325</v>
      </c>
      <c r="N291" s="83"/>
      <c r="O291" s="58">
        <v>72.0</v>
      </c>
    </row>
    <row r="292">
      <c r="A292" s="136" t="s">
        <v>1326</v>
      </c>
      <c r="B292" s="54"/>
      <c r="C292" s="51">
        <v>2.46E7</v>
      </c>
      <c r="D292" s="52">
        <v>2011.0</v>
      </c>
      <c r="E292" s="52" t="s">
        <v>1877</v>
      </c>
      <c r="F292" s="101" t="s">
        <v>128</v>
      </c>
      <c r="G292" s="101" t="s">
        <v>24</v>
      </c>
      <c r="H292" s="54"/>
      <c r="I292" s="52">
        <v>3.0</v>
      </c>
      <c r="J292" s="441"/>
      <c r="K292" s="54"/>
      <c r="L292" s="55" t="s">
        <v>827</v>
      </c>
      <c r="M292" s="74" t="s">
        <v>1328</v>
      </c>
      <c r="N292" s="83"/>
      <c r="O292" s="58">
        <v>71.0</v>
      </c>
    </row>
    <row r="293">
      <c r="A293" s="136" t="s">
        <v>1329</v>
      </c>
      <c r="B293" s="79"/>
      <c r="C293" s="51">
        <v>283000.0</v>
      </c>
      <c r="D293" s="52">
        <v>2011.0</v>
      </c>
      <c r="E293" s="52" t="s">
        <v>2046</v>
      </c>
      <c r="F293" s="101" t="s">
        <v>63</v>
      </c>
      <c r="G293" s="52" t="s">
        <v>24</v>
      </c>
      <c r="H293" s="101" t="s">
        <v>47</v>
      </c>
      <c r="I293" s="52">
        <v>2.0</v>
      </c>
      <c r="J293" s="441"/>
      <c r="K293" s="54"/>
      <c r="L293" s="55" t="s">
        <v>1331</v>
      </c>
      <c r="M293" s="74" t="s">
        <v>1332</v>
      </c>
      <c r="N293" s="83"/>
      <c r="O293" s="58">
        <v>70.0</v>
      </c>
    </row>
    <row r="294">
      <c r="A294" s="136" t="s">
        <v>1333</v>
      </c>
      <c r="B294" s="101" t="s">
        <v>1334</v>
      </c>
      <c r="C294" s="51">
        <v>210000.0</v>
      </c>
      <c r="D294" s="52">
        <v>2011.0</v>
      </c>
      <c r="E294" s="52" t="s">
        <v>2055</v>
      </c>
      <c r="F294" s="101" t="s">
        <v>40</v>
      </c>
      <c r="G294" s="52" t="s">
        <v>24</v>
      </c>
      <c r="H294" s="101" t="s">
        <v>47</v>
      </c>
      <c r="I294" s="52">
        <v>5.0</v>
      </c>
      <c r="J294" s="441"/>
      <c r="K294" s="54"/>
      <c r="L294" s="73" t="s">
        <v>531</v>
      </c>
      <c r="M294" s="74" t="s">
        <v>1336</v>
      </c>
      <c r="N294" s="83"/>
      <c r="O294" s="58">
        <v>69.0</v>
      </c>
    </row>
    <row r="295">
      <c r="A295" s="136" t="s">
        <v>1337</v>
      </c>
      <c r="B295" s="54"/>
      <c r="C295" s="51">
        <v>1000000.0</v>
      </c>
      <c r="D295" s="52">
        <v>2011.0</v>
      </c>
      <c r="E295" s="52" t="s">
        <v>2005</v>
      </c>
      <c r="F295" s="101" t="s">
        <v>40</v>
      </c>
      <c r="G295" s="52" t="s">
        <v>24</v>
      </c>
      <c r="H295" s="54"/>
      <c r="I295" s="52">
        <v>2.0</v>
      </c>
      <c r="J295" s="441"/>
      <c r="K295" s="54"/>
      <c r="L295" s="55" t="s">
        <v>636</v>
      </c>
      <c r="M295" s="74" t="s">
        <v>1339</v>
      </c>
      <c r="N295" s="83"/>
      <c r="O295" s="58">
        <v>68.0</v>
      </c>
    </row>
    <row r="296">
      <c r="A296" s="136" t="s">
        <v>1340</v>
      </c>
      <c r="B296" s="340" t="s">
        <v>1341</v>
      </c>
      <c r="C296" s="51">
        <v>3.5E7</v>
      </c>
      <c r="D296" s="52">
        <v>2011.0</v>
      </c>
      <c r="E296" s="52" t="s">
        <v>1866</v>
      </c>
      <c r="F296" s="101" t="s">
        <v>29</v>
      </c>
      <c r="G296" s="101" t="s">
        <v>24</v>
      </c>
      <c r="H296" s="54"/>
      <c r="I296" s="52">
        <v>3.0</v>
      </c>
      <c r="J296" s="441"/>
      <c r="K296" s="54"/>
      <c r="L296" s="79" t="s">
        <v>1343</v>
      </c>
      <c r="M296" s="74" t="s">
        <v>1344</v>
      </c>
      <c r="N296" s="83"/>
      <c r="O296" s="58">
        <v>67.0</v>
      </c>
    </row>
    <row r="297">
      <c r="A297" s="136" t="s">
        <v>1345</v>
      </c>
      <c r="B297" s="101" t="s">
        <v>1346</v>
      </c>
      <c r="C297" s="51">
        <v>200000.0</v>
      </c>
      <c r="D297" s="52">
        <v>2011.0</v>
      </c>
      <c r="E297" s="52" t="s">
        <v>1347</v>
      </c>
      <c r="F297" s="101" t="s">
        <v>63</v>
      </c>
      <c r="G297" s="101" t="s">
        <v>24</v>
      </c>
      <c r="H297" s="54"/>
      <c r="I297" s="52">
        <v>3.0</v>
      </c>
      <c r="J297" s="441"/>
      <c r="K297" s="54"/>
      <c r="L297" s="73" t="s">
        <v>531</v>
      </c>
      <c r="M297" s="74" t="s">
        <v>1348</v>
      </c>
      <c r="N297" s="83"/>
      <c r="O297" s="58">
        <v>66.0</v>
      </c>
    </row>
    <row r="298">
      <c r="A298" s="136" t="s">
        <v>1349</v>
      </c>
      <c r="B298" s="340" t="s">
        <v>1350</v>
      </c>
      <c r="C298" s="51">
        <v>1.32E7</v>
      </c>
      <c r="D298" s="52">
        <v>2011.0</v>
      </c>
      <c r="E298" s="52" t="s">
        <v>1893</v>
      </c>
      <c r="F298" s="101" t="s">
        <v>29</v>
      </c>
      <c r="G298" s="101" t="s">
        <v>24</v>
      </c>
      <c r="H298" s="54"/>
      <c r="I298" s="52">
        <v>2.0</v>
      </c>
      <c r="J298" s="441"/>
      <c r="K298" s="54"/>
      <c r="L298" s="55" t="s">
        <v>175</v>
      </c>
      <c r="M298" s="74" t="s">
        <v>1352</v>
      </c>
      <c r="N298" s="83"/>
      <c r="O298" s="58">
        <v>65.0</v>
      </c>
    </row>
    <row r="299">
      <c r="A299" s="84" t="s">
        <v>1353</v>
      </c>
      <c r="B299" s="101" t="s">
        <v>1354</v>
      </c>
      <c r="C299" s="51">
        <v>1600000.0</v>
      </c>
      <c r="D299" s="52">
        <v>2011.0</v>
      </c>
      <c r="E299" s="52" t="s">
        <v>1983</v>
      </c>
      <c r="F299" s="101" t="s">
        <v>1705</v>
      </c>
      <c r="G299" s="52" t="s">
        <v>644</v>
      </c>
      <c r="H299" s="54"/>
      <c r="I299" s="52">
        <v>4.0</v>
      </c>
      <c r="J299" s="441"/>
      <c r="K299" s="79"/>
      <c r="L299" s="55" t="s">
        <v>1356</v>
      </c>
      <c r="M299" s="106" t="s">
        <v>1357</v>
      </c>
      <c r="N299" s="107"/>
      <c r="O299" s="58">
        <v>64.0</v>
      </c>
    </row>
    <row r="300">
      <c r="A300" s="84" t="s">
        <v>1358</v>
      </c>
      <c r="B300" s="54"/>
      <c r="C300" s="51">
        <v>4243434.0</v>
      </c>
      <c r="D300" s="52">
        <v>2011.0</v>
      </c>
      <c r="E300" s="52" t="s">
        <v>1932</v>
      </c>
      <c r="F300" s="101" t="s">
        <v>1705</v>
      </c>
      <c r="G300" s="52" t="s">
        <v>644</v>
      </c>
      <c r="H300" s="54"/>
      <c r="I300" s="52">
        <v>2.0</v>
      </c>
      <c r="J300" s="441"/>
      <c r="K300" s="79"/>
      <c r="L300" s="73" t="s">
        <v>711</v>
      </c>
      <c r="M300" s="106" t="s">
        <v>1360</v>
      </c>
      <c r="N300" s="107"/>
      <c r="O300" s="58">
        <v>63.0</v>
      </c>
    </row>
    <row r="301">
      <c r="A301" s="136" t="s">
        <v>1361</v>
      </c>
      <c r="B301" s="101" t="s">
        <v>1362</v>
      </c>
      <c r="C301" s="51">
        <v>4901432.0</v>
      </c>
      <c r="D301" s="52">
        <v>2011.0</v>
      </c>
      <c r="E301" s="52" t="s">
        <v>1928</v>
      </c>
      <c r="F301" s="101" t="s">
        <v>2130</v>
      </c>
      <c r="G301" s="52" t="s">
        <v>644</v>
      </c>
      <c r="H301" s="54"/>
      <c r="I301" s="52">
        <v>4.0</v>
      </c>
      <c r="J301" s="441"/>
      <c r="K301" s="54"/>
      <c r="L301" s="55" t="s">
        <v>175</v>
      </c>
      <c r="M301" s="74" t="s">
        <v>1365</v>
      </c>
      <c r="N301" s="83"/>
      <c r="O301" s="58">
        <v>62.0</v>
      </c>
    </row>
    <row r="302">
      <c r="A302" s="84" t="s">
        <v>1366</v>
      </c>
      <c r="B302" s="54"/>
      <c r="C302" s="51">
        <v>1220000.0</v>
      </c>
      <c r="D302" s="52">
        <v>2010.0</v>
      </c>
      <c r="E302" s="52" t="s">
        <v>1996</v>
      </c>
      <c r="F302" s="101" t="s">
        <v>1705</v>
      </c>
      <c r="G302" s="52" t="s">
        <v>644</v>
      </c>
      <c r="H302" s="54"/>
      <c r="I302" s="152" t="s">
        <v>1368</v>
      </c>
      <c r="J302" s="441"/>
      <c r="K302" s="79"/>
      <c r="L302" s="55" t="s">
        <v>1369</v>
      </c>
      <c r="M302" s="106" t="s">
        <v>1370</v>
      </c>
      <c r="N302" s="353"/>
      <c r="O302" s="58">
        <v>61.0</v>
      </c>
    </row>
    <row r="303">
      <c r="A303" s="136" t="s">
        <v>1371</v>
      </c>
      <c r="B303" s="101" t="s">
        <v>1372</v>
      </c>
      <c r="C303" s="51">
        <v>1023209.0</v>
      </c>
      <c r="D303" s="52">
        <v>2010.0</v>
      </c>
      <c r="E303" s="52" t="s">
        <v>2000</v>
      </c>
      <c r="F303" s="101" t="s">
        <v>1705</v>
      </c>
      <c r="G303" s="52" t="s">
        <v>644</v>
      </c>
      <c r="H303" s="101" t="s">
        <v>47</v>
      </c>
      <c r="I303" s="52">
        <v>2.0</v>
      </c>
      <c r="J303" s="441"/>
      <c r="K303" s="54"/>
      <c r="L303" s="55" t="s">
        <v>636</v>
      </c>
      <c r="M303" s="74" t="s">
        <v>1374</v>
      </c>
      <c r="N303" s="77"/>
      <c r="O303" s="58">
        <v>60.0</v>
      </c>
    </row>
    <row r="304">
      <c r="A304" s="136" t="s">
        <v>1375</v>
      </c>
      <c r="B304" s="85" t="s">
        <v>1376</v>
      </c>
      <c r="C304" s="51">
        <v>260000.0</v>
      </c>
      <c r="D304" s="52">
        <v>2010.0</v>
      </c>
      <c r="E304" s="55" t="s">
        <v>2050</v>
      </c>
      <c r="F304" s="101" t="s">
        <v>1274</v>
      </c>
      <c r="G304" s="101" t="s">
        <v>46</v>
      </c>
      <c r="H304" s="101" t="s">
        <v>47</v>
      </c>
      <c r="I304" s="52">
        <v>5.0</v>
      </c>
      <c r="J304" s="441"/>
      <c r="K304" s="54"/>
      <c r="L304" s="79" t="s">
        <v>140</v>
      </c>
      <c r="M304" s="74" t="s">
        <v>1378</v>
      </c>
      <c r="N304" s="83"/>
      <c r="O304" s="58">
        <v>59.0</v>
      </c>
    </row>
    <row r="305">
      <c r="A305" s="151" t="s">
        <v>1379</v>
      </c>
      <c r="B305" s="101" t="s">
        <v>1380</v>
      </c>
      <c r="C305" s="51">
        <v>1500000.0</v>
      </c>
      <c r="D305" s="52">
        <v>2010.0</v>
      </c>
      <c r="E305" s="52" t="s">
        <v>1989</v>
      </c>
      <c r="F305" s="101" t="s">
        <v>29</v>
      </c>
      <c r="G305" s="101" t="s">
        <v>24</v>
      </c>
      <c r="H305" s="54"/>
      <c r="I305" s="52">
        <v>2.0</v>
      </c>
      <c r="J305" s="441"/>
      <c r="K305" s="54"/>
      <c r="L305" s="79" t="s">
        <v>140</v>
      </c>
      <c r="M305" s="74" t="s">
        <v>1382</v>
      </c>
      <c r="N305" s="137" t="s">
        <v>1383</v>
      </c>
      <c r="O305" s="58">
        <v>58.0</v>
      </c>
    </row>
    <row r="306">
      <c r="A306" s="84" t="s">
        <v>1384</v>
      </c>
      <c r="B306" s="101" t="s">
        <v>1385</v>
      </c>
      <c r="C306" s="51">
        <v>398000.0</v>
      </c>
      <c r="D306" s="52">
        <v>2010.0</v>
      </c>
      <c r="E306" s="52" t="s">
        <v>2036</v>
      </c>
      <c r="F306" s="101" t="s">
        <v>1705</v>
      </c>
      <c r="G306" s="52" t="s">
        <v>644</v>
      </c>
      <c r="H306" s="54"/>
      <c r="I306" s="52">
        <v>4.0</v>
      </c>
      <c r="J306" s="441"/>
      <c r="K306" s="79"/>
      <c r="L306" s="79" t="s">
        <v>636</v>
      </c>
      <c r="M306" s="106" t="s">
        <v>1387</v>
      </c>
      <c r="N306" s="19"/>
      <c r="O306" s="58">
        <v>57.0</v>
      </c>
    </row>
    <row r="307">
      <c r="A307" s="136" t="s">
        <v>1388</v>
      </c>
      <c r="B307" s="54"/>
      <c r="C307" s="51">
        <v>760000.0</v>
      </c>
      <c r="D307" s="52">
        <v>2010.0</v>
      </c>
      <c r="E307" s="52" t="s">
        <v>2016</v>
      </c>
      <c r="F307" s="101" t="s">
        <v>339</v>
      </c>
      <c r="G307" s="101" t="s">
        <v>24</v>
      </c>
      <c r="H307" s="54"/>
      <c r="I307" s="52">
        <v>2.0</v>
      </c>
      <c r="J307" s="441"/>
      <c r="K307" s="54"/>
      <c r="L307" s="73" t="s">
        <v>1390</v>
      </c>
      <c r="M307" s="74" t="s">
        <v>1391</v>
      </c>
      <c r="N307" s="83"/>
      <c r="O307" s="58">
        <v>56.0</v>
      </c>
    </row>
    <row r="308">
      <c r="A308" s="84" t="s">
        <v>1392</v>
      </c>
      <c r="B308" s="101" t="s">
        <v>1393</v>
      </c>
      <c r="C308" s="51">
        <v>180111.0</v>
      </c>
      <c r="D308" s="52">
        <v>2010.0</v>
      </c>
      <c r="E308" s="52" t="s">
        <v>2061</v>
      </c>
      <c r="F308" s="101" t="s">
        <v>1705</v>
      </c>
      <c r="G308" s="52" t="s">
        <v>644</v>
      </c>
      <c r="H308" s="54"/>
      <c r="I308" s="52">
        <v>4.0</v>
      </c>
      <c r="J308" s="441"/>
      <c r="K308" s="79"/>
      <c r="L308" s="55" t="s">
        <v>1395</v>
      </c>
      <c r="M308" s="106" t="s">
        <v>1396</v>
      </c>
      <c r="N308" s="107"/>
      <c r="O308" s="58">
        <v>55.0</v>
      </c>
    </row>
    <row r="309">
      <c r="A309" s="84" t="s">
        <v>1397</v>
      </c>
      <c r="B309" s="85" t="s">
        <v>1398</v>
      </c>
      <c r="C309" s="51">
        <v>105470.0</v>
      </c>
      <c r="D309" s="52">
        <v>2010.0</v>
      </c>
      <c r="E309" s="52" t="s">
        <v>2083</v>
      </c>
      <c r="F309" s="101" t="s">
        <v>1705</v>
      </c>
      <c r="G309" s="52" t="s">
        <v>644</v>
      </c>
      <c r="H309" s="54"/>
      <c r="I309" s="52">
        <v>2.0</v>
      </c>
      <c r="J309" s="441"/>
      <c r="K309" s="54"/>
      <c r="L309" s="55" t="s">
        <v>636</v>
      </c>
      <c r="M309" s="106" t="s">
        <v>1400</v>
      </c>
      <c r="N309" s="107"/>
      <c r="O309" s="58">
        <v>54.0</v>
      </c>
    </row>
    <row r="310">
      <c r="A310" s="136" t="s">
        <v>1401</v>
      </c>
      <c r="B310" s="101" t="s">
        <v>1402</v>
      </c>
      <c r="C310" s="51">
        <v>114000.0</v>
      </c>
      <c r="D310" s="52">
        <v>2010.0</v>
      </c>
      <c r="E310" s="52" t="s">
        <v>2079</v>
      </c>
      <c r="F310" s="101" t="s">
        <v>135</v>
      </c>
      <c r="G310" s="101" t="s">
        <v>24</v>
      </c>
      <c r="H310" s="101" t="s">
        <v>47</v>
      </c>
      <c r="I310" s="101">
        <v>1.0</v>
      </c>
      <c r="J310" s="441"/>
      <c r="K310" s="54"/>
      <c r="L310" s="79" t="s">
        <v>140</v>
      </c>
      <c r="M310" s="74" t="s">
        <v>1404</v>
      </c>
      <c r="N310" s="83"/>
      <c r="O310" s="58">
        <v>53.0</v>
      </c>
    </row>
    <row r="311">
      <c r="A311" s="84" t="s">
        <v>1405</v>
      </c>
      <c r="B311" s="54"/>
      <c r="C311" s="51">
        <v>130495.0</v>
      </c>
      <c r="D311" s="52">
        <v>2010.0</v>
      </c>
      <c r="E311" s="52" t="s">
        <v>2074</v>
      </c>
      <c r="F311" s="101" t="s">
        <v>1705</v>
      </c>
      <c r="G311" s="52" t="s">
        <v>644</v>
      </c>
      <c r="H311" s="54"/>
      <c r="I311" s="52">
        <v>4.0</v>
      </c>
      <c r="J311" s="441"/>
      <c r="K311" s="54"/>
      <c r="L311" s="55" t="s">
        <v>1407</v>
      </c>
      <c r="M311" s="106" t="s">
        <v>1408</v>
      </c>
      <c r="N311" s="107"/>
      <c r="O311" s="58">
        <v>52.0</v>
      </c>
    </row>
    <row r="312">
      <c r="A312" s="136" t="s">
        <v>1409</v>
      </c>
      <c r="B312" s="101" t="s">
        <v>1410</v>
      </c>
      <c r="C312" s="51">
        <v>3300000.0</v>
      </c>
      <c r="D312" s="52">
        <v>2010.0</v>
      </c>
      <c r="E312" s="52" t="s">
        <v>1950</v>
      </c>
      <c r="F312" s="101" t="s">
        <v>34</v>
      </c>
      <c r="G312" s="52" t="s">
        <v>644</v>
      </c>
      <c r="H312" s="101" t="s">
        <v>47</v>
      </c>
      <c r="I312" s="52">
        <v>2.0</v>
      </c>
      <c r="J312" s="441"/>
      <c r="K312" s="54"/>
      <c r="L312" s="73" t="s">
        <v>1412</v>
      </c>
      <c r="M312" s="106" t="s">
        <v>1413</v>
      </c>
      <c r="N312" s="83"/>
      <c r="O312" s="58">
        <v>51.0</v>
      </c>
    </row>
    <row r="313">
      <c r="A313" s="136" t="s">
        <v>1414</v>
      </c>
      <c r="B313" s="54"/>
      <c r="C313" s="51">
        <v>400000.0</v>
      </c>
      <c r="D313" s="52">
        <v>2010.0</v>
      </c>
      <c r="E313" s="52" t="s">
        <v>1415</v>
      </c>
      <c r="F313" s="101" t="s">
        <v>34</v>
      </c>
      <c r="G313" s="101" t="s">
        <v>24</v>
      </c>
      <c r="H313" s="54"/>
      <c r="I313" s="52">
        <v>3.0</v>
      </c>
      <c r="J313" s="441"/>
      <c r="K313" s="54"/>
      <c r="L313" s="55" t="s">
        <v>1416</v>
      </c>
      <c r="M313" s="74" t="s">
        <v>1417</v>
      </c>
      <c r="N313" s="83"/>
      <c r="O313" s="58">
        <v>50.0</v>
      </c>
    </row>
    <row r="314">
      <c r="A314" s="136" t="s">
        <v>1418</v>
      </c>
      <c r="B314" s="54"/>
      <c r="C314" s="51">
        <v>392000.0</v>
      </c>
      <c r="D314" s="52">
        <v>2010.0</v>
      </c>
      <c r="E314" s="80" t="s">
        <v>2037</v>
      </c>
      <c r="F314" s="101" t="s">
        <v>40</v>
      </c>
      <c r="G314" s="101" t="s">
        <v>46</v>
      </c>
      <c r="H314" s="54"/>
      <c r="I314" s="52">
        <v>2.0</v>
      </c>
      <c r="J314" s="441"/>
      <c r="K314" s="54"/>
      <c r="L314" s="79" t="s">
        <v>256</v>
      </c>
      <c r="M314" s="74" t="s">
        <v>1420</v>
      </c>
      <c r="N314" s="83"/>
      <c r="O314" s="58">
        <v>49.0</v>
      </c>
    </row>
    <row r="315">
      <c r="A315" s="136" t="s">
        <v>1421</v>
      </c>
      <c r="B315" s="101" t="s">
        <v>1422</v>
      </c>
      <c r="C315" s="51">
        <v>1.3E8</v>
      </c>
      <c r="D315" s="52">
        <v>2009.0</v>
      </c>
      <c r="E315" s="52" t="s">
        <v>1808</v>
      </c>
      <c r="F315" s="101" t="s">
        <v>34</v>
      </c>
      <c r="G315" s="101" t="s">
        <v>24</v>
      </c>
      <c r="H315" s="101" t="s">
        <v>47</v>
      </c>
      <c r="I315" s="52">
        <v>3.0</v>
      </c>
      <c r="J315" s="439">
        <v>1.3E8</v>
      </c>
      <c r="K315" s="54"/>
      <c r="L315" s="73" t="s">
        <v>1424</v>
      </c>
      <c r="M315" s="74" t="s">
        <v>1425</v>
      </c>
      <c r="N315" s="77"/>
      <c r="O315" s="58">
        <v>48.0</v>
      </c>
    </row>
    <row r="316" ht="17.25" customHeight="1">
      <c r="A316" s="136" t="s">
        <v>1426</v>
      </c>
      <c r="B316" s="54"/>
      <c r="C316" s="51">
        <v>131000.0</v>
      </c>
      <c r="D316" s="52">
        <v>2009.0</v>
      </c>
      <c r="E316" s="52" t="s">
        <v>2073</v>
      </c>
      <c r="F316" s="101" t="s">
        <v>1274</v>
      </c>
      <c r="G316" s="52" t="s">
        <v>644</v>
      </c>
      <c r="H316" s="101" t="s">
        <v>47</v>
      </c>
      <c r="I316" s="52">
        <v>2.0</v>
      </c>
      <c r="J316" s="441"/>
      <c r="K316" s="54"/>
      <c r="L316" s="73" t="s">
        <v>694</v>
      </c>
      <c r="M316" s="74" t="s">
        <v>1428</v>
      </c>
      <c r="N316" s="83"/>
      <c r="O316" s="58">
        <v>47.0</v>
      </c>
    </row>
    <row r="317">
      <c r="A317" s="136" t="s">
        <v>1429</v>
      </c>
      <c r="B317" s="101" t="s">
        <v>1430</v>
      </c>
      <c r="C317" s="51">
        <v>3.2E7</v>
      </c>
      <c r="D317" s="52">
        <v>2009.0</v>
      </c>
      <c r="E317" s="52" t="s">
        <v>1869</v>
      </c>
      <c r="F317" s="101" t="s">
        <v>1432</v>
      </c>
      <c r="G317" s="101" t="s">
        <v>24</v>
      </c>
      <c r="H317" s="101" t="s">
        <v>47</v>
      </c>
      <c r="I317" s="52">
        <v>1.0</v>
      </c>
      <c r="J317" s="441"/>
      <c r="K317" s="54"/>
      <c r="L317" s="91" t="s">
        <v>85</v>
      </c>
      <c r="M317" s="74" t="s">
        <v>1433</v>
      </c>
      <c r="N317" s="83"/>
      <c r="O317" s="58">
        <v>46.0</v>
      </c>
    </row>
    <row r="318">
      <c r="A318" s="136" t="s">
        <v>1434</v>
      </c>
      <c r="B318" s="101" t="s">
        <v>1435</v>
      </c>
      <c r="C318" s="51">
        <v>5000000.0</v>
      </c>
      <c r="D318" s="52">
        <v>2009.0</v>
      </c>
      <c r="E318" s="52" t="s">
        <v>1927</v>
      </c>
      <c r="F318" s="101" t="s">
        <v>34</v>
      </c>
      <c r="G318" s="101" t="s">
        <v>24</v>
      </c>
      <c r="H318" s="101" t="s">
        <v>47</v>
      </c>
      <c r="I318" s="101">
        <v>1.0</v>
      </c>
      <c r="J318" s="441"/>
      <c r="K318" s="54"/>
      <c r="L318" s="91" t="s">
        <v>1437</v>
      </c>
      <c r="M318" s="74" t="s">
        <v>1438</v>
      </c>
      <c r="N318" s="83"/>
      <c r="O318" s="58">
        <v>45.0</v>
      </c>
    </row>
    <row r="319">
      <c r="A319" s="136" t="s">
        <v>1439</v>
      </c>
      <c r="B319" s="101" t="s">
        <v>1440</v>
      </c>
      <c r="C319" s="51">
        <v>573000.0</v>
      </c>
      <c r="D319" s="52">
        <v>2009.0</v>
      </c>
      <c r="E319" s="52" t="s">
        <v>2021</v>
      </c>
      <c r="F319" s="52" t="s">
        <v>29</v>
      </c>
      <c r="G319" s="101" t="s">
        <v>24</v>
      </c>
      <c r="H319" s="54"/>
      <c r="I319" s="52">
        <v>3.0</v>
      </c>
      <c r="J319" s="441"/>
      <c r="K319" s="54"/>
      <c r="L319" s="55" t="s">
        <v>332</v>
      </c>
      <c r="M319" s="74" t="s">
        <v>1442</v>
      </c>
      <c r="N319" s="353"/>
      <c r="O319" s="58">
        <v>44.0</v>
      </c>
    </row>
    <row r="320">
      <c r="A320" s="136" t="s">
        <v>1443</v>
      </c>
      <c r="B320" s="54"/>
      <c r="C320" s="51">
        <v>531400.0</v>
      </c>
      <c r="D320" s="52">
        <v>2009.0</v>
      </c>
      <c r="E320" s="52" t="s">
        <v>2024</v>
      </c>
      <c r="F320" s="101" t="s">
        <v>1705</v>
      </c>
      <c r="G320" s="101" t="s">
        <v>24</v>
      </c>
      <c r="H320" s="101" t="s">
        <v>47</v>
      </c>
      <c r="I320" s="52">
        <v>2.0</v>
      </c>
      <c r="J320" s="441"/>
      <c r="K320" s="54"/>
      <c r="L320" s="55" t="s">
        <v>1445</v>
      </c>
      <c r="M320" s="74" t="s">
        <v>1446</v>
      </c>
      <c r="N320" s="83"/>
      <c r="O320" s="58">
        <v>43.0</v>
      </c>
    </row>
    <row r="321">
      <c r="A321" s="136" t="s">
        <v>1447</v>
      </c>
      <c r="B321" s="101" t="s">
        <v>1448</v>
      </c>
      <c r="C321" s="51">
        <v>160000.0</v>
      </c>
      <c r="D321" s="52">
        <v>2009.0</v>
      </c>
      <c r="E321" s="52" t="s">
        <v>2067</v>
      </c>
      <c r="F321" s="101" t="s">
        <v>339</v>
      </c>
      <c r="G321" s="101" t="s">
        <v>24</v>
      </c>
      <c r="H321" s="54"/>
      <c r="I321" s="52">
        <v>3.0</v>
      </c>
      <c r="J321" s="441"/>
      <c r="K321" s="54"/>
      <c r="L321" s="73" t="s">
        <v>1197</v>
      </c>
      <c r="M321" s="74" t="s">
        <v>1450</v>
      </c>
      <c r="N321" s="83"/>
      <c r="O321" s="58">
        <v>42.0</v>
      </c>
    </row>
    <row r="322">
      <c r="A322" s="136" t="s">
        <v>1451</v>
      </c>
      <c r="B322" s="101" t="s">
        <v>1452</v>
      </c>
      <c r="C322" s="51">
        <v>1500000.0</v>
      </c>
      <c r="D322" s="52">
        <v>2009.0</v>
      </c>
      <c r="E322" s="52" t="s">
        <v>1990</v>
      </c>
      <c r="F322" s="101" t="s">
        <v>1705</v>
      </c>
      <c r="G322" s="52" t="s">
        <v>644</v>
      </c>
      <c r="H322" s="101" t="s">
        <v>47</v>
      </c>
      <c r="I322" s="52">
        <v>4.0</v>
      </c>
      <c r="J322" s="441"/>
      <c r="K322" s="54"/>
      <c r="L322" s="91" t="s">
        <v>1437</v>
      </c>
      <c r="M322" s="74" t="s">
        <v>1454</v>
      </c>
      <c r="N322" s="83"/>
      <c r="O322" s="58">
        <v>41.0</v>
      </c>
    </row>
    <row r="323">
      <c r="A323" s="136" t="s">
        <v>1375</v>
      </c>
      <c r="B323" s="54"/>
      <c r="C323" s="51">
        <v>7.6E7</v>
      </c>
      <c r="D323" s="52">
        <v>2009.0</v>
      </c>
      <c r="E323" s="52" t="s">
        <v>1846</v>
      </c>
      <c r="F323" s="101" t="s">
        <v>1274</v>
      </c>
      <c r="G323" s="52" t="s">
        <v>644</v>
      </c>
      <c r="H323" s="101" t="s">
        <v>47</v>
      </c>
      <c r="I323" s="52">
        <v>2.0</v>
      </c>
      <c r="J323" s="441"/>
      <c r="K323" s="54"/>
      <c r="L323" s="73" t="s">
        <v>159</v>
      </c>
      <c r="M323" s="74" t="s">
        <v>1456</v>
      </c>
      <c r="N323" s="83"/>
      <c r="O323" s="58">
        <v>40.0</v>
      </c>
    </row>
    <row r="324">
      <c r="A324" s="136" t="s">
        <v>1457</v>
      </c>
      <c r="B324" s="54"/>
      <c r="C324" s="51">
        <v>1000000.0</v>
      </c>
      <c r="D324" s="52">
        <v>2008.0</v>
      </c>
      <c r="E324" s="52" t="s">
        <v>2006</v>
      </c>
      <c r="F324" s="101" t="s">
        <v>34</v>
      </c>
      <c r="G324" s="101" t="s">
        <v>46</v>
      </c>
      <c r="H324" s="101" t="s">
        <v>47</v>
      </c>
      <c r="I324" s="52">
        <v>3.0</v>
      </c>
      <c r="J324" s="441"/>
      <c r="K324" s="54"/>
      <c r="L324" s="55" t="s">
        <v>827</v>
      </c>
      <c r="M324" s="74" t="s">
        <v>1459</v>
      </c>
      <c r="N324" s="353"/>
      <c r="O324" s="58">
        <v>39.0</v>
      </c>
    </row>
    <row r="325">
      <c r="A325" s="136" t="s">
        <v>1460</v>
      </c>
      <c r="B325" s="101" t="s">
        <v>1461</v>
      </c>
      <c r="C325" s="51">
        <v>4200000.0</v>
      </c>
      <c r="D325" s="52">
        <v>2008.0</v>
      </c>
      <c r="E325" s="55" t="s">
        <v>1934</v>
      </c>
      <c r="F325" s="101" t="s">
        <v>63</v>
      </c>
      <c r="G325" s="101" t="s">
        <v>24</v>
      </c>
      <c r="H325" s="54"/>
      <c r="I325" s="52">
        <v>3.0</v>
      </c>
      <c r="J325" s="441"/>
      <c r="K325" s="54"/>
      <c r="L325" s="55" t="s">
        <v>1463</v>
      </c>
      <c r="M325" s="74" t="s">
        <v>1464</v>
      </c>
      <c r="N325" s="83"/>
      <c r="O325" s="58">
        <v>38.0</v>
      </c>
    </row>
    <row r="326">
      <c r="A326" s="136" t="s">
        <v>1465</v>
      </c>
      <c r="B326" s="54"/>
      <c r="C326" s="51">
        <v>2100000.0</v>
      </c>
      <c r="D326" s="52">
        <v>2008.0</v>
      </c>
      <c r="E326" s="52" t="s">
        <v>1970</v>
      </c>
      <c r="F326" s="101" t="s">
        <v>339</v>
      </c>
      <c r="G326" s="52" t="s">
        <v>644</v>
      </c>
      <c r="H326" s="54"/>
      <c r="I326" s="52">
        <v>3.0</v>
      </c>
      <c r="J326" s="441"/>
      <c r="K326" s="54"/>
      <c r="L326" s="73" t="s">
        <v>1467</v>
      </c>
      <c r="M326" s="74" t="s">
        <v>1468</v>
      </c>
      <c r="N326" s="83"/>
      <c r="O326" s="58">
        <v>37.0</v>
      </c>
    </row>
    <row r="327">
      <c r="A327" s="136" t="s">
        <v>1469</v>
      </c>
      <c r="B327" s="101" t="s">
        <v>1470</v>
      </c>
      <c r="C327" s="51">
        <v>4500000.0</v>
      </c>
      <c r="D327" s="52">
        <v>2008.0</v>
      </c>
      <c r="E327" s="52" t="s">
        <v>1931</v>
      </c>
      <c r="F327" s="101" t="s">
        <v>34</v>
      </c>
      <c r="G327" s="52" t="s">
        <v>644</v>
      </c>
      <c r="H327" s="54"/>
      <c r="I327" s="101">
        <v>1.0</v>
      </c>
      <c r="J327" s="441"/>
      <c r="K327" s="54"/>
      <c r="L327" s="73" t="s">
        <v>175</v>
      </c>
      <c r="M327" s="74" t="s">
        <v>1472</v>
      </c>
      <c r="N327" s="83"/>
      <c r="O327" s="58">
        <v>36.0</v>
      </c>
    </row>
    <row r="328">
      <c r="A328" s="136" t="s">
        <v>1473</v>
      </c>
      <c r="B328" s="101" t="s">
        <v>1474</v>
      </c>
      <c r="C328" s="51">
        <v>2500000.0</v>
      </c>
      <c r="D328" s="52">
        <v>2008.0</v>
      </c>
      <c r="E328" s="80" t="s">
        <v>1962</v>
      </c>
      <c r="F328" s="101" t="s">
        <v>34</v>
      </c>
      <c r="G328" s="101" t="s">
        <v>46</v>
      </c>
      <c r="H328" s="54"/>
      <c r="I328" s="52">
        <v>2.0</v>
      </c>
      <c r="J328" s="441"/>
      <c r="K328" s="54"/>
      <c r="L328" s="55" t="s">
        <v>1476</v>
      </c>
      <c r="M328" s="74" t="s">
        <v>1477</v>
      </c>
      <c r="N328" s="83"/>
      <c r="O328" s="58">
        <v>35.0</v>
      </c>
    </row>
    <row r="329">
      <c r="A329" s="136" t="s">
        <v>1478</v>
      </c>
      <c r="B329" s="54"/>
      <c r="C329" s="51">
        <v>84000.0</v>
      </c>
      <c r="D329" s="52">
        <v>2008.0</v>
      </c>
      <c r="E329" s="80" t="s">
        <v>2093</v>
      </c>
      <c r="F329" s="101" t="s">
        <v>40</v>
      </c>
      <c r="G329" s="52" t="s">
        <v>644</v>
      </c>
      <c r="H329" s="54"/>
      <c r="I329" s="52">
        <v>2.0</v>
      </c>
      <c r="J329" s="441"/>
      <c r="K329" s="54"/>
      <c r="L329" s="79" t="s">
        <v>1480</v>
      </c>
      <c r="M329" s="74" t="s">
        <v>1481</v>
      </c>
      <c r="N329" s="83"/>
      <c r="O329" s="58">
        <v>34.0</v>
      </c>
    </row>
    <row r="330">
      <c r="A330" s="136" t="s">
        <v>1482</v>
      </c>
      <c r="B330" s="101" t="s">
        <v>1483</v>
      </c>
      <c r="C330" s="51">
        <v>1500000.0</v>
      </c>
      <c r="D330" s="52">
        <v>2008.0</v>
      </c>
      <c r="E330" s="52" t="s">
        <v>1991</v>
      </c>
      <c r="F330" s="101" t="s">
        <v>34</v>
      </c>
      <c r="G330" s="101" t="s">
        <v>24</v>
      </c>
      <c r="H330" s="54"/>
      <c r="I330" s="152" t="s">
        <v>1159</v>
      </c>
      <c r="J330" s="441"/>
      <c r="K330" s="54"/>
      <c r="L330" s="91" t="s">
        <v>36</v>
      </c>
      <c r="M330" s="74" t="s">
        <v>1485</v>
      </c>
      <c r="N330" s="83"/>
      <c r="O330" s="58">
        <v>33.0</v>
      </c>
    </row>
    <row r="331">
      <c r="A331" s="130" t="s">
        <v>1486</v>
      </c>
      <c r="B331" s="85" t="s">
        <v>1487</v>
      </c>
      <c r="C331" s="51">
        <v>1.8E7</v>
      </c>
      <c r="D331" s="52">
        <v>2008.0</v>
      </c>
      <c r="E331" s="55" t="s">
        <v>1884</v>
      </c>
      <c r="F331" s="85" t="s">
        <v>29</v>
      </c>
      <c r="G331" s="85" t="s">
        <v>24</v>
      </c>
      <c r="H331" s="79"/>
      <c r="I331" s="52">
        <v>3.0</v>
      </c>
      <c r="J331" s="441"/>
      <c r="K331" s="79"/>
      <c r="L331" s="55" t="s">
        <v>1424</v>
      </c>
      <c r="M331" s="106" t="s">
        <v>1489</v>
      </c>
      <c r="N331" s="19"/>
      <c r="O331" s="58">
        <v>32.0</v>
      </c>
    </row>
    <row r="332">
      <c r="A332" s="136" t="s">
        <v>1490</v>
      </c>
      <c r="B332" s="101" t="s">
        <v>1491</v>
      </c>
      <c r="C332" s="51">
        <v>1.11E7</v>
      </c>
      <c r="D332" s="52">
        <v>2008.0</v>
      </c>
      <c r="E332" s="52" t="s">
        <v>1897</v>
      </c>
      <c r="F332" s="101" t="s">
        <v>2128</v>
      </c>
      <c r="G332" s="101" t="s">
        <v>46</v>
      </c>
      <c r="H332" s="54"/>
      <c r="I332" s="52">
        <v>2.0</v>
      </c>
      <c r="J332" s="441"/>
      <c r="K332" s="54"/>
      <c r="L332" s="55" t="s">
        <v>1493</v>
      </c>
      <c r="M332" s="74" t="s">
        <v>1494</v>
      </c>
      <c r="N332" s="353"/>
      <c r="O332" s="58">
        <v>31.0</v>
      </c>
    </row>
    <row r="333">
      <c r="A333" s="136" t="s">
        <v>1401</v>
      </c>
      <c r="B333" s="54"/>
      <c r="C333" s="51">
        <v>113000.0</v>
      </c>
      <c r="D333" s="52">
        <v>2008.0</v>
      </c>
      <c r="E333" s="52" t="s">
        <v>2080</v>
      </c>
      <c r="F333" s="101" t="s">
        <v>135</v>
      </c>
      <c r="G333" s="52" t="s">
        <v>644</v>
      </c>
      <c r="H333" s="101" t="s">
        <v>47</v>
      </c>
      <c r="I333" s="101">
        <v>1.0</v>
      </c>
      <c r="J333" s="441"/>
      <c r="K333" s="54"/>
      <c r="L333" s="73" t="s">
        <v>1463</v>
      </c>
      <c r="M333" s="74" t="s">
        <v>1496</v>
      </c>
      <c r="N333" s="83"/>
      <c r="O333" s="58">
        <v>30.0</v>
      </c>
    </row>
    <row r="334">
      <c r="A334" s="136" t="s">
        <v>1497</v>
      </c>
      <c r="B334" s="54"/>
      <c r="C334" s="51">
        <v>72000.0</v>
      </c>
      <c r="D334" s="52">
        <v>2008.0</v>
      </c>
      <c r="E334" s="52" t="s">
        <v>2098</v>
      </c>
      <c r="F334" s="101" t="s">
        <v>339</v>
      </c>
      <c r="G334" s="52" t="s">
        <v>644</v>
      </c>
      <c r="H334" s="54"/>
      <c r="I334" s="52">
        <v>2.0</v>
      </c>
      <c r="J334" s="441"/>
      <c r="K334" s="54"/>
      <c r="L334" s="73" t="s">
        <v>1499</v>
      </c>
      <c r="M334" s="74" t="s">
        <v>1500</v>
      </c>
      <c r="N334" s="353"/>
      <c r="O334" s="58">
        <v>29.0</v>
      </c>
    </row>
    <row r="335">
      <c r="A335" s="136" t="s">
        <v>1501</v>
      </c>
      <c r="B335" s="101" t="s">
        <v>1502</v>
      </c>
      <c r="C335" s="51">
        <v>2200000.0</v>
      </c>
      <c r="D335" s="52">
        <v>2008.0</v>
      </c>
      <c r="E335" s="52" t="s">
        <v>1969</v>
      </c>
      <c r="F335" s="101" t="s">
        <v>339</v>
      </c>
      <c r="G335" s="52" t="s">
        <v>644</v>
      </c>
      <c r="H335" s="101" t="s">
        <v>47</v>
      </c>
      <c r="I335" s="52">
        <v>4.0</v>
      </c>
      <c r="J335" s="441"/>
      <c r="K335" s="54"/>
      <c r="L335" s="55" t="s">
        <v>1504</v>
      </c>
      <c r="M335" s="74" t="s">
        <v>1505</v>
      </c>
      <c r="N335" s="83"/>
      <c r="O335" s="58">
        <v>28.0</v>
      </c>
    </row>
    <row r="336">
      <c r="A336" s="136" t="s">
        <v>1506</v>
      </c>
      <c r="B336" s="54"/>
      <c r="C336" s="51">
        <v>6000000.0</v>
      </c>
      <c r="D336" s="52">
        <v>2008.0</v>
      </c>
      <c r="E336" s="52" t="s">
        <v>1920</v>
      </c>
      <c r="F336" s="101" t="s">
        <v>40</v>
      </c>
      <c r="G336" s="52" t="s">
        <v>24</v>
      </c>
      <c r="H336" s="54"/>
      <c r="I336" s="101">
        <v>1.0</v>
      </c>
      <c r="J336" s="441"/>
      <c r="K336" s="54"/>
      <c r="L336" s="91" t="s">
        <v>519</v>
      </c>
      <c r="M336" s="74" t="s">
        <v>1508</v>
      </c>
      <c r="N336" s="137" t="s">
        <v>1509</v>
      </c>
      <c r="O336" s="58">
        <v>27.0</v>
      </c>
    </row>
    <row r="337">
      <c r="A337" s="136" t="s">
        <v>1510</v>
      </c>
      <c r="B337" s="54"/>
      <c r="C337" s="51">
        <v>89000.0</v>
      </c>
      <c r="D337" s="52">
        <v>2008.0</v>
      </c>
      <c r="E337" s="52" t="s">
        <v>2092</v>
      </c>
      <c r="F337" s="101" t="s">
        <v>40</v>
      </c>
      <c r="G337" s="101" t="s">
        <v>46</v>
      </c>
      <c r="H337" s="54"/>
      <c r="I337" s="52">
        <v>2.0</v>
      </c>
      <c r="J337" s="441"/>
      <c r="K337" s="54"/>
      <c r="L337" s="73" t="s">
        <v>1512</v>
      </c>
      <c r="M337" s="74" t="s">
        <v>1513</v>
      </c>
      <c r="N337" s="83"/>
      <c r="O337" s="58">
        <v>26.0</v>
      </c>
    </row>
    <row r="338">
      <c r="A338" s="136" t="s">
        <v>1514</v>
      </c>
      <c r="B338" s="54"/>
      <c r="C338" s="51">
        <v>97000.0</v>
      </c>
      <c r="D338" s="52">
        <v>2008.0</v>
      </c>
      <c r="E338" s="52" t="s">
        <v>2090</v>
      </c>
      <c r="F338" s="101" t="s">
        <v>63</v>
      </c>
      <c r="G338" s="52" t="s">
        <v>644</v>
      </c>
      <c r="H338" s="101" t="s">
        <v>47</v>
      </c>
      <c r="I338" s="52">
        <v>2.0</v>
      </c>
      <c r="J338" s="441"/>
      <c r="K338" s="54"/>
      <c r="L338" s="79" t="s">
        <v>1516</v>
      </c>
      <c r="M338" s="74" t="s">
        <v>1517</v>
      </c>
      <c r="N338" s="353"/>
      <c r="O338" s="58">
        <v>25.0</v>
      </c>
    </row>
    <row r="339">
      <c r="A339" s="136" t="s">
        <v>1518</v>
      </c>
      <c r="B339" s="54"/>
      <c r="C339" s="51">
        <v>1700000.0</v>
      </c>
      <c r="D339" s="52">
        <v>2008.0</v>
      </c>
      <c r="E339" s="80" t="s">
        <v>1981</v>
      </c>
      <c r="F339" s="101" t="s">
        <v>40</v>
      </c>
      <c r="G339" s="52" t="s">
        <v>644</v>
      </c>
      <c r="H339" s="101" t="s">
        <v>47</v>
      </c>
      <c r="I339" s="52">
        <v>5.0</v>
      </c>
      <c r="J339" s="441"/>
      <c r="K339" s="54"/>
      <c r="L339" s="79" t="s">
        <v>519</v>
      </c>
      <c r="M339" s="74" t="s">
        <v>1520</v>
      </c>
      <c r="N339" s="83"/>
      <c r="O339" s="58">
        <v>24.0</v>
      </c>
    </row>
    <row r="340">
      <c r="A340" s="136" t="s">
        <v>1521</v>
      </c>
      <c r="B340" s="54"/>
      <c r="C340" s="51">
        <v>1.7E7</v>
      </c>
      <c r="D340" s="52">
        <v>2008.0</v>
      </c>
      <c r="E340" s="52" t="s">
        <v>1887</v>
      </c>
      <c r="F340" s="101" t="s">
        <v>135</v>
      </c>
      <c r="G340" s="52" t="s">
        <v>644</v>
      </c>
      <c r="H340" s="54"/>
      <c r="I340" s="101">
        <v>1.0</v>
      </c>
      <c r="J340" s="441"/>
      <c r="K340" s="54"/>
      <c r="L340" s="55" t="s">
        <v>1241</v>
      </c>
      <c r="M340" s="74" t="s">
        <v>1523</v>
      </c>
      <c r="N340" s="77"/>
      <c r="O340" s="58">
        <v>23.0</v>
      </c>
    </row>
    <row r="341">
      <c r="A341" s="136" t="s">
        <v>1524</v>
      </c>
      <c r="B341" s="54"/>
      <c r="C341" s="51">
        <v>3950000.0</v>
      </c>
      <c r="D341" s="52">
        <v>2008.0</v>
      </c>
      <c r="E341" s="52" t="s">
        <v>1942</v>
      </c>
      <c r="F341" s="101" t="s">
        <v>40</v>
      </c>
      <c r="G341" s="340" t="s">
        <v>41</v>
      </c>
      <c r="H341" s="101" t="s">
        <v>47</v>
      </c>
      <c r="I341" s="52">
        <v>2.0</v>
      </c>
      <c r="J341" s="441"/>
      <c r="K341" s="54"/>
      <c r="L341" s="79" t="s">
        <v>1516</v>
      </c>
      <c r="M341" s="74" t="s">
        <v>1526</v>
      </c>
      <c r="N341" s="83"/>
      <c r="O341" s="58">
        <v>22.0</v>
      </c>
    </row>
    <row r="342">
      <c r="A342" s="136" t="s">
        <v>1527</v>
      </c>
      <c r="B342" s="79"/>
      <c r="C342" s="51">
        <v>50500.0</v>
      </c>
      <c r="D342" s="52">
        <v>2008.0</v>
      </c>
      <c r="E342" s="52" t="s">
        <v>2101</v>
      </c>
      <c r="F342" s="101" t="s">
        <v>40</v>
      </c>
      <c r="G342" s="52" t="s">
        <v>644</v>
      </c>
      <c r="H342" s="54"/>
      <c r="I342" s="52">
        <v>2.0</v>
      </c>
      <c r="J342" s="441"/>
      <c r="K342" s="54"/>
      <c r="L342" s="79" t="s">
        <v>519</v>
      </c>
      <c r="M342" s="74" t="s">
        <v>1529</v>
      </c>
      <c r="N342" s="83"/>
      <c r="O342" s="58">
        <v>21.0</v>
      </c>
    </row>
    <row r="343">
      <c r="A343" s="151" t="s">
        <v>1530</v>
      </c>
      <c r="B343" s="101" t="s">
        <v>1531</v>
      </c>
      <c r="C343" s="51">
        <v>1600000.0</v>
      </c>
      <c r="D343" s="52">
        <v>2007.0</v>
      </c>
      <c r="E343" s="52" t="s">
        <v>1984</v>
      </c>
      <c r="F343" s="101" t="s">
        <v>29</v>
      </c>
      <c r="G343" s="101" t="s">
        <v>24</v>
      </c>
      <c r="H343" s="101" t="s">
        <v>47</v>
      </c>
      <c r="I343" s="52">
        <v>2.0</v>
      </c>
      <c r="J343" s="441"/>
      <c r="K343" s="54"/>
      <c r="L343" s="79" t="s">
        <v>519</v>
      </c>
      <c r="M343" s="74" t="s">
        <v>1533</v>
      </c>
      <c r="N343" s="83"/>
      <c r="O343" s="58">
        <v>20.0</v>
      </c>
    </row>
    <row r="344">
      <c r="A344" s="136" t="s">
        <v>1534</v>
      </c>
      <c r="B344" s="54"/>
      <c r="C344" s="51">
        <v>3000000.0</v>
      </c>
      <c r="D344" s="52">
        <v>2007.0</v>
      </c>
      <c r="E344" s="80" t="s">
        <v>1958</v>
      </c>
      <c r="F344" s="101" t="s">
        <v>40</v>
      </c>
      <c r="G344" s="52" t="s">
        <v>644</v>
      </c>
      <c r="H344" s="54"/>
      <c r="I344" s="52">
        <v>2.0</v>
      </c>
      <c r="J344" s="441"/>
      <c r="K344" s="54"/>
      <c r="L344" s="79" t="s">
        <v>519</v>
      </c>
      <c r="M344" s="74" t="s">
        <v>1536</v>
      </c>
      <c r="N344" s="83"/>
      <c r="O344" s="58">
        <v>19.0</v>
      </c>
    </row>
    <row r="345">
      <c r="A345" s="136" t="s">
        <v>1537</v>
      </c>
      <c r="B345" s="356"/>
      <c r="C345" s="51">
        <v>8500000.0</v>
      </c>
      <c r="D345" s="52">
        <v>2007.0</v>
      </c>
      <c r="E345" s="52" t="s">
        <v>1909</v>
      </c>
      <c r="F345" s="101" t="s">
        <v>34</v>
      </c>
      <c r="G345" s="101" t="s">
        <v>46</v>
      </c>
      <c r="H345" s="54"/>
      <c r="I345" s="52">
        <v>3.0</v>
      </c>
      <c r="J345" s="441"/>
      <c r="K345" s="54"/>
      <c r="L345" s="79" t="s">
        <v>1539</v>
      </c>
      <c r="M345" s="74" t="s">
        <v>1540</v>
      </c>
      <c r="N345" s="83"/>
      <c r="O345" s="58">
        <v>18.0</v>
      </c>
    </row>
    <row r="346">
      <c r="A346" s="136" t="s">
        <v>1541</v>
      </c>
      <c r="B346" s="54"/>
      <c r="C346" s="51">
        <v>160000.0</v>
      </c>
      <c r="D346" s="52">
        <v>2007.0</v>
      </c>
      <c r="E346" s="80" t="s">
        <v>2068</v>
      </c>
      <c r="F346" s="101" t="s">
        <v>40</v>
      </c>
      <c r="G346" s="52" t="s">
        <v>644</v>
      </c>
      <c r="H346" s="54"/>
      <c r="I346" s="52">
        <v>2.0</v>
      </c>
      <c r="J346" s="441"/>
      <c r="K346" s="54"/>
      <c r="L346" s="79" t="s">
        <v>827</v>
      </c>
      <c r="M346" s="74" t="s">
        <v>1543</v>
      </c>
      <c r="N346" s="83"/>
      <c r="O346" s="58">
        <v>17.0</v>
      </c>
    </row>
    <row r="347">
      <c r="A347" s="136" t="s">
        <v>1544</v>
      </c>
      <c r="B347" s="54"/>
      <c r="C347" s="51">
        <v>800000.0</v>
      </c>
      <c r="D347" s="52">
        <v>2007.0</v>
      </c>
      <c r="E347" s="52" t="s">
        <v>2013</v>
      </c>
      <c r="F347" s="101" t="s">
        <v>63</v>
      </c>
      <c r="G347" s="52" t="s">
        <v>644</v>
      </c>
      <c r="H347" s="54"/>
      <c r="I347" s="52">
        <v>2.0</v>
      </c>
      <c r="J347" s="441"/>
      <c r="K347" s="54"/>
      <c r="L347" s="79" t="s">
        <v>1206</v>
      </c>
      <c r="M347" s="74" t="s">
        <v>1546</v>
      </c>
      <c r="N347" s="83"/>
      <c r="O347" s="58">
        <v>16.0</v>
      </c>
    </row>
    <row r="348">
      <c r="A348" s="136" t="s">
        <v>1547</v>
      </c>
      <c r="B348" s="101" t="s">
        <v>1548</v>
      </c>
      <c r="C348" s="51">
        <v>8637405.0</v>
      </c>
      <c r="D348" s="52">
        <v>2007.0</v>
      </c>
      <c r="E348" s="52" t="s">
        <v>1907</v>
      </c>
      <c r="F348" s="101" t="s">
        <v>63</v>
      </c>
      <c r="G348" s="101" t="s">
        <v>46</v>
      </c>
      <c r="H348" s="54"/>
      <c r="I348" s="101">
        <v>1.0</v>
      </c>
      <c r="J348" s="441"/>
      <c r="K348" s="54"/>
      <c r="L348" s="55" t="s">
        <v>1550</v>
      </c>
      <c r="M348" s="74" t="s">
        <v>1551</v>
      </c>
      <c r="N348" s="83"/>
      <c r="O348" s="58">
        <v>15.0</v>
      </c>
    </row>
    <row r="349">
      <c r="A349" s="136" t="s">
        <v>1552</v>
      </c>
      <c r="B349" s="101" t="s">
        <v>1553</v>
      </c>
      <c r="C349" s="51">
        <v>9.4E7</v>
      </c>
      <c r="D349" s="52">
        <v>2007.0</v>
      </c>
      <c r="E349" s="52" t="s">
        <v>1816</v>
      </c>
      <c r="F349" s="101" t="s">
        <v>63</v>
      </c>
      <c r="G349" s="101" t="s">
        <v>24</v>
      </c>
      <c r="H349" s="54"/>
      <c r="I349" s="52">
        <v>3.0</v>
      </c>
      <c r="J349" s="439">
        <v>9.4E7</v>
      </c>
      <c r="K349" s="54"/>
      <c r="L349" s="91" t="s">
        <v>242</v>
      </c>
      <c r="M349" s="74" t="s">
        <v>1555</v>
      </c>
      <c r="N349" s="77"/>
      <c r="O349" s="58">
        <v>14.0</v>
      </c>
    </row>
    <row r="350">
      <c r="A350" s="136" t="s">
        <v>952</v>
      </c>
      <c r="B350" s="54"/>
      <c r="C350" s="51">
        <v>2600000.0</v>
      </c>
      <c r="D350" s="52">
        <v>2007.0</v>
      </c>
      <c r="E350" s="52" t="s">
        <v>1960</v>
      </c>
      <c r="F350" s="101" t="s">
        <v>34</v>
      </c>
      <c r="G350" s="52" t="s">
        <v>644</v>
      </c>
      <c r="H350" s="101" t="s">
        <v>47</v>
      </c>
      <c r="I350" s="52">
        <v>3.0</v>
      </c>
      <c r="J350" s="441"/>
      <c r="K350" s="54"/>
      <c r="L350" s="73" t="s">
        <v>1206</v>
      </c>
      <c r="M350" s="74" t="s">
        <v>1557</v>
      </c>
      <c r="N350" s="83"/>
      <c r="O350" s="58">
        <v>13.0</v>
      </c>
    </row>
    <row r="351">
      <c r="A351" s="136" t="s">
        <v>1558</v>
      </c>
      <c r="B351" s="101" t="s">
        <v>1559</v>
      </c>
      <c r="C351" s="51">
        <v>2.5E7</v>
      </c>
      <c r="D351" s="52">
        <v>2007.0</v>
      </c>
      <c r="E351" s="52" t="s">
        <v>1876</v>
      </c>
      <c r="F351" s="101" t="s">
        <v>40</v>
      </c>
      <c r="G351" s="52" t="s">
        <v>644</v>
      </c>
      <c r="H351" s="54"/>
      <c r="I351" s="101">
        <v>1.0</v>
      </c>
      <c r="J351" s="441"/>
      <c r="K351" s="54"/>
      <c r="L351" s="79" t="s">
        <v>519</v>
      </c>
      <c r="M351" s="74" t="s">
        <v>1561</v>
      </c>
      <c r="N351" s="83"/>
      <c r="O351" s="58">
        <v>12.0</v>
      </c>
    </row>
    <row r="352">
      <c r="A352" s="136" t="s">
        <v>1562</v>
      </c>
      <c r="B352" s="101" t="s">
        <v>1563</v>
      </c>
      <c r="C352" s="51">
        <v>6300000.0</v>
      </c>
      <c r="D352" s="52">
        <v>2007.0</v>
      </c>
      <c r="E352" s="52" t="s">
        <v>1916</v>
      </c>
      <c r="F352" s="101" t="s">
        <v>34</v>
      </c>
      <c r="G352" s="101" t="s">
        <v>24</v>
      </c>
      <c r="H352" s="54"/>
      <c r="I352" s="101">
        <v>1.0</v>
      </c>
      <c r="J352" s="441"/>
      <c r="K352" s="54"/>
      <c r="L352" s="73" t="s">
        <v>1565</v>
      </c>
      <c r="M352" s="74" t="s">
        <v>1566</v>
      </c>
      <c r="N352" s="74" t="s">
        <v>1567</v>
      </c>
      <c r="O352" s="58">
        <v>11.0</v>
      </c>
    </row>
    <row r="353">
      <c r="A353" s="136" t="s">
        <v>923</v>
      </c>
      <c r="B353" s="80" t="s">
        <v>1568</v>
      </c>
      <c r="C353" s="51">
        <v>2.0E7</v>
      </c>
      <c r="D353" s="52">
        <v>2006.0</v>
      </c>
      <c r="E353" s="52" t="s">
        <v>1883</v>
      </c>
      <c r="F353" s="101" t="s">
        <v>29</v>
      </c>
      <c r="G353" s="340" t="s">
        <v>41</v>
      </c>
      <c r="H353" s="101" t="s">
        <v>47</v>
      </c>
      <c r="I353" s="101">
        <v>1.0</v>
      </c>
      <c r="J353" s="441"/>
      <c r="K353" s="54"/>
      <c r="L353" s="91" t="s">
        <v>85</v>
      </c>
      <c r="M353" s="74" t="s">
        <v>1570</v>
      </c>
      <c r="N353" s="83"/>
      <c r="O353" s="58">
        <v>10.0</v>
      </c>
    </row>
    <row r="354">
      <c r="A354" s="136" t="s">
        <v>1571</v>
      </c>
      <c r="B354" s="54"/>
      <c r="C354" s="51">
        <v>2.65E7</v>
      </c>
      <c r="D354" s="52">
        <v>2006.0</v>
      </c>
      <c r="E354" s="52" t="s">
        <v>1874</v>
      </c>
      <c r="F354" s="101" t="s">
        <v>1573</v>
      </c>
      <c r="G354" s="52" t="s">
        <v>644</v>
      </c>
      <c r="H354" s="54"/>
      <c r="I354" s="52">
        <v>2.0</v>
      </c>
      <c r="J354" s="441"/>
      <c r="K354" s="54"/>
      <c r="L354" s="73" t="s">
        <v>1574</v>
      </c>
      <c r="M354" s="74" t="s">
        <v>1575</v>
      </c>
      <c r="N354" s="74" t="s">
        <v>1576</v>
      </c>
      <c r="O354" s="58">
        <v>9.0</v>
      </c>
    </row>
    <row r="355">
      <c r="A355" s="136" t="s">
        <v>1577</v>
      </c>
      <c r="B355" s="101" t="s">
        <v>1578</v>
      </c>
      <c r="C355" s="51">
        <v>125000.0</v>
      </c>
      <c r="D355" s="52">
        <v>2006.0</v>
      </c>
      <c r="E355" s="55" t="s">
        <v>2077</v>
      </c>
      <c r="F355" s="101" t="s">
        <v>34</v>
      </c>
      <c r="G355" s="101" t="s">
        <v>100</v>
      </c>
      <c r="H355" s="54"/>
      <c r="I355" s="52">
        <v>2.0</v>
      </c>
      <c r="J355" s="441"/>
      <c r="K355" s="54"/>
      <c r="L355" s="79" t="s">
        <v>446</v>
      </c>
      <c r="M355" s="74" t="s">
        <v>1580</v>
      </c>
      <c r="N355" s="83"/>
      <c r="O355" s="58">
        <v>8.0</v>
      </c>
    </row>
    <row r="356">
      <c r="A356" s="136" t="s">
        <v>1581</v>
      </c>
      <c r="B356" s="101" t="s">
        <v>1582</v>
      </c>
      <c r="C356" s="51">
        <v>4000000.0</v>
      </c>
      <c r="D356" s="52">
        <v>2006.0</v>
      </c>
      <c r="E356" s="52" t="s">
        <v>1941</v>
      </c>
      <c r="F356" s="101" t="s">
        <v>135</v>
      </c>
      <c r="G356" s="101" t="s">
        <v>24</v>
      </c>
      <c r="H356" s="101" t="s">
        <v>47</v>
      </c>
      <c r="I356" s="101">
        <v>1.0</v>
      </c>
      <c r="J356" s="441"/>
      <c r="K356" s="54"/>
      <c r="L356" s="91" t="s">
        <v>1437</v>
      </c>
      <c r="M356" s="74" t="s">
        <v>1584</v>
      </c>
      <c r="N356" s="83"/>
      <c r="O356" s="58">
        <v>7.0</v>
      </c>
    </row>
    <row r="357">
      <c r="A357" s="136" t="s">
        <v>1585</v>
      </c>
      <c r="B357" s="54"/>
      <c r="C357" s="51">
        <v>200000.0</v>
      </c>
      <c r="D357" s="52">
        <v>2006.0</v>
      </c>
      <c r="E357" s="80" t="s">
        <v>2059</v>
      </c>
      <c r="F357" s="101" t="s">
        <v>1210</v>
      </c>
      <c r="G357" s="52" t="s">
        <v>644</v>
      </c>
      <c r="H357" s="101" t="s">
        <v>47</v>
      </c>
      <c r="I357" s="52">
        <v>2.0</v>
      </c>
      <c r="J357" s="441"/>
      <c r="K357" s="54"/>
      <c r="L357" s="55" t="s">
        <v>827</v>
      </c>
      <c r="M357" s="74" t="s">
        <v>1587</v>
      </c>
      <c r="N357" s="83"/>
      <c r="O357" s="58">
        <v>6.0</v>
      </c>
    </row>
    <row r="358">
      <c r="A358" s="136" t="s">
        <v>1588</v>
      </c>
      <c r="B358" s="340" t="s">
        <v>1589</v>
      </c>
      <c r="C358" s="51">
        <v>200000.0</v>
      </c>
      <c r="D358" s="52">
        <v>2005.0</v>
      </c>
      <c r="E358" s="52" t="s">
        <v>2060</v>
      </c>
      <c r="F358" s="101" t="s">
        <v>34</v>
      </c>
      <c r="G358" s="52" t="s">
        <v>644</v>
      </c>
      <c r="H358" s="54"/>
      <c r="I358" s="52">
        <v>2.0</v>
      </c>
      <c r="J358" s="441"/>
      <c r="K358" s="54"/>
      <c r="L358" s="79" t="s">
        <v>1591</v>
      </c>
      <c r="M358" s="74" t="s">
        <v>1592</v>
      </c>
      <c r="N358" s="83"/>
      <c r="O358" s="58">
        <v>5.0</v>
      </c>
    </row>
    <row r="359">
      <c r="A359" s="136" t="s">
        <v>996</v>
      </c>
      <c r="B359" s="54"/>
      <c r="C359" s="51">
        <v>3900000.0</v>
      </c>
      <c r="D359" s="52">
        <v>2005.0</v>
      </c>
      <c r="E359" s="52" t="s">
        <v>1944</v>
      </c>
      <c r="F359" s="101" t="s">
        <v>34</v>
      </c>
      <c r="G359" s="52" t="s">
        <v>644</v>
      </c>
      <c r="H359" s="101" t="s">
        <v>47</v>
      </c>
      <c r="I359" s="52">
        <v>3.0</v>
      </c>
      <c r="J359" s="441"/>
      <c r="K359" s="54"/>
      <c r="L359" s="91" t="s">
        <v>457</v>
      </c>
      <c r="M359" s="106" t="s">
        <v>1594</v>
      </c>
      <c r="N359" s="83"/>
      <c r="O359" s="58">
        <v>4.0</v>
      </c>
    </row>
    <row r="360">
      <c r="A360" s="136" t="s">
        <v>1595</v>
      </c>
      <c r="B360" s="101" t="s">
        <v>1596</v>
      </c>
      <c r="C360" s="51">
        <v>4.0E7</v>
      </c>
      <c r="D360" s="52">
        <v>2005.0</v>
      </c>
      <c r="E360" s="52" t="s">
        <v>1863</v>
      </c>
      <c r="F360" s="101" t="s">
        <v>34</v>
      </c>
      <c r="G360" s="101" t="s">
        <v>24</v>
      </c>
      <c r="H360" s="101" t="s">
        <v>47</v>
      </c>
      <c r="I360" s="52">
        <v>3.0</v>
      </c>
      <c r="J360" s="441"/>
      <c r="K360" s="54"/>
      <c r="L360" s="55" t="s">
        <v>159</v>
      </c>
      <c r="M360" s="74" t="s">
        <v>1598</v>
      </c>
      <c r="N360" s="83"/>
      <c r="O360" s="58">
        <v>3.0</v>
      </c>
    </row>
    <row r="361">
      <c r="A361" s="136" t="s">
        <v>923</v>
      </c>
      <c r="B361" s="80" t="s">
        <v>1568</v>
      </c>
      <c r="C361" s="51">
        <v>9.2E7</v>
      </c>
      <c r="D361" s="52">
        <v>2004.0</v>
      </c>
      <c r="E361" s="52" t="s">
        <v>1817</v>
      </c>
      <c r="F361" s="101" t="s">
        <v>29</v>
      </c>
      <c r="G361" s="52" t="s">
        <v>46</v>
      </c>
      <c r="H361" s="54"/>
      <c r="I361" s="101">
        <v>1.0</v>
      </c>
      <c r="J361" s="439">
        <v>9.2E7</v>
      </c>
      <c r="K361" s="54"/>
      <c r="L361" s="91" t="s">
        <v>694</v>
      </c>
      <c r="M361" s="74" t="s">
        <v>1600</v>
      </c>
      <c r="N361" s="77"/>
      <c r="O361" s="58">
        <v>2.0</v>
      </c>
    </row>
    <row r="362">
      <c r="A362" s="136"/>
      <c r="B362" s="50"/>
      <c r="C362" s="51"/>
      <c r="D362" s="52"/>
      <c r="E362" s="52"/>
      <c r="F362" s="101"/>
      <c r="G362" s="52"/>
      <c r="H362" s="54"/>
      <c r="I362" s="101"/>
      <c r="J362" s="68"/>
      <c r="K362" s="54"/>
      <c r="L362" s="79"/>
      <c r="M362" s="57"/>
      <c r="N362" s="57"/>
      <c r="O362" s="58"/>
    </row>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A66"/>
    <hyperlink r:id="rId68" ref="M66"/>
    <hyperlink r:id="rId69" ref="M67"/>
    <hyperlink r:id="rId70" ref="M68"/>
    <hyperlink r:id="rId71" ref="M69"/>
    <hyperlink r:id="rId72" ref="M70"/>
    <hyperlink r:id="rId73" ref="M71"/>
    <hyperlink r:id="rId74" ref="N71"/>
    <hyperlink r:id="rId75" ref="M72"/>
    <hyperlink r:id="rId76" ref="M73"/>
    <hyperlink r:id="rId77" ref="M74"/>
    <hyperlink r:id="rId78" ref="N74"/>
    <hyperlink r:id="rId79" ref="M75"/>
    <hyperlink r:id="rId80" ref="M76"/>
    <hyperlink r:id="rId81" ref="M77"/>
    <hyperlink r:id="rId82" ref="M78"/>
    <hyperlink r:id="rId83" ref="M79"/>
    <hyperlink r:id="rId84" ref="M80"/>
    <hyperlink r:id="rId85" ref="M81"/>
    <hyperlink r:id="rId86" ref="M82"/>
    <hyperlink r:id="rId87" ref="M83"/>
    <hyperlink r:id="rId88" ref="M84"/>
    <hyperlink r:id="rId89" ref="M85"/>
    <hyperlink r:id="rId90" ref="M86"/>
    <hyperlink r:id="rId91" ref="M87"/>
    <hyperlink r:id="rId92" ref="M88"/>
    <hyperlink r:id="rId93" ref="M89"/>
    <hyperlink r:id="rId94" ref="M90"/>
    <hyperlink r:id="rId95" ref="M91"/>
    <hyperlink r:id="rId96" ref="M92"/>
    <hyperlink r:id="rId97" ref="M94"/>
    <hyperlink r:id="rId98" ref="M95"/>
    <hyperlink r:id="rId99" ref="M96"/>
    <hyperlink r:id="rId100" ref="M97"/>
    <hyperlink r:id="rId101" ref="M98"/>
    <hyperlink r:id="rId102" ref="M99"/>
    <hyperlink r:id="rId103" ref="M100"/>
    <hyperlink r:id="rId104" ref="M101"/>
    <hyperlink r:id="rId105" ref="M102"/>
    <hyperlink r:id="rId106" ref="N102"/>
    <hyperlink r:id="rId107" ref="M103"/>
    <hyperlink r:id="rId108" ref="M104"/>
    <hyperlink r:id="rId109" ref="M105"/>
    <hyperlink r:id="rId110" ref="M106"/>
    <hyperlink r:id="rId111" ref="M107"/>
    <hyperlink r:id="rId112" ref="M108"/>
    <hyperlink r:id="rId113" ref="M109"/>
    <hyperlink r:id="rId114" ref="M110"/>
    <hyperlink r:id="rId115" ref="M111"/>
    <hyperlink r:id="rId116" ref="M112"/>
    <hyperlink r:id="rId117" ref="M113"/>
    <hyperlink r:id="rId118" ref="M114"/>
    <hyperlink r:id="rId119" ref="M115"/>
    <hyperlink r:id="rId120" ref="M116"/>
    <hyperlink r:id="rId121" ref="M117"/>
    <hyperlink r:id="rId122" ref="M118"/>
    <hyperlink r:id="rId123" ref="M119"/>
    <hyperlink r:id="rId124" ref="M120"/>
    <hyperlink r:id="rId125" ref="M121"/>
    <hyperlink r:id="rId126" ref="M122"/>
    <hyperlink r:id="rId127" ref="M123"/>
    <hyperlink r:id="rId128" ref="M124"/>
    <hyperlink r:id="rId129" ref="M125"/>
    <hyperlink r:id="rId130" ref="M126"/>
    <hyperlink r:id="rId131" ref="M127"/>
    <hyperlink r:id="rId132" ref="M128"/>
    <hyperlink r:id="rId133" ref="M129"/>
    <hyperlink r:id="rId134" ref="M130"/>
    <hyperlink r:id="rId135" ref="M131"/>
    <hyperlink r:id="rId136" ref="N131"/>
    <hyperlink r:id="rId137" ref="M132"/>
    <hyperlink r:id="rId138" ref="M133"/>
    <hyperlink r:id="rId139" ref="M134"/>
    <hyperlink r:id="rId140" ref="M135"/>
    <hyperlink r:id="rId141" ref="M136"/>
    <hyperlink r:id="rId142" ref="M137"/>
    <hyperlink r:id="rId143" ref="M138"/>
    <hyperlink r:id="rId144" ref="M139"/>
    <hyperlink r:id="rId145" ref="M140"/>
    <hyperlink r:id="rId146" ref="M141"/>
    <hyperlink r:id="rId147" ref="A142"/>
    <hyperlink r:id="rId148" ref="M142"/>
    <hyperlink r:id="rId149" ref="M143"/>
    <hyperlink r:id="rId150" location="260a2f727bab" ref="M144"/>
    <hyperlink r:id="rId151" ref="M145"/>
    <hyperlink r:id="rId152" ref="M146"/>
    <hyperlink r:id="rId153" ref="M147"/>
    <hyperlink r:id="rId154" ref="M148"/>
    <hyperlink r:id="rId155" ref="M149"/>
    <hyperlink r:id="rId156" ref="M150"/>
    <hyperlink r:id="rId157" ref="M151"/>
    <hyperlink r:id="rId158" ref="M152"/>
    <hyperlink r:id="rId159" ref="M153"/>
    <hyperlink r:id="rId160" ref="M154"/>
    <hyperlink r:id="rId161" ref="M155"/>
    <hyperlink r:id="rId162" ref="M156"/>
    <hyperlink r:id="rId163" ref="M157"/>
    <hyperlink r:id="rId164" ref="M158"/>
    <hyperlink r:id="rId165" location="assets_129" ref="M159"/>
    <hyperlink r:id="rId166" ref="M160"/>
    <hyperlink r:id="rId167" ref="M161"/>
    <hyperlink r:id="rId168" ref="M162"/>
    <hyperlink r:id="rId169" ref="M163"/>
    <hyperlink r:id="rId170" ref="M164"/>
    <hyperlink r:id="rId171" ref="M165"/>
    <hyperlink r:id="rId172" ref="M166"/>
    <hyperlink r:id="rId173" ref="M167"/>
    <hyperlink r:id="rId174" ref="N167"/>
    <hyperlink r:id="rId175" ref="M168"/>
    <hyperlink r:id="rId176" ref="N168"/>
    <hyperlink r:id="rId177" ref="M169"/>
    <hyperlink r:id="rId178" ref="M170"/>
    <hyperlink r:id="rId179" ref="M171"/>
    <hyperlink r:id="rId180" ref="N171"/>
    <hyperlink r:id="rId181" ref="M172"/>
    <hyperlink r:id="rId182" ref="A173"/>
    <hyperlink r:id="rId183" ref="M173"/>
    <hyperlink r:id="rId184" ref="M174"/>
    <hyperlink r:id="rId185" ref="N174"/>
    <hyperlink r:id="rId186" ref="M175"/>
    <hyperlink r:id="rId187" ref="M176"/>
    <hyperlink r:id="rId188" ref="M177"/>
    <hyperlink r:id="rId189" ref="M178"/>
    <hyperlink r:id="rId190" ref="M179"/>
    <hyperlink r:id="rId191" ref="M180"/>
    <hyperlink r:id="rId192" ref="M181"/>
    <hyperlink r:id="rId193" ref="N181"/>
    <hyperlink r:id="rId194" ref="M182"/>
    <hyperlink r:id="rId195" ref="M183"/>
    <hyperlink r:id="rId196" ref="M184"/>
    <hyperlink r:id="rId197" ref="M185"/>
    <hyperlink r:id="rId198" ref="M186"/>
    <hyperlink r:id="rId199" ref="M187"/>
    <hyperlink r:id="rId200" ref="M188"/>
    <hyperlink r:id="rId201" ref="N188"/>
    <hyperlink r:id="rId202" ref="M189"/>
    <hyperlink r:id="rId203" ref="M190"/>
    <hyperlink r:id="rId204" ref="M191"/>
    <hyperlink r:id="rId205" ref="M192"/>
    <hyperlink r:id="rId206" ref="M193"/>
    <hyperlink r:id="rId207" ref="N193"/>
    <hyperlink r:id="rId208" ref="M194"/>
    <hyperlink r:id="rId209" ref="M195"/>
    <hyperlink r:id="rId210" ref="M196"/>
    <hyperlink r:id="rId211" ref="M197"/>
    <hyperlink r:id="rId212" ref="M198"/>
    <hyperlink r:id="rId213" ref="M199"/>
    <hyperlink r:id="rId214" ref="M200"/>
    <hyperlink r:id="rId215" ref="N200"/>
    <hyperlink r:id="rId216" ref="M201"/>
    <hyperlink r:id="rId217" ref="M202"/>
    <hyperlink r:id="rId218" ref="M203"/>
    <hyperlink r:id="rId219" ref="M204"/>
    <hyperlink r:id="rId220" ref="M205"/>
    <hyperlink r:id="rId221" ref="M206"/>
    <hyperlink r:id="rId222" ref="M207"/>
    <hyperlink r:id="rId223" ref="M208"/>
    <hyperlink r:id="rId224" ref="M209"/>
    <hyperlink r:id="rId225" ref="M210"/>
    <hyperlink r:id="rId226" ref="N210"/>
    <hyperlink r:id="rId227" ref="M211"/>
    <hyperlink r:id="rId228" ref="N211"/>
    <hyperlink r:id="rId229" ref="M212"/>
    <hyperlink r:id="rId230" ref="N212"/>
    <hyperlink r:id="rId231" ref="M213"/>
    <hyperlink r:id="rId232" ref="N213"/>
    <hyperlink r:id="rId233" ref="M214"/>
    <hyperlink r:id="rId234" ref="M215"/>
    <hyperlink r:id="rId235" ref="M216"/>
    <hyperlink r:id="rId236" ref="M217"/>
    <hyperlink r:id="rId237" ref="M218"/>
    <hyperlink r:id="rId238" ref="M219"/>
    <hyperlink r:id="rId239" ref="M220"/>
    <hyperlink r:id="rId240" ref="M221"/>
    <hyperlink r:id="rId241" ref="M222"/>
    <hyperlink r:id="rId242" ref="M223"/>
    <hyperlink r:id="rId243" ref="M224"/>
    <hyperlink r:id="rId244" ref="M225"/>
    <hyperlink r:id="rId245" ref="M226"/>
    <hyperlink r:id="rId246" ref="M227"/>
    <hyperlink r:id="rId247" ref="M228"/>
    <hyperlink r:id="rId248" ref="M229"/>
    <hyperlink r:id="rId249" ref="N229"/>
    <hyperlink r:id="rId250" ref="M230"/>
    <hyperlink r:id="rId251" ref="M231"/>
    <hyperlink r:id="rId252" ref="M232"/>
    <hyperlink r:id="rId253" ref="M233"/>
    <hyperlink r:id="rId254" ref="N233"/>
    <hyperlink r:id="rId255" ref="M234"/>
    <hyperlink r:id="rId256" ref="N234"/>
    <hyperlink r:id="rId257" ref="A235"/>
    <hyperlink r:id="rId258" ref="M235"/>
    <hyperlink r:id="rId259" ref="M236"/>
    <hyperlink r:id="rId260" ref="N236"/>
    <hyperlink r:id="rId261" ref="M237"/>
    <hyperlink r:id="rId262" ref="M238"/>
    <hyperlink r:id="rId263" ref="M239"/>
    <hyperlink r:id="rId264" ref="N239"/>
    <hyperlink r:id="rId265" ref="A240"/>
    <hyperlink r:id="rId266" ref="M240"/>
    <hyperlink r:id="rId267" ref="M241"/>
    <hyperlink r:id="rId268" ref="M242"/>
    <hyperlink r:id="rId269" ref="M243"/>
    <hyperlink r:id="rId270" ref="M244"/>
    <hyperlink r:id="rId271" ref="M245"/>
    <hyperlink r:id="rId272" ref="M246"/>
    <hyperlink r:id="rId273" ref="M247"/>
    <hyperlink r:id="rId274" ref="M248"/>
    <hyperlink r:id="rId275" ref="M249"/>
    <hyperlink r:id="rId276" location="6dfbcdc355d1" ref="M250"/>
    <hyperlink r:id="rId277" ref="M251"/>
    <hyperlink r:id="rId278" ref="M252"/>
    <hyperlink r:id="rId279" ref="M253"/>
    <hyperlink r:id="rId280" ref="M254"/>
    <hyperlink r:id="rId281" ref="M255"/>
    <hyperlink r:id="rId282" ref="N255"/>
    <hyperlink r:id="rId283" ref="M256"/>
    <hyperlink r:id="rId284" ref="A257"/>
    <hyperlink r:id="rId285" ref="M257"/>
    <hyperlink r:id="rId286" ref="N257"/>
    <hyperlink r:id="rId287" ref="M258"/>
    <hyperlink r:id="rId288" ref="M259"/>
    <hyperlink r:id="rId289" ref="A260"/>
    <hyperlink r:id="rId290" ref="M260"/>
    <hyperlink r:id="rId291" ref="M261"/>
    <hyperlink r:id="rId292" ref="N261"/>
    <hyperlink r:id="rId293" ref="M262"/>
    <hyperlink r:id="rId294" ref="M263"/>
    <hyperlink r:id="rId295" ref="M264"/>
    <hyperlink r:id="rId296" ref="M265"/>
    <hyperlink r:id="rId297" ref="M266"/>
    <hyperlink r:id="rId298" ref="M267"/>
    <hyperlink r:id="rId299" ref="M268"/>
    <hyperlink r:id="rId300" ref="M269"/>
    <hyperlink r:id="rId301" ref="M270"/>
    <hyperlink r:id="rId302" ref="M271"/>
    <hyperlink r:id="rId303" ref="M272"/>
    <hyperlink r:id="rId304" ref="M273"/>
    <hyperlink r:id="rId305" ref="M274"/>
    <hyperlink r:id="rId306" ref="M275"/>
    <hyperlink r:id="rId307" ref="M276"/>
    <hyperlink r:id="rId308" ref="M277"/>
    <hyperlink r:id="rId309" ref="M278"/>
    <hyperlink r:id="rId310" ref="M279"/>
    <hyperlink r:id="rId311" ref="A280"/>
    <hyperlink r:id="rId312" ref="M280"/>
    <hyperlink r:id="rId313" ref="M281"/>
    <hyperlink r:id="rId314" ref="M282"/>
    <hyperlink r:id="rId315" ref="M283"/>
    <hyperlink r:id="rId316" ref="M284"/>
    <hyperlink r:id="rId317" ref="M285"/>
    <hyperlink r:id="rId318" ref="M286"/>
    <hyperlink r:id="rId319" ref="M287"/>
    <hyperlink r:id="rId320" ref="M288"/>
    <hyperlink r:id="rId321" ref="M289"/>
    <hyperlink r:id="rId322" ref="M290"/>
    <hyperlink r:id="rId323" ref="M291"/>
    <hyperlink r:id="rId324" ref="M292"/>
    <hyperlink r:id="rId325" ref="M293"/>
    <hyperlink r:id="rId326" location=".XAfhPhP7TUI" ref="M294"/>
    <hyperlink r:id="rId327" ref="M295"/>
    <hyperlink r:id="rId328" ref="M296"/>
    <hyperlink r:id="rId329" ref="M297"/>
    <hyperlink r:id="rId330" ref="M298"/>
    <hyperlink r:id="rId331" ref="M299"/>
    <hyperlink r:id="rId332" ref="M300"/>
    <hyperlink r:id="rId333" ref="M301"/>
    <hyperlink r:id="rId334" ref="M302"/>
    <hyperlink r:id="rId335" ref="M303"/>
    <hyperlink r:id="rId336" ref="M304"/>
    <hyperlink r:id="rId337" ref="A305"/>
    <hyperlink r:id="rId338" ref="M305"/>
    <hyperlink r:id="rId339" ref="N305"/>
    <hyperlink r:id="rId340" ref="M306"/>
    <hyperlink r:id="rId341" ref="M307"/>
    <hyperlink r:id="rId342" ref="M308"/>
    <hyperlink r:id="rId343" ref="M309"/>
    <hyperlink r:id="rId344" ref="M310"/>
    <hyperlink r:id="rId345" ref="M311"/>
    <hyperlink r:id="rId346" ref="M312"/>
    <hyperlink r:id="rId347" ref="M313"/>
    <hyperlink r:id="rId348" ref="M314"/>
    <hyperlink r:id="rId349" ref="M315"/>
    <hyperlink r:id="rId350" ref="M316"/>
    <hyperlink r:id="rId351" ref="M317"/>
    <hyperlink r:id="rId352" ref="M318"/>
    <hyperlink r:id="rId353" ref="M319"/>
    <hyperlink r:id="rId354" ref="M320"/>
    <hyperlink r:id="rId355" ref="M321"/>
    <hyperlink r:id="rId356" ref="M322"/>
    <hyperlink r:id="rId357" ref="M323"/>
    <hyperlink r:id="rId358" ref="M324"/>
    <hyperlink r:id="rId359" ref="M325"/>
    <hyperlink r:id="rId360" ref="M326"/>
    <hyperlink r:id="rId361" ref="M327"/>
    <hyperlink r:id="rId362" ref="M328"/>
    <hyperlink r:id="rId363" ref="M329"/>
    <hyperlink r:id="rId364" ref="M330"/>
    <hyperlink r:id="rId365" ref="A331"/>
    <hyperlink r:id="rId366" ref="M331"/>
    <hyperlink r:id="rId367" ref="M332"/>
    <hyperlink r:id="rId368" ref="M333"/>
    <hyperlink r:id="rId369" ref="M334"/>
    <hyperlink r:id="rId370" ref="M335"/>
    <hyperlink r:id="rId371" ref="M336"/>
    <hyperlink r:id="rId372" ref="N336"/>
    <hyperlink r:id="rId373" ref="M337"/>
    <hyperlink r:id="rId374" ref="M338"/>
    <hyperlink r:id="rId375" ref="M339"/>
    <hyperlink r:id="rId376" ref="M340"/>
    <hyperlink r:id="rId377" ref="M341"/>
    <hyperlink r:id="rId378" ref="M342"/>
    <hyperlink r:id="rId379" ref="A343"/>
    <hyperlink r:id="rId380" ref="M343"/>
    <hyperlink r:id="rId381" ref="M344"/>
    <hyperlink r:id="rId382" ref="M345"/>
    <hyperlink r:id="rId383" ref="M346"/>
    <hyperlink r:id="rId384" ref="M347"/>
    <hyperlink r:id="rId385" ref="M348"/>
    <hyperlink r:id="rId386" ref="M349"/>
    <hyperlink r:id="rId387" ref="M350"/>
    <hyperlink r:id="rId388" ref="M351"/>
    <hyperlink r:id="rId389" ref="M352"/>
    <hyperlink r:id="rId390" ref="N352"/>
    <hyperlink r:id="rId391" ref="M353"/>
    <hyperlink r:id="rId392" ref="M354"/>
    <hyperlink r:id="rId393" ref="N354"/>
    <hyperlink r:id="rId394" location=".UFcROxgUwaA" ref="M355"/>
    <hyperlink r:id="rId395" ref="M356"/>
    <hyperlink r:id="rId396" ref="M357"/>
    <hyperlink r:id="rId397" ref="M358"/>
    <hyperlink r:id="rId398" ref="M359"/>
    <hyperlink r:id="rId399" ref="M360"/>
    <hyperlink r:id="rId400" ref="M361"/>
  </hyperlinks>
  <drawing r:id="rId40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4" width="15.13"/>
  </cols>
  <sheetData>
    <row r="1">
      <c r="A1" s="84" t="s">
        <v>1773</v>
      </c>
      <c r="B1" s="84" t="s">
        <v>1</v>
      </c>
      <c r="C1" s="157" t="s">
        <v>2</v>
      </c>
      <c r="D1" s="49" t="s">
        <v>2113</v>
      </c>
      <c r="E1" s="84" t="s">
        <v>5</v>
      </c>
      <c r="F1" s="160" t="s">
        <v>2114</v>
      </c>
      <c r="G1" s="69" t="s">
        <v>2115</v>
      </c>
      <c r="H1" s="84" t="s">
        <v>8</v>
      </c>
      <c r="I1" s="136" t="s">
        <v>2116</v>
      </c>
      <c r="J1" s="161" t="s">
        <v>2117</v>
      </c>
      <c r="K1" s="111"/>
      <c r="L1" s="111" t="s">
        <v>11</v>
      </c>
      <c r="M1" s="162" t="s">
        <v>12</v>
      </c>
      <c r="N1" s="162" t="s">
        <v>13</v>
      </c>
    </row>
    <row r="2">
      <c r="A2" s="334"/>
      <c r="B2" s="12"/>
      <c r="C2" s="13" t="s">
        <v>16</v>
      </c>
      <c r="D2" s="14" t="s">
        <v>17</v>
      </c>
      <c r="E2" s="16"/>
      <c r="F2" s="335" t="s">
        <v>18</v>
      </c>
      <c r="G2" s="16" t="s">
        <v>19</v>
      </c>
      <c r="H2" s="12"/>
      <c r="I2" s="17" t="s">
        <v>20</v>
      </c>
      <c r="J2" s="17" t="str">
        <f>"=IF(C3&gt;100000000,C3,"")"</f>
        <v>=IF(C3&gt;100000000,C3,")</v>
      </c>
      <c r="K2" s="12"/>
      <c r="L2" s="12"/>
      <c r="M2" s="19"/>
      <c r="N2" s="19"/>
    </row>
    <row r="3">
      <c r="A3" s="49" t="s">
        <v>2118</v>
      </c>
      <c r="B3" s="438" t="s">
        <v>2119</v>
      </c>
      <c r="C3" s="51">
        <v>4.0E7</v>
      </c>
      <c r="D3" s="52">
        <v>2020.0</v>
      </c>
      <c r="E3" s="52" t="s">
        <v>2120</v>
      </c>
      <c r="F3" s="52" t="s">
        <v>135</v>
      </c>
      <c r="G3" s="52" t="s">
        <v>100</v>
      </c>
      <c r="H3" s="54"/>
      <c r="I3" s="52">
        <v>1.0</v>
      </c>
      <c r="J3" s="68">
        <v>8.0E9</v>
      </c>
      <c r="K3" s="54"/>
      <c r="L3" s="55" t="s">
        <v>85</v>
      </c>
      <c r="M3" s="446" t="s">
        <v>2121</v>
      </c>
      <c r="N3" s="57"/>
    </row>
    <row r="4">
      <c r="A4" s="49" t="s">
        <v>266</v>
      </c>
      <c r="B4" s="50"/>
      <c r="C4" s="51">
        <v>300000.0</v>
      </c>
      <c r="D4" s="52">
        <v>2020.0</v>
      </c>
      <c r="E4" s="52" t="s">
        <v>1839</v>
      </c>
      <c r="F4" s="52" t="s">
        <v>128</v>
      </c>
      <c r="G4" s="52" t="s">
        <v>24</v>
      </c>
      <c r="H4" s="54"/>
      <c r="I4" s="52">
        <v>3.0</v>
      </c>
      <c r="J4" s="68">
        <v>300000.0</v>
      </c>
      <c r="K4" s="54"/>
      <c r="L4" s="55" t="s">
        <v>85</v>
      </c>
      <c r="M4" s="446" t="s">
        <v>268</v>
      </c>
      <c r="N4" s="57"/>
    </row>
    <row r="5">
      <c r="A5" s="49" t="s">
        <v>269</v>
      </c>
      <c r="B5" s="50"/>
      <c r="C5" s="51">
        <v>1.15E8</v>
      </c>
      <c r="D5" s="52">
        <v>2020.0</v>
      </c>
      <c r="E5" s="52" t="s">
        <v>1811</v>
      </c>
      <c r="F5" s="52" t="s">
        <v>135</v>
      </c>
      <c r="G5" s="52" t="s">
        <v>24</v>
      </c>
      <c r="H5" s="54"/>
      <c r="I5" s="52">
        <v>2.0</v>
      </c>
      <c r="J5" s="68">
        <v>1.15E8</v>
      </c>
      <c r="K5" s="54"/>
      <c r="L5" s="55" t="s">
        <v>205</v>
      </c>
      <c r="M5" s="446" t="s">
        <v>271</v>
      </c>
      <c r="N5" s="57"/>
    </row>
    <row r="6">
      <c r="A6" s="49" t="s">
        <v>272</v>
      </c>
      <c r="B6" s="50"/>
      <c r="C6" s="51">
        <v>387000.0</v>
      </c>
      <c r="D6" s="52">
        <v>2020.0</v>
      </c>
      <c r="E6" s="52" t="s">
        <v>1840</v>
      </c>
      <c r="F6" s="52" t="s">
        <v>40</v>
      </c>
      <c r="G6" s="52" t="s">
        <v>24</v>
      </c>
      <c r="H6" s="54"/>
      <c r="I6" s="52">
        <v>2.0</v>
      </c>
      <c r="J6" s="68">
        <v>287000.0</v>
      </c>
      <c r="K6" s="54"/>
      <c r="L6" s="55" t="s">
        <v>274</v>
      </c>
      <c r="M6" s="446" t="s">
        <v>275</v>
      </c>
      <c r="N6" s="57"/>
    </row>
    <row r="7">
      <c r="A7" s="69" t="s">
        <v>276</v>
      </c>
      <c r="B7" s="447" t="s">
        <v>2131</v>
      </c>
      <c r="C7" s="51">
        <v>2.2E7</v>
      </c>
      <c r="D7" s="52">
        <v>2020.0</v>
      </c>
      <c r="E7" s="52" t="s">
        <v>1827</v>
      </c>
      <c r="F7" s="52" t="s">
        <v>29</v>
      </c>
      <c r="G7" s="52" t="s">
        <v>24</v>
      </c>
      <c r="H7" s="54"/>
      <c r="I7" s="52">
        <v>2.0</v>
      </c>
      <c r="J7" s="68">
        <v>2.2E7</v>
      </c>
      <c r="K7" s="54"/>
      <c r="L7" s="55" t="s">
        <v>279</v>
      </c>
      <c r="M7" s="446" t="s">
        <v>280</v>
      </c>
      <c r="N7" s="57"/>
    </row>
    <row r="8">
      <c r="A8" s="49" t="s">
        <v>281</v>
      </c>
      <c r="B8" s="50"/>
      <c r="C8" s="51">
        <v>9000000.0</v>
      </c>
      <c r="D8" s="52">
        <v>2020.0</v>
      </c>
      <c r="E8" s="52" t="s">
        <v>1829</v>
      </c>
      <c r="F8" s="52" t="s">
        <v>119</v>
      </c>
      <c r="G8" s="52" t="s">
        <v>24</v>
      </c>
      <c r="H8" s="54"/>
      <c r="I8" s="52">
        <v>3.0</v>
      </c>
      <c r="J8" s="68">
        <v>9000000.0</v>
      </c>
      <c r="K8" s="54"/>
      <c r="L8" s="55" t="s">
        <v>42</v>
      </c>
      <c r="M8" s="446" t="s">
        <v>283</v>
      </c>
      <c r="N8" s="57"/>
    </row>
    <row r="9">
      <c r="A9" s="49" t="s">
        <v>284</v>
      </c>
      <c r="B9" s="50"/>
      <c r="C9" s="51">
        <v>2.5E8</v>
      </c>
      <c r="D9" s="52">
        <v>2020.0</v>
      </c>
      <c r="E9" s="52" t="s">
        <v>1797</v>
      </c>
      <c r="F9" s="52" t="s">
        <v>29</v>
      </c>
      <c r="G9" s="52" t="s">
        <v>100</v>
      </c>
      <c r="H9" s="54"/>
      <c r="I9" s="52">
        <v>1.0</v>
      </c>
      <c r="J9" s="68">
        <v>2.5E8</v>
      </c>
      <c r="K9" s="54"/>
      <c r="L9" s="55" t="s">
        <v>256</v>
      </c>
      <c r="M9" s="446" t="s">
        <v>286</v>
      </c>
      <c r="N9" s="57"/>
    </row>
    <row r="10">
      <c r="A10" s="49" t="s">
        <v>287</v>
      </c>
      <c r="B10" s="50"/>
      <c r="C10" s="51">
        <v>6900000.0</v>
      </c>
      <c r="D10" s="52">
        <v>2020.0</v>
      </c>
      <c r="E10" s="52" t="s">
        <v>1830</v>
      </c>
      <c r="F10" s="52" t="s">
        <v>40</v>
      </c>
      <c r="G10" s="52" t="s">
        <v>289</v>
      </c>
      <c r="H10" s="54"/>
      <c r="I10" s="52">
        <v>4.0</v>
      </c>
      <c r="J10" s="68">
        <v>6900000.0</v>
      </c>
      <c r="K10" s="54"/>
      <c r="L10" s="55" t="s">
        <v>205</v>
      </c>
      <c r="M10" s="446" t="s">
        <v>290</v>
      </c>
      <c r="N10" s="57"/>
    </row>
    <row r="11">
      <c r="A11" s="49" t="s">
        <v>291</v>
      </c>
      <c r="B11" s="50"/>
      <c r="C11" s="51">
        <v>900000.0</v>
      </c>
      <c r="D11" s="52">
        <v>2020.0</v>
      </c>
      <c r="E11" s="52" t="s">
        <v>1836</v>
      </c>
      <c r="F11" s="52" t="s">
        <v>63</v>
      </c>
      <c r="G11" s="52" t="s">
        <v>100</v>
      </c>
      <c r="H11" s="54"/>
      <c r="I11" s="52">
        <v>1.0</v>
      </c>
      <c r="J11" s="68">
        <v>900000.0</v>
      </c>
      <c r="K11" s="54"/>
      <c r="L11" s="55" t="s">
        <v>293</v>
      </c>
      <c r="M11" s="446" t="s">
        <v>294</v>
      </c>
      <c r="N11" s="57"/>
    </row>
    <row r="12">
      <c r="A12" s="49" t="s">
        <v>295</v>
      </c>
      <c r="B12" s="50"/>
      <c r="C12" s="51">
        <v>150000.0</v>
      </c>
      <c r="D12" s="52">
        <v>2020.0</v>
      </c>
      <c r="E12" s="52" t="s">
        <v>1842</v>
      </c>
      <c r="F12" s="52" t="s">
        <v>63</v>
      </c>
      <c r="G12" s="52" t="s">
        <v>24</v>
      </c>
      <c r="H12" s="54"/>
      <c r="I12" s="52">
        <v>1.0</v>
      </c>
      <c r="J12" s="68">
        <v>150000.0</v>
      </c>
      <c r="K12" s="54"/>
      <c r="L12" s="55" t="s">
        <v>297</v>
      </c>
      <c r="M12" s="446" t="s">
        <v>298</v>
      </c>
      <c r="N12" s="57"/>
    </row>
    <row r="13">
      <c r="A13" s="49" t="s">
        <v>299</v>
      </c>
      <c r="B13" s="50"/>
      <c r="C13" s="51">
        <v>600000.0</v>
      </c>
      <c r="D13" s="52">
        <v>2020.0</v>
      </c>
      <c r="E13" s="52" t="s">
        <v>1837</v>
      </c>
      <c r="F13" s="52" t="s">
        <v>63</v>
      </c>
      <c r="G13" s="52" t="s">
        <v>24</v>
      </c>
      <c r="H13" s="54"/>
      <c r="I13" s="52">
        <v>1.0</v>
      </c>
      <c r="J13" s="68">
        <v>600000.0</v>
      </c>
      <c r="K13" s="54"/>
      <c r="L13" s="55" t="s">
        <v>101</v>
      </c>
      <c r="M13" s="446" t="s">
        <v>301</v>
      </c>
      <c r="N13" s="57"/>
    </row>
    <row r="14">
      <c r="A14" s="49" t="s">
        <v>302</v>
      </c>
      <c r="B14" s="50"/>
      <c r="C14" s="51">
        <v>5200000.0</v>
      </c>
      <c r="D14" s="52">
        <v>2020.0</v>
      </c>
      <c r="E14" s="52" t="s">
        <v>1832</v>
      </c>
      <c r="F14" s="52" t="s">
        <v>63</v>
      </c>
      <c r="G14" s="52" t="s">
        <v>46</v>
      </c>
      <c r="H14" s="54"/>
      <c r="I14" s="52">
        <v>2.0</v>
      </c>
      <c r="J14" s="68">
        <v>5200000.0</v>
      </c>
      <c r="K14" s="54"/>
      <c r="L14" s="55" t="s">
        <v>304</v>
      </c>
      <c r="M14" s="446" t="s">
        <v>305</v>
      </c>
      <c r="N14" s="57"/>
    </row>
    <row r="15">
      <c r="A15" s="49" t="s">
        <v>306</v>
      </c>
      <c r="B15" s="50"/>
      <c r="C15" s="51">
        <v>500000.0</v>
      </c>
      <c r="D15" s="52">
        <v>2020.0</v>
      </c>
      <c r="E15" s="52" t="s">
        <v>1838</v>
      </c>
      <c r="F15" s="52" t="s">
        <v>188</v>
      </c>
      <c r="G15" s="52" t="s">
        <v>24</v>
      </c>
      <c r="H15" s="54"/>
      <c r="I15" s="52">
        <v>1.0</v>
      </c>
      <c r="J15" s="68">
        <v>500000.0</v>
      </c>
      <c r="K15" s="54"/>
      <c r="L15" s="55" t="s">
        <v>308</v>
      </c>
      <c r="M15" s="448" t="s">
        <v>309</v>
      </c>
      <c r="N15" s="57"/>
    </row>
    <row r="16">
      <c r="A16" s="49" t="s">
        <v>310</v>
      </c>
      <c r="B16" s="50"/>
      <c r="C16" s="51">
        <v>6500000.0</v>
      </c>
      <c r="D16" s="52">
        <v>2020.0</v>
      </c>
      <c r="E16" s="52" t="s">
        <v>1831</v>
      </c>
      <c r="F16" s="52" t="s">
        <v>40</v>
      </c>
      <c r="G16" s="52" t="s">
        <v>100</v>
      </c>
      <c r="H16" s="54"/>
      <c r="I16" s="52">
        <v>2.0</v>
      </c>
      <c r="J16" s="68">
        <v>6500000.0</v>
      </c>
      <c r="K16" s="54"/>
      <c r="L16" s="55" t="s">
        <v>312</v>
      </c>
      <c r="M16" s="388" t="s">
        <v>313</v>
      </c>
      <c r="N16" s="57"/>
    </row>
    <row r="17">
      <c r="A17" s="49" t="s">
        <v>314</v>
      </c>
      <c r="B17" s="50"/>
      <c r="C17" s="51">
        <v>1.06E7</v>
      </c>
      <c r="D17" s="52">
        <v>2020.0</v>
      </c>
      <c r="E17" s="52" t="s">
        <v>1828</v>
      </c>
      <c r="F17" s="52" t="s">
        <v>63</v>
      </c>
      <c r="G17" s="52" t="s">
        <v>24</v>
      </c>
      <c r="H17" s="54"/>
      <c r="I17" s="52">
        <v>2.0</v>
      </c>
      <c r="J17" s="68">
        <v>1.06E7</v>
      </c>
      <c r="K17" s="54"/>
      <c r="L17" s="55" t="s">
        <v>205</v>
      </c>
      <c r="M17" s="388" t="s">
        <v>316</v>
      </c>
      <c r="N17" s="57"/>
    </row>
    <row r="18">
      <c r="A18" s="49" t="s">
        <v>317</v>
      </c>
      <c r="B18" s="50"/>
      <c r="C18" s="51">
        <v>5000000.0</v>
      </c>
      <c r="D18" s="52">
        <v>2020.0</v>
      </c>
      <c r="E18" s="52" t="s">
        <v>1833</v>
      </c>
      <c r="F18" s="52" t="s">
        <v>119</v>
      </c>
      <c r="G18" s="52" t="s">
        <v>100</v>
      </c>
      <c r="H18" s="54"/>
      <c r="I18" s="52">
        <v>2.0</v>
      </c>
      <c r="J18" s="68">
        <v>5000000.0</v>
      </c>
      <c r="K18" s="54"/>
      <c r="L18" s="55" t="s">
        <v>319</v>
      </c>
      <c r="M18" s="388" t="s">
        <v>320</v>
      </c>
      <c r="N18" s="57"/>
    </row>
    <row r="19">
      <c r="A19" s="49" t="s">
        <v>321</v>
      </c>
      <c r="B19" s="64" t="s">
        <v>322</v>
      </c>
      <c r="C19" s="51">
        <v>3.0E7</v>
      </c>
      <c r="D19" s="52">
        <v>2020.0</v>
      </c>
      <c r="E19" s="52" t="s">
        <v>1825</v>
      </c>
      <c r="F19" s="52" t="s">
        <v>63</v>
      </c>
      <c r="G19" s="52" t="s">
        <v>24</v>
      </c>
      <c r="H19" s="54"/>
      <c r="I19" s="52">
        <v>3.0</v>
      </c>
      <c r="J19" s="68">
        <v>3.0E7</v>
      </c>
      <c r="K19" s="54"/>
      <c r="L19" s="55" t="s">
        <v>324</v>
      </c>
      <c r="M19" s="446" t="s">
        <v>325</v>
      </c>
      <c r="N19" s="57"/>
    </row>
    <row r="20">
      <c r="A20" s="71" t="s">
        <v>326</v>
      </c>
      <c r="B20" s="341"/>
      <c r="C20" s="51">
        <v>4200000.0</v>
      </c>
      <c r="D20" s="52">
        <v>2020.0</v>
      </c>
      <c r="E20" s="52" t="s">
        <v>1933</v>
      </c>
      <c r="F20" s="52" t="s">
        <v>34</v>
      </c>
      <c r="G20" s="52" t="s">
        <v>46</v>
      </c>
      <c r="H20" s="52"/>
      <c r="I20" s="52">
        <v>2.0</v>
      </c>
      <c r="J20" s="439"/>
      <c r="K20" s="54"/>
      <c r="L20" s="73" t="s">
        <v>328</v>
      </c>
      <c r="M20" s="74" t="s">
        <v>329</v>
      </c>
      <c r="N20" s="75"/>
    </row>
    <row r="21">
      <c r="A21" s="71" t="s">
        <v>330</v>
      </c>
      <c r="B21" s="341"/>
      <c r="C21" s="51">
        <v>100000.0</v>
      </c>
      <c r="D21" s="52">
        <v>2020.0</v>
      </c>
      <c r="E21" s="52" t="s">
        <v>2085</v>
      </c>
      <c r="F21" s="52" t="s">
        <v>40</v>
      </c>
      <c r="G21" s="52" t="s">
        <v>24</v>
      </c>
      <c r="H21" s="52" t="s">
        <v>47</v>
      </c>
      <c r="I21" s="52">
        <v>2.0</v>
      </c>
      <c r="J21" s="439"/>
      <c r="K21" s="54"/>
      <c r="L21" s="73" t="s">
        <v>332</v>
      </c>
      <c r="M21" s="74" t="s">
        <v>333</v>
      </c>
      <c r="N21" s="75"/>
    </row>
    <row r="22">
      <c r="A22" s="71" t="s">
        <v>334</v>
      </c>
      <c r="B22" s="341"/>
      <c r="C22" s="51">
        <v>2.0E7</v>
      </c>
      <c r="D22" s="52">
        <v>2020.0</v>
      </c>
      <c r="E22" s="52" t="s">
        <v>1881</v>
      </c>
      <c r="F22" s="52" t="s">
        <v>1705</v>
      </c>
      <c r="G22" s="52" t="s">
        <v>100</v>
      </c>
      <c r="H22" s="52"/>
      <c r="I22" s="52">
        <v>4.0</v>
      </c>
      <c r="J22" s="439"/>
      <c r="K22" s="54"/>
      <c r="L22" s="73" t="s">
        <v>205</v>
      </c>
      <c r="M22" s="74" t="s">
        <v>336</v>
      </c>
      <c r="N22" s="75"/>
    </row>
    <row r="23">
      <c r="A23" s="71" t="s">
        <v>337</v>
      </c>
      <c r="B23" s="341"/>
      <c r="C23" s="51">
        <v>200000.0</v>
      </c>
      <c r="D23" s="52">
        <v>2020.0</v>
      </c>
      <c r="E23" s="52" t="s">
        <v>2056</v>
      </c>
      <c r="F23" s="52" t="s">
        <v>339</v>
      </c>
      <c r="G23" s="52" t="s">
        <v>24</v>
      </c>
      <c r="H23" s="52"/>
      <c r="I23" s="52">
        <v>4.0</v>
      </c>
      <c r="J23" s="439"/>
      <c r="K23" s="54"/>
      <c r="L23" s="73" t="s">
        <v>140</v>
      </c>
      <c r="M23" s="74" t="s">
        <v>340</v>
      </c>
      <c r="N23" s="75"/>
    </row>
    <row r="24">
      <c r="A24" s="71" t="s">
        <v>341</v>
      </c>
      <c r="B24" s="341"/>
      <c r="C24" s="51">
        <v>1.39E8</v>
      </c>
      <c r="D24" s="52">
        <v>2020.0</v>
      </c>
      <c r="E24" s="52" t="s">
        <v>1807</v>
      </c>
      <c r="F24" s="52" t="s">
        <v>29</v>
      </c>
      <c r="G24" s="52" t="s">
        <v>24</v>
      </c>
      <c r="H24" s="52"/>
      <c r="I24" s="52">
        <v>2.0</v>
      </c>
      <c r="J24" s="439"/>
      <c r="K24" s="54"/>
      <c r="L24" s="73" t="s">
        <v>205</v>
      </c>
      <c r="M24" s="74" t="s">
        <v>343</v>
      </c>
      <c r="N24" s="75"/>
    </row>
    <row r="25">
      <c r="A25" s="71" t="s">
        <v>2122</v>
      </c>
      <c r="B25" s="341"/>
      <c r="C25" s="51">
        <v>8.85E8</v>
      </c>
      <c r="D25" s="52">
        <v>2020.0</v>
      </c>
      <c r="E25" s="52" t="s">
        <v>2123</v>
      </c>
      <c r="F25" s="52" t="s">
        <v>34</v>
      </c>
      <c r="G25" s="52" t="s">
        <v>100</v>
      </c>
      <c r="H25" s="52"/>
      <c r="I25" s="52">
        <v>4.0</v>
      </c>
      <c r="J25" s="439">
        <v>8.85E8</v>
      </c>
      <c r="K25" s="54"/>
      <c r="L25" s="73" t="s">
        <v>324</v>
      </c>
      <c r="M25" s="74" t="s">
        <v>2124</v>
      </c>
      <c r="N25" s="75"/>
    </row>
    <row r="26">
      <c r="A26" s="71" t="s">
        <v>344</v>
      </c>
      <c r="B26" s="341" t="s">
        <v>345</v>
      </c>
      <c r="C26" s="51">
        <v>4.9E7</v>
      </c>
      <c r="D26" s="52">
        <v>2020.0</v>
      </c>
      <c r="E26" s="52" t="s">
        <v>1855</v>
      </c>
      <c r="F26" s="52" t="s">
        <v>2125</v>
      </c>
      <c r="G26" s="52" t="s">
        <v>100</v>
      </c>
      <c r="H26" s="52" t="s">
        <v>47</v>
      </c>
      <c r="I26" s="52">
        <v>1.0</v>
      </c>
      <c r="J26" s="439"/>
      <c r="K26" s="54"/>
      <c r="L26" s="73" t="s">
        <v>347</v>
      </c>
      <c r="M26" s="74" t="s">
        <v>348</v>
      </c>
      <c r="N26" s="75"/>
    </row>
    <row r="27">
      <c r="A27" s="71" t="s">
        <v>349</v>
      </c>
      <c r="B27" s="341" t="s">
        <v>350</v>
      </c>
      <c r="C27" s="51">
        <v>2000000.0</v>
      </c>
      <c r="D27" s="52">
        <v>2020.0</v>
      </c>
      <c r="E27" s="52" t="s">
        <v>1784</v>
      </c>
      <c r="F27" s="52" t="s">
        <v>188</v>
      </c>
      <c r="G27" s="52" t="s">
        <v>100</v>
      </c>
      <c r="H27" s="52"/>
      <c r="I27" s="52">
        <v>1.0</v>
      </c>
      <c r="J27" s="439" t="str">
        <f t="shared" ref="J27:J54" si="1">IF(C27&gt;100000000,C27,"")</f>
        <v/>
      </c>
      <c r="K27" s="54"/>
      <c r="L27" s="73" t="s">
        <v>347</v>
      </c>
      <c r="M27" s="74" t="s">
        <v>352</v>
      </c>
      <c r="N27" s="75"/>
    </row>
    <row r="28">
      <c r="A28" s="71" t="s">
        <v>353</v>
      </c>
      <c r="B28" s="341"/>
      <c r="C28" s="51">
        <v>3100000.0</v>
      </c>
      <c r="D28" s="52">
        <v>2020.0</v>
      </c>
      <c r="E28" s="52" t="s">
        <v>1781</v>
      </c>
      <c r="F28" s="52" t="s">
        <v>119</v>
      </c>
      <c r="G28" s="52" t="s">
        <v>24</v>
      </c>
      <c r="H28" s="52"/>
      <c r="I28" s="52">
        <v>2.0</v>
      </c>
      <c r="J28" s="439" t="str">
        <f t="shared" si="1"/>
        <v/>
      </c>
      <c r="K28" s="54"/>
      <c r="L28" s="73" t="s">
        <v>30</v>
      </c>
      <c r="M28" s="74" t="s">
        <v>355</v>
      </c>
      <c r="N28" s="74" t="s">
        <v>356</v>
      </c>
    </row>
    <row r="29">
      <c r="A29" s="71" t="s">
        <v>357</v>
      </c>
      <c r="B29" s="341" t="s">
        <v>358</v>
      </c>
      <c r="C29" s="51">
        <v>1800000.0</v>
      </c>
      <c r="D29" s="52">
        <v>2020.0</v>
      </c>
      <c r="E29" s="52" t="s">
        <v>1785</v>
      </c>
      <c r="F29" s="52" t="s">
        <v>29</v>
      </c>
      <c r="G29" s="52" t="s">
        <v>100</v>
      </c>
      <c r="H29" s="52" t="s">
        <v>47</v>
      </c>
      <c r="I29" s="52">
        <v>4.0</v>
      </c>
      <c r="J29" s="439" t="str">
        <f t="shared" si="1"/>
        <v/>
      </c>
      <c r="K29" s="54"/>
      <c r="L29" s="73" t="s">
        <v>220</v>
      </c>
      <c r="M29" s="74" t="s">
        <v>360</v>
      </c>
      <c r="N29" s="75"/>
    </row>
    <row r="30">
      <c r="A30" s="71" t="s">
        <v>361</v>
      </c>
      <c r="B30" s="341" t="s">
        <v>362</v>
      </c>
      <c r="C30" s="51">
        <v>2700000.0</v>
      </c>
      <c r="D30" s="52">
        <v>2020.0</v>
      </c>
      <c r="E30" s="52" t="s">
        <v>1782</v>
      </c>
      <c r="F30" s="52" t="s">
        <v>1705</v>
      </c>
      <c r="G30" s="52" t="s">
        <v>100</v>
      </c>
      <c r="H30" s="52" t="s">
        <v>47</v>
      </c>
      <c r="I30" s="52">
        <v>5.0</v>
      </c>
      <c r="J30" s="439" t="str">
        <f t="shared" si="1"/>
        <v/>
      </c>
      <c r="K30" s="54"/>
      <c r="L30" s="73" t="s">
        <v>364</v>
      </c>
      <c r="M30" s="74" t="s">
        <v>365</v>
      </c>
      <c r="N30" s="74" t="s">
        <v>366</v>
      </c>
    </row>
    <row r="31">
      <c r="A31" s="71" t="s">
        <v>367</v>
      </c>
      <c r="B31" s="341"/>
      <c r="C31" s="51">
        <v>1.62E8</v>
      </c>
      <c r="D31" s="52">
        <v>2020.0</v>
      </c>
      <c r="E31" s="52" t="s">
        <v>1777</v>
      </c>
      <c r="F31" s="52" t="s">
        <v>188</v>
      </c>
      <c r="G31" s="52" t="s">
        <v>24</v>
      </c>
      <c r="H31" s="54"/>
      <c r="I31" s="52">
        <v>1.0</v>
      </c>
      <c r="J31" s="439">
        <f t="shared" si="1"/>
        <v>162000000</v>
      </c>
      <c r="K31" s="54"/>
      <c r="L31" s="73" t="s">
        <v>36</v>
      </c>
      <c r="M31" s="74" t="s">
        <v>369</v>
      </c>
      <c r="N31" s="77"/>
    </row>
    <row r="32">
      <c r="A32" s="71" t="s">
        <v>370</v>
      </c>
      <c r="B32" s="341"/>
      <c r="C32" s="51">
        <v>4.1E7</v>
      </c>
      <c r="D32" s="52">
        <v>2020.0</v>
      </c>
      <c r="E32" s="52" t="s">
        <v>1777</v>
      </c>
      <c r="F32" s="52" t="s">
        <v>29</v>
      </c>
      <c r="G32" s="52" t="s">
        <v>24</v>
      </c>
      <c r="H32" s="54"/>
      <c r="I32" s="52">
        <v>1.0</v>
      </c>
      <c r="J32" s="439" t="str">
        <f t="shared" si="1"/>
        <v/>
      </c>
      <c r="K32" s="54"/>
      <c r="L32" s="73" t="s">
        <v>36</v>
      </c>
      <c r="M32" s="74" t="s">
        <v>369</v>
      </c>
      <c r="N32" s="77"/>
    </row>
    <row r="33">
      <c r="A33" s="71" t="s">
        <v>371</v>
      </c>
      <c r="B33" s="341"/>
      <c r="C33" s="51">
        <v>2.8E7</v>
      </c>
      <c r="D33" s="52">
        <v>2020.0</v>
      </c>
      <c r="E33" s="52" t="s">
        <v>1777</v>
      </c>
      <c r="F33" s="52" t="s">
        <v>63</v>
      </c>
      <c r="G33" s="52" t="s">
        <v>24</v>
      </c>
      <c r="H33" s="54"/>
      <c r="I33" s="52">
        <v>1.0</v>
      </c>
      <c r="J33" s="439" t="str">
        <f t="shared" si="1"/>
        <v/>
      </c>
      <c r="K33" s="54"/>
      <c r="L33" s="73" t="s">
        <v>36</v>
      </c>
      <c r="M33" s="74" t="s">
        <v>369</v>
      </c>
      <c r="N33" s="77"/>
    </row>
    <row r="34">
      <c r="A34" s="71" t="s">
        <v>372</v>
      </c>
      <c r="B34" s="341"/>
      <c r="C34" s="51">
        <v>2.5E7</v>
      </c>
      <c r="D34" s="52">
        <v>2020.0</v>
      </c>
      <c r="E34" s="52" t="s">
        <v>1777</v>
      </c>
      <c r="F34" s="52" t="s">
        <v>188</v>
      </c>
      <c r="G34" s="52" t="s">
        <v>24</v>
      </c>
      <c r="H34" s="54"/>
      <c r="I34" s="52">
        <v>1.0</v>
      </c>
      <c r="J34" s="439" t="str">
        <f t="shared" si="1"/>
        <v/>
      </c>
      <c r="K34" s="54"/>
      <c r="L34" s="73" t="s">
        <v>36</v>
      </c>
      <c r="M34" s="74" t="s">
        <v>369</v>
      </c>
      <c r="N34" s="77"/>
    </row>
    <row r="35">
      <c r="A35" s="71" t="s">
        <v>373</v>
      </c>
      <c r="B35" s="341"/>
      <c r="C35" s="51">
        <v>2.2E7</v>
      </c>
      <c r="D35" s="52">
        <v>2020.0</v>
      </c>
      <c r="E35" s="52" t="s">
        <v>1777</v>
      </c>
      <c r="F35" s="52" t="s">
        <v>29</v>
      </c>
      <c r="G35" s="52" t="s">
        <v>24</v>
      </c>
      <c r="H35" s="54"/>
      <c r="I35" s="52">
        <v>1.0</v>
      </c>
      <c r="J35" s="439" t="str">
        <f t="shared" si="1"/>
        <v/>
      </c>
      <c r="K35" s="54"/>
      <c r="L35" s="73" t="s">
        <v>36</v>
      </c>
      <c r="M35" s="74" t="s">
        <v>369</v>
      </c>
      <c r="N35" s="77"/>
    </row>
    <row r="36">
      <c r="A36" s="71" t="s">
        <v>374</v>
      </c>
      <c r="B36" s="341"/>
      <c r="C36" s="51">
        <v>2.0E7</v>
      </c>
      <c r="D36" s="52">
        <v>2020.0</v>
      </c>
      <c r="E36" s="52" t="s">
        <v>1777</v>
      </c>
      <c r="F36" s="52" t="s">
        <v>188</v>
      </c>
      <c r="G36" s="52" t="s">
        <v>24</v>
      </c>
      <c r="H36" s="54"/>
      <c r="I36" s="52">
        <v>1.0</v>
      </c>
      <c r="J36" s="439" t="str">
        <f t="shared" si="1"/>
        <v/>
      </c>
      <c r="K36" s="54"/>
      <c r="L36" s="73" t="s">
        <v>36</v>
      </c>
      <c r="M36" s="74" t="s">
        <v>369</v>
      </c>
      <c r="N36" s="77"/>
    </row>
    <row r="37">
      <c r="A37" s="71" t="s">
        <v>375</v>
      </c>
      <c r="B37" s="341"/>
      <c r="C37" s="51">
        <v>1.8E7</v>
      </c>
      <c r="D37" s="52">
        <v>2020.0</v>
      </c>
      <c r="E37" s="52" t="s">
        <v>1777</v>
      </c>
      <c r="F37" s="52" t="s">
        <v>29</v>
      </c>
      <c r="G37" s="52" t="s">
        <v>24</v>
      </c>
      <c r="H37" s="54"/>
      <c r="I37" s="52">
        <v>1.0</v>
      </c>
      <c r="J37" s="439" t="str">
        <f t="shared" si="1"/>
        <v/>
      </c>
      <c r="K37" s="54"/>
      <c r="L37" s="73" t="s">
        <v>36</v>
      </c>
      <c r="M37" s="74" t="s">
        <v>369</v>
      </c>
      <c r="N37" s="77"/>
    </row>
    <row r="38">
      <c r="A38" s="71" t="s">
        <v>376</v>
      </c>
      <c r="B38" s="341"/>
      <c r="C38" s="51">
        <v>1.6E7</v>
      </c>
      <c r="D38" s="52">
        <v>2020.0</v>
      </c>
      <c r="E38" s="52" t="s">
        <v>1777</v>
      </c>
      <c r="F38" s="52" t="s">
        <v>29</v>
      </c>
      <c r="G38" s="52" t="s">
        <v>24</v>
      </c>
      <c r="H38" s="54"/>
      <c r="I38" s="52">
        <v>1.0</v>
      </c>
      <c r="J38" s="439" t="str">
        <f t="shared" si="1"/>
        <v/>
      </c>
      <c r="K38" s="54"/>
      <c r="L38" s="73" t="s">
        <v>36</v>
      </c>
      <c r="M38" s="74" t="s">
        <v>369</v>
      </c>
      <c r="N38" s="77"/>
    </row>
    <row r="39">
      <c r="A39" s="71" t="s">
        <v>377</v>
      </c>
      <c r="B39" s="341"/>
      <c r="C39" s="51">
        <v>1.1E7</v>
      </c>
      <c r="D39" s="52">
        <v>2020.0</v>
      </c>
      <c r="E39" s="52" t="s">
        <v>1777</v>
      </c>
      <c r="F39" s="52" t="s">
        <v>128</v>
      </c>
      <c r="G39" s="52" t="s">
        <v>24</v>
      </c>
      <c r="H39" s="54"/>
      <c r="I39" s="52">
        <v>1.0</v>
      </c>
      <c r="J39" s="439" t="str">
        <f t="shared" si="1"/>
        <v/>
      </c>
      <c r="K39" s="54"/>
      <c r="L39" s="73" t="s">
        <v>36</v>
      </c>
      <c r="M39" s="74" t="s">
        <v>369</v>
      </c>
      <c r="N39" s="77"/>
    </row>
    <row r="40">
      <c r="A40" s="71" t="s">
        <v>378</v>
      </c>
      <c r="B40" s="341"/>
      <c r="C40" s="51">
        <v>8000000.0</v>
      </c>
      <c r="D40" s="52">
        <v>2020.0</v>
      </c>
      <c r="E40" s="52" t="s">
        <v>1777</v>
      </c>
      <c r="F40" s="52" t="s">
        <v>29</v>
      </c>
      <c r="G40" s="52" t="s">
        <v>24</v>
      </c>
      <c r="H40" s="54"/>
      <c r="I40" s="52">
        <v>1.0</v>
      </c>
      <c r="J40" s="439" t="str">
        <f t="shared" si="1"/>
        <v/>
      </c>
      <c r="K40" s="54"/>
      <c r="L40" s="73" t="s">
        <v>36</v>
      </c>
      <c r="M40" s="74" t="s">
        <v>369</v>
      </c>
      <c r="N40" s="77"/>
    </row>
    <row r="41">
      <c r="A41" s="71" t="s">
        <v>379</v>
      </c>
      <c r="B41" s="341"/>
      <c r="C41" s="51">
        <v>6000000.0</v>
      </c>
      <c r="D41" s="52">
        <v>2020.0</v>
      </c>
      <c r="E41" s="52" t="s">
        <v>1777</v>
      </c>
      <c r="F41" s="52" t="s">
        <v>29</v>
      </c>
      <c r="G41" s="52" t="s">
        <v>24</v>
      </c>
      <c r="H41" s="54"/>
      <c r="I41" s="52">
        <v>1.0</v>
      </c>
      <c r="J41" s="439" t="str">
        <f t="shared" si="1"/>
        <v/>
      </c>
      <c r="K41" s="54"/>
      <c r="L41" s="73" t="s">
        <v>36</v>
      </c>
      <c r="M41" s="74" t="s">
        <v>369</v>
      </c>
      <c r="N41" s="77"/>
    </row>
    <row r="42">
      <c r="A42" s="71" t="s">
        <v>380</v>
      </c>
      <c r="B42" s="341"/>
      <c r="C42" s="51">
        <v>1000000.0</v>
      </c>
      <c r="D42" s="52">
        <v>2020.0</v>
      </c>
      <c r="E42" s="52" t="s">
        <v>1777</v>
      </c>
      <c r="F42" s="52" t="s">
        <v>29</v>
      </c>
      <c r="G42" s="52" t="s">
        <v>24</v>
      </c>
      <c r="H42" s="54"/>
      <c r="I42" s="52">
        <v>1.0</v>
      </c>
      <c r="J42" s="439" t="str">
        <f t="shared" si="1"/>
        <v/>
      </c>
      <c r="K42" s="54"/>
      <c r="L42" s="73" t="s">
        <v>36</v>
      </c>
      <c r="M42" s="74" t="s">
        <v>369</v>
      </c>
      <c r="N42" s="77"/>
    </row>
    <row r="43">
      <c r="A43" s="71" t="s">
        <v>381</v>
      </c>
      <c r="B43" s="341"/>
      <c r="C43" s="51">
        <v>700000.0</v>
      </c>
      <c r="D43" s="52">
        <v>2020.0</v>
      </c>
      <c r="E43" s="52" t="s">
        <v>1777</v>
      </c>
      <c r="F43" s="52" t="s">
        <v>29</v>
      </c>
      <c r="G43" s="52" t="s">
        <v>24</v>
      </c>
      <c r="H43" s="54"/>
      <c r="I43" s="52">
        <v>1.0</v>
      </c>
      <c r="J43" s="439" t="str">
        <f t="shared" si="1"/>
        <v/>
      </c>
      <c r="K43" s="54"/>
      <c r="L43" s="73" t="s">
        <v>36</v>
      </c>
      <c r="M43" s="74" t="s">
        <v>369</v>
      </c>
      <c r="N43" s="77"/>
    </row>
    <row r="44">
      <c r="A44" s="71" t="s">
        <v>382</v>
      </c>
      <c r="B44" s="341"/>
      <c r="C44" s="51">
        <v>1.8E7</v>
      </c>
      <c r="D44" s="52">
        <v>2020.0</v>
      </c>
      <c r="E44" s="52" t="s">
        <v>1775</v>
      </c>
      <c r="F44" s="52" t="s">
        <v>119</v>
      </c>
      <c r="G44" s="52" t="s">
        <v>100</v>
      </c>
      <c r="H44" s="54"/>
      <c r="I44" s="52">
        <v>1.0</v>
      </c>
      <c r="J44" s="439" t="str">
        <f t="shared" si="1"/>
        <v/>
      </c>
      <c r="K44" s="54"/>
      <c r="L44" s="73" t="s">
        <v>347</v>
      </c>
      <c r="M44" s="74" t="s">
        <v>384</v>
      </c>
      <c r="N44" s="77"/>
    </row>
    <row r="45">
      <c r="A45" s="71" t="s">
        <v>385</v>
      </c>
      <c r="B45" s="341"/>
      <c r="C45" s="51">
        <v>4.0E7</v>
      </c>
      <c r="D45" s="52">
        <v>2020.0</v>
      </c>
      <c r="E45" s="52" t="s">
        <v>1775</v>
      </c>
      <c r="F45" s="52" t="s">
        <v>29</v>
      </c>
      <c r="G45" s="52" t="s">
        <v>24</v>
      </c>
      <c r="H45" s="54"/>
      <c r="I45" s="52">
        <v>1.0</v>
      </c>
      <c r="J45" s="439" t="str">
        <f t="shared" si="1"/>
        <v/>
      </c>
      <c r="K45" s="54"/>
      <c r="L45" s="73" t="s">
        <v>347</v>
      </c>
      <c r="M45" s="74" t="s">
        <v>384</v>
      </c>
      <c r="N45" s="77"/>
    </row>
    <row r="46">
      <c r="A46" s="71" t="s">
        <v>386</v>
      </c>
      <c r="B46" s="341"/>
      <c r="C46" s="51">
        <v>5.7E7</v>
      </c>
      <c r="D46" s="52">
        <v>2020.0</v>
      </c>
      <c r="E46" s="52" t="s">
        <v>1775</v>
      </c>
      <c r="F46" s="52" t="s">
        <v>63</v>
      </c>
      <c r="G46" s="52" t="s">
        <v>24</v>
      </c>
      <c r="H46" s="54"/>
      <c r="I46" s="52">
        <v>2.0</v>
      </c>
      <c r="J46" s="439" t="str">
        <f t="shared" si="1"/>
        <v/>
      </c>
      <c r="K46" s="54"/>
      <c r="L46" s="73" t="s">
        <v>347</v>
      </c>
      <c r="M46" s="74" t="s">
        <v>387</v>
      </c>
      <c r="N46" s="77"/>
    </row>
    <row r="47">
      <c r="A47" s="71" t="s">
        <v>388</v>
      </c>
      <c r="B47" s="341"/>
      <c r="C47" s="51">
        <v>1800000.0</v>
      </c>
      <c r="D47" s="52">
        <v>2020.0</v>
      </c>
      <c r="E47" s="52" t="s">
        <v>1775</v>
      </c>
      <c r="F47" s="52" t="s">
        <v>29</v>
      </c>
      <c r="G47" s="52" t="s">
        <v>24</v>
      </c>
      <c r="H47" s="54"/>
      <c r="I47" s="52">
        <v>1.0</v>
      </c>
      <c r="J47" s="439" t="str">
        <f t="shared" si="1"/>
        <v/>
      </c>
      <c r="K47" s="54"/>
      <c r="L47" s="73" t="s">
        <v>347</v>
      </c>
      <c r="M47" s="74" t="s">
        <v>384</v>
      </c>
      <c r="N47" s="77"/>
    </row>
    <row r="48">
      <c r="A48" s="71" t="s">
        <v>389</v>
      </c>
      <c r="B48" s="341"/>
      <c r="C48" s="51">
        <v>450000.0</v>
      </c>
      <c r="D48" s="52">
        <v>2020.0</v>
      </c>
      <c r="E48" s="52" t="s">
        <v>1775</v>
      </c>
      <c r="F48" s="52" t="s">
        <v>34</v>
      </c>
      <c r="G48" s="52" t="s">
        <v>24</v>
      </c>
      <c r="H48" s="54"/>
      <c r="I48" s="52">
        <v>1.0</v>
      </c>
      <c r="J48" s="439" t="str">
        <f t="shared" si="1"/>
        <v/>
      </c>
      <c r="K48" s="54"/>
      <c r="L48" s="73" t="s">
        <v>347</v>
      </c>
      <c r="M48" s="74" t="s">
        <v>384</v>
      </c>
      <c r="N48" s="77"/>
    </row>
    <row r="49">
      <c r="A49" s="71" t="s">
        <v>390</v>
      </c>
      <c r="B49" s="341"/>
      <c r="C49" s="51">
        <v>4000000.0</v>
      </c>
      <c r="D49" s="52">
        <v>2020.0</v>
      </c>
      <c r="E49" s="52" t="s">
        <v>1775</v>
      </c>
      <c r="F49" s="52" t="s">
        <v>128</v>
      </c>
      <c r="G49" s="52" t="s">
        <v>24</v>
      </c>
      <c r="H49" s="54"/>
      <c r="I49" s="52">
        <v>1.0</v>
      </c>
      <c r="J49" s="439" t="str">
        <f t="shared" si="1"/>
        <v/>
      </c>
      <c r="K49" s="54"/>
      <c r="L49" s="73" t="s">
        <v>347</v>
      </c>
      <c r="M49" s="74" t="s">
        <v>384</v>
      </c>
      <c r="N49" s="77"/>
    </row>
    <row r="50">
      <c r="A50" s="71" t="s">
        <v>391</v>
      </c>
      <c r="B50" s="341"/>
      <c r="C50" s="51">
        <v>5000000.0</v>
      </c>
      <c r="D50" s="52">
        <v>2020.0</v>
      </c>
      <c r="E50" s="52" t="s">
        <v>1775</v>
      </c>
      <c r="F50" s="52" t="s">
        <v>128</v>
      </c>
      <c r="G50" s="52" t="s">
        <v>24</v>
      </c>
      <c r="H50" s="54"/>
      <c r="I50" s="52">
        <v>1.0</v>
      </c>
      <c r="J50" s="439" t="str">
        <f t="shared" si="1"/>
        <v/>
      </c>
      <c r="K50" s="54"/>
      <c r="L50" s="73" t="s">
        <v>347</v>
      </c>
      <c r="M50" s="74" t="s">
        <v>384</v>
      </c>
      <c r="N50" s="77"/>
    </row>
    <row r="51">
      <c r="A51" s="71" t="s">
        <v>392</v>
      </c>
      <c r="B51" s="341"/>
      <c r="C51" s="51">
        <v>1000000.0</v>
      </c>
      <c r="D51" s="52">
        <v>2020.0</v>
      </c>
      <c r="E51" s="52" t="s">
        <v>1775</v>
      </c>
      <c r="F51" s="52" t="s">
        <v>63</v>
      </c>
      <c r="G51" s="52" t="s">
        <v>100</v>
      </c>
      <c r="H51" s="54"/>
      <c r="I51" s="52">
        <v>1.0</v>
      </c>
      <c r="J51" s="439" t="str">
        <f t="shared" si="1"/>
        <v/>
      </c>
      <c r="K51" s="54"/>
      <c r="L51" s="73" t="s">
        <v>347</v>
      </c>
      <c r="M51" s="74" t="s">
        <v>384</v>
      </c>
      <c r="N51" s="77"/>
    </row>
    <row r="52">
      <c r="A52" s="71" t="s">
        <v>393</v>
      </c>
      <c r="B52" s="341"/>
      <c r="C52" s="51">
        <v>1.48E7</v>
      </c>
      <c r="D52" s="52">
        <v>2020.0</v>
      </c>
      <c r="E52" s="52" t="s">
        <v>1778</v>
      </c>
      <c r="F52" s="52" t="s">
        <v>29</v>
      </c>
      <c r="G52" s="52" t="s">
        <v>24</v>
      </c>
      <c r="H52" s="54"/>
      <c r="I52" s="52">
        <v>2.0</v>
      </c>
      <c r="J52" s="439" t="str">
        <f t="shared" si="1"/>
        <v/>
      </c>
      <c r="K52" s="54"/>
      <c r="L52" s="73" t="s">
        <v>395</v>
      </c>
      <c r="M52" s="74" t="s">
        <v>396</v>
      </c>
      <c r="N52" s="77"/>
    </row>
    <row r="53">
      <c r="A53" s="342" t="s">
        <v>397</v>
      </c>
      <c r="B53" s="343" t="s">
        <v>398</v>
      </c>
      <c r="C53" s="344">
        <v>2400000.0</v>
      </c>
      <c r="D53" s="52">
        <v>2020.0</v>
      </c>
      <c r="E53" s="343" t="s">
        <v>1783</v>
      </c>
      <c r="F53" s="52" t="s">
        <v>52</v>
      </c>
      <c r="G53" s="346" t="s">
        <v>41</v>
      </c>
      <c r="H53" s="347"/>
      <c r="I53" s="343">
        <v>1.0</v>
      </c>
      <c r="J53" s="439" t="str">
        <f t="shared" si="1"/>
        <v/>
      </c>
      <c r="K53" s="78"/>
      <c r="L53" s="52" t="s">
        <v>205</v>
      </c>
      <c r="M53" s="386" t="s">
        <v>400</v>
      </c>
      <c r="N53" s="348"/>
    </row>
    <row r="54">
      <c r="A54" s="342" t="s">
        <v>401</v>
      </c>
      <c r="B54" s="343"/>
      <c r="C54" s="344">
        <v>7600000.0</v>
      </c>
      <c r="D54" s="52">
        <v>2020.0</v>
      </c>
      <c r="E54" s="343" t="s">
        <v>1780</v>
      </c>
      <c r="F54" s="52" t="s">
        <v>128</v>
      </c>
      <c r="G54" s="346" t="s">
        <v>24</v>
      </c>
      <c r="H54" s="347"/>
      <c r="I54" s="343">
        <v>1.0</v>
      </c>
      <c r="J54" s="439" t="str">
        <f t="shared" si="1"/>
        <v/>
      </c>
      <c r="K54" s="78"/>
      <c r="L54" s="52" t="s">
        <v>205</v>
      </c>
      <c r="M54" s="386" t="s">
        <v>403</v>
      </c>
      <c r="N54" s="348"/>
    </row>
    <row r="55">
      <c r="A55" s="69" t="s">
        <v>404</v>
      </c>
      <c r="B55" s="349"/>
      <c r="C55" s="51">
        <v>2.75265298E8</v>
      </c>
      <c r="D55" s="52">
        <v>2020.0</v>
      </c>
      <c r="E55" s="346" t="s">
        <v>1796</v>
      </c>
      <c r="F55" s="346" t="s">
        <v>29</v>
      </c>
      <c r="G55" s="346" t="s">
        <v>100</v>
      </c>
      <c r="H55" s="349"/>
      <c r="I55" s="343">
        <v>2.0</v>
      </c>
      <c r="J55" s="346">
        <v>2.75E8</v>
      </c>
      <c r="K55" s="349"/>
      <c r="L55" s="346" t="s">
        <v>30</v>
      </c>
      <c r="M55" s="388" t="s">
        <v>406</v>
      </c>
      <c r="N55" s="349"/>
    </row>
    <row r="56">
      <c r="A56" s="49" t="s">
        <v>407</v>
      </c>
      <c r="B56" s="80"/>
      <c r="C56" s="51">
        <v>5000000.0</v>
      </c>
      <c r="D56" s="52">
        <v>2020.0</v>
      </c>
      <c r="E56" s="52" t="s">
        <v>1922</v>
      </c>
      <c r="F56" s="52" t="s">
        <v>40</v>
      </c>
      <c r="G56" s="52" t="s">
        <v>24</v>
      </c>
      <c r="H56" s="54"/>
      <c r="I56" s="52">
        <v>2.0</v>
      </c>
      <c r="J56" s="68"/>
      <c r="K56" s="54"/>
      <c r="L56" s="55" t="s">
        <v>205</v>
      </c>
      <c r="M56" s="388" t="s">
        <v>409</v>
      </c>
      <c r="N56" s="57"/>
    </row>
    <row r="57">
      <c r="A57" s="49" t="s">
        <v>410</v>
      </c>
      <c r="B57" s="80"/>
      <c r="C57" s="51">
        <v>1.0E8</v>
      </c>
      <c r="D57" s="52">
        <v>2020.0</v>
      </c>
      <c r="E57" s="52" t="s">
        <v>1813</v>
      </c>
      <c r="F57" s="52" t="s">
        <v>34</v>
      </c>
      <c r="G57" s="52" t="s">
        <v>24</v>
      </c>
      <c r="H57" s="54"/>
      <c r="I57" s="52">
        <v>3.0</v>
      </c>
      <c r="J57" s="68"/>
      <c r="K57" s="54"/>
      <c r="L57" s="55" t="s">
        <v>256</v>
      </c>
      <c r="M57" s="388" t="s">
        <v>412</v>
      </c>
      <c r="N57" s="57"/>
    </row>
    <row r="58">
      <c r="A58" s="49" t="s">
        <v>413</v>
      </c>
      <c r="B58" s="80" t="s">
        <v>414</v>
      </c>
      <c r="C58" s="51">
        <v>2.78E7</v>
      </c>
      <c r="D58" s="52">
        <v>2020.0</v>
      </c>
      <c r="E58" s="52" t="s">
        <v>1872</v>
      </c>
      <c r="F58" s="52" t="s">
        <v>52</v>
      </c>
      <c r="G58" s="52" t="s">
        <v>100</v>
      </c>
      <c r="H58" s="54"/>
      <c r="I58" s="52">
        <v>5.0</v>
      </c>
      <c r="J58" s="68"/>
      <c r="K58" s="54"/>
      <c r="L58" s="55" t="s">
        <v>140</v>
      </c>
      <c r="M58" s="388" t="s">
        <v>416</v>
      </c>
      <c r="N58" s="57"/>
    </row>
    <row r="59">
      <c r="A59" s="49" t="s">
        <v>222</v>
      </c>
      <c r="B59" s="80"/>
      <c r="C59" s="51">
        <v>4.19E8</v>
      </c>
      <c r="D59" s="52">
        <v>2020.0</v>
      </c>
      <c r="E59" s="52" t="s">
        <v>1790</v>
      </c>
      <c r="F59" s="52" t="s">
        <v>29</v>
      </c>
      <c r="G59" s="52" t="s">
        <v>100</v>
      </c>
      <c r="H59" s="54"/>
      <c r="I59" s="52">
        <v>2.0</v>
      </c>
      <c r="J59" s="68">
        <v>4.2E8</v>
      </c>
      <c r="K59" s="54"/>
      <c r="L59" s="55" t="s">
        <v>418</v>
      </c>
      <c r="M59" s="81" t="s">
        <v>419</v>
      </c>
      <c r="N59" s="57"/>
    </row>
    <row r="60">
      <c r="A60" s="49" t="s">
        <v>420</v>
      </c>
      <c r="B60" s="64" t="s">
        <v>421</v>
      </c>
      <c r="C60" s="51">
        <v>4900000.0</v>
      </c>
      <c r="D60" s="52">
        <v>2020.0</v>
      </c>
      <c r="E60" s="52" t="s">
        <v>1834</v>
      </c>
      <c r="F60" s="52" t="s">
        <v>119</v>
      </c>
      <c r="G60" s="52"/>
      <c r="H60" s="54"/>
      <c r="I60" s="52">
        <v>2.0</v>
      </c>
      <c r="J60" s="68">
        <v>4900000.0</v>
      </c>
      <c r="K60" s="54"/>
      <c r="L60" s="55" t="s">
        <v>347</v>
      </c>
      <c r="M60" s="388" t="s">
        <v>423</v>
      </c>
      <c r="N60" s="57"/>
    </row>
    <row r="61">
      <c r="A61" s="49" t="s">
        <v>424</v>
      </c>
      <c r="B61" s="64" t="s">
        <v>425</v>
      </c>
      <c r="C61" s="51">
        <v>2.6E7</v>
      </c>
      <c r="D61" s="52">
        <v>2020.0</v>
      </c>
      <c r="E61" s="52" t="s">
        <v>1826</v>
      </c>
      <c r="F61" s="52" t="s">
        <v>29</v>
      </c>
      <c r="G61" s="52" t="s">
        <v>24</v>
      </c>
      <c r="H61" s="54"/>
      <c r="I61" s="52">
        <v>3.0</v>
      </c>
      <c r="J61" s="68">
        <v>2.6E7</v>
      </c>
      <c r="K61" s="54"/>
      <c r="L61" s="55" t="s">
        <v>144</v>
      </c>
      <c r="M61" s="388" t="s">
        <v>427</v>
      </c>
      <c r="N61" s="57"/>
    </row>
    <row r="62">
      <c r="A62" s="449" t="s">
        <v>284</v>
      </c>
      <c r="B62" s="450"/>
      <c r="C62" s="451">
        <v>4.4E7</v>
      </c>
      <c r="D62" s="52">
        <v>2020.0</v>
      </c>
      <c r="E62" s="452" t="s">
        <v>2132</v>
      </c>
      <c r="F62" s="452" t="s">
        <v>52</v>
      </c>
      <c r="G62" s="452" t="s">
        <v>24</v>
      </c>
      <c r="H62" s="453"/>
      <c r="I62" s="452">
        <v>2.0</v>
      </c>
      <c r="J62" s="454">
        <v>4.4E7</v>
      </c>
      <c r="K62" s="453"/>
      <c r="L62" s="455" t="s">
        <v>224</v>
      </c>
      <c r="M62" s="456" t="s">
        <v>2133</v>
      </c>
      <c r="N62" s="457"/>
    </row>
    <row r="63">
      <c r="A63" s="49" t="s">
        <v>2126</v>
      </c>
      <c r="B63" s="50"/>
      <c r="C63" s="51">
        <v>3.0E9</v>
      </c>
      <c r="D63" s="52">
        <v>2020.0</v>
      </c>
      <c r="E63" s="52" t="s">
        <v>2127</v>
      </c>
      <c r="F63" s="52" t="s">
        <v>52</v>
      </c>
      <c r="G63" s="52" t="s">
        <v>100</v>
      </c>
      <c r="H63" s="54"/>
      <c r="I63" s="52">
        <v>2.0</v>
      </c>
      <c r="J63" s="68">
        <v>1.2E9</v>
      </c>
      <c r="K63" s="54"/>
      <c r="L63" s="55" t="s">
        <v>430</v>
      </c>
      <c r="M63" s="458" t="s">
        <v>431</v>
      </c>
      <c r="N63" s="57"/>
    </row>
    <row r="64">
      <c r="A64" s="49" t="s">
        <v>428</v>
      </c>
      <c r="B64" s="50"/>
      <c r="C64" s="51">
        <v>3.8E8</v>
      </c>
      <c r="D64" s="52">
        <v>2020.0</v>
      </c>
      <c r="E64" s="52" t="s">
        <v>1793</v>
      </c>
      <c r="F64" s="52" t="s">
        <v>52</v>
      </c>
      <c r="G64" s="52" t="s">
        <v>100</v>
      </c>
      <c r="H64" s="54"/>
      <c r="I64" s="52">
        <v>2.0</v>
      </c>
      <c r="J64" s="68">
        <v>3.8E8</v>
      </c>
      <c r="K64" s="54"/>
      <c r="L64" s="55" t="s">
        <v>430</v>
      </c>
      <c r="M64" s="458" t="s">
        <v>431</v>
      </c>
      <c r="N64" s="57"/>
    </row>
    <row r="65">
      <c r="A65" s="71" t="s">
        <v>432</v>
      </c>
      <c r="B65" s="341"/>
      <c r="C65" s="51">
        <v>300000.0</v>
      </c>
      <c r="D65" s="52">
        <v>2020.0</v>
      </c>
      <c r="E65" s="52" t="s">
        <v>2042</v>
      </c>
      <c r="F65" s="52" t="s">
        <v>34</v>
      </c>
      <c r="G65" s="52" t="s">
        <v>24</v>
      </c>
      <c r="H65" s="52"/>
      <c r="I65" s="52">
        <v>3.0</v>
      </c>
      <c r="J65" s="439"/>
      <c r="K65" s="54"/>
      <c r="L65" s="73" t="s">
        <v>434</v>
      </c>
      <c r="M65" s="74" t="s">
        <v>435</v>
      </c>
      <c r="N65" s="75"/>
    </row>
    <row r="66">
      <c r="A66" s="71" t="s">
        <v>436</v>
      </c>
      <c r="B66" s="341"/>
      <c r="C66" s="51">
        <v>1500000.0</v>
      </c>
      <c r="D66" s="52">
        <v>2020.0</v>
      </c>
      <c r="E66" s="52" t="s">
        <v>1985</v>
      </c>
      <c r="F66" s="52" t="s">
        <v>1705</v>
      </c>
      <c r="G66" s="52" t="s">
        <v>24</v>
      </c>
      <c r="H66" s="52"/>
      <c r="I66" s="52">
        <v>4.0</v>
      </c>
      <c r="J66" s="439"/>
      <c r="K66" s="54"/>
      <c r="L66" s="73" t="s">
        <v>438</v>
      </c>
      <c r="M66" s="74" t="s">
        <v>439</v>
      </c>
      <c r="N66" s="75"/>
    </row>
    <row r="67">
      <c r="A67" s="71" t="s">
        <v>440</v>
      </c>
      <c r="B67" s="341" t="s">
        <v>441</v>
      </c>
      <c r="C67" s="51">
        <v>1.4E7</v>
      </c>
      <c r="D67" s="52">
        <v>2020.0</v>
      </c>
      <c r="E67" s="52" t="s">
        <v>1779</v>
      </c>
      <c r="F67" s="52" t="s">
        <v>34</v>
      </c>
      <c r="G67" s="52" t="s">
        <v>100</v>
      </c>
      <c r="H67" s="54"/>
      <c r="I67" s="52">
        <v>2.0</v>
      </c>
      <c r="J67" s="439" t="str">
        <f t="shared" ref="J67:J71" si="2">IF(C67&gt;100000000,C67,"")</f>
        <v/>
      </c>
      <c r="K67" s="54"/>
      <c r="L67" s="73" t="s">
        <v>324</v>
      </c>
      <c r="M67" s="74" t="s">
        <v>443</v>
      </c>
      <c r="N67" s="77"/>
    </row>
    <row r="68">
      <c r="A68" s="342" t="s">
        <v>444</v>
      </c>
      <c r="B68" s="343"/>
      <c r="C68" s="344">
        <v>9.4E7</v>
      </c>
      <c r="D68" s="52">
        <v>2020.0</v>
      </c>
      <c r="E68" s="343" t="s">
        <v>1774</v>
      </c>
      <c r="F68" s="52" t="s">
        <v>119</v>
      </c>
      <c r="G68" s="346" t="s">
        <v>24</v>
      </c>
      <c r="H68" s="347"/>
      <c r="I68" s="343">
        <v>3.0</v>
      </c>
      <c r="J68" s="439" t="str">
        <f t="shared" si="2"/>
        <v/>
      </c>
      <c r="K68" s="78"/>
      <c r="L68" s="52" t="s">
        <v>446</v>
      </c>
      <c r="M68" s="386" t="s">
        <v>447</v>
      </c>
      <c r="N68" s="348"/>
    </row>
    <row r="69">
      <c r="A69" s="342" t="s">
        <v>448</v>
      </c>
      <c r="B69" s="343"/>
      <c r="C69" s="344">
        <v>2.02E8</v>
      </c>
      <c r="D69" s="52">
        <v>2020.0</v>
      </c>
      <c r="E69" s="343" t="s">
        <v>1798</v>
      </c>
      <c r="F69" s="52" t="s">
        <v>29</v>
      </c>
      <c r="G69" s="351" t="s">
        <v>100</v>
      </c>
      <c r="H69" s="347"/>
      <c r="I69" s="343">
        <v>2.0</v>
      </c>
      <c r="J69" s="439">
        <f t="shared" si="2"/>
        <v>202000000</v>
      </c>
      <c r="K69" s="78"/>
      <c r="L69" s="52" t="s">
        <v>450</v>
      </c>
      <c r="M69" s="386" t="s">
        <v>451</v>
      </c>
      <c r="N69" s="348"/>
    </row>
    <row r="70">
      <c r="A70" s="449" t="s">
        <v>2134</v>
      </c>
      <c r="B70" s="452"/>
      <c r="C70" s="451">
        <v>7.65E7</v>
      </c>
      <c r="D70" s="52">
        <v>2020.0</v>
      </c>
      <c r="E70" s="452" t="s">
        <v>2135</v>
      </c>
      <c r="F70" s="452" t="s">
        <v>29</v>
      </c>
      <c r="G70" s="459" t="s">
        <v>100</v>
      </c>
      <c r="H70" s="453"/>
      <c r="I70" s="452">
        <v>1.0</v>
      </c>
      <c r="J70" s="460" t="str">
        <f t="shared" si="2"/>
        <v/>
      </c>
      <c r="K70" s="461"/>
      <c r="L70" s="452" t="s">
        <v>205</v>
      </c>
      <c r="M70" s="462" t="s">
        <v>2136</v>
      </c>
      <c r="N70" s="462" t="s">
        <v>2137</v>
      </c>
    </row>
    <row r="71">
      <c r="A71" s="342" t="s">
        <v>452</v>
      </c>
      <c r="B71" s="343"/>
      <c r="C71" s="344">
        <v>5.25E7</v>
      </c>
      <c r="D71" s="52">
        <v>2020.0</v>
      </c>
      <c r="E71" s="343" t="s">
        <v>1776</v>
      </c>
      <c r="F71" s="343" t="s">
        <v>29</v>
      </c>
      <c r="G71" s="351" t="s">
        <v>100</v>
      </c>
      <c r="H71" s="347"/>
      <c r="I71" s="343">
        <v>2.0</v>
      </c>
      <c r="J71" s="439" t="str">
        <f t="shared" si="2"/>
        <v/>
      </c>
      <c r="K71" s="78"/>
      <c r="L71" s="52" t="s">
        <v>109</v>
      </c>
      <c r="M71" s="386" t="s">
        <v>454</v>
      </c>
      <c r="N71" s="352"/>
    </row>
    <row r="72">
      <c r="A72" s="342" t="s">
        <v>455</v>
      </c>
      <c r="B72" s="343"/>
      <c r="C72" s="344">
        <v>1.0E8</v>
      </c>
      <c r="D72" s="52">
        <v>2020.0</v>
      </c>
      <c r="E72" s="343" t="s">
        <v>1814</v>
      </c>
      <c r="F72" s="343" t="s">
        <v>29</v>
      </c>
      <c r="G72" s="340" t="s">
        <v>24</v>
      </c>
      <c r="H72" s="347"/>
      <c r="I72" s="343">
        <v>1.0</v>
      </c>
      <c r="J72" s="440">
        <v>1.0E8</v>
      </c>
      <c r="K72" s="78"/>
      <c r="L72" s="52" t="s">
        <v>457</v>
      </c>
      <c r="M72" s="386" t="s">
        <v>458</v>
      </c>
      <c r="N72" s="352"/>
    </row>
    <row r="73">
      <c r="A73" s="342" t="s">
        <v>459</v>
      </c>
      <c r="B73" s="343"/>
      <c r="C73" s="344">
        <v>3.83E8</v>
      </c>
      <c r="D73" s="52">
        <v>2020.0</v>
      </c>
      <c r="E73" s="343" t="s">
        <v>1792</v>
      </c>
      <c r="F73" s="343" t="s">
        <v>63</v>
      </c>
      <c r="G73" s="340" t="s">
        <v>24</v>
      </c>
      <c r="H73" s="347"/>
      <c r="I73" s="343">
        <v>3.0</v>
      </c>
      <c r="J73" s="344">
        <v>3.83E8</v>
      </c>
      <c r="K73" s="78"/>
      <c r="L73" s="52" t="s">
        <v>461</v>
      </c>
      <c r="M73" s="386" t="s">
        <v>462</v>
      </c>
      <c r="N73" s="386" t="s">
        <v>463</v>
      </c>
    </row>
    <row r="74">
      <c r="A74" s="84" t="s">
        <v>464</v>
      </c>
      <c r="B74" s="85" t="s">
        <v>465</v>
      </c>
      <c r="C74" s="51">
        <v>700000.0</v>
      </c>
      <c r="D74" s="52">
        <v>2020.0</v>
      </c>
      <c r="E74" s="55" t="s">
        <v>2018</v>
      </c>
      <c r="F74" s="85" t="s">
        <v>119</v>
      </c>
      <c r="G74" s="340" t="s">
        <v>41</v>
      </c>
      <c r="H74" s="55" t="s">
        <v>47</v>
      </c>
      <c r="I74" s="52">
        <v>2.0</v>
      </c>
      <c r="J74" s="441"/>
      <c r="K74" s="79"/>
      <c r="L74" s="73" t="s">
        <v>467</v>
      </c>
      <c r="M74" s="87" t="s">
        <v>468</v>
      </c>
      <c r="N74" s="353"/>
    </row>
    <row r="75">
      <c r="A75" s="342" t="s">
        <v>222</v>
      </c>
      <c r="B75" s="343"/>
      <c r="C75" s="344">
        <v>5.0E7</v>
      </c>
      <c r="D75" s="52">
        <v>2020.0</v>
      </c>
      <c r="E75" s="343" t="s">
        <v>1823</v>
      </c>
      <c r="F75" s="343" t="s">
        <v>29</v>
      </c>
      <c r="G75" s="343" t="s">
        <v>24</v>
      </c>
      <c r="H75" s="343" t="s">
        <v>47</v>
      </c>
      <c r="I75" s="343">
        <v>1.0</v>
      </c>
      <c r="J75" s="439">
        <v>5.0E7</v>
      </c>
      <c r="K75" s="78"/>
      <c r="L75" s="52" t="s">
        <v>140</v>
      </c>
      <c r="M75" s="386" t="s">
        <v>470</v>
      </c>
      <c r="N75" s="352"/>
    </row>
    <row r="76">
      <c r="A76" s="354" t="s">
        <v>471</v>
      </c>
      <c r="B76" s="351"/>
      <c r="C76" s="355">
        <v>3.7E7</v>
      </c>
      <c r="D76" s="52">
        <v>2020.0</v>
      </c>
      <c r="E76" s="346" t="s">
        <v>1864</v>
      </c>
      <c r="F76" s="351" t="s">
        <v>63</v>
      </c>
      <c r="G76" s="351" t="s">
        <v>100</v>
      </c>
      <c r="H76" s="356"/>
      <c r="I76" s="343">
        <v>2.0</v>
      </c>
      <c r="J76" s="441"/>
      <c r="K76" s="91"/>
      <c r="L76" s="82" t="s">
        <v>473</v>
      </c>
      <c r="M76" s="357" t="s">
        <v>474</v>
      </c>
      <c r="N76" s="358" t="s">
        <v>475</v>
      </c>
    </row>
    <row r="77">
      <c r="A77" s="342" t="s">
        <v>476</v>
      </c>
      <c r="B77" s="343"/>
      <c r="C77" s="344">
        <v>1.0E7</v>
      </c>
      <c r="D77" s="52">
        <v>2020.0</v>
      </c>
      <c r="E77" s="343" t="s">
        <v>1899</v>
      </c>
      <c r="F77" s="343" t="s">
        <v>135</v>
      </c>
      <c r="G77" s="343" t="s">
        <v>24</v>
      </c>
      <c r="H77" s="347"/>
      <c r="I77" s="343">
        <v>1.0</v>
      </c>
      <c r="J77" s="441"/>
      <c r="K77" s="78"/>
      <c r="L77" s="52" t="s">
        <v>42</v>
      </c>
      <c r="M77" s="386" t="s">
        <v>478</v>
      </c>
      <c r="N77" s="352"/>
    </row>
    <row r="78">
      <c r="A78" s="342" t="s">
        <v>479</v>
      </c>
      <c r="B78" s="343"/>
      <c r="C78" s="344">
        <v>9.2283889E7</v>
      </c>
      <c r="D78" s="52">
        <v>2020.0</v>
      </c>
      <c r="E78" s="343" t="s">
        <v>1843</v>
      </c>
      <c r="F78" s="343" t="s">
        <v>29</v>
      </c>
      <c r="G78" s="340" t="s">
        <v>24</v>
      </c>
      <c r="H78" s="347"/>
      <c r="I78" s="343">
        <v>1.0</v>
      </c>
      <c r="J78" s="441"/>
      <c r="K78" s="94"/>
      <c r="L78" s="52" t="s">
        <v>481</v>
      </c>
      <c r="M78" s="386" t="s">
        <v>482</v>
      </c>
      <c r="N78" s="352"/>
    </row>
    <row r="79">
      <c r="A79" s="354" t="s">
        <v>483</v>
      </c>
      <c r="B79" s="351" t="s">
        <v>484</v>
      </c>
      <c r="C79" s="355">
        <v>5000000.0</v>
      </c>
      <c r="D79" s="52">
        <v>2020.0</v>
      </c>
      <c r="E79" s="346" t="s">
        <v>1923</v>
      </c>
      <c r="F79" s="351" t="s">
        <v>63</v>
      </c>
      <c r="G79" s="351" t="s">
        <v>24</v>
      </c>
      <c r="H79" s="356"/>
      <c r="I79" s="343">
        <v>3.0</v>
      </c>
      <c r="J79" s="441"/>
      <c r="K79" s="91"/>
      <c r="L79" s="82" t="s">
        <v>312</v>
      </c>
      <c r="M79" s="357" t="s">
        <v>486</v>
      </c>
      <c r="N79" s="353"/>
    </row>
    <row r="80">
      <c r="A80" s="342" t="s">
        <v>487</v>
      </c>
      <c r="B80" s="343" t="s">
        <v>488</v>
      </c>
      <c r="C80" s="344">
        <v>1.4E7</v>
      </c>
      <c r="D80" s="52">
        <v>2020.0</v>
      </c>
      <c r="E80" s="343" t="s">
        <v>1891</v>
      </c>
      <c r="F80" s="343" t="s">
        <v>188</v>
      </c>
      <c r="G80" s="343" t="s">
        <v>24</v>
      </c>
      <c r="H80" s="347"/>
      <c r="I80" s="343">
        <v>2.0</v>
      </c>
      <c r="J80" s="441"/>
      <c r="K80" s="78"/>
      <c r="L80" s="52" t="s">
        <v>490</v>
      </c>
      <c r="M80" s="386" t="s">
        <v>491</v>
      </c>
      <c r="N80" s="352"/>
    </row>
    <row r="81">
      <c r="A81" s="342" t="s">
        <v>492</v>
      </c>
      <c r="B81" s="343"/>
      <c r="C81" s="344">
        <v>1.48E7</v>
      </c>
      <c r="D81" s="52">
        <v>2020.0</v>
      </c>
      <c r="E81" s="343" t="s">
        <v>1890</v>
      </c>
      <c r="F81" s="343" t="s">
        <v>29</v>
      </c>
      <c r="G81" s="343" t="s">
        <v>100</v>
      </c>
      <c r="H81" s="347"/>
      <c r="I81" s="343">
        <v>2.0</v>
      </c>
      <c r="J81" s="441"/>
      <c r="K81" s="78"/>
      <c r="L81" s="52" t="s">
        <v>494</v>
      </c>
      <c r="M81" s="386" t="s">
        <v>495</v>
      </c>
      <c r="N81" s="352"/>
    </row>
    <row r="82">
      <c r="A82" s="342" t="s">
        <v>496</v>
      </c>
      <c r="B82" s="343"/>
      <c r="C82" s="344">
        <v>380000.0</v>
      </c>
      <c r="D82" s="52">
        <v>2020.0</v>
      </c>
      <c r="E82" s="343" t="s">
        <v>2038</v>
      </c>
      <c r="F82" s="343" t="s">
        <v>119</v>
      </c>
      <c r="G82" s="343" t="s">
        <v>24</v>
      </c>
      <c r="H82" s="347"/>
      <c r="I82" s="343">
        <v>4.0</v>
      </c>
      <c r="J82" s="441"/>
      <c r="K82" s="78"/>
      <c r="L82" s="52" t="s">
        <v>140</v>
      </c>
      <c r="M82" s="386" t="s">
        <v>498</v>
      </c>
      <c r="N82" s="352"/>
    </row>
    <row r="83">
      <c r="A83" s="342" t="s">
        <v>499</v>
      </c>
      <c r="B83" s="343"/>
      <c r="C83" s="344">
        <v>2000000.0</v>
      </c>
      <c r="D83" s="52">
        <v>2020.0</v>
      </c>
      <c r="E83" s="343" t="s">
        <v>1971</v>
      </c>
      <c r="F83" s="343" t="s">
        <v>135</v>
      </c>
      <c r="G83" s="343" t="s">
        <v>24</v>
      </c>
      <c r="H83" s="347"/>
      <c r="I83" s="343">
        <v>1.0</v>
      </c>
      <c r="J83" s="441"/>
      <c r="K83" s="78"/>
      <c r="L83" s="52" t="s">
        <v>501</v>
      </c>
      <c r="M83" s="386" t="s">
        <v>502</v>
      </c>
      <c r="N83" s="352"/>
    </row>
    <row r="84">
      <c r="A84" s="354" t="s">
        <v>503</v>
      </c>
      <c r="B84" s="351" t="s">
        <v>504</v>
      </c>
      <c r="C84" s="355">
        <v>1.5E8</v>
      </c>
      <c r="D84" s="52">
        <v>2020.0</v>
      </c>
      <c r="E84" s="346" t="s">
        <v>1804</v>
      </c>
      <c r="F84" s="351" t="s">
        <v>188</v>
      </c>
      <c r="G84" s="351" t="s">
        <v>24</v>
      </c>
      <c r="H84" s="356"/>
      <c r="I84" s="359">
        <v>1.0</v>
      </c>
      <c r="J84" s="439">
        <v>1.5E8</v>
      </c>
      <c r="K84" s="91"/>
      <c r="L84" s="82" t="s">
        <v>140</v>
      </c>
      <c r="M84" s="357" t="s">
        <v>506</v>
      </c>
      <c r="N84" s="353"/>
    </row>
    <row r="85">
      <c r="A85" s="342" t="s">
        <v>507</v>
      </c>
      <c r="B85" s="343" t="s">
        <v>508</v>
      </c>
      <c r="C85" s="344">
        <v>3000000.0</v>
      </c>
      <c r="D85" s="52">
        <v>2020.0</v>
      </c>
      <c r="E85" s="343" t="s">
        <v>1951</v>
      </c>
      <c r="F85" s="343" t="s">
        <v>1705</v>
      </c>
      <c r="G85" s="343" t="s">
        <v>24</v>
      </c>
      <c r="H85" s="347"/>
      <c r="I85" s="343">
        <v>4.0</v>
      </c>
      <c r="J85" s="441"/>
      <c r="K85" s="78"/>
      <c r="L85" s="52" t="s">
        <v>510</v>
      </c>
      <c r="M85" s="386" t="s">
        <v>511</v>
      </c>
      <c r="N85" s="352"/>
    </row>
    <row r="86">
      <c r="A86" s="342" t="s">
        <v>512</v>
      </c>
      <c r="B86" s="343" t="s">
        <v>513</v>
      </c>
      <c r="C86" s="344">
        <v>1.2E8</v>
      </c>
      <c r="D86" s="52">
        <v>2020.0</v>
      </c>
      <c r="E86" s="343" t="s">
        <v>1809</v>
      </c>
      <c r="F86" s="343" t="s">
        <v>188</v>
      </c>
      <c r="G86" s="343" t="s">
        <v>100</v>
      </c>
      <c r="H86" s="347"/>
      <c r="I86" s="343">
        <v>1.0</v>
      </c>
      <c r="J86" s="439">
        <v>1.2E8</v>
      </c>
      <c r="K86" s="78"/>
      <c r="L86" s="52" t="s">
        <v>515</v>
      </c>
      <c r="M86" s="386" t="s">
        <v>516</v>
      </c>
      <c r="N86" s="352"/>
    </row>
    <row r="87">
      <c r="A87" s="342" t="s">
        <v>517</v>
      </c>
      <c r="B87" s="343"/>
      <c r="C87" s="344">
        <v>40000.0</v>
      </c>
      <c r="D87" s="52">
        <v>2020.0</v>
      </c>
      <c r="E87" s="343" t="s">
        <v>2104</v>
      </c>
      <c r="F87" s="343" t="s">
        <v>29</v>
      </c>
      <c r="G87" s="343" t="s">
        <v>24</v>
      </c>
      <c r="H87" s="347"/>
      <c r="I87" s="343">
        <v>3.0</v>
      </c>
      <c r="J87" s="441"/>
      <c r="K87" s="78"/>
      <c r="L87" s="79" t="s">
        <v>519</v>
      </c>
      <c r="M87" s="96" t="s">
        <v>520</v>
      </c>
      <c r="N87" s="353"/>
    </row>
    <row r="88">
      <c r="A88" s="342" t="s">
        <v>521</v>
      </c>
      <c r="B88" s="97" t="s">
        <v>522</v>
      </c>
      <c r="C88" s="344">
        <v>1.0E8</v>
      </c>
      <c r="D88" s="52">
        <v>2020.0</v>
      </c>
      <c r="E88" s="343" t="s">
        <v>1815</v>
      </c>
      <c r="F88" s="343" t="s">
        <v>188</v>
      </c>
      <c r="G88" s="343" t="s">
        <v>100</v>
      </c>
      <c r="H88" s="347"/>
      <c r="I88" s="343">
        <v>5.0</v>
      </c>
      <c r="J88" s="439">
        <v>1.0E8</v>
      </c>
      <c r="K88" s="78"/>
      <c r="L88" s="52" t="s">
        <v>30</v>
      </c>
      <c r="M88" s="386" t="s">
        <v>524</v>
      </c>
      <c r="N88" s="352"/>
    </row>
    <row r="89">
      <c r="A89" s="342" t="s">
        <v>525</v>
      </c>
      <c r="B89" s="343" t="s">
        <v>526</v>
      </c>
      <c r="C89" s="344">
        <v>1.1E9</v>
      </c>
      <c r="D89" s="52">
        <v>2020.0</v>
      </c>
      <c r="E89" s="343" t="s">
        <v>1786</v>
      </c>
      <c r="F89" s="343" t="s">
        <v>40</v>
      </c>
      <c r="G89" s="361" t="s">
        <v>100</v>
      </c>
      <c r="H89" s="347"/>
      <c r="I89" s="343">
        <v>4.0</v>
      </c>
      <c r="J89" s="440">
        <v>1.1E9</v>
      </c>
      <c r="K89" s="78"/>
      <c r="L89" s="52" t="s">
        <v>205</v>
      </c>
      <c r="M89" s="386" t="s">
        <v>528</v>
      </c>
      <c r="N89" s="352"/>
    </row>
    <row r="90">
      <c r="A90" s="342" t="s">
        <v>529</v>
      </c>
      <c r="B90" s="343"/>
      <c r="C90" s="344">
        <v>3000000.0</v>
      </c>
      <c r="D90" s="52">
        <v>2020.0</v>
      </c>
      <c r="E90" s="343" t="s">
        <v>1952</v>
      </c>
      <c r="F90" s="343" t="s">
        <v>188</v>
      </c>
      <c r="G90" s="343" t="s">
        <v>100</v>
      </c>
      <c r="H90" s="347"/>
      <c r="I90" s="343">
        <v>3.0</v>
      </c>
      <c r="J90" s="441"/>
      <c r="K90" s="78"/>
      <c r="L90" s="52" t="s">
        <v>531</v>
      </c>
      <c r="M90" s="386" t="s">
        <v>532</v>
      </c>
      <c r="N90" s="352"/>
    </row>
    <row r="91">
      <c r="A91" s="342" t="s">
        <v>533</v>
      </c>
      <c r="B91" s="343"/>
      <c r="C91" s="344">
        <v>880000.0</v>
      </c>
      <c r="D91" s="52">
        <v>2020.0</v>
      </c>
      <c r="E91" s="343" t="s">
        <v>2009</v>
      </c>
      <c r="F91" s="343" t="s">
        <v>29</v>
      </c>
      <c r="G91" s="343" t="s">
        <v>24</v>
      </c>
      <c r="H91" s="347"/>
      <c r="I91" s="343">
        <v>3.0</v>
      </c>
      <c r="J91" s="441"/>
      <c r="K91" s="78"/>
      <c r="L91" s="52" t="s">
        <v>535</v>
      </c>
      <c r="M91" s="386" t="s">
        <v>536</v>
      </c>
      <c r="N91" s="352"/>
    </row>
    <row r="92">
      <c r="A92" s="342" t="s">
        <v>537</v>
      </c>
      <c r="B92" s="343" t="s">
        <v>538</v>
      </c>
      <c r="C92" s="344">
        <v>1300000.0</v>
      </c>
      <c r="D92" s="52">
        <v>2020.0</v>
      </c>
      <c r="E92" s="343" t="s">
        <v>1993</v>
      </c>
      <c r="F92" s="343" t="s">
        <v>63</v>
      </c>
      <c r="G92" s="361" t="s">
        <v>100</v>
      </c>
      <c r="H92" s="347"/>
      <c r="I92" s="343">
        <v>4.0</v>
      </c>
      <c r="J92" s="441"/>
      <c r="K92" s="94"/>
      <c r="L92" s="52" t="s">
        <v>540</v>
      </c>
      <c r="M92" s="386" t="s">
        <v>541</v>
      </c>
      <c r="N92" s="352"/>
    </row>
    <row r="93">
      <c r="A93" s="342" t="s">
        <v>542</v>
      </c>
      <c r="B93" s="343" t="s">
        <v>543</v>
      </c>
      <c r="C93" s="344">
        <v>4.8E7</v>
      </c>
      <c r="D93" s="52">
        <v>2020.0</v>
      </c>
      <c r="E93" s="343" t="s">
        <v>1856</v>
      </c>
      <c r="F93" s="343" t="s">
        <v>29</v>
      </c>
      <c r="G93" s="343" t="s">
        <v>100</v>
      </c>
      <c r="H93" s="347"/>
      <c r="I93" s="343">
        <v>2.0</v>
      </c>
      <c r="J93" s="441"/>
      <c r="K93" s="78"/>
      <c r="L93" s="52" t="s">
        <v>545</v>
      </c>
      <c r="M93" s="386" t="s">
        <v>546</v>
      </c>
      <c r="N93" s="352"/>
    </row>
    <row r="94">
      <c r="A94" s="342" t="s">
        <v>27</v>
      </c>
      <c r="B94" s="343"/>
      <c r="C94" s="344">
        <v>3.3E8</v>
      </c>
      <c r="D94" s="52">
        <v>2020.0</v>
      </c>
      <c r="E94" s="343" t="s">
        <v>1795</v>
      </c>
      <c r="F94" s="343" t="s">
        <v>188</v>
      </c>
      <c r="G94" s="343" t="s">
        <v>100</v>
      </c>
      <c r="H94" s="347"/>
      <c r="I94" s="343">
        <v>1.0</v>
      </c>
      <c r="J94" s="440">
        <v>3.3E8</v>
      </c>
      <c r="K94" s="78"/>
      <c r="L94" s="52" t="s">
        <v>175</v>
      </c>
      <c r="M94" s="386" t="s">
        <v>548</v>
      </c>
      <c r="N94" s="352"/>
    </row>
    <row r="95">
      <c r="A95" s="354" t="s">
        <v>549</v>
      </c>
      <c r="B95" s="351" t="s">
        <v>550</v>
      </c>
      <c r="C95" s="355">
        <v>934000.0</v>
      </c>
      <c r="D95" s="52">
        <v>2020.0</v>
      </c>
      <c r="E95" s="346" t="s">
        <v>2008</v>
      </c>
      <c r="F95" s="361" t="s">
        <v>119</v>
      </c>
      <c r="G95" s="340" t="s">
        <v>41</v>
      </c>
      <c r="H95" s="362"/>
      <c r="I95" s="100">
        <v>4.0</v>
      </c>
      <c r="J95" s="441"/>
      <c r="K95" s="91"/>
      <c r="L95" s="79" t="s">
        <v>552</v>
      </c>
      <c r="M95" s="357" t="s">
        <v>553</v>
      </c>
      <c r="N95" s="353"/>
    </row>
    <row r="96">
      <c r="A96" s="342" t="s">
        <v>554</v>
      </c>
      <c r="B96" s="343"/>
      <c r="C96" s="344">
        <v>2.7E7</v>
      </c>
      <c r="D96" s="52">
        <v>2020.0</v>
      </c>
      <c r="E96" s="343" t="s">
        <v>1873</v>
      </c>
      <c r="F96" s="343" t="s">
        <v>29</v>
      </c>
      <c r="G96" s="343" t="s">
        <v>24</v>
      </c>
      <c r="H96" s="347"/>
      <c r="I96" s="343">
        <v>2.0</v>
      </c>
      <c r="J96" s="441"/>
      <c r="K96" s="78"/>
      <c r="L96" s="52" t="s">
        <v>109</v>
      </c>
      <c r="M96" s="386" t="s">
        <v>556</v>
      </c>
      <c r="N96" s="352"/>
    </row>
    <row r="97">
      <c r="A97" s="363" t="s">
        <v>557</v>
      </c>
      <c r="B97" s="364"/>
      <c r="C97" s="365">
        <v>5000000.0</v>
      </c>
      <c r="D97" s="52">
        <v>2020.0</v>
      </c>
      <c r="E97" s="366" t="s">
        <v>1924</v>
      </c>
      <c r="F97" s="366" t="s">
        <v>63</v>
      </c>
      <c r="G97" s="368" t="s">
        <v>41</v>
      </c>
      <c r="H97" s="369"/>
      <c r="I97" s="366">
        <v>1.0</v>
      </c>
      <c r="J97" s="442"/>
      <c r="K97" s="369"/>
      <c r="L97" s="368" t="s">
        <v>140</v>
      </c>
      <c r="M97" s="390" t="s">
        <v>559</v>
      </c>
      <c r="N97" s="372"/>
    </row>
    <row r="98">
      <c r="A98" s="449" t="s">
        <v>557</v>
      </c>
      <c r="B98" s="452"/>
      <c r="C98" s="451">
        <v>100000.0</v>
      </c>
      <c r="D98" s="52">
        <v>2020.0</v>
      </c>
      <c r="E98" s="452" t="s">
        <v>2138</v>
      </c>
      <c r="F98" s="452" t="s">
        <v>52</v>
      </c>
      <c r="G98" s="463" t="s">
        <v>100</v>
      </c>
      <c r="H98" s="453"/>
      <c r="I98" s="452">
        <v>1.0</v>
      </c>
      <c r="J98" s="460"/>
      <c r="K98" s="461"/>
      <c r="L98" s="452" t="s">
        <v>220</v>
      </c>
      <c r="M98" s="462" t="s">
        <v>2139</v>
      </c>
      <c r="N98" s="464"/>
    </row>
    <row r="99">
      <c r="A99" s="342" t="s">
        <v>560</v>
      </c>
      <c r="B99" s="343" t="s">
        <v>561</v>
      </c>
      <c r="C99" s="344">
        <v>309000.0</v>
      </c>
      <c r="D99" s="52">
        <v>2020.0</v>
      </c>
      <c r="E99" s="343" t="s">
        <v>2041</v>
      </c>
      <c r="F99" s="343" t="s">
        <v>188</v>
      </c>
      <c r="G99" s="340" t="s">
        <v>100</v>
      </c>
      <c r="H99" s="347"/>
      <c r="I99" s="343">
        <v>2.0</v>
      </c>
      <c r="J99" s="440"/>
      <c r="K99" s="78"/>
      <c r="L99" s="52" t="s">
        <v>85</v>
      </c>
      <c r="M99" s="386" t="s">
        <v>563</v>
      </c>
      <c r="N99" s="352"/>
    </row>
    <row r="100">
      <c r="A100" s="363" t="s">
        <v>564</v>
      </c>
      <c r="B100" s="366"/>
      <c r="C100" s="365">
        <v>100000.0</v>
      </c>
      <c r="D100" s="52">
        <v>2020.0</v>
      </c>
      <c r="E100" s="366" t="s">
        <v>2086</v>
      </c>
      <c r="F100" s="366" t="s">
        <v>52</v>
      </c>
      <c r="G100" s="368" t="s">
        <v>24</v>
      </c>
      <c r="H100" s="369"/>
      <c r="I100" s="366">
        <v>1.0</v>
      </c>
      <c r="J100" s="442"/>
      <c r="K100" s="373"/>
      <c r="L100" s="366" t="s">
        <v>242</v>
      </c>
      <c r="M100" s="390" t="s">
        <v>566</v>
      </c>
      <c r="N100" s="374"/>
    </row>
    <row r="101">
      <c r="A101" s="49" t="s">
        <v>567</v>
      </c>
      <c r="B101" s="80" t="s">
        <v>568</v>
      </c>
      <c r="C101" s="51">
        <v>411000.0</v>
      </c>
      <c r="D101" s="52">
        <v>2020.0</v>
      </c>
      <c r="E101" s="52" t="s">
        <v>2033</v>
      </c>
      <c r="F101" s="101" t="s">
        <v>29</v>
      </c>
      <c r="G101" s="52" t="s">
        <v>24</v>
      </c>
      <c r="H101" s="54"/>
      <c r="I101" s="52">
        <v>2.0</v>
      </c>
      <c r="J101" s="439"/>
      <c r="K101" s="54"/>
      <c r="L101" s="73" t="s">
        <v>570</v>
      </c>
      <c r="M101" s="74" t="s">
        <v>571</v>
      </c>
      <c r="N101" s="77"/>
    </row>
    <row r="102">
      <c r="A102" s="342" t="s">
        <v>572</v>
      </c>
      <c r="B102" s="343"/>
      <c r="C102" s="344">
        <v>3.2E7</v>
      </c>
      <c r="D102" s="52">
        <v>2020.0</v>
      </c>
      <c r="E102" s="343" t="s">
        <v>1867</v>
      </c>
      <c r="F102" s="343" t="s">
        <v>135</v>
      </c>
      <c r="G102" s="340" t="s">
        <v>100</v>
      </c>
      <c r="H102" s="347"/>
      <c r="I102" s="343">
        <v>1.0</v>
      </c>
      <c r="J102" s="440"/>
      <c r="K102" s="78"/>
      <c r="L102" s="52" t="s">
        <v>30</v>
      </c>
      <c r="M102" s="386" t="s">
        <v>574</v>
      </c>
      <c r="N102" s="352"/>
    </row>
    <row r="103">
      <c r="A103" s="342" t="s">
        <v>575</v>
      </c>
      <c r="B103" s="343" t="s">
        <v>576</v>
      </c>
      <c r="C103" s="344">
        <v>16300.0</v>
      </c>
      <c r="D103" s="52">
        <v>2020.0</v>
      </c>
      <c r="E103" s="343" t="s">
        <v>2109</v>
      </c>
      <c r="F103" s="343" t="s">
        <v>63</v>
      </c>
      <c r="G103" s="340" t="s">
        <v>24</v>
      </c>
      <c r="H103" s="347"/>
      <c r="I103" s="343">
        <v>4.0</v>
      </c>
      <c r="J103" s="440"/>
      <c r="K103" s="78"/>
      <c r="L103" s="52" t="s">
        <v>42</v>
      </c>
      <c r="M103" s="386" t="s">
        <v>578</v>
      </c>
      <c r="N103" s="352"/>
    </row>
    <row r="104">
      <c r="A104" s="449" t="s">
        <v>579</v>
      </c>
      <c r="B104" s="452"/>
      <c r="C104" s="451">
        <v>75000.0</v>
      </c>
      <c r="D104" s="52">
        <v>2020.0</v>
      </c>
      <c r="E104" s="452" t="s">
        <v>2140</v>
      </c>
      <c r="F104" s="452" t="s">
        <v>1705</v>
      </c>
      <c r="G104" s="463" t="s">
        <v>24</v>
      </c>
      <c r="H104" s="453"/>
      <c r="I104" s="452">
        <v>4.0</v>
      </c>
      <c r="J104" s="460"/>
      <c r="K104" s="461"/>
      <c r="L104" s="452" t="s">
        <v>2141</v>
      </c>
      <c r="M104" s="462" t="s">
        <v>2142</v>
      </c>
      <c r="N104" s="464"/>
    </row>
    <row r="105">
      <c r="A105" s="49" t="s">
        <v>579</v>
      </c>
      <c r="B105" s="80" t="s">
        <v>580</v>
      </c>
      <c r="C105" s="51">
        <v>93689.0</v>
      </c>
      <c r="D105" s="52">
        <v>2020.0</v>
      </c>
      <c r="E105" s="52" t="s">
        <v>2091</v>
      </c>
      <c r="F105" s="52" t="s">
        <v>1705</v>
      </c>
      <c r="G105" s="52" t="s">
        <v>24</v>
      </c>
      <c r="H105" s="54"/>
      <c r="I105" s="52">
        <v>2.0</v>
      </c>
      <c r="J105" s="439"/>
      <c r="K105" s="54"/>
      <c r="L105" s="73" t="s">
        <v>582</v>
      </c>
      <c r="M105" s="74" t="s">
        <v>583</v>
      </c>
      <c r="N105" s="77"/>
    </row>
    <row r="106">
      <c r="A106" s="342" t="s">
        <v>222</v>
      </c>
      <c r="B106" s="343"/>
      <c r="C106" s="344">
        <v>2.9E7</v>
      </c>
      <c r="D106" s="52">
        <v>2020.0</v>
      </c>
      <c r="E106" s="343" t="s">
        <v>1871</v>
      </c>
      <c r="F106" s="343" t="s">
        <v>29</v>
      </c>
      <c r="G106" s="343" t="s">
        <v>24</v>
      </c>
      <c r="H106" s="347"/>
      <c r="I106" s="343">
        <v>2.0</v>
      </c>
      <c r="J106" s="441"/>
      <c r="K106" s="78"/>
      <c r="L106" s="52" t="s">
        <v>585</v>
      </c>
      <c r="M106" s="386" t="s">
        <v>586</v>
      </c>
      <c r="N106" s="386" t="s">
        <v>587</v>
      </c>
    </row>
    <row r="107">
      <c r="A107" s="363" t="s">
        <v>588</v>
      </c>
      <c r="B107" s="366"/>
      <c r="C107" s="365">
        <v>4.5E7</v>
      </c>
      <c r="D107" s="52">
        <v>2020.0</v>
      </c>
      <c r="E107" s="366" t="s">
        <v>1858</v>
      </c>
      <c r="F107" s="366" t="s">
        <v>63</v>
      </c>
      <c r="G107" s="366" t="s">
        <v>24</v>
      </c>
      <c r="H107" s="369"/>
      <c r="I107" s="366">
        <v>3.0</v>
      </c>
      <c r="J107" s="443"/>
      <c r="K107" s="373"/>
      <c r="L107" s="366" t="s">
        <v>494</v>
      </c>
      <c r="M107" s="390" t="s">
        <v>590</v>
      </c>
      <c r="N107" s="374"/>
    </row>
    <row r="108">
      <c r="A108" s="49" t="s">
        <v>591</v>
      </c>
      <c r="B108" s="64" t="s">
        <v>592</v>
      </c>
      <c r="C108" s="51">
        <v>1100.0</v>
      </c>
      <c r="D108" s="52">
        <v>2020.0</v>
      </c>
      <c r="E108" s="52" t="s">
        <v>1841</v>
      </c>
      <c r="F108" s="52" t="s">
        <v>34</v>
      </c>
      <c r="G108" s="52" t="s">
        <v>46</v>
      </c>
      <c r="H108" s="54"/>
      <c r="I108" s="52">
        <v>5.0</v>
      </c>
      <c r="J108" s="68">
        <v>188000.0</v>
      </c>
      <c r="K108" s="54"/>
      <c r="L108" s="55" t="s">
        <v>594</v>
      </c>
      <c r="M108" s="458" t="s">
        <v>595</v>
      </c>
      <c r="N108" s="57"/>
    </row>
    <row r="109">
      <c r="A109" s="49" t="s">
        <v>596</v>
      </c>
      <c r="B109" s="64" t="s">
        <v>597</v>
      </c>
      <c r="C109" s="51">
        <v>9.0E9</v>
      </c>
      <c r="D109" s="52">
        <v>2020.0</v>
      </c>
      <c r="E109" s="52" t="s">
        <v>1799</v>
      </c>
      <c r="F109" s="52" t="s">
        <v>52</v>
      </c>
      <c r="G109" s="52" t="s">
        <v>100</v>
      </c>
      <c r="H109" s="54"/>
      <c r="I109" s="52">
        <v>1.0</v>
      </c>
      <c r="J109" s="68">
        <v>9.0E9</v>
      </c>
      <c r="K109" s="54"/>
      <c r="L109" s="55" t="s">
        <v>159</v>
      </c>
      <c r="M109" s="458" t="s">
        <v>599</v>
      </c>
      <c r="N109" s="57"/>
    </row>
    <row r="110">
      <c r="A110" s="102" t="s">
        <v>600</v>
      </c>
      <c r="B110" s="103"/>
      <c r="C110" s="104">
        <v>1.75E7</v>
      </c>
      <c r="D110" s="52">
        <v>2020.0</v>
      </c>
      <c r="E110" s="73" t="s">
        <v>1885</v>
      </c>
      <c r="F110" s="91" t="s">
        <v>29</v>
      </c>
      <c r="G110" s="91" t="s">
        <v>24</v>
      </c>
      <c r="H110" s="91"/>
      <c r="I110" s="100">
        <v>4.0</v>
      </c>
      <c r="J110" s="441"/>
      <c r="K110" s="91"/>
      <c r="L110" s="91" t="s">
        <v>242</v>
      </c>
      <c r="M110" s="93" t="s">
        <v>602</v>
      </c>
      <c r="N110" s="88"/>
    </row>
    <row r="111">
      <c r="A111" s="49" t="s">
        <v>603</v>
      </c>
      <c r="B111" s="52"/>
      <c r="C111" s="51">
        <v>300000.0</v>
      </c>
      <c r="D111" s="52">
        <v>2020.0</v>
      </c>
      <c r="E111" s="52" t="s">
        <v>2043</v>
      </c>
      <c r="F111" s="52" t="s">
        <v>29</v>
      </c>
      <c r="G111" s="101" t="s">
        <v>100</v>
      </c>
      <c r="H111" s="54"/>
      <c r="I111" s="52">
        <v>4.0</v>
      </c>
      <c r="J111" s="441"/>
      <c r="K111" s="78"/>
      <c r="L111" s="52" t="s">
        <v>605</v>
      </c>
      <c r="M111" s="74" t="s">
        <v>606</v>
      </c>
      <c r="N111" s="83"/>
    </row>
    <row r="112">
      <c r="A112" s="49" t="s">
        <v>607</v>
      </c>
      <c r="B112" s="52"/>
      <c r="C112" s="51">
        <v>3.2E7</v>
      </c>
      <c r="D112" s="52">
        <v>2020.0</v>
      </c>
      <c r="E112" s="52" t="s">
        <v>1868</v>
      </c>
      <c r="F112" s="52" t="s">
        <v>29</v>
      </c>
      <c r="G112" s="52" t="s">
        <v>24</v>
      </c>
      <c r="H112" s="54"/>
      <c r="I112" s="52">
        <v>4.0</v>
      </c>
      <c r="J112" s="441"/>
      <c r="K112" s="54"/>
      <c r="L112" s="79" t="s">
        <v>609</v>
      </c>
      <c r="M112" s="74" t="s">
        <v>610</v>
      </c>
      <c r="N112" s="83"/>
    </row>
    <row r="113">
      <c r="A113" s="49" t="s">
        <v>611</v>
      </c>
      <c r="B113" s="52"/>
      <c r="C113" s="51">
        <v>5.7E7</v>
      </c>
      <c r="D113" s="52">
        <v>2020.0</v>
      </c>
      <c r="E113" s="52" t="s">
        <v>1822</v>
      </c>
      <c r="F113" s="52" t="s">
        <v>188</v>
      </c>
      <c r="G113" s="52" t="s">
        <v>24</v>
      </c>
      <c r="H113" s="54"/>
      <c r="I113" s="52">
        <v>1.0</v>
      </c>
      <c r="J113" s="439">
        <v>5.7E7</v>
      </c>
      <c r="K113" s="91"/>
      <c r="L113" s="73" t="s">
        <v>481</v>
      </c>
      <c r="M113" s="74" t="s">
        <v>613</v>
      </c>
      <c r="N113" s="83"/>
    </row>
    <row r="114">
      <c r="A114" s="49" t="s">
        <v>614</v>
      </c>
      <c r="B114" s="52"/>
      <c r="C114" s="51">
        <v>270000.0</v>
      </c>
      <c r="D114" s="52">
        <v>2020.0</v>
      </c>
      <c r="E114" s="52" t="s">
        <v>2049</v>
      </c>
      <c r="F114" s="52" t="s">
        <v>34</v>
      </c>
      <c r="G114" s="52" t="s">
        <v>24</v>
      </c>
      <c r="H114" s="54"/>
      <c r="I114" s="52">
        <v>4.0</v>
      </c>
      <c r="J114" s="441"/>
      <c r="K114" s="54"/>
      <c r="L114" s="79" t="s">
        <v>220</v>
      </c>
      <c r="M114" s="74" t="s">
        <v>616</v>
      </c>
      <c r="N114" s="83"/>
    </row>
    <row r="115">
      <c r="A115" s="49" t="s">
        <v>617</v>
      </c>
      <c r="B115" s="52"/>
      <c r="C115" s="51">
        <v>1700000.0</v>
      </c>
      <c r="D115" s="52">
        <v>2020.0</v>
      </c>
      <c r="E115" s="52" t="s">
        <v>1979</v>
      </c>
      <c r="F115" s="52" t="s">
        <v>188</v>
      </c>
      <c r="G115" s="52" t="s">
        <v>24</v>
      </c>
      <c r="H115" s="54"/>
      <c r="I115" s="52">
        <v>1.0</v>
      </c>
      <c r="J115" s="441"/>
      <c r="K115" s="54"/>
      <c r="L115" s="79" t="s">
        <v>619</v>
      </c>
      <c r="M115" s="74" t="s">
        <v>620</v>
      </c>
      <c r="N115" s="83"/>
    </row>
    <row r="116">
      <c r="A116" s="69" t="s">
        <v>621</v>
      </c>
      <c r="B116" s="79"/>
      <c r="C116" s="51">
        <v>7.11E8</v>
      </c>
      <c r="D116" s="52">
        <v>2020.0</v>
      </c>
      <c r="E116" s="55" t="s">
        <v>1788</v>
      </c>
      <c r="F116" s="52" t="s">
        <v>29</v>
      </c>
      <c r="G116" s="52" t="s">
        <v>100</v>
      </c>
      <c r="H116" s="85"/>
      <c r="I116" s="52">
        <v>4.0</v>
      </c>
      <c r="J116" s="441"/>
      <c r="K116" s="79"/>
      <c r="L116" s="79" t="s">
        <v>220</v>
      </c>
      <c r="M116" s="106" t="s">
        <v>623</v>
      </c>
      <c r="N116" s="107"/>
    </row>
    <row r="117">
      <c r="A117" s="69" t="s">
        <v>624</v>
      </c>
      <c r="B117" s="79"/>
      <c r="C117" s="51">
        <v>2000000.0</v>
      </c>
      <c r="D117" s="52">
        <v>2020.0</v>
      </c>
      <c r="E117" s="55" t="s">
        <v>1972</v>
      </c>
      <c r="F117" s="52" t="s">
        <v>63</v>
      </c>
      <c r="G117" s="340" t="s">
        <v>41</v>
      </c>
      <c r="H117" s="85"/>
      <c r="I117" s="52">
        <v>3.0</v>
      </c>
      <c r="J117" s="441"/>
      <c r="K117" s="79"/>
      <c r="L117" s="55" t="s">
        <v>264</v>
      </c>
      <c r="M117" s="106" t="s">
        <v>626</v>
      </c>
      <c r="N117" s="107"/>
    </row>
    <row r="118">
      <c r="A118" s="49" t="s">
        <v>627</v>
      </c>
      <c r="B118" s="52"/>
      <c r="C118" s="51">
        <v>3.1E7</v>
      </c>
      <c r="D118" s="52">
        <v>2020.0</v>
      </c>
      <c r="E118" s="52" t="s">
        <v>1870</v>
      </c>
      <c r="F118" s="52" t="s">
        <v>188</v>
      </c>
      <c r="G118" s="98" t="s">
        <v>100</v>
      </c>
      <c r="H118" s="54"/>
      <c r="I118" s="52">
        <v>4.0</v>
      </c>
      <c r="J118" s="441"/>
      <c r="K118" s="78"/>
      <c r="L118" s="52" t="s">
        <v>205</v>
      </c>
      <c r="M118" s="74" t="s">
        <v>629</v>
      </c>
      <c r="N118" s="83"/>
    </row>
    <row r="119">
      <c r="A119" s="49" t="s">
        <v>630</v>
      </c>
      <c r="B119" s="52"/>
      <c r="C119" s="51">
        <v>3000000.0</v>
      </c>
      <c r="D119" s="52">
        <v>2020.0</v>
      </c>
      <c r="E119" s="52" t="s">
        <v>1953</v>
      </c>
      <c r="F119" s="52" t="s">
        <v>52</v>
      </c>
      <c r="G119" s="52" t="s">
        <v>24</v>
      </c>
      <c r="H119" s="52" t="s">
        <v>47</v>
      </c>
      <c r="I119" s="52">
        <v>2.0</v>
      </c>
      <c r="J119" s="441"/>
      <c r="K119" s="54"/>
      <c r="L119" s="55" t="s">
        <v>136</v>
      </c>
      <c r="M119" s="74" t="s">
        <v>632</v>
      </c>
      <c r="N119" s="83"/>
    </row>
    <row r="120">
      <c r="A120" s="49" t="s">
        <v>633</v>
      </c>
      <c r="B120" s="52" t="s">
        <v>634</v>
      </c>
      <c r="C120" s="51">
        <v>1000000.0</v>
      </c>
      <c r="D120" s="52">
        <v>2020.0</v>
      </c>
      <c r="E120" s="52" t="s">
        <v>2001</v>
      </c>
      <c r="F120" s="52" t="s">
        <v>188</v>
      </c>
      <c r="G120" s="52" t="s">
        <v>100</v>
      </c>
      <c r="H120" s="54"/>
      <c r="I120" s="52">
        <v>3.0</v>
      </c>
      <c r="J120" s="441"/>
      <c r="K120" s="54"/>
      <c r="L120" s="79" t="s">
        <v>636</v>
      </c>
      <c r="M120" s="74" t="s">
        <v>637</v>
      </c>
      <c r="N120" s="83"/>
    </row>
    <row r="121">
      <c r="A121" s="69" t="s">
        <v>638</v>
      </c>
      <c r="B121" s="55"/>
      <c r="C121" s="51">
        <v>3000000.0</v>
      </c>
      <c r="D121" s="52">
        <v>2020.0</v>
      </c>
      <c r="E121" s="55" t="s">
        <v>1954</v>
      </c>
      <c r="F121" s="52" t="s">
        <v>40</v>
      </c>
      <c r="G121" s="52" t="s">
        <v>100</v>
      </c>
      <c r="H121" s="55" t="s">
        <v>47</v>
      </c>
      <c r="I121" s="52">
        <v>5.0</v>
      </c>
      <c r="J121" s="441"/>
      <c r="K121" s="79"/>
      <c r="L121" s="79" t="s">
        <v>640</v>
      </c>
      <c r="M121" s="106" t="s">
        <v>641</v>
      </c>
      <c r="N121" s="107"/>
    </row>
    <row r="122">
      <c r="A122" s="49" t="s">
        <v>642</v>
      </c>
      <c r="B122" s="101"/>
      <c r="C122" s="51">
        <v>3700000.0</v>
      </c>
      <c r="D122" s="52">
        <v>2020.0</v>
      </c>
      <c r="E122" s="52" t="s">
        <v>1945</v>
      </c>
      <c r="F122" s="52" t="s">
        <v>40</v>
      </c>
      <c r="G122" s="52" t="s">
        <v>644</v>
      </c>
      <c r="H122" s="101"/>
      <c r="I122" s="52">
        <v>2.0</v>
      </c>
      <c r="J122" s="441"/>
      <c r="K122" s="78"/>
      <c r="L122" s="79" t="s">
        <v>645</v>
      </c>
      <c r="M122" s="74" t="s">
        <v>646</v>
      </c>
      <c r="N122" s="83"/>
    </row>
    <row r="123">
      <c r="A123" s="108" t="s">
        <v>647</v>
      </c>
      <c r="B123" s="109" t="s">
        <v>648</v>
      </c>
      <c r="C123" s="90">
        <v>1.37E9</v>
      </c>
      <c r="D123" s="52">
        <v>2020.0</v>
      </c>
      <c r="E123" s="52" t="s">
        <v>1794</v>
      </c>
      <c r="F123" s="95" t="s">
        <v>29</v>
      </c>
      <c r="G123" s="340" t="s">
        <v>41</v>
      </c>
      <c r="H123" s="79"/>
      <c r="I123" s="52">
        <v>2.0</v>
      </c>
      <c r="J123" s="439">
        <v>1.37E9</v>
      </c>
      <c r="K123" s="79"/>
      <c r="L123" s="55" t="s">
        <v>140</v>
      </c>
      <c r="M123" s="74" t="s">
        <v>650</v>
      </c>
      <c r="N123" s="88"/>
    </row>
    <row r="124">
      <c r="A124" s="49" t="s">
        <v>651</v>
      </c>
      <c r="B124" s="52" t="s">
        <v>652</v>
      </c>
      <c r="C124" s="51">
        <v>700000.0</v>
      </c>
      <c r="D124" s="52">
        <v>2020.0</v>
      </c>
      <c r="E124" s="52" t="s">
        <v>2019</v>
      </c>
      <c r="F124" s="52" t="s">
        <v>29</v>
      </c>
      <c r="G124" s="52" t="s">
        <v>24</v>
      </c>
      <c r="H124" s="54"/>
      <c r="I124" s="52">
        <v>4.0</v>
      </c>
      <c r="J124" s="441"/>
      <c r="K124" s="54"/>
      <c r="L124" s="79" t="s">
        <v>242</v>
      </c>
      <c r="M124" s="74" t="s">
        <v>654</v>
      </c>
      <c r="N124" s="83"/>
    </row>
    <row r="125">
      <c r="A125" s="49" t="s">
        <v>655</v>
      </c>
      <c r="B125" s="52"/>
      <c r="C125" s="51">
        <v>1900000.0</v>
      </c>
      <c r="D125" s="52">
        <v>2020.0</v>
      </c>
      <c r="E125" s="52" t="s">
        <v>1976</v>
      </c>
      <c r="F125" s="52" t="s">
        <v>135</v>
      </c>
      <c r="G125" s="52" t="s">
        <v>24</v>
      </c>
      <c r="H125" s="54"/>
      <c r="I125" s="52">
        <v>1.0</v>
      </c>
      <c r="J125" s="441"/>
      <c r="K125" s="54"/>
      <c r="L125" s="79" t="s">
        <v>328</v>
      </c>
      <c r="M125" s="74" t="s">
        <v>657</v>
      </c>
      <c r="N125" s="83"/>
    </row>
    <row r="126">
      <c r="A126" s="49" t="s">
        <v>658</v>
      </c>
      <c r="B126" s="52" t="s">
        <v>659</v>
      </c>
      <c r="C126" s="51">
        <v>1.7E7</v>
      </c>
      <c r="D126" s="52">
        <v>2020.0</v>
      </c>
      <c r="E126" s="52" t="s">
        <v>1886</v>
      </c>
      <c r="F126" s="52" t="s">
        <v>29</v>
      </c>
      <c r="G126" s="52" t="s">
        <v>24</v>
      </c>
      <c r="H126" s="54"/>
      <c r="I126" s="52">
        <v>4.0</v>
      </c>
      <c r="J126" s="441"/>
      <c r="K126" s="54"/>
      <c r="L126" s="79" t="s">
        <v>661</v>
      </c>
      <c r="M126" s="74" t="s">
        <v>662</v>
      </c>
      <c r="N126" s="83"/>
    </row>
    <row r="127">
      <c r="A127" s="89" t="s">
        <v>663</v>
      </c>
      <c r="B127" s="98"/>
      <c r="C127" s="104">
        <v>1700000.0</v>
      </c>
      <c r="D127" s="52">
        <v>2020.0</v>
      </c>
      <c r="E127" s="73" t="s">
        <v>1886</v>
      </c>
      <c r="F127" s="99" t="s">
        <v>188</v>
      </c>
      <c r="G127" s="98" t="s">
        <v>24</v>
      </c>
      <c r="H127" s="98"/>
      <c r="I127" s="100">
        <v>4.0</v>
      </c>
      <c r="J127" s="441"/>
      <c r="K127" s="91"/>
      <c r="L127" s="79" t="s">
        <v>663</v>
      </c>
      <c r="M127" s="93" t="s">
        <v>664</v>
      </c>
      <c r="N127" s="110"/>
    </row>
    <row r="128">
      <c r="A128" s="89" t="s">
        <v>665</v>
      </c>
      <c r="B128" s="98" t="s">
        <v>666</v>
      </c>
      <c r="C128" s="104">
        <v>1600000.0</v>
      </c>
      <c r="D128" s="52">
        <v>2020.0</v>
      </c>
      <c r="E128" s="73" t="s">
        <v>1982</v>
      </c>
      <c r="F128" s="99" t="s">
        <v>34</v>
      </c>
      <c r="G128" s="98" t="s">
        <v>24</v>
      </c>
      <c r="H128" s="98"/>
      <c r="I128" s="100">
        <v>4.0</v>
      </c>
      <c r="J128" s="441"/>
      <c r="K128" s="91"/>
      <c r="L128" s="73" t="s">
        <v>30</v>
      </c>
      <c r="M128" s="93" t="s">
        <v>668</v>
      </c>
      <c r="N128" s="110"/>
    </row>
    <row r="129">
      <c r="A129" s="49" t="s">
        <v>669</v>
      </c>
      <c r="B129" s="52"/>
      <c r="C129" s="51">
        <v>4.62E7</v>
      </c>
      <c r="D129" s="52">
        <v>2020.0</v>
      </c>
      <c r="E129" s="52" t="s">
        <v>1857</v>
      </c>
      <c r="F129" s="52" t="s">
        <v>135</v>
      </c>
      <c r="G129" s="52" t="s">
        <v>24</v>
      </c>
      <c r="H129" s="54"/>
      <c r="I129" s="52">
        <v>4.0</v>
      </c>
      <c r="J129" s="441"/>
      <c r="K129" s="78"/>
      <c r="L129" s="52" t="s">
        <v>671</v>
      </c>
      <c r="M129" s="74" t="s">
        <v>672</v>
      </c>
      <c r="N129" s="83"/>
    </row>
    <row r="130">
      <c r="A130" s="49" t="s">
        <v>673</v>
      </c>
      <c r="B130" s="52"/>
      <c r="C130" s="51">
        <v>81309.0</v>
      </c>
      <c r="D130" s="52">
        <v>2020.0</v>
      </c>
      <c r="E130" s="52" t="s">
        <v>2094</v>
      </c>
      <c r="F130" s="52" t="s">
        <v>1705</v>
      </c>
      <c r="G130" s="52" t="s">
        <v>24</v>
      </c>
      <c r="H130" s="54"/>
      <c r="I130" s="52">
        <v>4.0</v>
      </c>
      <c r="J130" s="441"/>
      <c r="K130" s="78"/>
      <c r="L130" s="52" t="s">
        <v>675</v>
      </c>
      <c r="M130" s="74" t="s">
        <v>676</v>
      </c>
      <c r="N130" s="83"/>
    </row>
    <row r="131">
      <c r="A131" s="69" t="s">
        <v>677</v>
      </c>
      <c r="B131" s="79"/>
      <c r="C131" s="51">
        <v>6000000.0</v>
      </c>
      <c r="D131" s="52">
        <v>2020.0</v>
      </c>
      <c r="E131" s="55" t="s">
        <v>1917</v>
      </c>
      <c r="F131" s="52" t="s">
        <v>29</v>
      </c>
      <c r="G131" s="52" t="s">
        <v>24</v>
      </c>
      <c r="H131" s="85"/>
      <c r="I131" s="52">
        <v>1.0</v>
      </c>
      <c r="J131" s="441"/>
      <c r="K131" s="79"/>
      <c r="L131" s="79" t="s">
        <v>109</v>
      </c>
      <c r="M131" s="106" t="s">
        <v>679</v>
      </c>
      <c r="N131" s="107"/>
    </row>
    <row r="132">
      <c r="A132" s="111" t="s">
        <v>680</v>
      </c>
      <c r="B132" s="91"/>
      <c r="C132" s="104">
        <v>3000000.0</v>
      </c>
      <c r="D132" s="52">
        <v>2020.0</v>
      </c>
      <c r="E132" s="73" t="s">
        <v>1955</v>
      </c>
      <c r="F132" s="91" t="s">
        <v>29</v>
      </c>
      <c r="G132" s="91" t="s">
        <v>24</v>
      </c>
      <c r="H132" s="91"/>
      <c r="I132" s="100">
        <v>4.0</v>
      </c>
      <c r="J132" s="441"/>
      <c r="K132" s="91"/>
      <c r="L132" s="91" t="s">
        <v>682</v>
      </c>
      <c r="M132" s="93" t="s">
        <v>683</v>
      </c>
      <c r="N132" s="88"/>
    </row>
    <row r="133">
      <c r="A133" s="69" t="s">
        <v>684</v>
      </c>
      <c r="B133" s="79"/>
      <c r="C133" s="51">
        <v>1.43E8</v>
      </c>
      <c r="D133" s="52">
        <v>2020.0</v>
      </c>
      <c r="E133" s="55" t="s">
        <v>1806</v>
      </c>
      <c r="F133" s="52" t="s">
        <v>34</v>
      </c>
      <c r="G133" s="52" t="s">
        <v>24</v>
      </c>
      <c r="H133" s="85" t="s">
        <v>47</v>
      </c>
      <c r="I133" s="52">
        <v>4.0</v>
      </c>
      <c r="J133" s="439">
        <v>1.43E8</v>
      </c>
      <c r="K133" s="79"/>
      <c r="L133" s="79" t="s">
        <v>686</v>
      </c>
      <c r="M133" s="106" t="s">
        <v>687</v>
      </c>
      <c r="N133" s="107"/>
    </row>
    <row r="134">
      <c r="A134" s="89" t="s">
        <v>688</v>
      </c>
      <c r="B134" s="112" t="s">
        <v>689</v>
      </c>
      <c r="C134" s="90">
        <v>540000.0</v>
      </c>
      <c r="D134" s="52">
        <v>2020.0</v>
      </c>
      <c r="E134" s="55" t="s">
        <v>2023</v>
      </c>
      <c r="F134" s="82" t="s">
        <v>188</v>
      </c>
      <c r="G134" s="98" t="s">
        <v>100</v>
      </c>
      <c r="H134" s="91"/>
      <c r="I134" s="52">
        <v>4.0</v>
      </c>
      <c r="J134" s="441"/>
      <c r="K134" s="91"/>
      <c r="L134" s="91" t="s">
        <v>682</v>
      </c>
      <c r="M134" s="92" t="s">
        <v>691</v>
      </c>
      <c r="N134" s="88"/>
    </row>
    <row r="135">
      <c r="A135" s="49" t="s">
        <v>692</v>
      </c>
      <c r="B135" s="109"/>
      <c r="C135" s="51">
        <v>1.17E8</v>
      </c>
      <c r="D135" s="52">
        <v>2020.0</v>
      </c>
      <c r="E135" s="52" t="s">
        <v>1810</v>
      </c>
      <c r="F135" s="52" t="s">
        <v>29</v>
      </c>
      <c r="G135" s="52" t="s">
        <v>24</v>
      </c>
      <c r="H135" s="54"/>
      <c r="I135" s="52">
        <v>1.0</v>
      </c>
      <c r="J135" s="439">
        <v>1.17E8</v>
      </c>
      <c r="K135" s="54"/>
      <c r="L135" s="79" t="s">
        <v>694</v>
      </c>
      <c r="M135" s="74" t="s">
        <v>695</v>
      </c>
      <c r="N135" s="74" t="s">
        <v>696</v>
      </c>
    </row>
    <row r="136">
      <c r="A136" s="49" t="s">
        <v>697</v>
      </c>
      <c r="B136" s="109"/>
      <c r="C136" s="51">
        <v>6.5E7</v>
      </c>
      <c r="D136" s="52">
        <v>2020.0</v>
      </c>
      <c r="E136" s="52" t="s">
        <v>1848</v>
      </c>
      <c r="F136" s="52" t="s">
        <v>29</v>
      </c>
      <c r="G136" s="52" t="s">
        <v>24</v>
      </c>
      <c r="H136" s="54"/>
      <c r="I136" s="52">
        <v>1.0</v>
      </c>
      <c r="J136" s="441"/>
      <c r="K136" s="54"/>
      <c r="L136" s="55" t="s">
        <v>136</v>
      </c>
      <c r="M136" s="74" t="s">
        <v>699</v>
      </c>
      <c r="N136" s="83"/>
    </row>
    <row r="137">
      <c r="A137" s="49" t="s">
        <v>607</v>
      </c>
      <c r="B137" s="80"/>
      <c r="C137" s="51">
        <v>5.0E8</v>
      </c>
      <c r="D137" s="52">
        <v>2020.0</v>
      </c>
      <c r="E137" s="52" t="s">
        <v>1789</v>
      </c>
      <c r="F137" s="52" t="s">
        <v>29</v>
      </c>
      <c r="G137" s="52" t="s">
        <v>24</v>
      </c>
      <c r="H137" s="54"/>
      <c r="I137" s="52">
        <v>2.0</v>
      </c>
      <c r="J137" s="439">
        <v>5.0E8</v>
      </c>
      <c r="K137" s="54"/>
      <c r="L137" s="55" t="s">
        <v>701</v>
      </c>
      <c r="M137" s="74" t="s">
        <v>702</v>
      </c>
      <c r="N137" s="77"/>
    </row>
    <row r="138">
      <c r="A138" s="49" t="s">
        <v>703</v>
      </c>
      <c r="B138" s="80" t="s">
        <v>704</v>
      </c>
      <c r="C138" s="51">
        <v>1.15E7</v>
      </c>
      <c r="D138" s="52">
        <v>2020.0</v>
      </c>
      <c r="E138" s="52" t="s">
        <v>1896</v>
      </c>
      <c r="F138" s="52" t="s">
        <v>124</v>
      </c>
      <c r="G138" s="52" t="s">
        <v>24</v>
      </c>
      <c r="H138" s="52" t="s">
        <v>47</v>
      </c>
      <c r="I138" s="52">
        <v>5.0</v>
      </c>
      <c r="J138" s="441"/>
      <c r="K138" s="54"/>
      <c r="L138" s="79" t="s">
        <v>706</v>
      </c>
      <c r="M138" s="74" t="s">
        <v>707</v>
      </c>
      <c r="N138" s="83"/>
    </row>
    <row r="139">
      <c r="A139" s="69" t="s">
        <v>708</v>
      </c>
      <c r="B139" s="80" t="s">
        <v>709</v>
      </c>
      <c r="C139" s="51">
        <v>5.5E7</v>
      </c>
      <c r="D139" s="52">
        <v>2020.0</v>
      </c>
      <c r="E139" s="52" t="s">
        <v>1851</v>
      </c>
      <c r="F139" s="52" t="s">
        <v>40</v>
      </c>
      <c r="G139" s="52" t="s">
        <v>24</v>
      </c>
      <c r="H139" s="54"/>
      <c r="I139" s="52">
        <v>5.0</v>
      </c>
      <c r="J139" s="441"/>
      <c r="K139" s="54"/>
      <c r="L139" s="79" t="s">
        <v>711</v>
      </c>
      <c r="M139" s="74" t="s">
        <v>712</v>
      </c>
      <c r="N139" s="83"/>
    </row>
    <row r="140">
      <c r="A140" s="49" t="s">
        <v>713</v>
      </c>
      <c r="B140" s="109"/>
      <c r="C140" s="51">
        <v>274477.0</v>
      </c>
      <c r="D140" s="52">
        <v>2020.0</v>
      </c>
      <c r="E140" s="52" t="s">
        <v>2048</v>
      </c>
      <c r="F140" s="52" t="s">
        <v>40</v>
      </c>
      <c r="G140" s="52" t="s">
        <v>24</v>
      </c>
      <c r="H140" s="54"/>
      <c r="I140" s="52">
        <v>1.0</v>
      </c>
      <c r="J140" s="441"/>
      <c r="K140" s="54"/>
      <c r="L140" s="79" t="s">
        <v>715</v>
      </c>
      <c r="M140" s="74" t="s">
        <v>716</v>
      </c>
      <c r="N140" s="83"/>
    </row>
    <row r="141">
      <c r="A141" s="49" t="s">
        <v>717</v>
      </c>
      <c r="B141" s="113" t="s">
        <v>718</v>
      </c>
      <c r="C141" s="51">
        <v>7000000.0</v>
      </c>
      <c r="D141" s="52">
        <v>2020.0</v>
      </c>
      <c r="E141" s="52" t="s">
        <v>1912</v>
      </c>
      <c r="F141" s="52" t="s">
        <v>128</v>
      </c>
      <c r="G141" s="52" t="s">
        <v>24</v>
      </c>
      <c r="H141" s="54"/>
      <c r="I141" s="52">
        <v>1.0</v>
      </c>
      <c r="J141" s="441"/>
      <c r="K141" s="54"/>
      <c r="L141" s="55" t="s">
        <v>42</v>
      </c>
      <c r="M141" s="74" t="s">
        <v>720</v>
      </c>
      <c r="N141" s="83"/>
    </row>
    <row r="142">
      <c r="A142" s="49" t="s">
        <v>721</v>
      </c>
      <c r="B142" s="109"/>
      <c r="C142" s="51">
        <v>4.9611709E7</v>
      </c>
      <c r="D142" s="52">
        <v>2020.0</v>
      </c>
      <c r="E142" s="55" t="s">
        <v>1854</v>
      </c>
      <c r="F142" s="52" t="s">
        <v>40</v>
      </c>
      <c r="G142" s="52" t="s">
        <v>24</v>
      </c>
      <c r="H142" s="54"/>
      <c r="I142" s="52">
        <v>2.0</v>
      </c>
      <c r="J142" s="441"/>
      <c r="K142" s="54"/>
      <c r="L142" s="79" t="s">
        <v>224</v>
      </c>
      <c r="M142" s="74" t="s">
        <v>723</v>
      </c>
      <c r="N142" s="83"/>
    </row>
    <row r="143">
      <c r="A143" s="114" t="s">
        <v>724</v>
      </c>
      <c r="B143" s="112"/>
      <c r="C143" s="90">
        <v>3700000.0</v>
      </c>
      <c r="D143" s="52">
        <v>2020.0</v>
      </c>
      <c r="E143" s="115" t="s">
        <v>1946</v>
      </c>
      <c r="F143" s="52" t="s">
        <v>1705</v>
      </c>
      <c r="G143" s="54" t="s">
        <v>24</v>
      </c>
      <c r="H143" s="79"/>
      <c r="I143" s="52">
        <v>3.0</v>
      </c>
      <c r="J143" s="441"/>
      <c r="K143" s="79"/>
      <c r="L143" s="55" t="s">
        <v>726</v>
      </c>
      <c r="M143" s="74" t="s">
        <v>727</v>
      </c>
      <c r="N143" s="88"/>
    </row>
    <row r="144">
      <c r="A144" s="49" t="s">
        <v>728</v>
      </c>
      <c r="B144" s="52" t="s">
        <v>729</v>
      </c>
      <c r="C144" s="51">
        <v>2.5E7</v>
      </c>
      <c r="D144" s="52">
        <v>2020.0</v>
      </c>
      <c r="E144" s="52" t="s">
        <v>1875</v>
      </c>
      <c r="F144" s="52" t="s">
        <v>29</v>
      </c>
      <c r="G144" s="52" t="s">
        <v>24</v>
      </c>
      <c r="H144" s="54"/>
      <c r="I144" s="52">
        <v>2.0</v>
      </c>
      <c r="J144" s="441"/>
      <c r="K144" s="54"/>
      <c r="L144" s="79" t="s">
        <v>242</v>
      </c>
      <c r="M144" s="74" t="s">
        <v>731</v>
      </c>
      <c r="N144" s="83"/>
    </row>
    <row r="145">
      <c r="A145" s="49" t="s">
        <v>732</v>
      </c>
      <c r="B145" s="52"/>
      <c r="C145" s="51">
        <v>300000.0</v>
      </c>
      <c r="D145" s="52">
        <v>2020.0</v>
      </c>
      <c r="E145" s="52" t="s">
        <v>2044</v>
      </c>
      <c r="F145" s="52" t="s">
        <v>29</v>
      </c>
      <c r="G145" s="101" t="s">
        <v>24</v>
      </c>
      <c r="H145" s="54"/>
      <c r="I145" s="52">
        <v>1.0</v>
      </c>
      <c r="J145" s="441"/>
      <c r="K145" s="54"/>
      <c r="L145" s="79" t="s">
        <v>519</v>
      </c>
      <c r="M145" s="74" t="s">
        <v>734</v>
      </c>
      <c r="N145" s="83"/>
    </row>
    <row r="146">
      <c r="A146" s="116" t="s">
        <v>735</v>
      </c>
      <c r="B146" s="52" t="s">
        <v>736</v>
      </c>
      <c r="C146" s="51">
        <v>9500000.0</v>
      </c>
      <c r="D146" s="52">
        <v>2020.0</v>
      </c>
      <c r="E146" s="52" t="s">
        <v>1904</v>
      </c>
      <c r="F146" s="52" t="s">
        <v>29</v>
      </c>
      <c r="G146" s="52" t="s">
        <v>24</v>
      </c>
      <c r="H146" s="54"/>
      <c r="I146" s="52">
        <v>1.0</v>
      </c>
      <c r="J146" s="441"/>
      <c r="K146" s="54"/>
      <c r="L146" s="79" t="s">
        <v>738</v>
      </c>
      <c r="M146" s="74" t="s">
        <v>739</v>
      </c>
      <c r="N146" s="83"/>
    </row>
    <row r="147">
      <c r="A147" s="114" t="s">
        <v>740</v>
      </c>
      <c r="B147" s="112"/>
      <c r="C147" s="90">
        <v>2000000.0</v>
      </c>
      <c r="D147" s="52">
        <v>2020.0</v>
      </c>
      <c r="E147" s="55" t="s">
        <v>1973</v>
      </c>
      <c r="F147" s="54" t="s">
        <v>29</v>
      </c>
      <c r="G147" s="54" t="s">
        <v>24</v>
      </c>
      <c r="H147" s="79"/>
      <c r="I147" s="54">
        <v>1.0</v>
      </c>
      <c r="J147" s="441"/>
      <c r="K147" s="79"/>
      <c r="L147" s="55" t="s">
        <v>209</v>
      </c>
      <c r="M147" s="74" t="s">
        <v>742</v>
      </c>
      <c r="N147" s="88"/>
    </row>
    <row r="148">
      <c r="A148" s="49" t="s">
        <v>743</v>
      </c>
      <c r="B148" s="80" t="s">
        <v>744</v>
      </c>
      <c r="C148" s="51">
        <v>1025.0</v>
      </c>
      <c r="D148" s="52">
        <v>2020.0</v>
      </c>
      <c r="E148" s="52" t="s">
        <v>2111</v>
      </c>
      <c r="F148" s="52" t="s">
        <v>63</v>
      </c>
      <c r="G148" s="52" t="s">
        <v>24</v>
      </c>
      <c r="H148" s="54"/>
      <c r="I148" s="52">
        <v>3.0</v>
      </c>
      <c r="J148" s="441"/>
      <c r="K148" s="54"/>
      <c r="L148" s="55" t="s">
        <v>256</v>
      </c>
      <c r="M148" s="74" t="s">
        <v>746</v>
      </c>
      <c r="N148" s="83"/>
    </row>
    <row r="149">
      <c r="A149" s="114" t="s">
        <v>747</v>
      </c>
      <c r="B149" s="112"/>
      <c r="C149" s="51">
        <v>5000000.0</v>
      </c>
      <c r="D149" s="52">
        <v>2020.0</v>
      </c>
      <c r="E149" s="55" t="s">
        <v>1925</v>
      </c>
      <c r="F149" s="54" t="s">
        <v>40</v>
      </c>
      <c r="G149" s="54" t="s">
        <v>24</v>
      </c>
      <c r="H149" s="79"/>
      <c r="I149" s="52">
        <v>2.0</v>
      </c>
      <c r="J149" s="441"/>
      <c r="K149" s="79"/>
      <c r="L149" s="55" t="s">
        <v>175</v>
      </c>
      <c r="M149" s="74" t="s">
        <v>749</v>
      </c>
      <c r="N149" s="88"/>
    </row>
    <row r="150">
      <c r="A150" s="117" t="s">
        <v>750</v>
      </c>
      <c r="B150" s="112"/>
      <c r="C150" s="51">
        <v>35000.0</v>
      </c>
      <c r="D150" s="52">
        <v>2020.0</v>
      </c>
      <c r="E150" s="52" t="s">
        <v>2106</v>
      </c>
      <c r="F150" s="54" t="s">
        <v>29</v>
      </c>
      <c r="G150" s="54" t="s">
        <v>24</v>
      </c>
      <c r="H150" s="79"/>
      <c r="I150" s="54">
        <v>1.0</v>
      </c>
      <c r="J150" s="441"/>
      <c r="K150" s="79"/>
      <c r="L150" s="79" t="s">
        <v>752</v>
      </c>
      <c r="M150" s="118" t="s">
        <v>753</v>
      </c>
      <c r="N150" s="88"/>
    </row>
    <row r="151">
      <c r="A151" s="49" t="s">
        <v>754</v>
      </c>
      <c r="B151" s="80" t="s">
        <v>755</v>
      </c>
      <c r="C151" s="51">
        <v>2200000.0</v>
      </c>
      <c r="D151" s="52">
        <v>2020.0</v>
      </c>
      <c r="E151" s="52" t="s">
        <v>1968</v>
      </c>
      <c r="F151" s="52" t="s">
        <v>2125</v>
      </c>
      <c r="G151" s="52" t="s">
        <v>100</v>
      </c>
      <c r="H151" s="54"/>
      <c r="I151" s="52">
        <v>3.0</v>
      </c>
      <c r="J151" s="441"/>
      <c r="K151" s="54"/>
      <c r="L151" s="79" t="s">
        <v>757</v>
      </c>
      <c r="M151" s="74" t="s">
        <v>758</v>
      </c>
      <c r="N151" s="83"/>
    </row>
    <row r="152">
      <c r="A152" s="49" t="s">
        <v>759</v>
      </c>
      <c r="B152" s="80" t="s">
        <v>760</v>
      </c>
      <c r="C152" s="51">
        <v>112000.0</v>
      </c>
      <c r="D152" s="52">
        <v>2020.0</v>
      </c>
      <c r="E152" s="52" t="s">
        <v>2081</v>
      </c>
      <c r="F152" s="52" t="s">
        <v>1705</v>
      </c>
      <c r="G152" s="52" t="s">
        <v>46</v>
      </c>
      <c r="H152" s="54"/>
      <c r="I152" s="52">
        <v>5.0</v>
      </c>
      <c r="J152" s="441"/>
      <c r="K152" s="54"/>
      <c r="L152" s="79" t="s">
        <v>519</v>
      </c>
      <c r="M152" s="74" t="s">
        <v>762</v>
      </c>
      <c r="N152" s="83"/>
    </row>
    <row r="153">
      <c r="A153" s="49" t="s">
        <v>763</v>
      </c>
      <c r="B153" s="80" t="s">
        <v>764</v>
      </c>
      <c r="C153" s="51">
        <v>1.71E8</v>
      </c>
      <c r="D153" s="52">
        <v>2020.0</v>
      </c>
      <c r="E153" s="52" t="s">
        <v>1812</v>
      </c>
      <c r="F153" s="52" t="s">
        <v>29</v>
      </c>
      <c r="G153" s="52" t="s">
        <v>24</v>
      </c>
      <c r="H153" s="54"/>
      <c r="I153" s="52">
        <v>4.0</v>
      </c>
      <c r="J153" s="439">
        <v>1.0E8</v>
      </c>
      <c r="K153" s="54"/>
      <c r="L153" s="79" t="s">
        <v>501</v>
      </c>
      <c r="M153" s="74" t="s">
        <v>766</v>
      </c>
      <c r="N153" s="83"/>
    </row>
    <row r="154">
      <c r="A154" s="119" t="s">
        <v>767</v>
      </c>
      <c r="B154" s="120" t="s">
        <v>768</v>
      </c>
      <c r="C154" s="121">
        <v>1500000.0</v>
      </c>
      <c r="D154" s="52">
        <v>2020.0</v>
      </c>
      <c r="E154" s="100" t="s">
        <v>1986</v>
      </c>
      <c r="F154" s="100" t="s">
        <v>29</v>
      </c>
      <c r="G154" s="100" t="s">
        <v>24</v>
      </c>
      <c r="H154" s="122"/>
      <c r="I154" s="100">
        <v>4.0</v>
      </c>
      <c r="J154" s="441"/>
      <c r="K154" s="122"/>
      <c r="L154" s="79" t="s">
        <v>501</v>
      </c>
      <c r="M154" s="74" t="s">
        <v>770</v>
      </c>
      <c r="N154" s="83"/>
    </row>
    <row r="155">
      <c r="A155" s="49" t="s">
        <v>771</v>
      </c>
      <c r="B155" s="52" t="s">
        <v>772</v>
      </c>
      <c r="C155" s="51">
        <v>4.0E7</v>
      </c>
      <c r="D155" s="52">
        <v>2020.0</v>
      </c>
      <c r="E155" s="52" t="s">
        <v>1861</v>
      </c>
      <c r="F155" s="52" t="s">
        <v>29</v>
      </c>
      <c r="G155" s="52" t="s">
        <v>24</v>
      </c>
      <c r="H155" s="54"/>
      <c r="I155" s="52">
        <v>4.0</v>
      </c>
      <c r="J155" s="441"/>
      <c r="K155" s="54"/>
      <c r="L155" s="55" t="s">
        <v>774</v>
      </c>
      <c r="M155" s="118" t="s">
        <v>775</v>
      </c>
      <c r="N155" s="83"/>
    </row>
    <row r="156">
      <c r="A156" s="49" t="s">
        <v>776</v>
      </c>
      <c r="B156" s="109"/>
      <c r="C156" s="51">
        <v>1.64E8</v>
      </c>
      <c r="D156" s="52">
        <v>2020.0</v>
      </c>
      <c r="E156" s="52" t="s">
        <v>1802</v>
      </c>
      <c r="F156" s="52" t="s">
        <v>29</v>
      </c>
      <c r="G156" s="52" t="s">
        <v>24</v>
      </c>
      <c r="H156" s="54"/>
      <c r="I156" s="52">
        <v>1.0</v>
      </c>
      <c r="J156" s="439">
        <v>1.64E8</v>
      </c>
      <c r="K156" s="54"/>
      <c r="L156" s="55" t="s">
        <v>136</v>
      </c>
      <c r="M156" s="74" t="s">
        <v>778</v>
      </c>
      <c r="N156" s="83"/>
    </row>
    <row r="157">
      <c r="A157" s="108" t="s">
        <v>779</v>
      </c>
      <c r="B157" s="95" t="s">
        <v>780</v>
      </c>
      <c r="C157" s="51">
        <v>130000.0</v>
      </c>
      <c r="D157" s="52">
        <v>2020.0</v>
      </c>
      <c r="E157" s="52" t="s">
        <v>2075</v>
      </c>
      <c r="F157" s="95" t="s">
        <v>135</v>
      </c>
      <c r="G157" s="52" t="s">
        <v>24</v>
      </c>
      <c r="H157" s="79"/>
      <c r="I157" s="52">
        <v>2.0</v>
      </c>
      <c r="J157" s="441"/>
      <c r="K157" s="79"/>
      <c r="L157" s="79" t="s">
        <v>779</v>
      </c>
      <c r="M157" s="123" t="s">
        <v>782</v>
      </c>
      <c r="N157" s="88"/>
    </row>
    <row r="158">
      <c r="A158" s="49" t="s">
        <v>783</v>
      </c>
      <c r="B158" s="52"/>
      <c r="C158" s="51">
        <v>550000.0</v>
      </c>
      <c r="D158" s="52">
        <v>2020.0</v>
      </c>
      <c r="E158" s="52" t="s">
        <v>2022</v>
      </c>
      <c r="F158" s="52" t="s">
        <v>1705</v>
      </c>
      <c r="G158" s="340" t="s">
        <v>41</v>
      </c>
      <c r="H158" s="54"/>
      <c r="I158" s="52">
        <v>4.0</v>
      </c>
      <c r="J158" s="441"/>
      <c r="K158" s="54"/>
      <c r="L158" s="79" t="s">
        <v>446</v>
      </c>
      <c r="M158" s="74" t="s">
        <v>785</v>
      </c>
      <c r="N158" s="83"/>
    </row>
    <row r="159">
      <c r="A159" s="114" t="s">
        <v>786</v>
      </c>
      <c r="B159" s="109" t="s">
        <v>787</v>
      </c>
      <c r="C159" s="90">
        <v>1.5E7</v>
      </c>
      <c r="D159" s="52">
        <v>2020.0</v>
      </c>
      <c r="E159" s="115" t="s">
        <v>1888</v>
      </c>
      <c r="F159" s="52" t="s">
        <v>188</v>
      </c>
      <c r="G159" s="54" t="s">
        <v>24</v>
      </c>
      <c r="H159" s="79"/>
      <c r="I159" s="54">
        <v>1.0</v>
      </c>
      <c r="J159" s="441"/>
      <c r="K159" s="79"/>
      <c r="L159" s="79" t="s">
        <v>789</v>
      </c>
      <c r="M159" s="124" t="s">
        <v>790</v>
      </c>
      <c r="N159" s="88"/>
    </row>
    <row r="160">
      <c r="A160" s="49" t="s">
        <v>791</v>
      </c>
      <c r="B160" s="52" t="s">
        <v>792</v>
      </c>
      <c r="C160" s="51">
        <v>8.52E7</v>
      </c>
      <c r="D160" s="52">
        <v>2020.0</v>
      </c>
      <c r="E160" s="52" t="s">
        <v>1844</v>
      </c>
      <c r="F160" s="52" t="s">
        <v>29</v>
      </c>
      <c r="G160" s="101" t="s">
        <v>24</v>
      </c>
      <c r="H160" s="54"/>
      <c r="I160" s="52">
        <v>1.0</v>
      </c>
      <c r="J160" s="441"/>
      <c r="K160" s="54"/>
      <c r="L160" s="79" t="s">
        <v>205</v>
      </c>
      <c r="M160" s="74" t="s">
        <v>794</v>
      </c>
      <c r="N160" s="83"/>
    </row>
    <row r="161">
      <c r="A161" s="49" t="s">
        <v>795</v>
      </c>
      <c r="B161" s="52"/>
      <c r="C161" s="51">
        <v>4.3E7</v>
      </c>
      <c r="D161" s="52">
        <v>2020.0</v>
      </c>
      <c r="E161" s="52" t="s">
        <v>1860</v>
      </c>
      <c r="F161" s="52" t="s">
        <v>29</v>
      </c>
      <c r="G161" s="52" t="s">
        <v>24</v>
      </c>
      <c r="H161" s="54"/>
      <c r="I161" s="52">
        <v>4.0</v>
      </c>
      <c r="J161" s="441"/>
      <c r="K161" s="54"/>
      <c r="L161" s="79" t="s">
        <v>85</v>
      </c>
      <c r="M161" s="74" t="s">
        <v>797</v>
      </c>
      <c r="N161" s="83"/>
    </row>
    <row r="162">
      <c r="A162" s="49" t="s">
        <v>798</v>
      </c>
      <c r="B162" s="52"/>
      <c r="C162" s="51">
        <v>1.0E7</v>
      </c>
      <c r="D162" s="52">
        <v>2020.0</v>
      </c>
      <c r="E162" s="55" t="s">
        <v>1900</v>
      </c>
      <c r="F162" s="52" t="s">
        <v>29</v>
      </c>
      <c r="G162" s="52" t="s">
        <v>24</v>
      </c>
      <c r="H162" s="54"/>
      <c r="I162" s="52">
        <v>2.0</v>
      </c>
      <c r="J162" s="441"/>
      <c r="K162" s="54"/>
      <c r="L162" s="79" t="s">
        <v>800</v>
      </c>
      <c r="M162" s="74" t="s">
        <v>801</v>
      </c>
      <c r="N162" s="83"/>
    </row>
    <row r="163">
      <c r="A163" s="49" t="s">
        <v>334</v>
      </c>
      <c r="B163" s="52"/>
      <c r="C163" s="51">
        <v>34000.0</v>
      </c>
      <c r="D163" s="52">
        <v>2020.0</v>
      </c>
      <c r="E163" s="52" t="s">
        <v>2107</v>
      </c>
      <c r="F163" s="52" t="s">
        <v>1705</v>
      </c>
      <c r="G163" s="101" t="s">
        <v>24</v>
      </c>
      <c r="H163" s="54"/>
      <c r="I163" s="52">
        <v>4.0</v>
      </c>
      <c r="J163" s="441"/>
      <c r="K163" s="54"/>
      <c r="L163" s="79" t="s">
        <v>803</v>
      </c>
      <c r="M163" s="74" t="s">
        <v>804</v>
      </c>
      <c r="N163" s="83"/>
    </row>
    <row r="164">
      <c r="A164" s="69" t="s">
        <v>805</v>
      </c>
      <c r="B164" s="55" t="s">
        <v>806</v>
      </c>
      <c r="C164" s="51">
        <v>4.12E8</v>
      </c>
      <c r="D164" s="52">
        <v>2020.0</v>
      </c>
      <c r="E164" s="55" t="s">
        <v>1791</v>
      </c>
      <c r="F164" s="85" t="s">
        <v>29</v>
      </c>
      <c r="G164" s="85" t="s">
        <v>24</v>
      </c>
      <c r="H164" s="79"/>
      <c r="I164" s="101">
        <v>1.0</v>
      </c>
      <c r="J164" s="439">
        <v>4.12E8</v>
      </c>
      <c r="K164" s="54"/>
      <c r="L164" s="55" t="s">
        <v>205</v>
      </c>
      <c r="M164" s="118" t="s">
        <v>808</v>
      </c>
      <c r="N164" s="125"/>
    </row>
    <row r="165">
      <c r="A165" s="49" t="s">
        <v>809</v>
      </c>
      <c r="B165" s="52" t="s">
        <v>810</v>
      </c>
      <c r="C165" s="51">
        <v>790724.0</v>
      </c>
      <c r="D165" s="52">
        <v>2020.0</v>
      </c>
      <c r="E165" s="55" t="s">
        <v>2014</v>
      </c>
      <c r="F165" s="52" t="s">
        <v>29</v>
      </c>
      <c r="G165" s="52" t="s">
        <v>24</v>
      </c>
      <c r="H165" s="54"/>
      <c r="I165" s="52">
        <v>4.0</v>
      </c>
      <c r="J165" s="444"/>
      <c r="K165" s="52"/>
      <c r="L165" s="55" t="s">
        <v>136</v>
      </c>
      <c r="M165" s="74" t="s">
        <v>812</v>
      </c>
      <c r="N165" s="83"/>
    </row>
    <row r="166">
      <c r="A166" s="49" t="s">
        <v>813</v>
      </c>
      <c r="B166" s="52"/>
      <c r="C166" s="51">
        <v>6600000.0</v>
      </c>
      <c r="D166" s="52">
        <v>2020.0</v>
      </c>
      <c r="E166" s="52" t="s">
        <v>1913</v>
      </c>
      <c r="F166" s="52" t="s">
        <v>29</v>
      </c>
      <c r="G166" s="52" t="s">
        <v>24</v>
      </c>
      <c r="H166" s="54"/>
      <c r="I166" s="52">
        <v>5.0</v>
      </c>
      <c r="J166" s="441"/>
      <c r="K166" s="54"/>
      <c r="L166" s="79" t="s">
        <v>815</v>
      </c>
      <c r="M166" s="74" t="s">
        <v>816</v>
      </c>
      <c r="N166" s="83"/>
    </row>
    <row r="167">
      <c r="A167" s="84" t="s">
        <v>817</v>
      </c>
      <c r="B167" s="85" t="s">
        <v>818</v>
      </c>
      <c r="C167" s="51">
        <v>1100000.0</v>
      </c>
      <c r="D167" s="52">
        <v>2020.0</v>
      </c>
      <c r="E167" s="55" t="s">
        <v>1998</v>
      </c>
      <c r="F167" s="85" t="s">
        <v>1705</v>
      </c>
      <c r="G167" s="85" t="s">
        <v>24</v>
      </c>
      <c r="H167" s="79"/>
      <c r="I167" s="101">
        <v>1.0</v>
      </c>
      <c r="J167" s="441"/>
      <c r="K167" s="79"/>
      <c r="L167" s="55" t="s">
        <v>324</v>
      </c>
      <c r="M167" s="118" t="s">
        <v>820</v>
      </c>
      <c r="N167" s="19"/>
    </row>
    <row r="168">
      <c r="A168" s="127" t="s">
        <v>129</v>
      </c>
      <c r="B168" s="85" t="s">
        <v>821</v>
      </c>
      <c r="C168" s="51">
        <v>1.0E7</v>
      </c>
      <c r="D168" s="52">
        <v>2020.0</v>
      </c>
      <c r="E168" s="55" t="s">
        <v>1901</v>
      </c>
      <c r="F168" s="85" t="s">
        <v>1705</v>
      </c>
      <c r="G168" s="85" t="s">
        <v>24</v>
      </c>
      <c r="H168" s="79"/>
      <c r="I168" s="101">
        <v>1.0</v>
      </c>
      <c r="J168" s="441"/>
      <c r="K168" s="79"/>
      <c r="L168" s="79" t="s">
        <v>129</v>
      </c>
      <c r="M168" s="128" t="s">
        <v>823</v>
      </c>
      <c r="N168" s="19"/>
    </row>
    <row r="169">
      <c r="A169" s="84" t="s">
        <v>824</v>
      </c>
      <c r="B169" s="85" t="s">
        <v>825</v>
      </c>
      <c r="C169" s="51">
        <v>1.1E7</v>
      </c>
      <c r="D169" s="52">
        <v>2020.0</v>
      </c>
      <c r="E169" s="55" t="s">
        <v>1898</v>
      </c>
      <c r="F169" s="85" t="s">
        <v>1705</v>
      </c>
      <c r="G169" s="85" t="s">
        <v>24</v>
      </c>
      <c r="H169" s="79"/>
      <c r="I169" s="52">
        <v>5.0</v>
      </c>
      <c r="J169" s="441"/>
      <c r="K169" s="79"/>
      <c r="L169" s="55" t="s">
        <v>827</v>
      </c>
      <c r="M169" s="128" t="s">
        <v>828</v>
      </c>
      <c r="N169" s="19"/>
    </row>
    <row r="170">
      <c r="A170" s="84" t="s">
        <v>611</v>
      </c>
      <c r="B170" s="79"/>
      <c r="C170" s="51">
        <v>50000.0</v>
      </c>
      <c r="D170" s="52">
        <v>2020.0</v>
      </c>
      <c r="E170" s="55" t="s">
        <v>2102</v>
      </c>
      <c r="F170" s="52" t="s">
        <v>830</v>
      </c>
      <c r="G170" s="85" t="s">
        <v>100</v>
      </c>
      <c r="H170" s="79"/>
      <c r="I170" s="101">
        <v>1.0</v>
      </c>
      <c r="J170" s="441"/>
      <c r="K170" s="79"/>
      <c r="L170" s="55" t="s">
        <v>494</v>
      </c>
      <c r="M170" s="128" t="s">
        <v>831</v>
      </c>
      <c r="N170" s="19"/>
    </row>
    <row r="171">
      <c r="A171" s="108" t="s">
        <v>832</v>
      </c>
      <c r="B171" s="112"/>
      <c r="C171" s="90">
        <v>1.98E8</v>
      </c>
      <c r="D171" s="52">
        <v>2020.0</v>
      </c>
      <c r="E171" s="52" t="s">
        <v>1801</v>
      </c>
      <c r="F171" s="79" t="s">
        <v>29</v>
      </c>
      <c r="G171" s="52" t="s">
        <v>100</v>
      </c>
      <c r="H171" s="79"/>
      <c r="I171" s="52">
        <v>2.0</v>
      </c>
      <c r="J171" s="439">
        <v>1.98E8</v>
      </c>
      <c r="K171" s="79"/>
      <c r="L171" s="79" t="s">
        <v>834</v>
      </c>
      <c r="M171" s="123" t="s">
        <v>835</v>
      </c>
      <c r="N171" s="129" t="s">
        <v>836</v>
      </c>
    </row>
    <row r="172">
      <c r="A172" s="49" t="s">
        <v>837</v>
      </c>
      <c r="B172" s="52" t="s">
        <v>838</v>
      </c>
      <c r="C172" s="51">
        <v>1.3E7</v>
      </c>
      <c r="D172" s="52">
        <v>2020.0</v>
      </c>
      <c r="E172" s="52" t="s">
        <v>1894</v>
      </c>
      <c r="F172" s="52" t="s">
        <v>29</v>
      </c>
      <c r="G172" s="52" t="s">
        <v>24</v>
      </c>
      <c r="H172" s="54"/>
      <c r="I172" s="52">
        <v>1.0</v>
      </c>
      <c r="J172" s="441"/>
      <c r="K172" s="54"/>
      <c r="L172" s="55" t="s">
        <v>42</v>
      </c>
      <c r="M172" s="74" t="s">
        <v>840</v>
      </c>
      <c r="N172" s="74" t="s">
        <v>841</v>
      </c>
    </row>
    <row r="173">
      <c r="A173" s="49" t="s">
        <v>842</v>
      </c>
      <c r="B173" s="80" t="s">
        <v>843</v>
      </c>
      <c r="C173" s="51">
        <v>40000.0</v>
      </c>
      <c r="D173" s="52">
        <v>2020.0</v>
      </c>
      <c r="E173" s="52" t="s">
        <v>2105</v>
      </c>
      <c r="F173" s="52" t="s">
        <v>34</v>
      </c>
      <c r="G173" s="52" t="s">
        <v>24</v>
      </c>
      <c r="H173" s="54"/>
      <c r="I173" s="52">
        <v>4.0</v>
      </c>
      <c r="J173" s="441"/>
      <c r="K173" s="54"/>
      <c r="L173" s="79" t="s">
        <v>845</v>
      </c>
      <c r="M173" s="74" t="s">
        <v>846</v>
      </c>
      <c r="N173" s="83"/>
    </row>
    <row r="174">
      <c r="A174" s="49" t="s">
        <v>847</v>
      </c>
      <c r="B174" s="80" t="s">
        <v>848</v>
      </c>
      <c r="C174" s="51">
        <v>3300000.0</v>
      </c>
      <c r="D174" s="52">
        <v>2020.0</v>
      </c>
      <c r="E174" s="52" t="s">
        <v>1949</v>
      </c>
      <c r="F174" s="52" t="s">
        <v>29</v>
      </c>
      <c r="G174" s="52" t="s">
        <v>100</v>
      </c>
      <c r="H174" s="54"/>
      <c r="I174" s="52">
        <v>2.0</v>
      </c>
      <c r="J174" s="441"/>
      <c r="K174" s="54"/>
      <c r="L174" s="79" t="s">
        <v>850</v>
      </c>
      <c r="M174" s="74" t="s">
        <v>851</v>
      </c>
      <c r="N174" s="83"/>
    </row>
    <row r="175">
      <c r="A175" s="49" t="s">
        <v>852</v>
      </c>
      <c r="B175" s="52" t="s">
        <v>853</v>
      </c>
      <c r="C175" s="51">
        <v>6400000.0</v>
      </c>
      <c r="D175" s="52">
        <v>2020.0</v>
      </c>
      <c r="E175" s="52" t="s">
        <v>1915</v>
      </c>
      <c r="F175" s="52" t="s">
        <v>29</v>
      </c>
      <c r="G175" s="52" t="s">
        <v>24</v>
      </c>
      <c r="H175" s="54"/>
      <c r="I175" s="52">
        <v>5.0</v>
      </c>
      <c r="J175" s="441"/>
      <c r="K175" s="54"/>
      <c r="L175" s="79" t="s">
        <v>220</v>
      </c>
      <c r="M175" s="74" t="s">
        <v>855</v>
      </c>
      <c r="N175" s="74" t="s">
        <v>856</v>
      </c>
    </row>
    <row r="176">
      <c r="A176" s="84" t="s">
        <v>857</v>
      </c>
      <c r="B176" s="79"/>
      <c r="C176" s="51">
        <v>500000.0</v>
      </c>
      <c r="D176" s="52">
        <v>2020.0</v>
      </c>
      <c r="E176" s="55" t="s">
        <v>2027</v>
      </c>
      <c r="F176" s="85" t="s">
        <v>29</v>
      </c>
      <c r="G176" s="85" t="s">
        <v>24</v>
      </c>
      <c r="H176" s="85" t="s">
        <v>47</v>
      </c>
      <c r="I176" s="52">
        <v>5.0</v>
      </c>
      <c r="J176" s="441"/>
      <c r="K176" s="79"/>
      <c r="L176" s="79" t="s">
        <v>220</v>
      </c>
      <c r="M176" s="87" t="s">
        <v>859</v>
      </c>
      <c r="N176" s="19"/>
    </row>
    <row r="177">
      <c r="A177" s="130" t="s">
        <v>860</v>
      </c>
      <c r="B177" s="85" t="s">
        <v>861</v>
      </c>
      <c r="C177" s="51">
        <v>3.7E7</v>
      </c>
      <c r="D177" s="52">
        <v>2020.0</v>
      </c>
      <c r="E177" s="55" t="s">
        <v>1865</v>
      </c>
      <c r="F177" s="85" t="s">
        <v>29</v>
      </c>
      <c r="G177" s="85" t="s">
        <v>24</v>
      </c>
      <c r="H177" s="79"/>
      <c r="I177" s="52">
        <v>1.0</v>
      </c>
      <c r="J177" s="441"/>
      <c r="K177" s="79"/>
      <c r="L177" s="79" t="s">
        <v>324</v>
      </c>
      <c r="M177" s="131" t="s">
        <v>863</v>
      </c>
      <c r="N177" s="19"/>
    </row>
    <row r="178">
      <c r="A178" s="84" t="s">
        <v>864</v>
      </c>
      <c r="B178" s="79"/>
      <c r="C178" s="51">
        <v>2.15E7</v>
      </c>
      <c r="D178" s="52">
        <v>2020.0</v>
      </c>
      <c r="E178" s="55" t="s">
        <v>1880</v>
      </c>
      <c r="F178" s="85" t="s">
        <v>40</v>
      </c>
      <c r="G178" s="85" t="s">
        <v>24</v>
      </c>
      <c r="H178" s="79"/>
      <c r="I178" s="52">
        <v>5.0</v>
      </c>
      <c r="J178" s="441"/>
      <c r="K178" s="79"/>
      <c r="L178" s="79" t="s">
        <v>519</v>
      </c>
      <c r="M178" s="131" t="s">
        <v>866</v>
      </c>
      <c r="N178" s="87" t="s">
        <v>867</v>
      </c>
    </row>
    <row r="179">
      <c r="A179" s="84" t="s">
        <v>868</v>
      </c>
      <c r="B179" s="79"/>
      <c r="C179" s="51">
        <v>4000000.0</v>
      </c>
      <c r="D179" s="52">
        <v>2020.0</v>
      </c>
      <c r="E179" s="55" t="s">
        <v>1935</v>
      </c>
      <c r="F179" s="85" t="s">
        <v>40</v>
      </c>
      <c r="G179" s="85" t="s">
        <v>24</v>
      </c>
      <c r="H179" s="79"/>
      <c r="I179" s="52">
        <v>2.0</v>
      </c>
      <c r="J179" s="441"/>
      <c r="K179" s="79"/>
      <c r="L179" s="79" t="s">
        <v>332</v>
      </c>
      <c r="M179" s="131" t="s">
        <v>870</v>
      </c>
      <c r="N179" s="19"/>
    </row>
    <row r="180">
      <c r="A180" s="132" t="s">
        <v>871</v>
      </c>
      <c r="B180" s="79"/>
      <c r="C180" s="51">
        <v>30.0</v>
      </c>
      <c r="D180" s="52">
        <v>2020.0</v>
      </c>
      <c r="E180" s="55" t="s">
        <v>2112</v>
      </c>
      <c r="F180" s="101" t="s">
        <v>40</v>
      </c>
      <c r="G180" s="340" t="s">
        <v>41</v>
      </c>
      <c r="H180" s="55" t="s">
        <v>47</v>
      </c>
      <c r="I180" s="52">
        <v>4.0</v>
      </c>
      <c r="J180" s="441"/>
      <c r="K180" s="79"/>
      <c r="L180" s="79" t="s">
        <v>220</v>
      </c>
      <c r="M180" s="128" t="s">
        <v>873</v>
      </c>
      <c r="N180" s="19"/>
    </row>
    <row r="181">
      <c r="A181" s="132" t="s">
        <v>874</v>
      </c>
      <c r="B181" s="85" t="s">
        <v>875</v>
      </c>
      <c r="C181" s="51">
        <v>100000.0</v>
      </c>
      <c r="D181" s="52">
        <v>2020.0</v>
      </c>
      <c r="E181" s="55" t="s">
        <v>2087</v>
      </c>
      <c r="F181" s="85" t="s">
        <v>40</v>
      </c>
      <c r="G181" s="55" t="s">
        <v>24</v>
      </c>
      <c r="H181" s="79"/>
      <c r="I181" s="101">
        <v>1.0</v>
      </c>
      <c r="J181" s="441"/>
      <c r="K181" s="79"/>
      <c r="L181" s="79" t="s">
        <v>694</v>
      </c>
      <c r="M181" s="131" t="s">
        <v>877</v>
      </c>
      <c r="N181" s="19"/>
    </row>
    <row r="182">
      <c r="A182" s="132" t="s">
        <v>878</v>
      </c>
      <c r="B182" s="85" t="s">
        <v>879</v>
      </c>
      <c r="C182" s="51">
        <v>400000.0</v>
      </c>
      <c r="D182" s="52">
        <v>2020.0</v>
      </c>
      <c r="E182" s="55" t="s">
        <v>2034</v>
      </c>
      <c r="F182" s="52" t="s">
        <v>188</v>
      </c>
      <c r="G182" s="85" t="s">
        <v>24</v>
      </c>
      <c r="H182" s="79"/>
      <c r="I182" s="52">
        <v>2.0</v>
      </c>
      <c r="J182" s="441"/>
      <c r="K182" s="79"/>
      <c r="L182" s="79" t="s">
        <v>324</v>
      </c>
      <c r="M182" s="133" t="s">
        <v>881</v>
      </c>
      <c r="N182" s="19"/>
    </row>
    <row r="183">
      <c r="A183" s="132" t="s">
        <v>882</v>
      </c>
      <c r="B183" s="85" t="s">
        <v>883</v>
      </c>
      <c r="C183" s="51">
        <v>3900000.0</v>
      </c>
      <c r="D183" s="52">
        <v>2020.0</v>
      </c>
      <c r="E183" s="55" t="s">
        <v>1943</v>
      </c>
      <c r="F183" s="85" t="s">
        <v>29</v>
      </c>
      <c r="G183" s="85" t="s">
        <v>24</v>
      </c>
      <c r="H183" s="79"/>
      <c r="I183" s="101">
        <v>1.0</v>
      </c>
      <c r="J183" s="441"/>
      <c r="K183" s="79"/>
      <c r="L183" s="79" t="s">
        <v>885</v>
      </c>
      <c r="M183" s="131" t="s">
        <v>886</v>
      </c>
      <c r="N183" s="19"/>
    </row>
    <row r="184">
      <c r="A184" s="134" t="s">
        <v>887</v>
      </c>
      <c r="B184" s="80" t="s">
        <v>888</v>
      </c>
      <c r="C184" s="51">
        <v>7.0E7</v>
      </c>
      <c r="D184" s="52">
        <v>2020.0</v>
      </c>
      <c r="E184" s="52" t="s">
        <v>1820</v>
      </c>
      <c r="F184" s="52" t="s">
        <v>29</v>
      </c>
      <c r="G184" s="52" t="s">
        <v>24</v>
      </c>
      <c r="H184" s="52" t="s">
        <v>47</v>
      </c>
      <c r="I184" s="52">
        <v>5.0</v>
      </c>
      <c r="J184" s="439">
        <v>7.0E7</v>
      </c>
      <c r="K184" s="54"/>
      <c r="L184" s="79" t="s">
        <v>890</v>
      </c>
      <c r="M184" s="74" t="s">
        <v>891</v>
      </c>
      <c r="N184" s="83"/>
    </row>
    <row r="185">
      <c r="A185" s="134" t="s">
        <v>892</v>
      </c>
      <c r="B185" s="55" t="s">
        <v>893</v>
      </c>
      <c r="C185" s="51">
        <v>157000.0</v>
      </c>
      <c r="D185" s="52">
        <v>2020.0</v>
      </c>
      <c r="E185" s="52" t="s">
        <v>2069</v>
      </c>
      <c r="F185" s="52" t="s">
        <v>135</v>
      </c>
      <c r="G185" s="52" t="s">
        <v>24</v>
      </c>
      <c r="H185" s="54"/>
      <c r="I185" s="52">
        <v>2.0</v>
      </c>
      <c r="J185" s="441"/>
      <c r="K185" s="54"/>
      <c r="L185" s="79" t="s">
        <v>519</v>
      </c>
      <c r="M185" s="96" t="s">
        <v>895</v>
      </c>
      <c r="N185" s="74" t="s">
        <v>896</v>
      </c>
    </row>
    <row r="186">
      <c r="A186" s="135" t="s">
        <v>897</v>
      </c>
      <c r="B186" s="85"/>
      <c r="C186" s="51">
        <v>1.5E7</v>
      </c>
      <c r="D186" s="52">
        <v>2020.0</v>
      </c>
      <c r="E186" s="55" t="s">
        <v>1889</v>
      </c>
      <c r="F186" s="55" t="s">
        <v>135</v>
      </c>
      <c r="G186" s="85" t="s">
        <v>24</v>
      </c>
      <c r="H186" s="79"/>
      <c r="I186" s="52">
        <v>3.0</v>
      </c>
      <c r="J186" s="441"/>
      <c r="K186" s="79"/>
      <c r="L186" s="79" t="s">
        <v>175</v>
      </c>
      <c r="M186" s="118" t="s">
        <v>899</v>
      </c>
      <c r="N186" s="19"/>
    </row>
    <row r="187">
      <c r="A187" s="84" t="s">
        <v>900</v>
      </c>
      <c r="B187" s="85" t="s">
        <v>901</v>
      </c>
      <c r="C187" s="51">
        <v>500000.0</v>
      </c>
      <c r="D187" s="52">
        <v>2020.0</v>
      </c>
      <c r="E187" s="55" t="s">
        <v>2028</v>
      </c>
      <c r="F187" s="52" t="s">
        <v>188</v>
      </c>
      <c r="G187" s="55" t="s">
        <v>24</v>
      </c>
      <c r="H187" s="79"/>
      <c r="I187" s="101">
        <v>1.0</v>
      </c>
      <c r="J187" s="441"/>
      <c r="K187" s="79"/>
      <c r="L187" s="79" t="s">
        <v>85</v>
      </c>
      <c r="M187" s="128" t="s">
        <v>903</v>
      </c>
      <c r="N187" s="19"/>
    </row>
    <row r="188">
      <c r="A188" s="84" t="s">
        <v>904</v>
      </c>
      <c r="B188" s="85" t="s">
        <v>905</v>
      </c>
      <c r="C188" s="51">
        <v>2400000.0</v>
      </c>
      <c r="D188" s="52">
        <v>2020.0</v>
      </c>
      <c r="E188" s="55" t="s">
        <v>1965</v>
      </c>
      <c r="F188" s="55" t="s">
        <v>135</v>
      </c>
      <c r="G188" s="85" t="s">
        <v>24</v>
      </c>
      <c r="H188" s="79"/>
      <c r="I188" s="52">
        <v>5.0</v>
      </c>
      <c r="J188" s="441"/>
      <c r="K188" s="79"/>
      <c r="L188" s="79" t="s">
        <v>220</v>
      </c>
      <c r="M188" s="131" t="s">
        <v>907</v>
      </c>
      <c r="N188" s="19"/>
    </row>
    <row r="189">
      <c r="A189" s="84" t="s">
        <v>496</v>
      </c>
      <c r="B189" s="85" t="s">
        <v>908</v>
      </c>
      <c r="C189" s="51">
        <v>10000.0</v>
      </c>
      <c r="D189" s="52">
        <v>2020.0</v>
      </c>
      <c r="E189" s="55" t="s">
        <v>2110</v>
      </c>
      <c r="F189" s="343" t="s">
        <v>119</v>
      </c>
      <c r="G189" s="101" t="s">
        <v>24</v>
      </c>
      <c r="H189" s="79"/>
      <c r="I189" s="101">
        <v>1.0</v>
      </c>
      <c r="J189" s="441"/>
      <c r="K189" s="79"/>
      <c r="L189" s="79" t="s">
        <v>220</v>
      </c>
      <c r="M189" s="131" t="s">
        <v>910</v>
      </c>
      <c r="N189" s="88"/>
    </row>
    <row r="190">
      <c r="A190" s="84" t="s">
        <v>911</v>
      </c>
      <c r="B190" s="85" t="s">
        <v>912</v>
      </c>
      <c r="C190" s="51">
        <v>8.0E7</v>
      </c>
      <c r="D190" s="52">
        <v>2020.0</v>
      </c>
      <c r="E190" s="55" t="s">
        <v>1818</v>
      </c>
      <c r="F190" s="101" t="s">
        <v>1705</v>
      </c>
      <c r="G190" s="85" t="s">
        <v>24</v>
      </c>
      <c r="H190" s="85" t="s">
        <v>47</v>
      </c>
      <c r="I190" s="52">
        <v>2.0</v>
      </c>
      <c r="J190" s="439">
        <v>8.0E7</v>
      </c>
      <c r="K190" s="79"/>
      <c r="L190" s="55" t="s">
        <v>312</v>
      </c>
      <c r="M190" s="106" t="s">
        <v>914</v>
      </c>
      <c r="N190" s="19"/>
    </row>
    <row r="191">
      <c r="A191" s="134" t="s">
        <v>915</v>
      </c>
      <c r="B191" s="80"/>
      <c r="C191" s="51">
        <v>4500000.0</v>
      </c>
      <c r="D191" s="52">
        <v>2020.0</v>
      </c>
      <c r="E191" s="52" t="s">
        <v>1835</v>
      </c>
      <c r="F191" s="52" t="s">
        <v>1705</v>
      </c>
      <c r="G191" s="52" t="s">
        <v>24</v>
      </c>
      <c r="H191" s="54"/>
      <c r="I191" s="52">
        <v>4.0</v>
      </c>
      <c r="J191" s="68">
        <v>4500000.0</v>
      </c>
      <c r="K191" s="54"/>
      <c r="L191" s="55" t="s">
        <v>917</v>
      </c>
      <c r="M191" s="388" t="s">
        <v>918</v>
      </c>
      <c r="N191" s="57"/>
    </row>
    <row r="192">
      <c r="A192" s="136" t="s">
        <v>142</v>
      </c>
      <c r="B192" s="101" t="s">
        <v>919</v>
      </c>
      <c r="C192" s="51">
        <v>1100000.0</v>
      </c>
      <c r="D192" s="52">
        <v>2020.0</v>
      </c>
      <c r="E192" s="80" t="s">
        <v>1999</v>
      </c>
      <c r="F192" s="101" t="s">
        <v>63</v>
      </c>
      <c r="G192" s="101" t="s">
        <v>24</v>
      </c>
      <c r="H192" s="54"/>
      <c r="I192" s="52">
        <v>2.0</v>
      </c>
      <c r="J192" s="441"/>
      <c r="K192" s="54"/>
      <c r="L192" s="79" t="s">
        <v>457</v>
      </c>
      <c r="M192" s="137" t="s">
        <v>921</v>
      </c>
      <c r="N192" s="137" t="s">
        <v>922</v>
      </c>
    </row>
    <row r="193">
      <c r="A193" s="136" t="s">
        <v>923</v>
      </c>
      <c r="B193" s="54"/>
      <c r="C193" s="51">
        <v>2400000.0</v>
      </c>
      <c r="D193" s="52">
        <v>2020.0</v>
      </c>
      <c r="E193" s="80" t="s">
        <v>1966</v>
      </c>
      <c r="F193" s="101" t="s">
        <v>29</v>
      </c>
      <c r="G193" s="101" t="s">
        <v>24</v>
      </c>
      <c r="H193" s="54"/>
      <c r="I193" s="101">
        <v>1.0</v>
      </c>
      <c r="J193" s="441"/>
      <c r="K193" s="54"/>
      <c r="L193" s="55" t="s">
        <v>531</v>
      </c>
      <c r="M193" s="74" t="s">
        <v>925</v>
      </c>
      <c r="N193" s="83"/>
    </row>
    <row r="194">
      <c r="A194" s="49" t="s">
        <v>926</v>
      </c>
      <c r="B194" s="54"/>
      <c r="C194" s="51">
        <v>4500000.0</v>
      </c>
      <c r="D194" s="52">
        <v>2020.0</v>
      </c>
      <c r="E194" s="52" t="s">
        <v>1930</v>
      </c>
      <c r="F194" s="101" t="s">
        <v>1705</v>
      </c>
      <c r="G194" s="101" t="s">
        <v>24</v>
      </c>
      <c r="H194" s="101" t="s">
        <v>47</v>
      </c>
      <c r="I194" s="52">
        <v>2.0</v>
      </c>
      <c r="J194" s="441"/>
      <c r="K194" s="54"/>
      <c r="L194" s="79" t="s">
        <v>694</v>
      </c>
      <c r="M194" s="137" t="s">
        <v>928</v>
      </c>
      <c r="N194" s="83"/>
    </row>
    <row r="195">
      <c r="A195" s="49" t="s">
        <v>929</v>
      </c>
      <c r="B195" s="109"/>
      <c r="C195" s="51">
        <v>5190396.0</v>
      </c>
      <c r="D195" s="52">
        <v>2020.0</v>
      </c>
      <c r="E195" s="52" t="s">
        <v>1921</v>
      </c>
      <c r="F195" s="52" t="s">
        <v>40</v>
      </c>
      <c r="G195" s="340" t="s">
        <v>41</v>
      </c>
      <c r="H195" s="54"/>
      <c r="I195" s="52">
        <v>2.0</v>
      </c>
      <c r="J195" s="441"/>
      <c r="K195" s="54"/>
      <c r="L195" s="55" t="s">
        <v>931</v>
      </c>
      <c r="M195" s="74" t="s">
        <v>932</v>
      </c>
      <c r="N195" s="83"/>
    </row>
    <row r="196">
      <c r="A196" s="84" t="s">
        <v>933</v>
      </c>
      <c r="B196" s="79"/>
      <c r="C196" s="51">
        <v>1.0E7</v>
      </c>
      <c r="D196" s="52">
        <v>2020.0</v>
      </c>
      <c r="E196" s="55" t="s">
        <v>1902</v>
      </c>
      <c r="F196" s="85" t="s">
        <v>2125</v>
      </c>
      <c r="G196" s="85" t="s">
        <v>24</v>
      </c>
      <c r="H196" s="79"/>
      <c r="I196" s="52">
        <v>2.0</v>
      </c>
      <c r="J196" s="441"/>
      <c r="K196" s="79"/>
      <c r="L196" s="79" t="s">
        <v>935</v>
      </c>
      <c r="M196" s="87" t="s">
        <v>936</v>
      </c>
      <c r="N196" s="19"/>
    </row>
    <row r="197">
      <c r="A197" s="136" t="s">
        <v>937</v>
      </c>
      <c r="B197" s="79"/>
      <c r="C197" s="51">
        <v>146000.0</v>
      </c>
      <c r="D197" s="52">
        <v>2020.0</v>
      </c>
      <c r="E197" s="52" t="s">
        <v>2072</v>
      </c>
      <c r="F197" s="52" t="s">
        <v>339</v>
      </c>
      <c r="G197" s="101" t="s">
        <v>100</v>
      </c>
      <c r="H197" s="54"/>
      <c r="I197" s="52">
        <v>2.0</v>
      </c>
      <c r="J197" s="441"/>
      <c r="K197" s="54"/>
      <c r="L197" s="79" t="s">
        <v>937</v>
      </c>
      <c r="M197" s="137" t="s">
        <v>939</v>
      </c>
      <c r="N197" s="137" t="s">
        <v>940</v>
      </c>
    </row>
    <row r="198">
      <c r="A198" s="138" t="s">
        <v>941</v>
      </c>
      <c r="B198" s="54"/>
      <c r="C198" s="51">
        <v>1.45E8</v>
      </c>
      <c r="D198" s="52">
        <v>2020.0</v>
      </c>
      <c r="E198" s="52" t="s">
        <v>1805</v>
      </c>
      <c r="F198" s="101" t="s">
        <v>29</v>
      </c>
      <c r="G198" s="101" t="s">
        <v>24</v>
      </c>
      <c r="H198" s="101" t="s">
        <v>47</v>
      </c>
      <c r="I198" s="101">
        <v>1.0</v>
      </c>
      <c r="J198" s="439">
        <v>1.45E8</v>
      </c>
      <c r="K198" s="54"/>
      <c r="L198" s="55" t="s">
        <v>224</v>
      </c>
      <c r="M198" s="74" t="s">
        <v>943</v>
      </c>
      <c r="N198" s="83"/>
    </row>
    <row r="199">
      <c r="A199" s="132" t="s">
        <v>944</v>
      </c>
      <c r="B199" s="79"/>
      <c r="C199" s="51">
        <v>4000000.0</v>
      </c>
      <c r="D199" s="52">
        <v>2020.0</v>
      </c>
      <c r="E199" s="55" t="s">
        <v>1936</v>
      </c>
      <c r="F199" s="85" t="s">
        <v>63</v>
      </c>
      <c r="G199" s="85" t="s">
        <v>24</v>
      </c>
      <c r="H199" s="79"/>
      <c r="I199" s="52">
        <v>3.0</v>
      </c>
      <c r="J199" s="441"/>
      <c r="K199" s="79"/>
      <c r="L199" s="79" t="s">
        <v>946</v>
      </c>
      <c r="M199" s="87" t="s">
        <v>947</v>
      </c>
      <c r="N199" s="19"/>
    </row>
    <row r="200">
      <c r="A200" s="138" t="s">
        <v>948</v>
      </c>
      <c r="B200" s="54"/>
      <c r="C200" s="51">
        <v>4000000.0</v>
      </c>
      <c r="D200" s="52">
        <v>2020.0</v>
      </c>
      <c r="E200" s="52" t="s">
        <v>1937</v>
      </c>
      <c r="F200" s="101" t="s">
        <v>34</v>
      </c>
      <c r="G200" s="101" t="s">
        <v>24</v>
      </c>
      <c r="H200" s="54"/>
      <c r="I200" s="101">
        <v>1.0</v>
      </c>
      <c r="J200" s="441"/>
      <c r="K200" s="54"/>
      <c r="L200" s="79" t="s">
        <v>950</v>
      </c>
      <c r="M200" s="137" t="s">
        <v>951</v>
      </c>
      <c r="N200" s="83"/>
    </row>
    <row r="201">
      <c r="A201" s="84" t="s">
        <v>952</v>
      </c>
      <c r="B201" s="79"/>
      <c r="C201" s="51">
        <v>7.6E7</v>
      </c>
      <c r="D201" s="52">
        <v>2020.0</v>
      </c>
      <c r="E201" s="55" t="s">
        <v>1819</v>
      </c>
      <c r="F201" s="101" t="s">
        <v>34</v>
      </c>
      <c r="G201" s="85" t="s">
        <v>24</v>
      </c>
      <c r="H201" s="85" t="s">
        <v>47</v>
      </c>
      <c r="I201" s="52">
        <v>3.0</v>
      </c>
      <c r="J201" s="439">
        <v>7.6E7</v>
      </c>
      <c r="K201" s="79"/>
      <c r="L201" s="79" t="s">
        <v>954</v>
      </c>
      <c r="M201" s="87" t="s">
        <v>955</v>
      </c>
      <c r="N201" s="19"/>
    </row>
    <row r="202">
      <c r="A202" s="136" t="s">
        <v>956</v>
      </c>
      <c r="B202" s="54"/>
      <c r="C202" s="51">
        <v>52000.0</v>
      </c>
      <c r="D202" s="52">
        <v>2020.0</v>
      </c>
      <c r="E202" s="52" t="s">
        <v>2100</v>
      </c>
      <c r="F202" s="101" t="s">
        <v>119</v>
      </c>
      <c r="G202" s="101" t="s">
        <v>100</v>
      </c>
      <c r="H202" s="101" t="s">
        <v>47</v>
      </c>
      <c r="I202" s="101">
        <v>1.0</v>
      </c>
      <c r="J202" s="441"/>
      <c r="K202" s="54"/>
      <c r="L202" s="79" t="s">
        <v>515</v>
      </c>
      <c r="M202" s="137" t="s">
        <v>958</v>
      </c>
      <c r="N202" s="83"/>
    </row>
    <row r="203">
      <c r="A203" s="49" t="s">
        <v>959</v>
      </c>
      <c r="B203" s="52"/>
      <c r="C203" s="51">
        <v>2700000.0</v>
      </c>
      <c r="D203" s="52">
        <v>2020.0</v>
      </c>
      <c r="E203" s="52" t="s">
        <v>1959</v>
      </c>
      <c r="F203" s="52" t="s">
        <v>34</v>
      </c>
      <c r="G203" s="100" t="s">
        <v>24</v>
      </c>
      <c r="H203" s="54"/>
      <c r="I203" s="52">
        <v>4.0</v>
      </c>
      <c r="J203" s="441"/>
      <c r="K203" s="78"/>
      <c r="L203" s="79" t="s">
        <v>175</v>
      </c>
      <c r="M203" s="74" t="s">
        <v>961</v>
      </c>
      <c r="N203" s="83"/>
    </row>
    <row r="204">
      <c r="A204" s="136" t="s">
        <v>962</v>
      </c>
      <c r="B204" s="79"/>
      <c r="C204" s="51">
        <v>750000.0</v>
      </c>
      <c r="D204" s="52">
        <v>2020.0</v>
      </c>
      <c r="E204" s="52" t="s">
        <v>2017</v>
      </c>
      <c r="F204" s="101" t="s">
        <v>119</v>
      </c>
      <c r="G204" s="101" t="s">
        <v>24</v>
      </c>
      <c r="H204" s="54"/>
      <c r="I204" s="52">
        <v>2.0</v>
      </c>
      <c r="J204" s="441"/>
      <c r="K204" s="54"/>
      <c r="L204" s="55" t="s">
        <v>964</v>
      </c>
      <c r="M204" s="137" t="s">
        <v>965</v>
      </c>
      <c r="N204" s="137" t="s">
        <v>966</v>
      </c>
    </row>
    <row r="205">
      <c r="A205" s="136" t="s">
        <v>967</v>
      </c>
      <c r="B205" s="79"/>
      <c r="C205" s="51">
        <v>1160000.0</v>
      </c>
      <c r="D205" s="52">
        <v>2020.0</v>
      </c>
      <c r="E205" s="52" t="s">
        <v>1997</v>
      </c>
      <c r="F205" s="52" t="s">
        <v>63</v>
      </c>
      <c r="G205" s="101" t="s">
        <v>24</v>
      </c>
      <c r="H205" s="54"/>
      <c r="I205" s="52">
        <v>3.0</v>
      </c>
      <c r="J205" s="441"/>
      <c r="K205" s="54"/>
      <c r="L205" s="79" t="s">
        <v>434</v>
      </c>
      <c r="M205" s="137" t="s">
        <v>969</v>
      </c>
      <c r="N205" s="83"/>
    </row>
    <row r="206">
      <c r="A206" s="69" t="s">
        <v>970</v>
      </c>
      <c r="B206" s="79"/>
      <c r="C206" s="51">
        <v>5000000.0</v>
      </c>
      <c r="D206" s="52">
        <v>2020.0</v>
      </c>
      <c r="E206" s="55" t="s">
        <v>1926</v>
      </c>
      <c r="F206" s="85" t="s">
        <v>29</v>
      </c>
      <c r="G206" s="85" t="s">
        <v>24</v>
      </c>
      <c r="H206" s="85" t="s">
        <v>47</v>
      </c>
      <c r="I206" s="101">
        <v>1.0</v>
      </c>
      <c r="J206" s="441"/>
      <c r="K206" s="79"/>
      <c r="L206" s="79" t="s">
        <v>972</v>
      </c>
      <c r="M206" s="87" t="s">
        <v>973</v>
      </c>
      <c r="N206" s="19"/>
    </row>
    <row r="207">
      <c r="A207" s="84" t="s">
        <v>974</v>
      </c>
      <c r="B207" s="79"/>
      <c r="C207" s="51">
        <v>5.6E7</v>
      </c>
      <c r="D207" s="52">
        <v>2020.0</v>
      </c>
      <c r="E207" s="55" t="s">
        <v>1850</v>
      </c>
      <c r="F207" s="85" t="s">
        <v>63</v>
      </c>
      <c r="G207" s="85" t="s">
        <v>24</v>
      </c>
      <c r="H207" s="85" t="s">
        <v>47</v>
      </c>
      <c r="I207" s="52">
        <v>3.0</v>
      </c>
      <c r="J207" s="441"/>
      <c r="K207" s="79"/>
      <c r="L207" s="79" t="s">
        <v>324</v>
      </c>
      <c r="M207" s="87" t="s">
        <v>976</v>
      </c>
      <c r="N207" s="19"/>
    </row>
    <row r="208">
      <c r="A208" s="84" t="s">
        <v>977</v>
      </c>
      <c r="B208" s="79"/>
      <c r="C208" s="51">
        <v>2.0E7</v>
      </c>
      <c r="D208" s="52">
        <v>2020.0</v>
      </c>
      <c r="E208" s="55" t="s">
        <v>1882</v>
      </c>
      <c r="F208" s="85" t="s">
        <v>34</v>
      </c>
      <c r="G208" s="85" t="s">
        <v>46</v>
      </c>
      <c r="H208" s="79"/>
      <c r="I208" s="52">
        <v>5.0</v>
      </c>
      <c r="J208" s="441"/>
      <c r="K208" s="79"/>
      <c r="L208" s="79" t="s">
        <v>979</v>
      </c>
      <c r="M208" s="87" t="s">
        <v>980</v>
      </c>
      <c r="N208" s="19"/>
    </row>
    <row r="209">
      <c r="A209" s="136" t="s">
        <v>981</v>
      </c>
      <c r="B209" s="54"/>
      <c r="C209" s="51">
        <v>600000.0</v>
      </c>
      <c r="D209" s="52">
        <v>2020.0</v>
      </c>
      <c r="E209" s="52" t="s">
        <v>2020</v>
      </c>
      <c r="F209" s="52" t="s">
        <v>63</v>
      </c>
      <c r="G209" s="101" t="s">
        <v>24</v>
      </c>
      <c r="H209" s="54"/>
      <c r="I209" s="101">
        <v>1.0</v>
      </c>
      <c r="J209" s="441"/>
      <c r="K209" s="54"/>
      <c r="L209" s="79" t="s">
        <v>220</v>
      </c>
      <c r="M209" s="137" t="s">
        <v>983</v>
      </c>
      <c r="N209" s="83"/>
    </row>
    <row r="210">
      <c r="A210" s="136" t="s">
        <v>984</v>
      </c>
      <c r="B210" s="54"/>
      <c r="C210" s="51">
        <v>76000.0</v>
      </c>
      <c r="D210" s="52">
        <v>2020.0</v>
      </c>
      <c r="E210" s="52" t="s">
        <v>2095</v>
      </c>
      <c r="F210" s="101" t="s">
        <v>29</v>
      </c>
      <c r="G210" s="101" t="s">
        <v>100</v>
      </c>
      <c r="H210" s="54"/>
      <c r="I210" s="52">
        <v>2.0</v>
      </c>
      <c r="J210" s="441"/>
      <c r="K210" s="54"/>
      <c r="L210" s="79" t="s">
        <v>220</v>
      </c>
      <c r="M210" s="137" t="s">
        <v>986</v>
      </c>
      <c r="N210" s="83"/>
    </row>
    <row r="211">
      <c r="A211" s="136" t="s">
        <v>987</v>
      </c>
      <c r="B211" s="101" t="s">
        <v>988</v>
      </c>
      <c r="C211" s="51">
        <v>1.6E8</v>
      </c>
      <c r="D211" s="52">
        <v>2020.0</v>
      </c>
      <c r="E211" s="52" t="s">
        <v>1803</v>
      </c>
      <c r="F211" s="101" t="s">
        <v>34</v>
      </c>
      <c r="G211" s="101" t="s">
        <v>24</v>
      </c>
      <c r="H211" s="101" t="s">
        <v>47</v>
      </c>
      <c r="I211" s="52">
        <v>5.0</v>
      </c>
      <c r="J211" s="439">
        <v>1.6E8</v>
      </c>
      <c r="K211" s="54"/>
      <c r="L211" s="55" t="s">
        <v>990</v>
      </c>
      <c r="M211" s="74" t="s">
        <v>991</v>
      </c>
      <c r="N211" s="83"/>
    </row>
    <row r="212">
      <c r="A212" s="84" t="s">
        <v>992</v>
      </c>
      <c r="B212" s="54"/>
      <c r="C212" s="51">
        <v>344579.0</v>
      </c>
      <c r="D212" s="52">
        <v>2020.0</v>
      </c>
      <c r="E212" s="52" t="s">
        <v>2039</v>
      </c>
      <c r="F212" s="101" t="s">
        <v>1705</v>
      </c>
      <c r="G212" s="52" t="s">
        <v>644</v>
      </c>
      <c r="H212" s="101" t="s">
        <v>47</v>
      </c>
      <c r="I212" s="52">
        <v>4.0</v>
      </c>
      <c r="J212" s="441"/>
      <c r="K212" s="79"/>
      <c r="L212" s="55" t="s">
        <v>994</v>
      </c>
      <c r="M212" s="106" t="s">
        <v>995</v>
      </c>
      <c r="N212" s="107"/>
    </row>
    <row r="213">
      <c r="A213" s="139" t="s">
        <v>996</v>
      </c>
      <c r="B213" s="140"/>
      <c r="C213" s="141">
        <v>150000.0</v>
      </c>
      <c r="D213" s="52">
        <v>2020.0</v>
      </c>
      <c r="E213" s="142" t="s">
        <v>2071</v>
      </c>
      <c r="F213" s="145" t="s">
        <v>34</v>
      </c>
      <c r="G213" s="380" t="s">
        <v>41</v>
      </c>
      <c r="H213" s="145" t="s">
        <v>47</v>
      </c>
      <c r="I213" s="142">
        <v>2.0</v>
      </c>
      <c r="J213" s="445"/>
      <c r="K213" s="147"/>
      <c r="L213" s="140" t="s">
        <v>715</v>
      </c>
      <c r="M213" s="148" t="s">
        <v>998</v>
      </c>
      <c r="N213" s="149"/>
    </row>
    <row r="214">
      <c r="A214" s="136" t="s">
        <v>999</v>
      </c>
      <c r="B214" s="101" t="s">
        <v>1000</v>
      </c>
      <c r="C214" s="51">
        <v>4.0E7</v>
      </c>
      <c r="D214" s="52">
        <v>2020.0</v>
      </c>
      <c r="E214" s="80" t="s">
        <v>1862</v>
      </c>
      <c r="F214" s="101" t="s">
        <v>29</v>
      </c>
      <c r="G214" s="101" t="s">
        <v>24</v>
      </c>
      <c r="H214" s="54"/>
      <c r="I214" s="101">
        <v>1.0</v>
      </c>
      <c r="J214" s="441"/>
      <c r="K214" s="54"/>
      <c r="L214" s="73" t="s">
        <v>1002</v>
      </c>
      <c r="M214" s="137" t="s">
        <v>1003</v>
      </c>
      <c r="N214" s="74" t="s">
        <v>1004</v>
      </c>
    </row>
    <row r="215">
      <c r="A215" s="136" t="s">
        <v>1005</v>
      </c>
      <c r="B215" s="101" t="s">
        <v>1006</v>
      </c>
      <c r="C215" s="90">
        <f>0.01*50000000</f>
        <v>500000</v>
      </c>
      <c r="D215" s="52">
        <v>2020.0</v>
      </c>
      <c r="E215" s="52" t="s">
        <v>2029</v>
      </c>
      <c r="F215" s="101" t="s">
        <v>29</v>
      </c>
      <c r="G215" s="101" t="s">
        <v>24</v>
      </c>
      <c r="H215" s="54"/>
      <c r="I215" s="101">
        <v>1.0</v>
      </c>
      <c r="J215" s="441"/>
      <c r="K215" s="54"/>
      <c r="L215" s="73" t="s">
        <v>1008</v>
      </c>
      <c r="M215" s="137" t="s">
        <v>1009</v>
      </c>
      <c r="N215" s="137" t="s">
        <v>1010</v>
      </c>
    </row>
    <row r="216">
      <c r="A216" s="465" t="s">
        <v>2143</v>
      </c>
      <c r="B216" s="466"/>
      <c r="C216" s="451">
        <v>1700000.0</v>
      </c>
      <c r="D216" s="52">
        <v>2020.0</v>
      </c>
      <c r="E216" s="452" t="s">
        <v>2144</v>
      </c>
      <c r="F216" s="467" t="s">
        <v>40</v>
      </c>
      <c r="G216" s="467" t="s">
        <v>46</v>
      </c>
      <c r="H216" s="453"/>
      <c r="I216" s="452">
        <v>3.0</v>
      </c>
      <c r="J216" s="468"/>
      <c r="K216" s="453"/>
      <c r="L216" s="469" t="s">
        <v>2145</v>
      </c>
      <c r="M216" s="470" t="s">
        <v>2146</v>
      </c>
      <c r="N216" s="464"/>
    </row>
    <row r="217">
      <c r="A217" s="136" t="s">
        <v>1011</v>
      </c>
      <c r="B217" s="101" t="s">
        <v>1012</v>
      </c>
      <c r="C217" s="51">
        <v>5.0E7</v>
      </c>
      <c r="D217" s="52">
        <v>2020.0</v>
      </c>
      <c r="E217" s="52" t="s">
        <v>1852</v>
      </c>
      <c r="F217" s="101" t="s">
        <v>29</v>
      </c>
      <c r="G217" s="101" t="s">
        <v>24</v>
      </c>
      <c r="H217" s="54"/>
      <c r="I217" s="52">
        <v>1.0</v>
      </c>
      <c r="J217" s="441"/>
      <c r="K217" s="54"/>
      <c r="L217" s="55" t="s">
        <v>1014</v>
      </c>
      <c r="M217" s="87" t="s">
        <v>1015</v>
      </c>
      <c r="N217" s="137" t="s">
        <v>1016</v>
      </c>
    </row>
    <row r="218">
      <c r="A218" s="49" t="s">
        <v>607</v>
      </c>
      <c r="B218" s="52"/>
      <c r="C218" s="51">
        <v>1.0E9</v>
      </c>
      <c r="D218" s="52">
        <v>2020.0</v>
      </c>
      <c r="E218" s="52" t="s">
        <v>1787</v>
      </c>
      <c r="F218" s="52" t="s">
        <v>29</v>
      </c>
      <c r="G218" s="52" t="s">
        <v>24</v>
      </c>
      <c r="H218" s="54"/>
      <c r="I218" s="52">
        <v>2.0</v>
      </c>
      <c r="J218" s="51">
        <v>3.0E9</v>
      </c>
      <c r="K218" s="54"/>
      <c r="L218" s="55" t="s">
        <v>1018</v>
      </c>
      <c r="M218" s="74" t="s">
        <v>1019</v>
      </c>
      <c r="N218" s="387" t="s">
        <v>1020</v>
      </c>
    </row>
    <row r="219">
      <c r="A219" s="136" t="s">
        <v>1021</v>
      </c>
      <c r="B219" s="54"/>
      <c r="C219" s="51">
        <v>4600000.0</v>
      </c>
      <c r="D219" s="52">
        <v>2020.0</v>
      </c>
      <c r="E219" s="80" t="s">
        <v>1929</v>
      </c>
      <c r="F219" s="101" t="s">
        <v>1023</v>
      </c>
      <c r="G219" s="101" t="s">
        <v>24</v>
      </c>
      <c r="H219" s="54"/>
      <c r="I219" s="52">
        <v>2.0</v>
      </c>
      <c r="J219" s="441"/>
      <c r="K219" s="54"/>
      <c r="L219" s="55" t="s">
        <v>519</v>
      </c>
      <c r="M219" s="74" t="s">
        <v>1024</v>
      </c>
      <c r="N219" s="83"/>
    </row>
    <row r="220">
      <c r="A220" s="49" t="s">
        <v>1025</v>
      </c>
      <c r="B220" s="54"/>
      <c r="C220" s="51">
        <v>74000.0</v>
      </c>
      <c r="D220" s="52">
        <v>2020.0</v>
      </c>
      <c r="E220" s="52" t="s">
        <v>2096</v>
      </c>
      <c r="F220" s="52" t="s">
        <v>339</v>
      </c>
      <c r="G220" s="52" t="s">
        <v>24</v>
      </c>
      <c r="H220" s="54"/>
      <c r="I220" s="52">
        <v>2.0</v>
      </c>
      <c r="J220" s="441"/>
      <c r="K220" s="54"/>
      <c r="L220" s="73" t="s">
        <v>1025</v>
      </c>
      <c r="M220" s="74" t="s">
        <v>1027</v>
      </c>
      <c r="N220" s="83"/>
    </row>
    <row r="221">
      <c r="A221" s="136" t="s">
        <v>1028</v>
      </c>
      <c r="B221" s="54"/>
      <c r="C221" s="51">
        <v>110000.0</v>
      </c>
      <c r="D221" s="52">
        <v>2020.0</v>
      </c>
      <c r="E221" s="52" t="s">
        <v>2082</v>
      </c>
      <c r="F221" s="101" t="s">
        <v>2128</v>
      </c>
      <c r="G221" s="101" t="s">
        <v>24</v>
      </c>
      <c r="H221" s="54"/>
      <c r="I221" s="52">
        <v>3.0</v>
      </c>
      <c r="J221" s="441"/>
      <c r="K221" s="54"/>
      <c r="L221" s="73" t="s">
        <v>1030</v>
      </c>
      <c r="M221" s="74" t="s">
        <v>1031</v>
      </c>
      <c r="N221" s="83"/>
    </row>
    <row r="222">
      <c r="A222" s="136" t="s">
        <v>27</v>
      </c>
      <c r="B222" s="54"/>
      <c r="C222" s="51">
        <v>250000.0</v>
      </c>
      <c r="D222" s="52">
        <v>2020.0</v>
      </c>
      <c r="E222" s="52" t="s">
        <v>2051</v>
      </c>
      <c r="F222" s="101" t="s">
        <v>29</v>
      </c>
      <c r="G222" s="52" t="s">
        <v>24</v>
      </c>
      <c r="H222" s="54"/>
      <c r="I222" s="101">
        <v>1.0</v>
      </c>
      <c r="J222" s="441"/>
      <c r="K222" s="54"/>
      <c r="L222" s="73" t="s">
        <v>694</v>
      </c>
      <c r="M222" s="74" t="s">
        <v>1033</v>
      </c>
      <c r="N222" s="83"/>
    </row>
    <row r="223">
      <c r="A223" s="136" t="s">
        <v>1034</v>
      </c>
      <c r="B223" s="54"/>
      <c r="C223" s="51">
        <v>100000.0</v>
      </c>
      <c r="D223" s="52">
        <v>2020.0</v>
      </c>
      <c r="E223" s="52" t="s">
        <v>2088</v>
      </c>
      <c r="F223" s="101" t="s">
        <v>1705</v>
      </c>
      <c r="G223" s="52" t="s">
        <v>644</v>
      </c>
      <c r="H223" s="54"/>
      <c r="I223" s="52">
        <v>4.0</v>
      </c>
      <c r="J223" s="441"/>
      <c r="K223" s="54"/>
      <c r="L223" s="55" t="s">
        <v>1036</v>
      </c>
      <c r="M223" s="74" t="s">
        <v>1037</v>
      </c>
      <c r="N223" s="83"/>
    </row>
    <row r="224">
      <c r="A224" s="136" t="s">
        <v>1038</v>
      </c>
      <c r="B224" s="101"/>
      <c r="C224" s="51">
        <v>100000.0</v>
      </c>
      <c r="D224" s="52">
        <v>2020.0</v>
      </c>
      <c r="E224" s="52" t="s">
        <v>2089</v>
      </c>
      <c r="F224" s="101" t="s">
        <v>40</v>
      </c>
      <c r="G224" s="52" t="s">
        <v>644</v>
      </c>
      <c r="H224" s="54"/>
      <c r="I224" s="52">
        <v>2.0</v>
      </c>
      <c r="J224" s="441"/>
      <c r="K224" s="54"/>
      <c r="L224" s="55" t="s">
        <v>636</v>
      </c>
      <c r="M224" s="74" t="s">
        <v>1040</v>
      </c>
      <c r="N224" s="83"/>
    </row>
    <row r="225">
      <c r="A225" s="136" t="s">
        <v>1041</v>
      </c>
      <c r="B225" s="79"/>
      <c r="C225" s="51">
        <v>4000000.0</v>
      </c>
      <c r="D225" s="52">
        <v>2020.0</v>
      </c>
      <c r="E225" s="52" t="s">
        <v>1938</v>
      </c>
      <c r="F225" s="101" t="s">
        <v>1705</v>
      </c>
      <c r="G225" s="52" t="s">
        <v>644</v>
      </c>
      <c r="H225" s="101" t="s">
        <v>47</v>
      </c>
      <c r="I225" s="52">
        <v>2.0</v>
      </c>
      <c r="J225" s="441"/>
      <c r="K225" s="54"/>
      <c r="L225" s="79" t="s">
        <v>917</v>
      </c>
      <c r="M225" s="137" t="s">
        <v>1043</v>
      </c>
      <c r="N225" s="77"/>
    </row>
    <row r="226">
      <c r="A226" s="136" t="s">
        <v>1044</v>
      </c>
      <c r="B226" s="80" t="s">
        <v>1045</v>
      </c>
      <c r="C226" s="51"/>
      <c r="D226" s="52">
        <v>2020.0</v>
      </c>
      <c r="E226" s="55" t="s">
        <v>2057</v>
      </c>
      <c r="F226" s="101" t="s">
        <v>29</v>
      </c>
      <c r="G226" s="101" t="s">
        <v>24</v>
      </c>
      <c r="H226" s="54"/>
      <c r="I226" s="52">
        <v>2.0</v>
      </c>
      <c r="J226" s="441"/>
      <c r="K226" s="54"/>
      <c r="L226" s="79" t="s">
        <v>1044</v>
      </c>
      <c r="M226" s="137" t="s">
        <v>1047</v>
      </c>
      <c r="N226" s="83"/>
    </row>
    <row r="227">
      <c r="A227" s="84" t="s">
        <v>1048</v>
      </c>
      <c r="B227" s="54"/>
      <c r="C227" s="51">
        <v>275000.0</v>
      </c>
      <c r="D227" s="52">
        <v>2020.0</v>
      </c>
      <c r="E227" s="52" t="s">
        <v>2047</v>
      </c>
      <c r="F227" s="52" t="s">
        <v>1050</v>
      </c>
      <c r="G227" s="101" t="s">
        <v>24</v>
      </c>
      <c r="H227" s="54"/>
      <c r="I227" s="101">
        <v>1.0</v>
      </c>
      <c r="J227" s="441"/>
      <c r="K227" s="54"/>
      <c r="L227" s="79" t="s">
        <v>220</v>
      </c>
      <c r="M227" s="137" t="s">
        <v>1051</v>
      </c>
      <c r="N227" s="19"/>
    </row>
    <row r="228">
      <c r="A228" s="136" t="s">
        <v>1052</v>
      </c>
      <c r="B228" s="80" t="s">
        <v>1053</v>
      </c>
      <c r="C228" s="51">
        <v>500000.0</v>
      </c>
      <c r="D228" s="52">
        <v>2020.0</v>
      </c>
      <c r="E228" s="52" t="s">
        <v>2030</v>
      </c>
      <c r="F228" s="101" t="s">
        <v>34</v>
      </c>
      <c r="G228" s="101" t="s">
        <v>24</v>
      </c>
      <c r="H228" s="101" t="s">
        <v>47</v>
      </c>
      <c r="I228" s="101">
        <v>1.0</v>
      </c>
      <c r="J228" s="441"/>
      <c r="K228" s="54"/>
      <c r="L228" s="79" t="s">
        <v>175</v>
      </c>
      <c r="M228" s="74" t="s">
        <v>1055</v>
      </c>
      <c r="N228" s="83"/>
    </row>
    <row r="229">
      <c r="A229" s="84" t="s">
        <v>1056</v>
      </c>
      <c r="B229" s="85" t="s">
        <v>1057</v>
      </c>
      <c r="C229" s="51">
        <v>5.8E7</v>
      </c>
      <c r="D229" s="52">
        <v>2020.0</v>
      </c>
      <c r="E229" s="55" t="s">
        <v>1849</v>
      </c>
      <c r="F229" s="85" t="s">
        <v>128</v>
      </c>
      <c r="G229" s="85" t="s">
        <v>24</v>
      </c>
      <c r="H229" s="79"/>
      <c r="I229" s="52">
        <v>2.0</v>
      </c>
      <c r="J229" s="441"/>
      <c r="K229" s="79"/>
      <c r="L229" s="55" t="s">
        <v>519</v>
      </c>
      <c r="M229" s="74" t="s">
        <v>1059</v>
      </c>
      <c r="N229" s="19"/>
    </row>
    <row r="230">
      <c r="A230" s="136" t="s">
        <v>1060</v>
      </c>
      <c r="B230" s="101" t="s">
        <v>1061</v>
      </c>
      <c r="C230" s="51">
        <v>2000000.0</v>
      </c>
      <c r="D230" s="52">
        <v>2020.0</v>
      </c>
      <c r="E230" s="52" t="s">
        <v>1974</v>
      </c>
      <c r="F230" s="52" t="s">
        <v>1050</v>
      </c>
      <c r="G230" s="101" t="s">
        <v>24</v>
      </c>
      <c r="H230" s="101" t="s">
        <v>47</v>
      </c>
      <c r="I230" s="52">
        <v>3.0</v>
      </c>
      <c r="J230" s="441"/>
      <c r="K230" s="54"/>
      <c r="L230" s="73" t="s">
        <v>144</v>
      </c>
      <c r="M230" s="74" t="s">
        <v>1063</v>
      </c>
      <c r="N230" s="83"/>
    </row>
    <row r="231">
      <c r="A231" s="84" t="s">
        <v>266</v>
      </c>
      <c r="B231" s="85" t="s">
        <v>1064</v>
      </c>
      <c r="C231" s="51">
        <v>4000000.0</v>
      </c>
      <c r="D231" s="52">
        <v>2020.0</v>
      </c>
      <c r="E231" s="55" t="s">
        <v>1939</v>
      </c>
      <c r="F231" s="85" t="s">
        <v>128</v>
      </c>
      <c r="G231" s="85" t="s">
        <v>24</v>
      </c>
      <c r="H231" s="86"/>
      <c r="I231" s="52">
        <v>2.0</v>
      </c>
      <c r="J231" s="441"/>
      <c r="K231" s="79"/>
      <c r="L231" s="55" t="s">
        <v>205</v>
      </c>
      <c r="M231" s="106" t="s">
        <v>1066</v>
      </c>
      <c r="N231" s="19"/>
    </row>
    <row r="232">
      <c r="A232" s="49" t="s">
        <v>1067</v>
      </c>
      <c r="B232" s="52"/>
      <c r="C232" s="51">
        <v>1500000.0</v>
      </c>
      <c r="D232" s="52">
        <v>2020.0</v>
      </c>
      <c r="E232" s="55" t="s">
        <v>1987</v>
      </c>
      <c r="F232" s="52" t="s">
        <v>40</v>
      </c>
      <c r="G232" s="52" t="s">
        <v>46</v>
      </c>
      <c r="H232" s="52" t="s">
        <v>47</v>
      </c>
      <c r="I232" s="52">
        <v>5.0</v>
      </c>
      <c r="J232" s="441"/>
      <c r="K232" s="54"/>
      <c r="L232" s="79" t="s">
        <v>224</v>
      </c>
      <c r="M232" s="74" t="s">
        <v>1069</v>
      </c>
      <c r="N232" s="83"/>
    </row>
    <row r="233">
      <c r="A233" s="84" t="s">
        <v>222</v>
      </c>
      <c r="B233" s="79"/>
      <c r="C233" s="51">
        <v>6000000.0</v>
      </c>
      <c r="D233" s="52">
        <v>2020.0</v>
      </c>
      <c r="E233" s="55" t="s">
        <v>1918</v>
      </c>
      <c r="F233" s="101" t="s">
        <v>29</v>
      </c>
      <c r="G233" s="340" t="s">
        <v>41</v>
      </c>
      <c r="H233" s="79"/>
      <c r="I233" s="101">
        <v>1.0</v>
      </c>
      <c r="J233" s="441"/>
      <c r="K233" s="79"/>
      <c r="L233" s="79" t="s">
        <v>222</v>
      </c>
      <c r="M233" s="106" t="s">
        <v>1071</v>
      </c>
      <c r="N233" s="19"/>
    </row>
    <row r="234">
      <c r="A234" s="136" t="s">
        <v>1072</v>
      </c>
      <c r="B234" s="101" t="s">
        <v>1073</v>
      </c>
      <c r="C234" s="51">
        <v>5.0E7</v>
      </c>
      <c r="D234" s="52">
        <v>2020.0</v>
      </c>
      <c r="E234" s="52" t="s">
        <v>1853</v>
      </c>
      <c r="F234" s="101" t="s">
        <v>29</v>
      </c>
      <c r="G234" s="101" t="s">
        <v>24</v>
      </c>
      <c r="H234" s="54"/>
      <c r="I234" s="101">
        <v>1.0</v>
      </c>
      <c r="J234" s="441"/>
      <c r="K234" s="54"/>
      <c r="L234" s="73" t="s">
        <v>1075</v>
      </c>
      <c r="M234" s="74" t="s">
        <v>1076</v>
      </c>
      <c r="N234" s="137" t="s">
        <v>1077</v>
      </c>
    </row>
    <row r="235">
      <c r="A235" s="136" t="s">
        <v>1078</v>
      </c>
      <c r="B235" s="101" t="s">
        <v>1079</v>
      </c>
      <c r="C235" s="51">
        <v>125000.0</v>
      </c>
      <c r="D235" s="52">
        <v>2020.0</v>
      </c>
      <c r="E235" s="52" t="s">
        <v>2076</v>
      </c>
      <c r="F235" s="52" t="s">
        <v>339</v>
      </c>
      <c r="G235" s="101" t="s">
        <v>24</v>
      </c>
      <c r="H235" s="54"/>
      <c r="I235" s="52">
        <v>2.0</v>
      </c>
      <c r="J235" s="441"/>
      <c r="K235" s="54"/>
      <c r="L235" s="73" t="s">
        <v>1030</v>
      </c>
      <c r="M235" s="74" t="s">
        <v>1081</v>
      </c>
      <c r="N235" s="77"/>
    </row>
    <row r="236">
      <c r="A236" s="136" t="s">
        <v>1082</v>
      </c>
      <c r="B236" s="54"/>
      <c r="C236" s="51">
        <v>2.2E7</v>
      </c>
      <c r="D236" s="52">
        <v>2020.0</v>
      </c>
      <c r="E236" s="52" t="s">
        <v>1879</v>
      </c>
      <c r="F236" s="101" t="s">
        <v>1050</v>
      </c>
      <c r="G236" s="101" t="s">
        <v>24</v>
      </c>
      <c r="H236" s="54"/>
      <c r="I236" s="101">
        <v>1.0</v>
      </c>
      <c r="J236" s="441"/>
      <c r="K236" s="54"/>
      <c r="L236" s="79" t="s">
        <v>175</v>
      </c>
      <c r="M236" s="74" t="s">
        <v>1084</v>
      </c>
      <c r="N236" s="83"/>
    </row>
    <row r="237">
      <c r="A237" s="136" t="s">
        <v>1085</v>
      </c>
      <c r="B237" s="101" t="s">
        <v>1086</v>
      </c>
      <c r="C237" s="51">
        <v>1000000.0</v>
      </c>
      <c r="D237" s="52">
        <v>2020.0</v>
      </c>
      <c r="E237" s="52" t="s">
        <v>2002</v>
      </c>
      <c r="F237" s="101" t="s">
        <v>29</v>
      </c>
      <c r="G237" s="101" t="s">
        <v>24</v>
      </c>
      <c r="H237" s="54"/>
      <c r="I237" s="101">
        <v>1.0</v>
      </c>
      <c r="J237" s="441"/>
      <c r="K237" s="54"/>
      <c r="L237" s="79" t="s">
        <v>144</v>
      </c>
      <c r="M237" s="74" t="s">
        <v>1088</v>
      </c>
      <c r="N237" s="83"/>
    </row>
    <row r="238">
      <c r="A238" s="136" t="s">
        <v>1089</v>
      </c>
      <c r="B238" s="54"/>
      <c r="C238" s="51">
        <v>170000.0</v>
      </c>
      <c r="D238" s="52">
        <v>2020.0</v>
      </c>
      <c r="E238" s="52" t="s">
        <v>2064</v>
      </c>
      <c r="F238" s="101" t="s">
        <v>135</v>
      </c>
      <c r="G238" s="340" t="s">
        <v>41</v>
      </c>
      <c r="H238" s="101" t="s">
        <v>47</v>
      </c>
      <c r="I238" s="52">
        <v>2.0</v>
      </c>
      <c r="J238" s="441"/>
      <c r="K238" s="54"/>
      <c r="L238" s="73" t="s">
        <v>1091</v>
      </c>
      <c r="M238" s="74" t="s">
        <v>1092</v>
      </c>
      <c r="N238" s="137" t="s">
        <v>1093</v>
      </c>
    </row>
    <row r="239">
      <c r="A239" s="136" t="s">
        <v>1094</v>
      </c>
      <c r="B239" s="101" t="s">
        <v>1095</v>
      </c>
      <c r="C239" s="51">
        <v>160000.0</v>
      </c>
      <c r="D239" s="52">
        <v>2020.0</v>
      </c>
      <c r="E239" s="52" t="s">
        <v>2066</v>
      </c>
      <c r="F239" s="101" t="s">
        <v>40</v>
      </c>
      <c r="G239" s="101" t="s">
        <v>24</v>
      </c>
      <c r="H239" s="54"/>
      <c r="I239" s="52">
        <v>2.0</v>
      </c>
      <c r="J239" s="441"/>
      <c r="K239" s="54"/>
      <c r="L239" s="55" t="s">
        <v>1097</v>
      </c>
      <c r="M239" s="74" t="s">
        <v>1098</v>
      </c>
      <c r="N239" s="137" t="s">
        <v>1099</v>
      </c>
    </row>
    <row r="240">
      <c r="A240" s="151" t="s">
        <v>1100</v>
      </c>
      <c r="B240" s="54"/>
      <c r="C240" s="51">
        <v>860000.0</v>
      </c>
      <c r="D240" s="52">
        <v>2020.0</v>
      </c>
      <c r="E240" s="383" t="s">
        <v>2010</v>
      </c>
      <c r="F240" s="101" t="s">
        <v>29</v>
      </c>
      <c r="G240" s="101" t="s">
        <v>24</v>
      </c>
      <c r="H240" s="54"/>
      <c r="I240" s="101">
        <v>1.0</v>
      </c>
      <c r="J240" s="441"/>
      <c r="K240" s="54"/>
      <c r="L240" s="79" t="s">
        <v>159</v>
      </c>
      <c r="M240" s="74" t="s">
        <v>1102</v>
      </c>
      <c r="N240" s="83"/>
    </row>
    <row r="241">
      <c r="A241" s="84" t="s">
        <v>1103</v>
      </c>
      <c r="B241" s="85" t="s">
        <v>1104</v>
      </c>
      <c r="C241" s="51">
        <v>2.0E8</v>
      </c>
      <c r="D241" s="52">
        <v>2020.0</v>
      </c>
      <c r="E241" s="55" t="s">
        <v>1800</v>
      </c>
      <c r="F241" s="101" t="s">
        <v>34</v>
      </c>
      <c r="G241" s="101" t="s">
        <v>46</v>
      </c>
      <c r="H241" s="54"/>
      <c r="I241" s="52">
        <v>2.0</v>
      </c>
      <c r="J241" s="439">
        <v>2.0E8</v>
      </c>
      <c r="K241" s="54"/>
      <c r="L241" s="55" t="s">
        <v>1106</v>
      </c>
      <c r="M241" s="74" t="s">
        <v>1107</v>
      </c>
      <c r="N241" s="74" t="s">
        <v>1108</v>
      </c>
    </row>
    <row r="242">
      <c r="A242" s="84" t="s">
        <v>1109</v>
      </c>
      <c r="B242" s="79"/>
      <c r="C242" s="51">
        <v>2000000.0</v>
      </c>
      <c r="D242" s="52">
        <v>2020.0</v>
      </c>
      <c r="E242" s="55" t="s">
        <v>1975</v>
      </c>
      <c r="F242" s="85" t="s">
        <v>135</v>
      </c>
      <c r="G242" s="85" t="s">
        <v>46</v>
      </c>
      <c r="H242" s="85" t="s">
        <v>47</v>
      </c>
      <c r="I242" s="52">
        <v>3.0</v>
      </c>
      <c r="J242" s="441"/>
      <c r="K242" s="79"/>
      <c r="L242" s="91" t="s">
        <v>979</v>
      </c>
      <c r="M242" s="106" t="s">
        <v>1111</v>
      </c>
      <c r="N242" s="19"/>
    </row>
    <row r="243">
      <c r="A243" s="84" t="s">
        <v>1112</v>
      </c>
      <c r="B243" s="79"/>
      <c r="C243" s="51">
        <v>3.8E7</v>
      </c>
      <c r="D243" s="52">
        <v>2020.0</v>
      </c>
      <c r="E243" s="55" t="s">
        <v>1824</v>
      </c>
      <c r="F243" s="85" t="s">
        <v>52</v>
      </c>
      <c r="G243" s="85" t="s">
        <v>24</v>
      </c>
      <c r="H243" s="85" t="s">
        <v>47</v>
      </c>
      <c r="I243" s="52">
        <v>5.0</v>
      </c>
      <c r="J243" s="439">
        <v>3.6E7</v>
      </c>
      <c r="K243" s="79"/>
      <c r="L243" s="79" t="s">
        <v>1112</v>
      </c>
      <c r="M243" s="106" t="s">
        <v>1114</v>
      </c>
      <c r="N243" s="107"/>
    </row>
    <row r="244">
      <c r="A244" s="84" t="s">
        <v>1115</v>
      </c>
      <c r="B244" s="79"/>
      <c r="C244" s="51">
        <v>1000000.0</v>
      </c>
      <c r="D244" s="52">
        <v>2020.0</v>
      </c>
      <c r="E244" s="55" t="s">
        <v>2003</v>
      </c>
      <c r="F244" s="85" t="s">
        <v>52</v>
      </c>
      <c r="G244" s="85" t="s">
        <v>24</v>
      </c>
      <c r="H244" s="79"/>
      <c r="I244" s="52">
        <v>3.0</v>
      </c>
      <c r="J244" s="441"/>
      <c r="K244" s="79"/>
      <c r="L244" s="55" t="s">
        <v>1117</v>
      </c>
      <c r="M244" s="106" t="s">
        <v>1118</v>
      </c>
      <c r="N244" s="87" t="s">
        <v>1119</v>
      </c>
    </row>
    <row r="245">
      <c r="A245" s="151" t="s">
        <v>1120</v>
      </c>
      <c r="B245" s="54"/>
      <c r="C245" s="51">
        <v>4000000.0</v>
      </c>
      <c r="D245" s="52">
        <v>2020.0</v>
      </c>
      <c r="E245" s="52" t="s">
        <v>1940</v>
      </c>
      <c r="F245" s="101" t="s">
        <v>29</v>
      </c>
      <c r="G245" s="85" t="s">
        <v>24</v>
      </c>
      <c r="H245" s="101" t="s">
        <v>47</v>
      </c>
      <c r="I245" s="52">
        <v>2.0</v>
      </c>
      <c r="J245" s="441"/>
      <c r="K245" s="54"/>
      <c r="L245" s="91" t="s">
        <v>324</v>
      </c>
      <c r="M245" s="74" t="s">
        <v>1122</v>
      </c>
      <c r="N245" s="83"/>
    </row>
    <row r="246">
      <c r="A246" s="136" t="s">
        <v>1123</v>
      </c>
      <c r="B246" s="54"/>
      <c r="C246" s="51">
        <v>7.0E7</v>
      </c>
      <c r="D246" s="52">
        <v>2020.0</v>
      </c>
      <c r="E246" s="52" t="s">
        <v>1847</v>
      </c>
      <c r="F246" s="101" t="s">
        <v>63</v>
      </c>
      <c r="G246" s="101" t="s">
        <v>24</v>
      </c>
      <c r="H246" s="101" t="s">
        <v>47</v>
      </c>
      <c r="I246" s="52">
        <v>3.0</v>
      </c>
      <c r="J246" s="441"/>
      <c r="K246" s="54"/>
      <c r="L246" s="55" t="s">
        <v>1125</v>
      </c>
      <c r="M246" s="74" t="s">
        <v>1126</v>
      </c>
      <c r="N246" s="353"/>
    </row>
    <row r="247">
      <c r="A247" s="136" t="s">
        <v>1127</v>
      </c>
      <c r="B247" s="54"/>
      <c r="C247" s="51">
        <v>6000000.0</v>
      </c>
      <c r="D247" s="52">
        <v>2020.0</v>
      </c>
      <c r="E247" s="52" t="s">
        <v>1919</v>
      </c>
      <c r="F247" s="101" t="s">
        <v>29</v>
      </c>
      <c r="G247" s="101" t="s">
        <v>24</v>
      </c>
      <c r="H247" s="54"/>
      <c r="I247" s="101">
        <v>1.0</v>
      </c>
      <c r="J247" s="441"/>
      <c r="K247" s="54"/>
      <c r="L247" s="73" t="s">
        <v>205</v>
      </c>
      <c r="M247" s="74" t="s">
        <v>1129</v>
      </c>
      <c r="N247" s="83"/>
    </row>
    <row r="248">
      <c r="A248" s="136" t="s">
        <v>1130</v>
      </c>
      <c r="B248" s="101" t="s">
        <v>1131</v>
      </c>
      <c r="C248" s="51">
        <v>1500000.0</v>
      </c>
      <c r="D248" s="52">
        <v>2020.0</v>
      </c>
      <c r="E248" s="52" t="s">
        <v>1988</v>
      </c>
      <c r="F248" s="101" t="s">
        <v>34</v>
      </c>
      <c r="G248" s="101" t="s">
        <v>24</v>
      </c>
      <c r="H248" s="54"/>
      <c r="I248" s="52">
        <v>3.0</v>
      </c>
      <c r="J248" s="441"/>
      <c r="K248" s="54"/>
      <c r="L248" s="55" t="s">
        <v>332</v>
      </c>
      <c r="M248" s="74" t="s">
        <v>1133</v>
      </c>
      <c r="N248" s="83"/>
    </row>
    <row r="249">
      <c r="A249" s="84" t="s">
        <v>1134</v>
      </c>
      <c r="B249" s="85" t="s">
        <v>1135</v>
      </c>
      <c r="C249" s="51">
        <v>228000.0</v>
      </c>
      <c r="D249" s="52">
        <v>2020.0</v>
      </c>
      <c r="E249" s="52" t="s">
        <v>2053</v>
      </c>
      <c r="F249" s="101" t="s">
        <v>1705</v>
      </c>
      <c r="G249" s="101" t="s">
        <v>46</v>
      </c>
      <c r="H249" s="54"/>
      <c r="I249" s="52">
        <v>4.0</v>
      </c>
      <c r="J249" s="441"/>
      <c r="K249" s="79"/>
      <c r="L249" s="55" t="s">
        <v>1137</v>
      </c>
      <c r="M249" s="106" t="s">
        <v>1138</v>
      </c>
      <c r="N249" s="107"/>
    </row>
    <row r="250">
      <c r="A250" s="136" t="s">
        <v>1139</v>
      </c>
      <c r="B250" s="101" t="s">
        <v>1140</v>
      </c>
      <c r="C250" s="51">
        <v>3000000.0</v>
      </c>
      <c r="D250" s="52">
        <v>2020.0</v>
      </c>
      <c r="E250" s="52" t="s">
        <v>1956</v>
      </c>
      <c r="F250" s="101" t="s">
        <v>34</v>
      </c>
      <c r="G250" s="101" t="s">
        <v>24</v>
      </c>
      <c r="H250" s="101" t="s">
        <v>47</v>
      </c>
      <c r="I250" s="52">
        <v>5.0</v>
      </c>
      <c r="J250" s="441"/>
      <c r="K250" s="54"/>
      <c r="L250" s="79" t="s">
        <v>242</v>
      </c>
      <c r="M250" s="74" t="s">
        <v>1142</v>
      </c>
      <c r="N250" s="83"/>
    </row>
    <row r="251">
      <c r="A251" s="136" t="s">
        <v>1143</v>
      </c>
      <c r="B251" s="54"/>
      <c r="C251" s="51">
        <v>800000.0</v>
      </c>
      <c r="D251" s="52">
        <v>2020.0</v>
      </c>
      <c r="E251" s="52" t="s">
        <v>2011</v>
      </c>
      <c r="F251" s="101" t="s">
        <v>40</v>
      </c>
      <c r="G251" s="52" t="s">
        <v>644</v>
      </c>
      <c r="H251" s="54"/>
      <c r="I251" s="52">
        <v>2.0</v>
      </c>
      <c r="J251" s="441"/>
      <c r="K251" s="54"/>
      <c r="L251" s="73" t="s">
        <v>224</v>
      </c>
      <c r="M251" s="74" t="s">
        <v>1145</v>
      </c>
      <c r="N251" s="353"/>
    </row>
    <row r="252">
      <c r="A252" s="84" t="s">
        <v>1146</v>
      </c>
      <c r="B252" s="101" t="s">
        <v>1147</v>
      </c>
      <c r="C252" s="51">
        <v>315000.0</v>
      </c>
      <c r="D252" s="52">
        <v>2020.0</v>
      </c>
      <c r="E252" s="52" t="s">
        <v>2040</v>
      </c>
      <c r="F252" s="101" t="s">
        <v>1705</v>
      </c>
      <c r="G252" s="52" t="s">
        <v>644</v>
      </c>
      <c r="H252" s="54"/>
      <c r="I252" s="52">
        <v>4.0</v>
      </c>
      <c r="J252" s="441"/>
      <c r="K252" s="79"/>
      <c r="L252" s="55" t="s">
        <v>1149</v>
      </c>
      <c r="M252" s="106" t="s">
        <v>1150</v>
      </c>
      <c r="N252" s="19"/>
    </row>
    <row r="253">
      <c r="A253" s="136" t="s">
        <v>1151</v>
      </c>
      <c r="B253" s="79"/>
      <c r="C253" s="51">
        <v>6500000.0</v>
      </c>
      <c r="D253" s="52">
        <v>2020.0</v>
      </c>
      <c r="E253" s="52" t="s">
        <v>1914</v>
      </c>
      <c r="F253" s="85" t="s">
        <v>40</v>
      </c>
      <c r="G253" s="340" t="s">
        <v>41</v>
      </c>
      <c r="H253" s="54"/>
      <c r="I253" s="52">
        <v>2.0</v>
      </c>
      <c r="J253" s="441"/>
      <c r="K253" s="54"/>
      <c r="L253" s="79" t="s">
        <v>1153</v>
      </c>
      <c r="M253" s="74" t="s">
        <v>1154</v>
      </c>
      <c r="N253" s="83"/>
    </row>
    <row r="254">
      <c r="A254" s="136" t="s">
        <v>1155</v>
      </c>
      <c r="B254" s="101" t="s">
        <v>1156</v>
      </c>
      <c r="C254" s="51">
        <v>780000.0</v>
      </c>
      <c r="D254" s="52">
        <v>2020.0</v>
      </c>
      <c r="E254" s="52" t="s">
        <v>2015</v>
      </c>
      <c r="F254" s="101" t="s">
        <v>2129</v>
      </c>
      <c r="G254" s="101" t="s">
        <v>24</v>
      </c>
      <c r="H254" s="101" t="s">
        <v>47</v>
      </c>
      <c r="I254" s="152" t="s">
        <v>1159</v>
      </c>
      <c r="J254" s="441"/>
      <c r="K254" s="54"/>
      <c r="L254" s="73" t="s">
        <v>175</v>
      </c>
      <c r="M254" s="74" t="s">
        <v>1160</v>
      </c>
      <c r="N254" s="83"/>
    </row>
    <row r="255">
      <c r="A255" s="84" t="s">
        <v>1161</v>
      </c>
      <c r="B255" s="85" t="s">
        <v>1162</v>
      </c>
      <c r="C255" s="51">
        <v>1.4E7</v>
      </c>
      <c r="D255" s="52">
        <v>2020.0</v>
      </c>
      <c r="E255" s="55" t="s">
        <v>1892</v>
      </c>
      <c r="F255" s="85" t="s">
        <v>128</v>
      </c>
      <c r="G255" s="85" t="s">
        <v>24</v>
      </c>
      <c r="H255" s="79"/>
      <c r="I255" s="52">
        <v>2.0</v>
      </c>
      <c r="J255" s="441"/>
      <c r="K255" s="79"/>
      <c r="L255" s="55" t="s">
        <v>256</v>
      </c>
      <c r="M255" s="106" t="s">
        <v>1164</v>
      </c>
      <c r="N255" s="19"/>
    </row>
    <row r="256">
      <c r="A256" s="136" t="s">
        <v>1165</v>
      </c>
      <c r="B256" s="54"/>
      <c r="C256" s="51">
        <v>1800000.0</v>
      </c>
      <c r="D256" s="52">
        <v>2020.0</v>
      </c>
      <c r="E256" s="52" t="s">
        <v>1978</v>
      </c>
      <c r="F256" s="101" t="s">
        <v>2128</v>
      </c>
      <c r="G256" s="101" t="s">
        <v>46</v>
      </c>
      <c r="H256" s="54"/>
      <c r="I256" s="52">
        <v>2.0</v>
      </c>
      <c r="J256" s="441"/>
      <c r="K256" s="54"/>
      <c r="L256" s="340" t="s">
        <v>636</v>
      </c>
      <c r="M256" s="398" t="s">
        <v>1167</v>
      </c>
      <c r="N256" s="83"/>
    </row>
    <row r="257">
      <c r="A257" s="84" t="s">
        <v>1168</v>
      </c>
      <c r="B257" s="101" t="s">
        <v>1169</v>
      </c>
      <c r="C257" s="51">
        <v>102153.0</v>
      </c>
      <c r="D257" s="52">
        <v>2020.0</v>
      </c>
      <c r="E257" s="52" t="s">
        <v>2084</v>
      </c>
      <c r="F257" s="101" t="s">
        <v>1705</v>
      </c>
      <c r="G257" s="52" t="s">
        <v>644</v>
      </c>
      <c r="H257" s="54"/>
      <c r="I257" s="52">
        <v>2.0</v>
      </c>
      <c r="J257" s="441"/>
      <c r="K257" s="54"/>
      <c r="L257" s="55" t="s">
        <v>1171</v>
      </c>
      <c r="M257" s="106" t="s">
        <v>1172</v>
      </c>
      <c r="N257" s="107"/>
    </row>
    <row r="258">
      <c r="A258" s="136" t="s">
        <v>1173</v>
      </c>
      <c r="B258" s="54"/>
      <c r="C258" s="51">
        <v>2.4E7</v>
      </c>
      <c r="D258" s="52">
        <v>2020.0</v>
      </c>
      <c r="E258" s="80" t="s">
        <v>1878</v>
      </c>
      <c r="F258" s="101" t="s">
        <v>29</v>
      </c>
      <c r="G258" s="101" t="s">
        <v>24</v>
      </c>
      <c r="H258" s="54"/>
      <c r="I258" s="52">
        <v>2.0</v>
      </c>
      <c r="J258" s="441"/>
      <c r="K258" s="54"/>
      <c r="L258" s="79" t="s">
        <v>256</v>
      </c>
      <c r="M258" s="74" t="s">
        <v>1175</v>
      </c>
      <c r="N258" s="83"/>
    </row>
    <row r="259">
      <c r="A259" s="84" t="s">
        <v>1176</v>
      </c>
      <c r="B259" s="85" t="s">
        <v>1177</v>
      </c>
      <c r="C259" s="51">
        <v>420000.0</v>
      </c>
      <c r="D259" s="52">
        <v>2020.0</v>
      </c>
      <c r="E259" s="55" t="s">
        <v>2032</v>
      </c>
      <c r="F259" s="85" t="s">
        <v>29</v>
      </c>
      <c r="G259" s="52" t="s">
        <v>24</v>
      </c>
      <c r="H259" s="153" t="s">
        <v>47</v>
      </c>
      <c r="I259" s="52">
        <v>1.0</v>
      </c>
      <c r="J259" s="441"/>
      <c r="K259" s="79"/>
      <c r="L259" s="79" t="s">
        <v>609</v>
      </c>
      <c r="M259" s="106" t="s">
        <v>1179</v>
      </c>
      <c r="N259" s="19"/>
    </row>
    <row r="260">
      <c r="A260" s="84" t="s">
        <v>1180</v>
      </c>
      <c r="B260" s="85" t="s">
        <v>1181</v>
      </c>
      <c r="C260" s="51">
        <v>8700000.0</v>
      </c>
      <c r="D260" s="52">
        <v>2020.0</v>
      </c>
      <c r="E260" s="55" t="s">
        <v>1906</v>
      </c>
      <c r="F260" s="101" t="s">
        <v>135</v>
      </c>
      <c r="G260" s="85" t="s">
        <v>24</v>
      </c>
      <c r="H260" s="79"/>
      <c r="I260" s="52">
        <v>2.0</v>
      </c>
      <c r="J260" s="441"/>
      <c r="K260" s="79"/>
      <c r="L260" s="55" t="s">
        <v>1183</v>
      </c>
      <c r="M260" s="106" t="s">
        <v>1184</v>
      </c>
      <c r="N260" s="87" t="s">
        <v>1185</v>
      </c>
    </row>
    <row r="261">
      <c r="A261" s="136" t="s">
        <v>1186</v>
      </c>
      <c r="B261" s="54"/>
      <c r="C261" s="51">
        <v>450000.0</v>
      </c>
      <c r="D261" s="52">
        <v>2020.0</v>
      </c>
      <c r="E261" s="52" t="s">
        <v>2031</v>
      </c>
      <c r="F261" s="101" t="s">
        <v>1050</v>
      </c>
      <c r="G261" s="101" t="s">
        <v>24</v>
      </c>
      <c r="H261" s="54"/>
      <c r="I261" s="101">
        <v>1.0</v>
      </c>
      <c r="J261" s="441"/>
      <c r="K261" s="54"/>
      <c r="L261" s="79" t="s">
        <v>1188</v>
      </c>
      <c r="M261" s="74" t="s">
        <v>1189</v>
      </c>
      <c r="N261" s="77"/>
    </row>
    <row r="262">
      <c r="A262" s="116" t="s">
        <v>1190</v>
      </c>
      <c r="B262" s="52" t="s">
        <v>1191</v>
      </c>
      <c r="C262" s="51">
        <v>4.35E7</v>
      </c>
      <c r="D262" s="52">
        <v>2020.0</v>
      </c>
      <c r="E262" s="52" t="s">
        <v>1859</v>
      </c>
      <c r="F262" s="52" t="s">
        <v>29</v>
      </c>
      <c r="G262" s="52" t="s">
        <v>24</v>
      </c>
      <c r="H262" s="54"/>
      <c r="I262" s="52">
        <v>1.0</v>
      </c>
      <c r="J262" s="441"/>
      <c r="K262" s="54"/>
      <c r="L262" s="79" t="s">
        <v>242</v>
      </c>
      <c r="M262" s="74" t="s">
        <v>1193</v>
      </c>
      <c r="N262" s="74" t="s">
        <v>1194</v>
      </c>
    </row>
    <row r="263">
      <c r="A263" s="84" t="s">
        <v>1195</v>
      </c>
      <c r="B263" s="79"/>
      <c r="C263" s="51">
        <v>8000000.0</v>
      </c>
      <c r="D263" s="52">
        <v>2020.0</v>
      </c>
      <c r="E263" s="55" t="s">
        <v>1910</v>
      </c>
      <c r="F263" s="101" t="s">
        <v>29</v>
      </c>
      <c r="G263" s="52" t="s">
        <v>24</v>
      </c>
      <c r="H263" s="79"/>
      <c r="I263" s="52">
        <v>1.0</v>
      </c>
      <c r="J263" s="441"/>
      <c r="K263" s="79"/>
      <c r="L263" s="79" t="s">
        <v>1197</v>
      </c>
      <c r="M263" s="106" t="s">
        <v>1198</v>
      </c>
      <c r="N263" s="107"/>
    </row>
    <row r="264">
      <c r="A264" s="136" t="s">
        <v>1199</v>
      </c>
      <c r="B264" s="54"/>
      <c r="C264" s="51">
        <v>8000000.0</v>
      </c>
      <c r="D264" s="52">
        <v>2020.0</v>
      </c>
      <c r="E264" s="52" t="s">
        <v>1911</v>
      </c>
      <c r="F264" s="101" t="s">
        <v>29</v>
      </c>
      <c r="G264" s="101" t="s">
        <v>24</v>
      </c>
      <c r="H264" s="54"/>
      <c r="I264" s="101">
        <v>1.0</v>
      </c>
      <c r="J264" s="441"/>
      <c r="K264" s="54"/>
      <c r="L264" s="79" t="s">
        <v>256</v>
      </c>
      <c r="M264" s="74" t="s">
        <v>1201</v>
      </c>
      <c r="N264" s="83"/>
    </row>
    <row r="265">
      <c r="A265" s="151" t="s">
        <v>1202</v>
      </c>
      <c r="B265" s="101" t="s">
        <v>1203</v>
      </c>
      <c r="C265" s="51">
        <v>163792.0</v>
      </c>
      <c r="D265" s="52">
        <v>2020.0</v>
      </c>
      <c r="E265" s="52" t="s">
        <v>2065</v>
      </c>
      <c r="F265" s="101" t="s">
        <v>1205</v>
      </c>
      <c r="G265" s="52" t="s">
        <v>24</v>
      </c>
      <c r="H265" s="54"/>
      <c r="I265" s="52">
        <v>1.0</v>
      </c>
      <c r="J265" s="441"/>
      <c r="K265" s="54"/>
      <c r="L265" s="79" t="s">
        <v>1206</v>
      </c>
      <c r="M265" s="74" t="s">
        <v>1207</v>
      </c>
      <c r="N265" s="83"/>
    </row>
    <row r="266">
      <c r="A266" s="84" t="s">
        <v>1208</v>
      </c>
      <c r="B266" s="79"/>
      <c r="C266" s="51">
        <v>1.2367232E7</v>
      </c>
      <c r="D266" s="52">
        <v>2020.0</v>
      </c>
      <c r="E266" s="55" t="s">
        <v>1895</v>
      </c>
      <c r="F266" s="101" t="s">
        <v>1210</v>
      </c>
      <c r="G266" s="340" t="s">
        <v>41</v>
      </c>
      <c r="H266" s="85" t="s">
        <v>47</v>
      </c>
      <c r="I266" s="52">
        <v>2.0</v>
      </c>
      <c r="J266" s="441"/>
      <c r="K266" s="79"/>
      <c r="L266" s="79" t="s">
        <v>1211</v>
      </c>
      <c r="M266" s="106" t="s">
        <v>1212</v>
      </c>
      <c r="N266" s="87" t="s">
        <v>1213</v>
      </c>
    </row>
    <row r="267">
      <c r="A267" s="136" t="s">
        <v>1214</v>
      </c>
      <c r="B267" s="79"/>
      <c r="C267" s="51">
        <v>9000000.0</v>
      </c>
      <c r="D267" s="52">
        <v>2020.0</v>
      </c>
      <c r="E267" s="52" t="s">
        <v>1905</v>
      </c>
      <c r="F267" s="101" t="s">
        <v>40</v>
      </c>
      <c r="G267" s="101" t="s">
        <v>24</v>
      </c>
      <c r="H267" s="54"/>
      <c r="I267" s="52">
        <v>2.0</v>
      </c>
      <c r="J267" s="441"/>
      <c r="K267" s="54"/>
      <c r="L267" s="79" t="s">
        <v>159</v>
      </c>
      <c r="M267" s="74" t="s">
        <v>1216</v>
      </c>
      <c r="N267" s="83"/>
    </row>
    <row r="268">
      <c r="A268" s="49" t="s">
        <v>1217</v>
      </c>
      <c r="B268" s="109"/>
      <c r="C268" s="51">
        <v>3600000.0</v>
      </c>
      <c r="D268" s="52">
        <v>2020.0</v>
      </c>
      <c r="E268" s="52" t="s">
        <v>1947</v>
      </c>
      <c r="F268" s="52" t="s">
        <v>40</v>
      </c>
      <c r="G268" s="52" t="s">
        <v>24</v>
      </c>
      <c r="H268" s="54"/>
      <c r="I268" s="52">
        <v>1.0</v>
      </c>
      <c r="J268" s="441"/>
      <c r="K268" s="54"/>
      <c r="L268" s="79" t="s">
        <v>1219</v>
      </c>
      <c r="M268" s="74" t="s">
        <v>1220</v>
      </c>
      <c r="N268" s="83"/>
    </row>
    <row r="269">
      <c r="A269" s="49" t="s">
        <v>1221</v>
      </c>
      <c r="B269" s="54"/>
      <c r="C269" s="51">
        <v>6.87E7</v>
      </c>
      <c r="D269" s="52">
        <v>2020.0</v>
      </c>
      <c r="E269" s="52" t="s">
        <v>1821</v>
      </c>
      <c r="F269" s="52" t="s">
        <v>29</v>
      </c>
      <c r="G269" s="52" t="s">
        <v>24</v>
      </c>
      <c r="H269" s="54"/>
      <c r="I269" s="52">
        <v>1.0</v>
      </c>
      <c r="J269" s="439">
        <v>6.87E7</v>
      </c>
      <c r="K269" s="54"/>
      <c r="L269" s="79" t="s">
        <v>1223</v>
      </c>
      <c r="M269" s="74" t="s">
        <v>1224</v>
      </c>
      <c r="N269" s="83"/>
    </row>
    <row r="270">
      <c r="A270" s="84" t="s">
        <v>1225</v>
      </c>
      <c r="B270" s="101" t="s">
        <v>1226</v>
      </c>
      <c r="C270" s="51">
        <v>1700000.0</v>
      </c>
      <c r="D270" s="52">
        <v>2020.0</v>
      </c>
      <c r="E270" s="52" t="s">
        <v>1980</v>
      </c>
      <c r="F270" s="101" t="s">
        <v>1705</v>
      </c>
      <c r="G270" s="52" t="s">
        <v>644</v>
      </c>
      <c r="H270" s="54"/>
      <c r="I270" s="52">
        <v>4.0</v>
      </c>
      <c r="J270" s="441"/>
      <c r="K270" s="79"/>
      <c r="L270" s="55" t="s">
        <v>1228</v>
      </c>
      <c r="M270" s="106" t="s">
        <v>1229</v>
      </c>
      <c r="N270" s="19"/>
    </row>
    <row r="271">
      <c r="A271" s="84" t="s">
        <v>1230</v>
      </c>
      <c r="B271" s="54"/>
      <c r="C271" s="51">
        <v>231400.0</v>
      </c>
      <c r="D271" s="52">
        <v>2020.0</v>
      </c>
      <c r="E271" s="80" t="s">
        <v>2052</v>
      </c>
      <c r="F271" s="101" t="s">
        <v>1705</v>
      </c>
      <c r="G271" s="101" t="s">
        <v>24</v>
      </c>
      <c r="H271" s="101" t="s">
        <v>47</v>
      </c>
      <c r="I271" s="52">
        <v>2.0</v>
      </c>
      <c r="J271" s="441"/>
      <c r="K271" s="79"/>
      <c r="L271" s="55" t="s">
        <v>1232</v>
      </c>
      <c r="M271" s="106" t="s">
        <v>1233</v>
      </c>
      <c r="N271" s="107"/>
    </row>
    <row r="272">
      <c r="A272" s="136" t="s">
        <v>1234</v>
      </c>
      <c r="B272" s="54"/>
      <c r="C272" s="51">
        <v>800000.0</v>
      </c>
      <c r="D272" s="52">
        <v>2020.0</v>
      </c>
      <c r="E272" s="52" t="s">
        <v>2012</v>
      </c>
      <c r="F272" s="101" t="s">
        <v>1705</v>
      </c>
      <c r="G272" s="52" t="s">
        <v>644</v>
      </c>
      <c r="H272" s="54"/>
      <c r="I272" s="52">
        <v>5.0</v>
      </c>
      <c r="J272" s="441"/>
      <c r="K272" s="54"/>
      <c r="L272" s="73" t="s">
        <v>1236</v>
      </c>
      <c r="M272" s="74" t="s">
        <v>1237</v>
      </c>
      <c r="N272" s="83"/>
    </row>
    <row r="273">
      <c r="A273" s="136" t="s">
        <v>1238</v>
      </c>
      <c r="B273" s="101" t="s">
        <v>1239</v>
      </c>
      <c r="C273" s="51">
        <v>2300000.0</v>
      </c>
      <c r="D273" s="52">
        <v>2020.0</v>
      </c>
      <c r="E273" s="52" t="s">
        <v>1967</v>
      </c>
      <c r="F273" s="101" t="s">
        <v>29</v>
      </c>
      <c r="G273" s="101" t="s">
        <v>24</v>
      </c>
      <c r="H273" s="54"/>
      <c r="I273" s="52">
        <v>3.0</v>
      </c>
      <c r="J273" s="441"/>
      <c r="K273" s="54"/>
      <c r="L273" s="55" t="s">
        <v>1241</v>
      </c>
      <c r="M273" s="74" t="s">
        <v>1242</v>
      </c>
      <c r="N273" s="83"/>
    </row>
    <row r="274">
      <c r="A274" s="84" t="s">
        <v>1243</v>
      </c>
      <c r="B274" s="54"/>
      <c r="C274" s="51">
        <v>156000.0</v>
      </c>
      <c r="D274" s="52">
        <v>2020.0</v>
      </c>
      <c r="E274" s="52" t="s">
        <v>2070</v>
      </c>
      <c r="F274" s="101" t="s">
        <v>1705</v>
      </c>
      <c r="G274" s="101" t="s">
        <v>24</v>
      </c>
      <c r="H274" s="54"/>
      <c r="I274" s="52">
        <v>4.0</v>
      </c>
      <c r="J274" s="441"/>
      <c r="K274" s="54"/>
      <c r="L274" s="55" t="s">
        <v>1245</v>
      </c>
      <c r="M274" s="106" t="s">
        <v>1246</v>
      </c>
      <c r="N274" s="107"/>
    </row>
    <row r="275">
      <c r="A275" s="136" t="s">
        <v>1247</v>
      </c>
      <c r="B275" s="54"/>
      <c r="C275" s="51">
        <v>43000.0</v>
      </c>
      <c r="D275" s="52">
        <v>2020.0</v>
      </c>
      <c r="E275" s="52" t="s">
        <v>2103</v>
      </c>
      <c r="F275" s="101" t="s">
        <v>339</v>
      </c>
      <c r="G275" s="340" t="s">
        <v>41</v>
      </c>
      <c r="H275" s="54"/>
      <c r="I275" s="52">
        <v>2.0</v>
      </c>
      <c r="J275" s="441"/>
      <c r="K275" s="54"/>
      <c r="L275" s="55" t="s">
        <v>531</v>
      </c>
      <c r="M275" s="74" t="s">
        <v>1249</v>
      </c>
      <c r="N275" s="83"/>
    </row>
    <row r="276">
      <c r="A276" s="136" t="s">
        <v>1250</v>
      </c>
      <c r="B276" s="54"/>
      <c r="C276" s="51">
        <v>34000.0</v>
      </c>
      <c r="D276" s="52">
        <v>2020.0</v>
      </c>
      <c r="E276" s="52" t="s">
        <v>2108</v>
      </c>
      <c r="F276" s="101" t="s">
        <v>34</v>
      </c>
      <c r="G276" s="52" t="s">
        <v>644</v>
      </c>
      <c r="H276" s="101" t="s">
        <v>47</v>
      </c>
      <c r="I276" s="52">
        <v>3.0</v>
      </c>
      <c r="J276" s="441"/>
      <c r="K276" s="54"/>
      <c r="L276" s="55" t="s">
        <v>446</v>
      </c>
      <c r="M276" s="74" t="s">
        <v>1252</v>
      </c>
      <c r="N276" s="83"/>
    </row>
    <row r="277">
      <c r="A277" s="136" t="s">
        <v>1253</v>
      </c>
      <c r="B277" s="54"/>
      <c r="C277" s="51">
        <v>3500000.0</v>
      </c>
      <c r="D277" s="52">
        <v>2020.0</v>
      </c>
      <c r="E277" s="52" t="s">
        <v>1948</v>
      </c>
      <c r="F277" s="101" t="s">
        <v>40</v>
      </c>
      <c r="G277" s="340" t="s">
        <v>41</v>
      </c>
      <c r="H277" s="54"/>
      <c r="I277" s="52">
        <v>2.0</v>
      </c>
      <c r="J277" s="441"/>
      <c r="K277" s="54"/>
      <c r="L277" s="55" t="s">
        <v>1255</v>
      </c>
      <c r="M277" s="74" t="s">
        <v>1256</v>
      </c>
      <c r="N277" s="83"/>
    </row>
    <row r="278">
      <c r="A278" s="49" t="s">
        <v>1257</v>
      </c>
      <c r="B278" s="52" t="s">
        <v>1258</v>
      </c>
      <c r="C278" s="51">
        <v>3000000.0</v>
      </c>
      <c r="D278" s="52">
        <v>2020.0</v>
      </c>
      <c r="E278" s="52" t="s">
        <v>1957</v>
      </c>
      <c r="F278" s="52" t="s">
        <v>29</v>
      </c>
      <c r="G278" s="52" t="s">
        <v>24</v>
      </c>
      <c r="H278" s="54"/>
      <c r="I278" s="52">
        <v>1.0</v>
      </c>
      <c r="J278" s="441"/>
      <c r="K278" s="78"/>
      <c r="L278" s="55" t="s">
        <v>140</v>
      </c>
      <c r="M278" s="74" t="s">
        <v>1260</v>
      </c>
      <c r="N278" s="83"/>
    </row>
    <row r="279">
      <c r="A279" s="136" t="s">
        <v>1261</v>
      </c>
      <c r="B279" s="54"/>
      <c r="C279" s="51">
        <v>7.7E7</v>
      </c>
      <c r="D279" s="52">
        <v>2020.0</v>
      </c>
      <c r="E279" s="52" t="s">
        <v>1845</v>
      </c>
      <c r="F279" s="101" t="s">
        <v>128</v>
      </c>
      <c r="G279" s="101" t="s">
        <v>24</v>
      </c>
      <c r="H279" s="101" t="s">
        <v>47</v>
      </c>
      <c r="I279" s="101">
        <v>1.0</v>
      </c>
      <c r="J279" s="441"/>
      <c r="K279" s="54"/>
      <c r="L279" s="55" t="s">
        <v>1263</v>
      </c>
      <c r="M279" s="74" t="s">
        <v>1264</v>
      </c>
      <c r="N279" s="83"/>
    </row>
    <row r="280">
      <c r="A280" s="136" t="s">
        <v>1265</v>
      </c>
      <c r="B280" s="54"/>
      <c r="C280" s="51">
        <v>123461.0</v>
      </c>
      <c r="D280" s="52">
        <v>2020.0</v>
      </c>
      <c r="E280" s="52" t="s">
        <v>2078</v>
      </c>
      <c r="F280" s="101" t="s">
        <v>40</v>
      </c>
      <c r="G280" s="52" t="s">
        <v>24</v>
      </c>
      <c r="H280" s="54"/>
      <c r="I280" s="52">
        <v>3.0</v>
      </c>
      <c r="J280" s="441"/>
      <c r="K280" s="54"/>
      <c r="L280" s="79" t="s">
        <v>1206</v>
      </c>
      <c r="M280" s="74" t="s">
        <v>1267</v>
      </c>
      <c r="N280" s="83"/>
    </row>
    <row r="281">
      <c r="A281" s="84" t="s">
        <v>1268</v>
      </c>
      <c r="B281" s="54"/>
      <c r="C281" s="51">
        <v>73000.0</v>
      </c>
      <c r="D281" s="52">
        <v>2020.0</v>
      </c>
      <c r="E281" s="155" t="s">
        <v>2097</v>
      </c>
      <c r="F281" s="52" t="s">
        <v>339</v>
      </c>
      <c r="G281" s="101" t="s">
        <v>24</v>
      </c>
      <c r="H281" s="54"/>
      <c r="I281" s="52">
        <v>2.0</v>
      </c>
      <c r="J281" s="441"/>
      <c r="K281" s="54"/>
      <c r="L281" s="55" t="s">
        <v>205</v>
      </c>
      <c r="M281" s="74" t="s">
        <v>1270</v>
      </c>
      <c r="N281" s="83"/>
    </row>
    <row r="282">
      <c r="A282" s="136" t="s">
        <v>1271</v>
      </c>
      <c r="B282" s="52" t="s">
        <v>1272</v>
      </c>
      <c r="C282" s="51">
        <v>935000.0</v>
      </c>
      <c r="D282" s="52">
        <v>2020.0</v>
      </c>
      <c r="E282" s="52" t="s">
        <v>2007</v>
      </c>
      <c r="F282" s="101" t="s">
        <v>1274</v>
      </c>
      <c r="G282" s="52" t="s">
        <v>24</v>
      </c>
      <c r="H282" s="54"/>
      <c r="I282" s="152" t="s">
        <v>1275</v>
      </c>
      <c r="J282" s="441"/>
      <c r="K282" s="54"/>
      <c r="L282" s="73" t="s">
        <v>312</v>
      </c>
      <c r="M282" s="74" t="s">
        <v>1276</v>
      </c>
      <c r="N282" s="83"/>
    </row>
    <row r="283">
      <c r="A283" s="49" t="s">
        <v>1277</v>
      </c>
      <c r="B283" s="54"/>
      <c r="C283" s="51">
        <v>1.0E7</v>
      </c>
      <c r="D283" s="52">
        <v>2020.0</v>
      </c>
      <c r="E283" s="52" t="s">
        <v>1903</v>
      </c>
      <c r="F283" s="101" t="s">
        <v>29</v>
      </c>
      <c r="G283" s="101" t="s">
        <v>24</v>
      </c>
      <c r="H283" s="54"/>
      <c r="I283" s="101">
        <v>1.0</v>
      </c>
      <c r="J283" s="441"/>
      <c r="K283" s="54"/>
      <c r="L283" s="73" t="s">
        <v>1279</v>
      </c>
      <c r="M283" s="74" t="s">
        <v>1280</v>
      </c>
      <c r="N283" s="83"/>
    </row>
    <row r="284">
      <c r="A284" s="84" t="s">
        <v>1281</v>
      </c>
      <c r="B284" s="54"/>
      <c r="C284" s="51">
        <v>300000.0</v>
      </c>
      <c r="D284" s="52">
        <v>2020.0</v>
      </c>
      <c r="E284" s="52" t="s">
        <v>2045</v>
      </c>
      <c r="F284" s="101" t="s">
        <v>1705</v>
      </c>
      <c r="G284" s="101" t="s">
        <v>24</v>
      </c>
      <c r="H284" s="54"/>
      <c r="I284" s="52">
        <v>2.0</v>
      </c>
      <c r="J284" s="441"/>
      <c r="K284" s="54"/>
      <c r="L284" s="73" t="s">
        <v>636</v>
      </c>
      <c r="M284" s="74" t="s">
        <v>1283</v>
      </c>
      <c r="N284" s="83"/>
    </row>
    <row r="285">
      <c r="A285" s="156" t="s">
        <v>1284</v>
      </c>
      <c r="B285" s="101" t="s">
        <v>1285</v>
      </c>
      <c r="C285" s="51">
        <v>62000.0</v>
      </c>
      <c r="D285" s="52">
        <v>2020.0</v>
      </c>
      <c r="E285" s="52" t="s">
        <v>2099</v>
      </c>
      <c r="F285" s="101" t="s">
        <v>29</v>
      </c>
      <c r="G285" s="101" t="s">
        <v>24</v>
      </c>
      <c r="H285" s="54"/>
      <c r="I285" s="101">
        <v>1.0</v>
      </c>
      <c r="J285" s="441"/>
      <c r="K285" s="54"/>
      <c r="L285" s="91" t="s">
        <v>264</v>
      </c>
      <c r="M285" s="106" t="s">
        <v>1287</v>
      </c>
      <c r="N285" s="83"/>
    </row>
    <row r="286">
      <c r="A286" s="136" t="s">
        <v>1288</v>
      </c>
      <c r="B286" s="101" t="s">
        <v>1289</v>
      </c>
      <c r="C286" s="51">
        <v>200000.0</v>
      </c>
      <c r="D286" s="52">
        <v>2020.0</v>
      </c>
      <c r="E286" s="52" t="s">
        <v>2058</v>
      </c>
      <c r="F286" s="101" t="s">
        <v>128</v>
      </c>
      <c r="G286" s="101" t="s">
        <v>24</v>
      </c>
      <c r="H286" s="54"/>
      <c r="I286" s="101">
        <v>1.0</v>
      </c>
      <c r="J286" s="441"/>
      <c r="K286" s="54"/>
      <c r="L286" s="79" t="s">
        <v>1206</v>
      </c>
      <c r="M286" s="74" t="s">
        <v>1291</v>
      </c>
      <c r="N286" s="83"/>
    </row>
    <row r="287">
      <c r="A287" s="136" t="s">
        <v>1292</v>
      </c>
      <c r="B287" s="54"/>
      <c r="C287" s="51">
        <v>1290755.0</v>
      </c>
      <c r="D287" s="52">
        <v>2020.0</v>
      </c>
      <c r="E287" s="52" t="s">
        <v>1994</v>
      </c>
      <c r="F287" s="101" t="s">
        <v>128</v>
      </c>
      <c r="G287" s="101" t="s">
        <v>24</v>
      </c>
      <c r="H287" s="54"/>
      <c r="I287" s="52">
        <v>2.0</v>
      </c>
      <c r="J287" s="441"/>
      <c r="K287" s="54"/>
      <c r="L287" s="55" t="s">
        <v>205</v>
      </c>
      <c r="M287" s="74" t="s">
        <v>1294</v>
      </c>
      <c r="N287" s="83"/>
    </row>
    <row r="288">
      <c r="A288" s="136" t="s">
        <v>996</v>
      </c>
      <c r="B288" s="54"/>
      <c r="C288" s="51">
        <v>210000.0</v>
      </c>
      <c r="D288" s="52">
        <v>2020.0</v>
      </c>
      <c r="E288" s="52" t="s">
        <v>2054</v>
      </c>
      <c r="F288" s="101" t="s">
        <v>34</v>
      </c>
      <c r="G288" s="101" t="s">
        <v>24</v>
      </c>
      <c r="H288" s="54"/>
      <c r="I288" s="52">
        <v>3.0</v>
      </c>
      <c r="J288" s="441"/>
      <c r="K288" s="54"/>
      <c r="L288" s="55" t="s">
        <v>1206</v>
      </c>
      <c r="M288" s="74" t="s">
        <v>1296</v>
      </c>
      <c r="N288" s="83"/>
    </row>
    <row r="289">
      <c r="A289" s="136" t="s">
        <v>933</v>
      </c>
      <c r="B289" s="54"/>
      <c r="C289" s="51">
        <v>1000000.0</v>
      </c>
      <c r="D289" s="52">
        <v>2020.0</v>
      </c>
      <c r="E289" s="52" t="s">
        <v>2004</v>
      </c>
      <c r="F289" s="101" t="s">
        <v>29</v>
      </c>
      <c r="G289" s="101" t="s">
        <v>24</v>
      </c>
      <c r="H289" s="101" t="s">
        <v>47</v>
      </c>
      <c r="I289" s="101">
        <v>1.0</v>
      </c>
      <c r="J289" s="441"/>
      <c r="K289" s="54"/>
      <c r="L289" s="55" t="s">
        <v>1263</v>
      </c>
      <c r="M289" s="74" t="s">
        <v>1298</v>
      </c>
      <c r="N289" s="83"/>
    </row>
    <row r="290">
      <c r="A290" s="84" t="s">
        <v>1299</v>
      </c>
      <c r="B290" s="54"/>
      <c r="C290" s="51">
        <v>175350.0</v>
      </c>
      <c r="D290" s="52">
        <v>2020.0</v>
      </c>
      <c r="E290" s="52" t="s">
        <v>2063</v>
      </c>
      <c r="F290" s="101" t="s">
        <v>1705</v>
      </c>
      <c r="G290" s="101" t="s">
        <v>100</v>
      </c>
      <c r="H290" s="54"/>
      <c r="I290" s="52">
        <v>2.0</v>
      </c>
      <c r="J290" s="441"/>
      <c r="K290" s="54"/>
      <c r="L290" s="73" t="s">
        <v>636</v>
      </c>
      <c r="M290" s="74" t="s">
        <v>1301</v>
      </c>
      <c r="N290" s="107"/>
    </row>
    <row r="291">
      <c r="A291" s="136" t="s">
        <v>332</v>
      </c>
      <c r="B291" s="54"/>
      <c r="C291" s="51">
        <v>1270000.0</v>
      </c>
      <c r="D291" s="52">
        <v>2020.0</v>
      </c>
      <c r="E291" s="52" t="s">
        <v>1995</v>
      </c>
      <c r="F291" s="101" t="s">
        <v>2125</v>
      </c>
      <c r="G291" s="101" t="s">
        <v>24</v>
      </c>
      <c r="H291" s="54"/>
      <c r="I291" s="52">
        <v>2.0</v>
      </c>
      <c r="J291" s="441"/>
      <c r="K291" s="54"/>
      <c r="L291" s="55" t="s">
        <v>264</v>
      </c>
      <c r="M291" s="74" t="s">
        <v>1303</v>
      </c>
      <c r="N291" s="83"/>
    </row>
    <row r="292">
      <c r="A292" s="136" t="s">
        <v>1304</v>
      </c>
      <c r="B292" s="85" t="s">
        <v>1305</v>
      </c>
      <c r="C292" s="51">
        <v>1900000.0</v>
      </c>
      <c r="D292" s="52">
        <v>2020.0</v>
      </c>
      <c r="E292" s="52" t="s">
        <v>1977</v>
      </c>
      <c r="F292" s="101" t="s">
        <v>1705</v>
      </c>
      <c r="G292" s="52" t="s">
        <v>644</v>
      </c>
      <c r="H292" s="54"/>
      <c r="I292" s="152" t="s">
        <v>1275</v>
      </c>
      <c r="J292" s="441"/>
      <c r="K292" s="54"/>
      <c r="L292" s="55" t="s">
        <v>1307</v>
      </c>
      <c r="M292" s="74" t="s">
        <v>1308</v>
      </c>
      <c r="N292" s="77"/>
    </row>
    <row r="293">
      <c r="A293" s="84" t="s">
        <v>1309</v>
      </c>
      <c r="B293" s="101" t="s">
        <v>1310</v>
      </c>
      <c r="C293" s="51">
        <v>514330.0</v>
      </c>
      <c r="D293" s="52">
        <v>2020.0</v>
      </c>
      <c r="E293" s="80" t="s">
        <v>2025</v>
      </c>
      <c r="F293" s="101" t="s">
        <v>1705</v>
      </c>
      <c r="G293" s="52" t="s">
        <v>644</v>
      </c>
      <c r="H293" s="54"/>
      <c r="I293" s="52">
        <v>4.0</v>
      </c>
      <c r="J293" s="441"/>
      <c r="K293" s="79"/>
      <c r="L293" s="55" t="s">
        <v>1312</v>
      </c>
      <c r="M293" s="106" t="s">
        <v>1313</v>
      </c>
      <c r="N293" s="107"/>
    </row>
    <row r="294">
      <c r="A294" s="84" t="s">
        <v>1314</v>
      </c>
      <c r="B294" s="54"/>
      <c r="C294" s="51">
        <v>400000.0</v>
      </c>
      <c r="D294" s="52">
        <v>2020.0</v>
      </c>
      <c r="E294" s="52" t="s">
        <v>2035</v>
      </c>
      <c r="F294" s="101" t="s">
        <v>1705</v>
      </c>
      <c r="G294" s="52" t="s">
        <v>644</v>
      </c>
      <c r="H294" s="54"/>
      <c r="I294" s="52">
        <v>4.0</v>
      </c>
      <c r="J294" s="441"/>
      <c r="K294" s="79"/>
      <c r="L294" s="55" t="s">
        <v>1316</v>
      </c>
      <c r="M294" s="106" t="s">
        <v>1317</v>
      </c>
      <c r="N294" s="107"/>
    </row>
    <row r="295">
      <c r="A295" s="136" t="s">
        <v>1318</v>
      </c>
      <c r="B295" s="101" t="s">
        <v>1319</v>
      </c>
      <c r="C295" s="51">
        <v>8600000.0</v>
      </c>
      <c r="D295" s="52">
        <v>2020.0</v>
      </c>
      <c r="E295" s="52" t="s">
        <v>1908</v>
      </c>
      <c r="F295" s="101" t="s">
        <v>1705</v>
      </c>
      <c r="G295" s="52" t="s">
        <v>644</v>
      </c>
      <c r="H295" s="101" t="s">
        <v>47</v>
      </c>
      <c r="I295" s="52">
        <v>4.0</v>
      </c>
      <c r="J295" s="441"/>
      <c r="K295" s="54"/>
      <c r="L295" s="73" t="s">
        <v>1321</v>
      </c>
      <c r="M295" s="74" t="s">
        <v>1322</v>
      </c>
      <c r="N295" s="83"/>
    </row>
    <row r="296">
      <c r="A296" s="84" t="s">
        <v>1323</v>
      </c>
      <c r="B296" s="54"/>
      <c r="C296" s="51">
        <v>180000.0</v>
      </c>
      <c r="D296" s="52">
        <v>2020.0</v>
      </c>
      <c r="E296" s="52" t="s">
        <v>2062</v>
      </c>
      <c r="F296" s="101" t="s">
        <v>40</v>
      </c>
      <c r="G296" s="101" t="s">
        <v>24</v>
      </c>
      <c r="H296" s="54"/>
      <c r="I296" s="101">
        <v>1.0</v>
      </c>
      <c r="J296" s="441"/>
      <c r="K296" s="54"/>
      <c r="L296" s="79" t="s">
        <v>1211</v>
      </c>
      <c r="M296" s="74" t="s">
        <v>1325</v>
      </c>
      <c r="N296" s="83"/>
    </row>
    <row r="297">
      <c r="A297" s="136" t="s">
        <v>1326</v>
      </c>
      <c r="B297" s="54"/>
      <c r="C297" s="51">
        <v>2.46E7</v>
      </c>
      <c r="D297" s="52">
        <v>2020.0</v>
      </c>
      <c r="E297" s="52" t="s">
        <v>1877</v>
      </c>
      <c r="F297" s="101" t="s">
        <v>128</v>
      </c>
      <c r="G297" s="101" t="s">
        <v>24</v>
      </c>
      <c r="H297" s="54"/>
      <c r="I297" s="52">
        <v>3.0</v>
      </c>
      <c r="J297" s="441"/>
      <c r="K297" s="54"/>
      <c r="L297" s="55" t="s">
        <v>827</v>
      </c>
      <c r="M297" s="74" t="s">
        <v>1328</v>
      </c>
      <c r="N297" s="83"/>
    </row>
    <row r="298">
      <c r="A298" s="136" t="s">
        <v>1329</v>
      </c>
      <c r="B298" s="79"/>
      <c r="C298" s="51">
        <v>283000.0</v>
      </c>
      <c r="D298" s="52">
        <v>2020.0</v>
      </c>
      <c r="E298" s="52" t="s">
        <v>2046</v>
      </c>
      <c r="F298" s="101" t="s">
        <v>63</v>
      </c>
      <c r="G298" s="52" t="s">
        <v>24</v>
      </c>
      <c r="H298" s="101" t="s">
        <v>47</v>
      </c>
      <c r="I298" s="52">
        <v>2.0</v>
      </c>
      <c r="J298" s="441"/>
      <c r="K298" s="54"/>
      <c r="L298" s="55" t="s">
        <v>1331</v>
      </c>
      <c r="M298" s="74" t="s">
        <v>1332</v>
      </c>
      <c r="N298" s="83"/>
    </row>
    <row r="299">
      <c r="A299" s="136" t="s">
        <v>1333</v>
      </c>
      <c r="B299" s="101" t="s">
        <v>1334</v>
      </c>
      <c r="C299" s="51">
        <v>210000.0</v>
      </c>
      <c r="D299" s="52">
        <v>2020.0</v>
      </c>
      <c r="E299" s="52" t="s">
        <v>2055</v>
      </c>
      <c r="F299" s="101" t="s">
        <v>40</v>
      </c>
      <c r="G299" s="52" t="s">
        <v>24</v>
      </c>
      <c r="H299" s="101" t="s">
        <v>47</v>
      </c>
      <c r="I299" s="52">
        <v>5.0</v>
      </c>
      <c r="J299" s="441"/>
      <c r="K299" s="54"/>
      <c r="L299" s="73" t="s">
        <v>531</v>
      </c>
      <c r="M299" s="74" t="s">
        <v>1336</v>
      </c>
      <c r="N299" s="83"/>
    </row>
    <row r="300">
      <c r="A300" s="136" t="s">
        <v>1337</v>
      </c>
      <c r="B300" s="54"/>
      <c r="C300" s="51">
        <v>1000000.0</v>
      </c>
      <c r="D300" s="52">
        <v>2020.0</v>
      </c>
      <c r="E300" s="52" t="s">
        <v>2005</v>
      </c>
      <c r="F300" s="101" t="s">
        <v>40</v>
      </c>
      <c r="G300" s="52" t="s">
        <v>24</v>
      </c>
      <c r="H300" s="54"/>
      <c r="I300" s="52">
        <v>2.0</v>
      </c>
      <c r="J300" s="441"/>
      <c r="K300" s="54"/>
      <c r="L300" s="55" t="s">
        <v>636</v>
      </c>
      <c r="M300" s="74" t="s">
        <v>1339</v>
      </c>
      <c r="N300" s="83"/>
    </row>
    <row r="301">
      <c r="A301" s="136" t="s">
        <v>1340</v>
      </c>
      <c r="B301" s="340" t="s">
        <v>1341</v>
      </c>
      <c r="C301" s="51">
        <v>3.5E7</v>
      </c>
      <c r="D301" s="52">
        <v>2020.0</v>
      </c>
      <c r="E301" s="52" t="s">
        <v>1866</v>
      </c>
      <c r="F301" s="101" t="s">
        <v>29</v>
      </c>
      <c r="G301" s="101" t="s">
        <v>24</v>
      </c>
      <c r="H301" s="54"/>
      <c r="I301" s="52">
        <v>3.0</v>
      </c>
      <c r="J301" s="441"/>
      <c r="K301" s="54"/>
      <c r="L301" s="79" t="s">
        <v>1343</v>
      </c>
      <c r="M301" s="74" t="s">
        <v>1344</v>
      </c>
      <c r="N301" s="83"/>
    </row>
    <row r="302">
      <c r="A302" s="136" t="s">
        <v>1345</v>
      </c>
      <c r="B302" s="101" t="s">
        <v>1346</v>
      </c>
      <c r="C302" s="51">
        <v>200000.0</v>
      </c>
      <c r="D302" s="52">
        <v>2020.0</v>
      </c>
      <c r="E302" s="52" t="s">
        <v>1347</v>
      </c>
      <c r="F302" s="101" t="s">
        <v>63</v>
      </c>
      <c r="G302" s="101" t="s">
        <v>24</v>
      </c>
      <c r="H302" s="54"/>
      <c r="I302" s="52">
        <v>3.0</v>
      </c>
      <c r="J302" s="441"/>
      <c r="K302" s="54"/>
      <c r="L302" s="73" t="s">
        <v>531</v>
      </c>
      <c r="M302" s="74" t="s">
        <v>1348</v>
      </c>
      <c r="N302" s="83"/>
    </row>
    <row r="303">
      <c r="A303" s="136" t="s">
        <v>1349</v>
      </c>
      <c r="B303" s="340" t="s">
        <v>1350</v>
      </c>
      <c r="C303" s="51">
        <v>1.32E7</v>
      </c>
      <c r="D303" s="52">
        <v>2020.0</v>
      </c>
      <c r="E303" s="52" t="s">
        <v>1893</v>
      </c>
      <c r="F303" s="101" t="s">
        <v>29</v>
      </c>
      <c r="G303" s="101" t="s">
        <v>24</v>
      </c>
      <c r="H303" s="54"/>
      <c r="I303" s="52">
        <v>2.0</v>
      </c>
      <c r="J303" s="441"/>
      <c r="K303" s="54"/>
      <c r="L303" s="55" t="s">
        <v>175</v>
      </c>
      <c r="M303" s="74" t="s">
        <v>1352</v>
      </c>
      <c r="N303" s="83"/>
    </row>
    <row r="304">
      <c r="A304" s="84" t="s">
        <v>1353</v>
      </c>
      <c r="B304" s="101" t="s">
        <v>1354</v>
      </c>
      <c r="C304" s="51">
        <v>1600000.0</v>
      </c>
      <c r="D304" s="52">
        <v>2020.0</v>
      </c>
      <c r="E304" s="52" t="s">
        <v>1983</v>
      </c>
      <c r="F304" s="101" t="s">
        <v>1705</v>
      </c>
      <c r="G304" s="52" t="s">
        <v>644</v>
      </c>
      <c r="H304" s="54"/>
      <c r="I304" s="52">
        <v>4.0</v>
      </c>
      <c r="J304" s="441"/>
      <c r="K304" s="79"/>
      <c r="L304" s="55" t="s">
        <v>1356</v>
      </c>
      <c r="M304" s="106" t="s">
        <v>1357</v>
      </c>
      <c r="N304" s="107"/>
    </row>
    <row r="305">
      <c r="A305" s="84" t="s">
        <v>1358</v>
      </c>
      <c r="B305" s="54"/>
      <c r="C305" s="51">
        <v>4243434.0</v>
      </c>
      <c r="D305" s="52">
        <v>2020.0</v>
      </c>
      <c r="E305" s="52" t="s">
        <v>1932</v>
      </c>
      <c r="F305" s="101" t="s">
        <v>1705</v>
      </c>
      <c r="G305" s="52" t="s">
        <v>644</v>
      </c>
      <c r="H305" s="54"/>
      <c r="I305" s="52">
        <v>2.0</v>
      </c>
      <c r="J305" s="441"/>
      <c r="K305" s="79"/>
      <c r="L305" s="73" t="s">
        <v>711</v>
      </c>
      <c r="M305" s="106" t="s">
        <v>1360</v>
      </c>
      <c r="N305" s="107"/>
    </row>
    <row r="306">
      <c r="A306" s="136" t="s">
        <v>1361</v>
      </c>
      <c r="B306" s="101" t="s">
        <v>1362</v>
      </c>
      <c r="C306" s="51">
        <v>4901432.0</v>
      </c>
      <c r="D306" s="52">
        <v>2020.0</v>
      </c>
      <c r="E306" s="52" t="s">
        <v>1928</v>
      </c>
      <c r="F306" s="101" t="s">
        <v>2130</v>
      </c>
      <c r="G306" s="52" t="s">
        <v>644</v>
      </c>
      <c r="H306" s="54"/>
      <c r="I306" s="52">
        <v>4.0</v>
      </c>
      <c r="J306" s="441"/>
      <c r="K306" s="54"/>
      <c r="L306" s="55" t="s">
        <v>175</v>
      </c>
      <c r="M306" s="74" t="s">
        <v>1365</v>
      </c>
      <c r="N306" s="83"/>
    </row>
    <row r="307">
      <c r="A307" s="84" t="s">
        <v>1366</v>
      </c>
      <c r="B307" s="54"/>
      <c r="C307" s="51">
        <v>1220000.0</v>
      </c>
      <c r="D307" s="52">
        <v>2020.0</v>
      </c>
      <c r="E307" s="52" t="s">
        <v>1996</v>
      </c>
      <c r="F307" s="101" t="s">
        <v>1705</v>
      </c>
      <c r="G307" s="52" t="s">
        <v>644</v>
      </c>
      <c r="H307" s="54"/>
      <c r="I307" s="152" t="s">
        <v>1368</v>
      </c>
      <c r="J307" s="441"/>
      <c r="K307" s="79"/>
      <c r="L307" s="55" t="s">
        <v>1369</v>
      </c>
      <c r="M307" s="106" t="s">
        <v>1370</v>
      </c>
      <c r="N307" s="353"/>
    </row>
    <row r="308">
      <c r="A308" s="136" t="s">
        <v>1371</v>
      </c>
      <c r="B308" s="101" t="s">
        <v>1372</v>
      </c>
      <c r="C308" s="51">
        <v>1023209.0</v>
      </c>
      <c r="D308" s="52">
        <v>2020.0</v>
      </c>
      <c r="E308" s="52" t="s">
        <v>2000</v>
      </c>
      <c r="F308" s="101" t="s">
        <v>1705</v>
      </c>
      <c r="G308" s="52" t="s">
        <v>644</v>
      </c>
      <c r="H308" s="101" t="s">
        <v>47</v>
      </c>
      <c r="I308" s="52">
        <v>2.0</v>
      </c>
      <c r="J308" s="441"/>
      <c r="K308" s="54"/>
      <c r="L308" s="55" t="s">
        <v>636</v>
      </c>
      <c r="M308" s="74" t="s">
        <v>1374</v>
      </c>
      <c r="N308" s="77"/>
    </row>
    <row r="309">
      <c r="A309" s="136" t="s">
        <v>1375</v>
      </c>
      <c r="B309" s="85" t="s">
        <v>1376</v>
      </c>
      <c r="C309" s="51">
        <v>260000.0</v>
      </c>
      <c r="D309" s="52">
        <v>2020.0</v>
      </c>
      <c r="E309" s="55" t="s">
        <v>2050</v>
      </c>
      <c r="F309" s="101" t="s">
        <v>1274</v>
      </c>
      <c r="G309" s="101" t="s">
        <v>46</v>
      </c>
      <c r="H309" s="101" t="s">
        <v>47</v>
      </c>
      <c r="I309" s="52">
        <v>5.0</v>
      </c>
      <c r="J309" s="441"/>
      <c r="K309" s="54"/>
      <c r="L309" s="79" t="s">
        <v>140</v>
      </c>
      <c r="M309" s="74" t="s">
        <v>1378</v>
      </c>
      <c r="N309" s="83"/>
    </row>
    <row r="310">
      <c r="A310" s="151" t="s">
        <v>1379</v>
      </c>
      <c r="B310" s="101" t="s">
        <v>1380</v>
      </c>
      <c r="C310" s="51">
        <v>1500000.0</v>
      </c>
      <c r="D310" s="52">
        <v>2020.0</v>
      </c>
      <c r="E310" s="52" t="s">
        <v>1989</v>
      </c>
      <c r="F310" s="101" t="s">
        <v>29</v>
      </c>
      <c r="G310" s="101" t="s">
        <v>24</v>
      </c>
      <c r="H310" s="54"/>
      <c r="I310" s="52">
        <v>2.0</v>
      </c>
      <c r="J310" s="441"/>
      <c r="K310" s="54"/>
      <c r="L310" s="79" t="s">
        <v>140</v>
      </c>
      <c r="M310" s="74" t="s">
        <v>1382</v>
      </c>
      <c r="N310" s="137" t="s">
        <v>1383</v>
      </c>
    </row>
    <row r="311">
      <c r="A311" s="84" t="s">
        <v>1384</v>
      </c>
      <c r="B311" s="101" t="s">
        <v>1385</v>
      </c>
      <c r="C311" s="51">
        <v>398000.0</v>
      </c>
      <c r="D311" s="52">
        <v>2020.0</v>
      </c>
      <c r="E311" s="52" t="s">
        <v>2036</v>
      </c>
      <c r="F311" s="101" t="s">
        <v>1705</v>
      </c>
      <c r="G311" s="52" t="s">
        <v>644</v>
      </c>
      <c r="H311" s="54"/>
      <c r="I311" s="52">
        <v>4.0</v>
      </c>
      <c r="J311" s="441"/>
      <c r="K311" s="79"/>
      <c r="L311" s="79" t="s">
        <v>636</v>
      </c>
      <c r="M311" s="106" t="s">
        <v>1387</v>
      </c>
      <c r="N311" s="19"/>
    </row>
    <row r="312">
      <c r="A312" s="136" t="s">
        <v>1388</v>
      </c>
      <c r="B312" s="54"/>
      <c r="C312" s="51">
        <v>760000.0</v>
      </c>
      <c r="D312" s="52">
        <v>2020.0</v>
      </c>
      <c r="E312" s="52" t="s">
        <v>2016</v>
      </c>
      <c r="F312" s="101" t="s">
        <v>339</v>
      </c>
      <c r="G312" s="101" t="s">
        <v>24</v>
      </c>
      <c r="H312" s="54"/>
      <c r="I312" s="52">
        <v>2.0</v>
      </c>
      <c r="J312" s="441"/>
      <c r="K312" s="54"/>
      <c r="L312" s="73" t="s">
        <v>1390</v>
      </c>
      <c r="M312" s="74" t="s">
        <v>1391</v>
      </c>
      <c r="N312" s="83"/>
    </row>
    <row r="313">
      <c r="A313" s="84" t="s">
        <v>1392</v>
      </c>
      <c r="B313" s="101" t="s">
        <v>1393</v>
      </c>
      <c r="C313" s="51">
        <v>180111.0</v>
      </c>
      <c r="D313" s="52">
        <v>2020.0</v>
      </c>
      <c r="E313" s="52" t="s">
        <v>2061</v>
      </c>
      <c r="F313" s="101" t="s">
        <v>1705</v>
      </c>
      <c r="G313" s="52" t="s">
        <v>644</v>
      </c>
      <c r="H313" s="54"/>
      <c r="I313" s="52">
        <v>4.0</v>
      </c>
      <c r="J313" s="441"/>
      <c r="K313" s="79"/>
      <c r="L313" s="55" t="s">
        <v>1395</v>
      </c>
      <c r="M313" s="106" t="s">
        <v>1396</v>
      </c>
      <c r="N313" s="107"/>
    </row>
    <row r="314">
      <c r="A314" s="84" t="s">
        <v>1397</v>
      </c>
      <c r="B314" s="85" t="s">
        <v>1398</v>
      </c>
      <c r="C314" s="51">
        <v>105470.0</v>
      </c>
      <c r="D314" s="52">
        <v>2020.0</v>
      </c>
      <c r="E314" s="52" t="s">
        <v>2083</v>
      </c>
      <c r="F314" s="101" t="s">
        <v>1705</v>
      </c>
      <c r="G314" s="52" t="s">
        <v>644</v>
      </c>
      <c r="H314" s="54"/>
      <c r="I314" s="52">
        <v>2.0</v>
      </c>
      <c r="J314" s="441"/>
      <c r="K314" s="54"/>
      <c r="L314" s="55" t="s">
        <v>636</v>
      </c>
      <c r="M314" s="106" t="s">
        <v>1400</v>
      </c>
      <c r="N314" s="107"/>
    </row>
    <row r="315">
      <c r="A315" s="136" t="s">
        <v>1401</v>
      </c>
      <c r="B315" s="101" t="s">
        <v>1402</v>
      </c>
      <c r="C315" s="51">
        <v>114000.0</v>
      </c>
      <c r="D315" s="52">
        <v>2020.0</v>
      </c>
      <c r="E315" s="52" t="s">
        <v>2079</v>
      </c>
      <c r="F315" s="101" t="s">
        <v>135</v>
      </c>
      <c r="G315" s="101" t="s">
        <v>24</v>
      </c>
      <c r="H315" s="101" t="s">
        <v>47</v>
      </c>
      <c r="I315" s="101">
        <v>1.0</v>
      </c>
      <c r="J315" s="441"/>
      <c r="K315" s="54"/>
      <c r="L315" s="79" t="s">
        <v>140</v>
      </c>
      <c r="M315" s="74" t="s">
        <v>1404</v>
      </c>
      <c r="N315" s="83"/>
    </row>
    <row r="316">
      <c r="A316" s="84" t="s">
        <v>1405</v>
      </c>
      <c r="B316" s="54"/>
      <c r="C316" s="51">
        <v>130495.0</v>
      </c>
      <c r="D316" s="52">
        <v>2020.0</v>
      </c>
      <c r="E316" s="52" t="s">
        <v>2074</v>
      </c>
      <c r="F316" s="101" t="s">
        <v>1705</v>
      </c>
      <c r="G316" s="52" t="s">
        <v>644</v>
      </c>
      <c r="H316" s="54"/>
      <c r="I316" s="52">
        <v>4.0</v>
      </c>
      <c r="J316" s="441"/>
      <c r="K316" s="54"/>
      <c r="L316" s="55" t="s">
        <v>1407</v>
      </c>
      <c r="M316" s="106" t="s">
        <v>1408</v>
      </c>
      <c r="N316" s="107"/>
    </row>
    <row r="317">
      <c r="A317" s="136" t="s">
        <v>1409</v>
      </c>
      <c r="B317" s="101" t="s">
        <v>1410</v>
      </c>
      <c r="C317" s="51">
        <v>3300000.0</v>
      </c>
      <c r="D317" s="52">
        <v>2020.0</v>
      </c>
      <c r="E317" s="52" t="s">
        <v>1950</v>
      </c>
      <c r="F317" s="101" t="s">
        <v>34</v>
      </c>
      <c r="G317" s="52" t="s">
        <v>644</v>
      </c>
      <c r="H317" s="101" t="s">
        <v>47</v>
      </c>
      <c r="I317" s="52">
        <v>2.0</v>
      </c>
      <c r="J317" s="441"/>
      <c r="K317" s="54"/>
      <c r="L317" s="73" t="s">
        <v>1412</v>
      </c>
      <c r="M317" s="106" t="s">
        <v>1413</v>
      </c>
      <c r="N317" s="83"/>
    </row>
    <row r="318">
      <c r="A318" s="465" t="s">
        <v>2147</v>
      </c>
      <c r="B318" s="467" t="s">
        <v>2148</v>
      </c>
      <c r="C318" s="451">
        <v>251000.0</v>
      </c>
      <c r="D318" s="52">
        <v>2020.0</v>
      </c>
      <c r="E318" s="455" t="s">
        <v>2149</v>
      </c>
      <c r="F318" s="467" t="s">
        <v>40</v>
      </c>
      <c r="G318" s="467" t="s">
        <v>46</v>
      </c>
      <c r="H318" s="453"/>
      <c r="I318" s="452">
        <v>5.0</v>
      </c>
      <c r="J318" s="468"/>
      <c r="K318" s="453"/>
      <c r="L318" s="455" t="s">
        <v>2150</v>
      </c>
      <c r="M318" s="462" t="s">
        <v>2151</v>
      </c>
      <c r="N318" s="462" t="s">
        <v>2152</v>
      </c>
    </row>
    <row r="319">
      <c r="A319" s="136" t="s">
        <v>1414</v>
      </c>
      <c r="B319" s="54"/>
      <c r="C319" s="51">
        <v>400000.0</v>
      </c>
      <c r="D319" s="52">
        <v>2020.0</v>
      </c>
      <c r="E319" s="52" t="s">
        <v>1415</v>
      </c>
      <c r="F319" s="101" t="s">
        <v>34</v>
      </c>
      <c r="G319" s="101" t="s">
        <v>24</v>
      </c>
      <c r="H319" s="54"/>
      <c r="I319" s="52">
        <v>3.0</v>
      </c>
      <c r="J319" s="441"/>
      <c r="K319" s="54"/>
      <c r="L319" s="55" t="s">
        <v>1416</v>
      </c>
      <c r="M319" s="74" t="s">
        <v>1417</v>
      </c>
      <c r="N319" s="83"/>
    </row>
    <row r="320">
      <c r="A320" s="136" t="s">
        <v>1418</v>
      </c>
      <c r="B320" s="54"/>
      <c r="C320" s="51">
        <v>392000.0</v>
      </c>
      <c r="D320" s="52">
        <v>2020.0</v>
      </c>
      <c r="E320" s="80" t="s">
        <v>2037</v>
      </c>
      <c r="F320" s="101" t="s">
        <v>40</v>
      </c>
      <c r="G320" s="101" t="s">
        <v>46</v>
      </c>
      <c r="H320" s="54"/>
      <c r="I320" s="52">
        <v>2.0</v>
      </c>
      <c r="J320" s="441"/>
      <c r="K320" s="54"/>
      <c r="L320" s="79" t="s">
        <v>256</v>
      </c>
      <c r="M320" s="74" t="s">
        <v>1420</v>
      </c>
      <c r="N320" s="83"/>
    </row>
    <row r="321">
      <c r="A321" s="471" t="s">
        <v>2153</v>
      </c>
      <c r="B321" s="453"/>
      <c r="C321" s="451">
        <v>115000.0</v>
      </c>
      <c r="D321" s="52">
        <v>2020.0</v>
      </c>
      <c r="E321" s="452" t="s">
        <v>2154</v>
      </c>
      <c r="F321" s="467" t="s">
        <v>1705</v>
      </c>
      <c r="G321" s="467" t="s">
        <v>24</v>
      </c>
      <c r="H321" s="453"/>
      <c r="I321" s="452">
        <v>4.0</v>
      </c>
      <c r="J321" s="468"/>
      <c r="K321" s="469"/>
      <c r="L321" s="455" t="s">
        <v>2155</v>
      </c>
      <c r="M321" s="472" t="s">
        <v>2156</v>
      </c>
      <c r="N321" s="473"/>
    </row>
    <row r="322">
      <c r="A322" s="136" t="s">
        <v>1421</v>
      </c>
      <c r="B322" s="101" t="s">
        <v>1422</v>
      </c>
      <c r="C322" s="51">
        <v>1.3E8</v>
      </c>
      <c r="D322" s="52">
        <v>2020.0</v>
      </c>
      <c r="E322" s="52" t="s">
        <v>1808</v>
      </c>
      <c r="F322" s="101" t="s">
        <v>34</v>
      </c>
      <c r="G322" s="101" t="s">
        <v>24</v>
      </c>
      <c r="H322" s="101" t="s">
        <v>47</v>
      </c>
      <c r="I322" s="52">
        <v>3.0</v>
      </c>
      <c r="J322" s="439">
        <v>1.3E8</v>
      </c>
      <c r="K322" s="54"/>
      <c r="L322" s="73" t="s">
        <v>1424</v>
      </c>
      <c r="M322" s="74" t="s">
        <v>1425</v>
      </c>
      <c r="N322" s="77"/>
    </row>
    <row r="323" ht="17.25" customHeight="1">
      <c r="A323" s="136" t="s">
        <v>1426</v>
      </c>
      <c r="B323" s="54"/>
      <c r="C323" s="51">
        <v>131000.0</v>
      </c>
      <c r="D323" s="52">
        <v>2020.0</v>
      </c>
      <c r="E323" s="52" t="s">
        <v>2073</v>
      </c>
      <c r="F323" s="101" t="s">
        <v>1274</v>
      </c>
      <c r="G323" s="52" t="s">
        <v>644</v>
      </c>
      <c r="H323" s="101" t="s">
        <v>47</v>
      </c>
      <c r="I323" s="52">
        <v>2.0</v>
      </c>
      <c r="J323" s="441"/>
      <c r="K323" s="54"/>
      <c r="L323" s="73" t="s">
        <v>694</v>
      </c>
      <c r="M323" s="74" t="s">
        <v>1428</v>
      </c>
      <c r="N323" s="83"/>
    </row>
    <row r="324">
      <c r="A324" s="136" t="s">
        <v>1429</v>
      </c>
      <c r="B324" s="101" t="s">
        <v>1430</v>
      </c>
      <c r="C324" s="51">
        <v>3.2E7</v>
      </c>
      <c r="D324" s="52">
        <v>2020.0</v>
      </c>
      <c r="E324" s="52" t="s">
        <v>1869</v>
      </c>
      <c r="F324" s="101" t="s">
        <v>1432</v>
      </c>
      <c r="G324" s="101" t="s">
        <v>24</v>
      </c>
      <c r="H324" s="101" t="s">
        <v>47</v>
      </c>
      <c r="I324" s="52">
        <v>1.0</v>
      </c>
      <c r="J324" s="441"/>
      <c r="K324" s="54"/>
      <c r="L324" s="91" t="s">
        <v>85</v>
      </c>
      <c r="M324" s="74" t="s">
        <v>1433</v>
      </c>
      <c r="N324" s="83"/>
    </row>
    <row r="325">
      <c r="A325" s="136" t="s">
        <v>1434</v>
      </c>
      <c r="B325" s="101" t="s">
        <v>1435</v>
      </c>
      <c r="C325" s="51">
        <v>5000000.0</v>
      </c>
      <c r="D325" s="52">
        <v>2020.0</v>
      </c>
      <c r="E325" s="52" t="s">
        <v>1927</v>
      </c>
      <c r="F325" s="101" t="s">
        <v>34</v>
      </c>
      <c r="G325" s="101" t="s">
        <v>24</v>
      </c>
      <c r="H325" s="101" t="s">
        <v>47</v>
      </c>
      <c r="I325" s="101">
        <v>1.0</v>
      </c>
      <c r="J325" s="441"/>
      <c r="K325" s="54"/>
      <c r="L325" s="91" t="s">
        <v>1437</v>
      </c>
      <c r="M325" s="74" t="s">
        <v>1438</v>
      </c>
      <c r="N325" s="83"/>
    </row>
    <row r="326">
      <c r="A326" s="136" t="s">
        <v>1439</v>
      </c>
      <c r="B326" s="101" t="s">
        <v>1440</v>
      </c>
      <c r="C326" s="51">
        <v>573000.0</v>
      </c>
      <c r="D326" s="52">
        <v>2020.0</v>
      </c>
      <c r="E326" s="52" t="s">
        <v>2021</v>
      </c>
      <c r="F326" s="52" t="s">
        <v>29</v>
      </c>
      <c r="G326" s="101" t="s">
        <v>24</v>
      </c>
      <c r="H326" s="54"/>
      <c r="I326" s="52">
        <v>3.0</v>
      </c>
      <c r="J326" s="441"/>
      <c r="K326" s="54"/>
      <c r="L326" s="55" t="s">
        <v>332</v>
      </c>
      <c r="M326" s="74" t="s">
        <v>1442</v>
      </c>
      <c r="N326" s="353"/>
    </row>
    <row r="327">
      <c r="A327" s="136" t="s">
        <v>1443</v>
      </c>
      <c r="B327" s="54"/>
      <c r="C327" s="51">
        <v>531400.0</v>
      </c>
      <c r="D327" s="52">
        <v>2020.0</v>
      </c>
      <c r="E327" s="52" t="s">
        <v>2024</v>
      </c>
      <c r="F327" s="101" t="s">
        <v>1705</v>
      </c>
      <c r="G327" s="101" t="s">
        <v>24</v>
      </c>
      <c r="H327" s="101" t="s">
        <v>47</v>
      </c>
      <c r="I327" s="52">
        <v>2.0</v>
      </c>
      <c r="J327" s="441"/>
      <c r="K327" s="54"/>
      <c r="L327" s="55" t="s">
        <v>1445</v>
      </c>
      <c r="M327" s="74" t="s">
        <v>1446</v>
      </c>
      <c r="N327" s="83"/>
    </row>
    <row r="328">
      <c r="A328" s="465" t="s">
        <v>2157</v>
      </c>
      <c r="B328" s="453"/>
      <c r="C328" s="451">
        <v>8257378.0</v>
      </c>
      <c r="D328" s="52">
        <v>2020.0</v>
      </c>
      <c r="E328" s="452" t="s">
        <v>2158</v>
      </c>
      <c r="F328" s="467" t="s">
        <v>2129</v>
      </c>
      <c r="G328" s="467" t="s">
        <v>24</v>
      </c>
      <c r="H328" s="467" t="s">
        <v>47</v>
      </c>
      <c r="I328" s="452">
        <v>4.0</v>
      </c>
      <c r="J328" s="468"/>
      <c r="K328" s="453"/>
      <c r="L328" s="463" t="s">
        <v>332</v>
      </c>
      <c r="M328" s="462" t="s">
        <v>2159</v>
      </c>
      <c r="N328" s="464"/>
    </row>
    <row r="329">
      <c r="A329" s="136" t="s">
        <v>1447</v>
      </c>
      <c r="B329" s="101" t="s">
        <v>1448</v>
      </c>
      <c r="C329" s="51">
        <v>160000.0</v>
      </c>
      <c r="D329" s="52">
        <v>2020.0</v>
      </c>
      <c r="E329" s="52" t="s">
        <v>2067</v>
      </c>
      <c r="F329" s="101" t="s">
        <v>339</v>
      </c>
      <c r="G329" s="101" t="s">
        <v>24</v>
      </c>
      <c r="H329" s="54"/>
      <c r="I329" s="52">
        <v>3.0</v>
      </c>
      <c r="J329" s="441"/>
      <c r="K329" s="54"/>
      <c r="L329" s="73" t="s">
        <v>1197</v>
      </c>
      <c r="M329" s="74" t="s">
        <v>1450</v>
      </c>
      <c r="N329" s="83"/>
    </row>
    <row r="330">
      <c r="A330" s="136" t="s">
        <v>1451</v>
      </c>
      <c r="B330" s="101" t="s">
        <v>1452</v>
      </c>
      <c r="C330" s="51">
        <v>1500000.0</v>
      </c>
      <c r="D330" s="52">
        <v>2020.0</v>
      </c>
      <c r="E330" s="52" t="s">
        <v>1990</v>
      </c>
      <c r="F330" s="101" t="s">
        <v>1705</v>
      </c>
      <c r="G330" s="52" t="s">
        <v>644</v>
      </c>
      <c r="H330" s="101" t="s">
        <v>47</v>
      </c>
      <c r="I330" s="52">
        <v>4.0</v>
      </c>
      <c r="J330" s="441"/>
      <c r="K330" s="54"/>
      <c r="L330" s="91" t="s">
        <v>1437</v>
      </c>
      <c r="M330" s="74" t="s">
        <v>1454</v>
      </c>
      <c r="N330" s="83"/>
    </row>
    <row r="331">
      <c r="A331" s="136" t="s">
        <v>1375</v>
      </c>
      <c r="B331" s="54"/>
      <c r="C331" s="51">
        <v>7.6E7</v>
      </c>
      <c r="D331" s="52">
        <v>2020.0</v>
      </c>
      <c r="E331" s="52" t="s">
        <v>1846</v>
      </c>
      <c r="F331" s="101" t="s">
        <v>1274</v>
      </c>
      <c r="G331" s="52" t="s">
        <v>644</v>
      </c>
      <c r="H331" s="101" t="s">
        <v>47</v>
      </c>
      <c r="I331" s="52">
        <v>2.0</v>
      </c>
      <c r="J331" s="441"/>
      <c r="K331" s="54"/>
      <c r="L331" s="73" t="s">
        <v>159</v>
      </c>
      <c r="M331" s="74" t="s">
        <v>1456</v>
      </c>
      <c r="N331" s="83"/>
    </row>
    <row r="332">
      <c r="A332" s="136" t="s">
        <v>1457</v>
      </c>
      <c r="B332" s="54"/>
      <c r="C332" s="51">
        <v>1000000.0</v>
      </c>
      <c r="D332" s="52">
        <v>2020.0</v>
      </c>
      <c r="E332" s="52" t="s">
        <v>2006</v>
      </c>
      <c r="F332" s="101" t="s">
        <v>34</v>
      </c>
      <c r="G332" s="101" t="s">
        <v>46</v>
      </c>
      <c r="H332" s="101" t="s">
        <v>47</v>
      </c>
      <c r="I332" s="52">
        <v>3.0</v>
      </c>
      <c r="J332" s="441"/>
      <c r="K332" s="54"/>
      <c r="L332" s="55" t="s">
        <v>827</v>
      </c>
      <c r="M332" s="74" t="s">
        <v>1459</v>
      </c>
      <c r="N332" s="353"/>
    </row>
    <row r="333">
      <c r="A333" s="136" t="s">
        <v>1460</v>
      </c>
      <c r="B333" s="101" t="s">
        <v>1461</v>
      </c>
      <c r="C333" s="51">
        <v>4200000.0</v>
      </c>
      <c r="D333" s="52">
        <v>2020.0</v>
      </c>
      <c r="E333" s="55" t="s">
        <v>1934</v>
      </c>
      <c r="F333" s="101" t="s">
        <v>63</v>
      </c>
      <c r="G333" s="101" t="s">
        <v>24</v>
      </c>
      <c r="H333" s="54"/>
      <c r="I333" s="52">
        <v>3.0</v>
      </c>
      <c r="J333" s="441"/>
      <c r="K333" s="54"/>
      <c r="L333" s="55" t="s">
        <v>1463</v>
      </c>
      <c r="M333" s="74" t="s">
        <v>1464</v>
      </c>
      <c r="N333" s="83"/>
    </row>
    <row r="334">
      <c r="A334" s="136" t="s">
        <v>1465</v>
      </c>
      <c r="B334" s="54"/>
      <c r="C334" s="51">
        <v>2100000.0</v>
      </c>
      <c r="D334" s="52">
        <v>2020.0</v>
      </c>
      <c r="E334" s="52" t="s">
        <v>1970</v>
      </c>
      <c r="F334" s="101" t="s">
        <v>339</v>
      </c>
      <c r="G334" s="52" t="s">
        <v>644</v>
      </c>
      <c r="H334" s="54"/>
      <c r="I334" s="52">
        <v>3.0</v>
      </c>
      <c r="J334" s="441"/>
      <c r="K334" s="54"/>
      <c r="L334" s="73" t="s">
        <v>1467</v>
      </c>
      <c r="M334" s="74" t="s">
        <v>1468</v>
      </c>
      <c r="N334" s="83"/>
    </row>
    <row r="335">
      <c r="A335" s="136" t="s">
        <v>1469</v>
      </c>
      <c r="B335" s="101" t="s">
        <v>1470</v>
      </c>
      <c r="C335" s="51">
        <v>4500000.0</v>
      </c>
      <c r="D335" s="52">
        <v>2020.0</v>
      </c>
      <c r="E335" s="52" t="s">
        <v>1931</v>
      </c>
      <c r="F335" s="101" t="s">
        <v>34</v>
      </c>
      <c r="G335" s="52" t="s">
        <v>644</v>
      </c>
      <c r="H335" s="54"/>
      <c r="I335" s="101">
        <v>1.0</v>
      </c>
      <c r="J335" s="441"/>
      <c r="K335" s="54"/>
      <c r="L335" s="73" t="s">
        <v>175</v>
      </c>
      <c r="M335" s="74" t="s">
        <v>1472</v>
      </c>
      <c r="N335" s="83"/>
    </row>
    <row r="336">
      <c r="A336" s="136" t="s">
        <v>1473</v>
      </c>
      <c r="B336" s="101" t="s">
        <v>1474</v>
      </c>
      <c r="C336" s="51">
        <v>2500000.0</v>
      </c>
      <c r="D336" s="52">
        <v>2020.0</v>
      </c>
      <c r="E336" s="80" t="s">
        <v>1962</v>
      </c>
      <c r="F336" s="101" t="s">
        <v>34</v>
      </c>
      <c r="G336" s="101" t="s">
        <v>46</v>
      </c>
      <c r="H336" s="54"/>
      <c r="I336" s="52">
        <v>2.0</v>
      </c>
      <c r="J336" s="441"/>
      <c r="K336" s="54"/>
      <c r="L336" s="55" t="s">
        <v>1476</v>
      </c>
      <c r="M336" s="74" t="s">
        <v>1477</v>
      </c>
      <c r="N336" s="83"/>
    </row>
    <row r="337">
      <c r="A337" s="136" t="s">
        <v>1478</v>
      </c>
      <c r="B337" s="54"/>
      <c r="C337" s="51">
        <v>84000.0</v>
      </c>
      <c r="D337" s="52">
        <v>2020.0</v>
      </c>
      <c r="E337" s="80" t="s">
        <v>2093</v>
      </c>
      <c r="F337" s="101" t="s">
        <v>40</v>
      </c>
      <c r="G337" s="52" t="s">
        <v>644</v>
      </c>
      <c r="H337" s="54"/>
      <c r="I337" s="52">
        <v>2.0</v>
      </c>
      <c r="J337" s="441"/>
      <c r="K337" s="54"/>
      <c r="L337" s="79" t="s">
        <v>1480</v>
      </c>
      <c r="M337" s="74" t="s">
        <v>1481</v>
      </c>
      <c r="N337" s="83"/>
    </row>
    <row r="338">
      <c r="A338" s="465" t="s">
        <v>1473</v>
      </c>
      <c r="B338" s="467" t="s">
        <v>2160</v>
      </c>
      <c r="C338" s="451">
        <v>2600000.0</v>
      </c>
      <c r="D338" s="52">
        <v>2020.0</v>
      </c>
      <c r="E338" s="455" t="s">
        <v>2161</v>
      </c>
      <c r="F338" s="467" t="s">
        <v>34</v>
      </c>
      <c r="G338" s="467" t="s">
        <v>46</v>
      </c>
      <c r="H338" s="453"/>
      <c r="I338" s="452">
        <v>3.0</v>
      </c>
      <c r="J338" s="468"/>
      <c r="K338" s="453"/>
      <c r="L338" s="463" t="s">
        <v>1463</v>
      </c>
      <c r="M338" s="462" t="s">
        <v>2162</v>
      </c>
      <c r="N338" s="464"/>
    </row>
    <row r="339">
      <c r="A339" s="136" t="s">
        <v>1482</v>
      </c>
      <c r="B339" s="101" t="s">
        <v>1483</v>
      </c>
      <c r="C339" s="51">
        <v>1500000.0</v>
      </c>
      <c r="D339" s="52">
        <v>2020.0</v>
      </c>
      <c r="E339" s="52" t="s">
        <v>1991</v>
      </c>
      <c r="F339" s="101" t="s">
        <v>34</v>
      </c>
      <c r="G339" s="101" t="s">
        <v>24</v>
      </c>
      <c r="H339" s="54"/>
      <c r="I339" s="152" t="s">
        <v>1159</v>
      </c>
      <c r="J339" s="441"/>
      <c r="K339" s="54"/>
      <c r="L339" s="91" t="s">
        <v>36</v>
      </c>
      <c r="M339" s="74" t="s">
        <v>1485</v>
      </c>
      <c r="N339" s="83"/>
    </row>
    <row r="340">
      <c r="A340" s="130" t="s">
        <v>1486</v>
      </c>
      <c r="B340" s="85" t="s">
        <v>1487</v>
      </c>
      <c r="C340" s="51">
        <v>1.8E7</v>
      </c>
      <c r="D340" s="52">
        <v>2020.0</v>
      </c>
      <c r="E340" s="55" t="s">
        <v>1884</v>
      </c>
      <c r="F340" s="85" t="s">
        <v>29</v>
      </c>
      <c r="G340" s="85" t="s">
        <v>24</v>
      </c>
      <c r="H340" s="79"/>
      <c r="I340" s="52">
        <v>3.0</v>
      </c>
      <c r="J340" s="441"/>
      <c r="K340" s="79"/>
      <c r="L340" s="55" t="s">
        <v>1424</v>
      </c>
      <c r="M340" s="106" t="s">
        <v>1489</v>
      </c>
      <c r="N340" s="19"/>
    </row>
    <row r="341">
      <c r="A341" s="136" t="s">
        <v>1490</v>
      </c>
      <c r="B341" s="101" t="s">
        <v>1491</v>
      </c>
      <c r="C341" s="51">
        <v>1.11E7</v>
      </c>
      <c r="D341" s="52">
        <v>2020.0</v>
      </c>
      <c r="E341" s="52" t="s">
        <v>1897</v>
      </c>
      <c r="F341" s="101" t="s">
        <v>2128</v>
      </c>
      <c r="G341" s="101" t="s">
        <v>46</v>
      </c>
      <c r="H341" s="54"/>
      <c r="I341" s="52">
        <v>2.0</v>
      </c>
      <c r="J341" s="441"/>
      <c r="K341" s="54"/>
      <c r="L341" s="55" t="s">
        <v>1493</v>
      </c>
      <c r="M341" s="74" t="s">
        <v>1494</v>
      </c>
      <c r="N341" s="353"/>
    </row>
    <row r="342">
      <c r="A342" s="136" t="s">
        <v>1401</v>
      </c>
      <c r="B342" s="54"/>
      <c r="C342" s="51">
        <v>113000.0</v>
      </c>
      <c r="D342" s="52">
        <v>2020.0</v>
      </c>
      <c r="E342" s="52" t="s">
        <v>2080</v>
      </c>
      <c r="F342" s="101" t="s">
        <v>135</v>
      </c>
      <c r="G342" s="52" t="s">
        <v>644</v>
      </c>
      <c r="H342" s="101" t="s">
        <v>47</v>
      </c>
      <c r="I342" s="101">
        <v>1.0</v>
      </c>
      <c r="J342" s="441"/>
      <c r="K342" s="54"/>
      <c r="L342" s="73" t="s">
        <v>1463</v>
      </c>
      <c r="M342" s="74" t="s">
        <v>1496</v>
      </c>
      <c r="N342" s="83"/>
    </row>
    <row r="343">
      <c r="A343" s="136" t="s">
        <v>1497</v>
      </c>
      <c r="B343" s="54"/>
      <c r="C343" s="51">
        <v>72000.0</v>
      </c>
      <c r="D343" s="52">
        <v>2020.0</v>
      </c>
      <c r="E343" s="52" t="s">
        <v>2098</v>
      </c>
      <c r="F343" s="101" t="s">
        <v>339</v>
      </c>
      <c r="G343" s="52" t="s">
        <v>644</v>
      </c>
      <c r="H343" s="54"/>
      <c r="I343" s="52">
        <v>2.0</v>
      </c>
      <c r="J343" s="441"/>
      <c r="K343" s="54"/>
      <c r="L343" s="73" t="s">
        <v>1499</v>
      </c>
      <c r="M343" s="74" t="s">
        <v>1500</v>
      </c>
      <c r="N343" s="353"/>
    </row>
    <row r="344">
      <c r="A344" s="136" t="s">
        <v>1501</v>
      </c>
      <c r="B344" s="101" t="s">
        <v>1502</v>
      </c>
      <c r="C344" s="51">
        <v>2200000.0</v>
      </c>
      <c r="D344" s="52">
        <v>2020.0</v>
      </c>
      <c r="E344" s="52" t="s">
        <v>1969</v>
      </c>
      <c r="F344" s="101" t="s">
        <v>339</v>
      </c>
      <c r="G344" s="52" t="s">
        <v>644</v>
      </c>
      <c r="H344" s="101" t="s">
        <v>47</v>
      </c>
      <c r="I344" s="52">
        <v>4.0</v>
      </c>
      <c r="J344" s="441"/>
      <c r="K344" s="54"/>
      <c r="L344" s="55" t="s">
        <v>1504</v>
      </c>
      <c r="M344" s="74" t="s">
        <v>1505</v>
      </c>
      <c r="N344" s="83"/>
    </row>
    <row r="345">
      <c r="A345" s="136" t="s">
        <v>1506</v>
      </c>
      <c r="B345" s="54"/>
      <c r="C345" s="51">
        <v>6000000.0</v>
      </c>
      <c r="D345" s="52">
        <v>2020.0</v>
      </c>
      <c r="E345" s="52" t="s">
        <v>1920</v>
      </c>
      <c r="F345" s="101" t="s">
        <v>40</v>
      </c>
      <c r="G345" s="52" t="s">
        <v>24</v>
      </c>
      <c r="H345" s="54"/>
      <c r="I345" s="101">
        <v>1.0</v>
      </c>
      <c r="J345" s="441"/>
      <c r="K345" s="54"/>
      <c r="L345" s="91" t="s">
        <v>519</v>
      </c>
      <c r="M345" s="74" t="s">
        <v>1508</v>
      </c>
      <c r="N345" s="137" t="s">
        <v>1509</v>
      </c>
    </row>
    <row r="346">
      <c r="A346" s="465" t="s">
        <v>2163</v>
      </c>
      <c r="B346" s="467" t="s">
        <v>2164</v>
      </c>
      <c r="C346" s="451">
        <v>1600000.0</v>
      </c>
      <c r="D346" s="52">
        <v>2020.0</v>
      </c>
      <c r="E346" s="452" t="s">
        <v>2165</v>
      </c>
      <c r="F346" s="467" t="s">
        <v>40</v>
      </c>
      <c r="G346" s="463" t="s">
        <v>41</v>
      </c>
      <c r="H346" s="467" t="s">
        <v>47</v>
      </c>
      <c r="I346" s="452">
        <v>2.0</v>
      </c>
      <c r="J346" s="468"/>
      <c r="K346" s="453"/>
      <c r="L346" s="463" t="s">
        <v>2166</v>
      </c>
      <c r="M346" s="462" t="s">
        <v>2167</v>
      </c>
      <c r="N346" s="474"/>
    </row>
    <row r="347">
      <c r="A347" s="136" t="s">
        <v>1510</v>
      </c>
      <c r="B347" s="54"/>
      <c r="C347" s="51">
        <v>89000.0</v>
      </c>
      <c r="D347" s="52">
        <v>2020.0</v>
      </c>
      <c r="E347" s="52" t="s">
        <v>2092</v>
      </c>
      <c r="F347" s="101" t="s">
        <v>40</v>
      </c>
      <c r="G347" s="101" t="s">
        <v>46</v>
      </c>
      <c r="H347" s="54"/>
      <c r="I347" s="52">
        <v>2.0</v>
      </c>
      <c r="J347" s="441"/>
      <c r="K347" s="54"/>
      <c r="L347" s="73" t="s">
        <v>1512</v>
      </c>
      <c r="M347" s="74" t="s">
        <v>1513</v>
      </c>
      <c r="N347" s="83"/>
    </row>
    <row r="348">
      <c r="A348" s="136" t="s">
        <v>1514</v>
      </c>
      <c r="B348" s="54"/>
      <c r="C348" s="51">
        <v>97000.0</v>
      </c>
      <c r="D348" s="52">
        <v>2020.0</v>
      </c>
      <c r="E348" s="52" t="s">
        <v>2090</v>
      </c>
      <c r="F348" s="101" t="s">
        <v>63</v>
      </c>
      <c r="G348" s="52" t="s">
        <v>644</v>
      </c>
      <c r="H348" s="101" t="s">
        <v>47</v>
      </c>
      <c r="I348" s="52">
        <v>2.0</v>
      </c>
      <c r="J348" s="441"/>
      <c r="K348" s="54"/>
      <c r="L348" s="79" t="s">
        <v>1516</v>
      </c>
      <c r="M348" s="74" t="s">
        <v>1517</v>
      </c>
      <c r="N348" s="353"/>
    </row>
    <row r="349">
      <c r="A349" s="136" t="s">
        <v>1518</v>
      </c>
      <c r="B349" s="54"/>
      <c r="C349" s="51">
        <v>1700000.0</v>
      </c>
      <c r="D349" s="52">
        <v>2020.0</v>
      </c>
      <c r="E349" s="80" t="s">
        <v>1981</v>
      </c>
      <c r="F349" s="101" t="s">
        <v>40</v>
      </c>
      <c r="G349" s="52" t="s">
        <v>644</v>
      </c>
      <c r="H349" s="101" t="s">
        <v>47</v>
      </c>
      <c r="I349" s="52">
        <v>5.0</v>
      </c>
      <c r="J349" s="441"/>
      <c r="K349" s="54"/>
      <c r="L349" s="79" t="s">
        <v>519</v>
      </c>
      <c r="M349" s="74" t="s">
        <v>1520</v>
      </c>
      <c r="N349" s="83"/>
    </row>
    <row r="350">
      <c r="A350" s="136" t="s">
        <v>1521</v>
      </c>
      <c r="B350" s="54"/>
      <c r="C350" s="51">
        <v>1.7E7</v>
      </c>
      <c r="D350" s="52">
        <v>2020.0</v>
      </c>
      <c r="E350" s="52" t="s">
        <v>1887</v>
      </c>
      <c r="F350" s="101" t="s">
        <v>135</v>
      </c>
      <c r="G350" s="52" t="s">
        <v>644</v>
      </c>
      <c r="H350" s="54"/>
      <c r="I350" s="101">
        <v>1.0</v>
      </c>
      <c r="J350" s="441"/>
      <c r="K350" s="54"/>
      <c r="L350" s="55" t="s">
        <v>1241</v>
      </c>
      <c r="M350" s="74" t="s">
        <v>1523</v>
      </c>
      <c r="N350" s="77"/>
    </row>
    <row r="351">
      <c r="A351" s="136" t="s">
        <v>1524</v>
      </c>
      <c r="B351" s="54"/>
      <c r="C351" s="51">
        <v>3950000.0</v>
      </c>
      <c r="D351" s="52">
        <v>2020.0</v>
      </c>
      <c r="E351" s="52" t="s">
        <v>1942</v>
      </c>
      <c r="F351" s="101" t="s">
        <v>40</v>
      </c>
      <c r="G351" s="340" t="s">
        <v>41</v>
      </c>
      <c r="H351" s="101" t="s">
        <v>47</v>
      </c>
      <c r="I351" s="52">
        <v>2.0</v>
      </c>
      <c r="J351" s="441"/>
      <c r="K351" s="54"/>
      <c r="L351" s="79" t="s">
        <v>1516</v>
      </c>
      <c r="M351" s="74" t="s">
        <v>1526</v>
      </c>
      <c r="N351" s="83"/>
    </row>
    <row r="352">
      <c r="A352" s="136" t="s">
        <v>1527</v>
      </c>
      <c r="B352" s="79"/>
      <c r="C352" s="51">
        <v>50500.0</v>
      </c>
      <c r="D352" s="52">
        <v>2020.0</v>
      </c>
      <c r="E352" s="52" t="s">
        <v>2101</v>
      </c>
      <c r="F352" s="101" t="s">
        <v>40</v>
      </c>
      <c r="G352" s="52" t="s">
        <v>644</v>
      </c>
      <c r="H352" s="54"/>
      <c r="I352" s="52">
        <v>2.0</v>
      </c>
      <c r="J352" s="441"/>
      <c r="K352" s="54"/>
      <c r="L352" s="79" t="s">
        <v>519</v>
      </c>
      <c r="M352" s="74" t="s">
        <v>1529</v>
      </c>
      <c r="N352" s="83"/>
    </row>
    <row r="353">
      <c r="A353" s="151" t="s">
        <v>1530</v>
      </c>
      <c r="B353" s="101" t="s">
        <v>1531</v>
      </c>
      <c r="C353" s="51">
        <v>1600000.0</v>
      </c>
      <c r="D353" s="52">
        <v>2020.0</v>
      </c>
      <c r="E353" s="52" t="s">
        <v>1984</v>
      </c>
      <c r="F353" s="101" t="s">
        <v>29</v>
      </c>
      <c r="G353" s="101" t="s">
        <v>24</v>
      </c>
      <c r="H353" s="101" t="s">
        <v>47</v>
      </c>
      <c r="I353" s="52">
        <v>2.0</v>
      </c>
      <c r="J353" s="441"/>
      <c r="K353" s="54"/>
      <c r="L353" s="79" t="s">
        <v>519</v>
      </c>
      <c r="M353" s="74" t="s">
        <v>1533</v>
      </c>
      <c r="N353" s="83"/>
    </row>
    <row r="354">
      <c r="A354" s="136" t="s">
        <v>1534</v>
      </c>
      <c r="B354" s="54"/>
      <c r="C354" s="51">
        <v>3000000.0</v>
      </c>
      <c r="D354" s="52">
        <v>2020.0</v>
      </c>
      <c r="E354" s="80" t="s">
        <v>1958</v>
      </c>
      <c r="F354" s="101" t="s">
        <v>40</v>
      </c>
      <c r="G354" s="52" t="s">
        <v>644</v>
      </c>
      <c r="H354" s="54"/>
      <c r="I354" s="52">
        <v>2.0</v>
      </c>
      <c r="J354" s="441"/>
      <c r="K354" s="54"/>
      <c r="L354" s="79" t="s">
        <v>519</v>
      </c>
      <c r="M354" s="74" t="s">
        <v>1536</v>
      </c>
      <c r="N354" s="83"/>
    </row>
    <row r="355">
      <c r="A355" s="136" t="s">
        <v>1537</v>
      </c>
      <c r="B355" s="356"/>
      <c r="C355" s="51">
        <v>8500000.0</v>
      </c>
      <c r="D355" s="52">
        <v>2020.0</v>
      </c>
      <c r="E355" s="52" t="s">
        <v>1909</v>
      </c>
      <c r="F355" s="101" t="s">
        <v>34</v>
      </c>
      <c r="G355" s="101" t="s">
        <v>46</v>
      </c>
      <c r="H355" s="54"/>
      <c r="I355" s="52">
        <v>3.0</v>
      </c>
      <c r="J355" s="441"/>
      <c r="K355" s="54"/>
      <c r="L355" s="79" t="s">
        <v>1539</v>
      </c>
      <c r="M355" s="74" t="s">
        <v>1540</v>
      </c>
      <c r="N355" s="83"/>
    </row>
    <row r="356">
      <c r="A356" s="136" t="s">
        <v>1541</v>
      </c>
      <c r="B356" s="54"/>
      <c r="C356" s="51">
        <v>160000.0</v>
      </c>
      <c r="D356" s="52">
        <v>2020.0</v>
      </c>
      <c r="E356" s="80" t="s">
        <v>2068</v>
      </c>
      <c r="F356" s="101" t="s">
        <v>40</v>
      </c>
      <c r="G356" s="52" t="s">
        <v>644</v>
      </c>
      <c r="H356" s="54"/>
      <c r="I356" s="52">
        <v>2.0</v>
      </c>
      <c r="J356" s="441"/>
      <c r="K356" s="54"/>
      <c r="L356" s="79" t="s">
        <v>827</v>
      </c>
      <c r="M356" s="74" t="s">
        <v>1543</v>
      </c>
      <c r="N356" s="83"/>
    </row>
    <row r="357">
      <c r="A357" s="136" t="s">
        <v>1544</v>
      </c>
      <c r="B357" s="54"/>
      <c r="C357" s="51">
        <v>800000.0</v>
      </c>
      <c r="D357" s="52">
        <v>2020.0</v>
      </c>
      <c r="E357" s="52" t="s">
        <v>2013</v>
      </c>
      <c r="F357" s="101" t="s">
        <v>63</v>
      </c>
      <c r="G357" s="52" t="s">
        <v>644</v>
      </c>
      <c r="H357" s="54"/>
      <c r="I357" s="52">
        <v>2.0</v>
      </c>
      <c r="J357" s="441"/>
      <c r="K357" s="54"/>
      <c r="L357" s="79" t="s">
        <v>1206</v>
      </c>
      <c r="M357" s="74" t="s">
        <v>1546</v>
      </c>
      <c r="N357" s="83"/>
    </row>
    <row r="358">
      <c r="A358" s="136" t="s">
        <v>1547</v>
      </c>
      <c r="B358" s="101" t="s">
        <v>1548</v>
      </c>
      <c r="C358" s="51">
        <v>8637405.0</v>
      </c>
      <c r="D358" s="52">
        <v>2020.0</v>
      </c>
      <c r="E358" s="52" t="s">
        <v>1907</v>
      </c>
      <c r="F358" s="101" t="s">
        <v>63</v>
      </c>
      <c r="G358" s="101" t="s">
        <v>46</v>
      </c>
      <c r="H358" s="54"/>
      <c r="I358" s="101">
        <v>1.0</v>
      </c>
      <c r="J358" s="441"/>
      <c r="K358" s="54"/>
      <c r="L358" s="55" t="s">
        <v>1550</v>
      </c>
      <c r="M358" s="74" t="s">
        <v>1551</v>
      </c>
      <c r="N358" s="83"/>
    </row>
    <row r="359">
      <c r="A359" s="136" t="s">
        <v>1552</v>
      </c>
      <c r="B359" s="101" t="s">
        <v>1553</v>
      </c>
      <c r="C359" s="51">
        <v>9.4E7</v>
      </c>
      <c r="D359" s="52">
        <v>2020.0</v>
      </c>
      <c r="E359" s="52" t="s">
        <v>1816</v>
      </c>
      <c r="F359" s="101" t="s">
        <v>63</v>
      </c>
      <c r="G359" s="101" t="s">
        <v>24</v>
      </c>
      <c r="H359" s="54"/>
      <c r="I359" s="52">
        <v>3.0</v>
      </c>
      <c r="J359" s="439">
        <v>9.4E7</v>
      </c>
      <c r="K359" s="54"/>
      <c r="L359" s="91" t="s">
        <v>242</v>
      </c>
      <c r="M359" s="74" t="s">
        <v>1555</v>
      </c>
      <c r="N359" s="77"/>
    </row>
    <row r="360">
      <c r="A360" s="136" t="s">
        <v>952</v>
      </c>
      <c r="B360" s="54"/>
      <c r="C360" s="51">
        <v>2600000.0</v>
      </c>
      <c r="D360" s="52">
        <v>2020.0</v>
      </c>
      <c r="E360" s="52" t="s">
        <v>1960</v>
      </c>
      <c r="F360" s="101" t="s">
        <v>34</v>
      </c>
      <c r="G360" s="52" t="s">
        <v>644</v>
      </c>
      <c r="H360" s="101" t="s">
        <v>47</v>
      </c>
      <c r="I360" s="52">
        <v>3.0</v>
      </c>
      <c r="J360" s="441"/>
      <c r="K360" s="54"/>
      <c r="L360" s="73" t="s">
        <v>1206</v>
      </c>
      <c r="M360" s="74" t="s">
        <v>1557</v>
      </c>
      <c r="N360" s="83"/>
    </row>
    <row r="361">
      <c r="A361" s="136" t="s">
        <v>1558</v>
      </c>
      <c r="B361" s="101" t="s">
        <v>1559</v>
      </c>
      <c r="C361" s="51">
        <v>2.5E7</v>
      </c>
      <c r="D361" s="52">
        <v>2020.0</v>
      </c>
      <c r="E361" s="52" t="s">
        <v>1876</v>
      </c>
      <c r="F361" s="101" t="s">
        <v>40</v>
      </c>
      <c r="G361" s="52" t="s">
        <v>644</v>
      </c>
      <c r="H361" s="54"/>
      <c r="I361" s="101">
        <v>1.0</v>
      </c>
      <c r="J361" s="441"/>
      <c r="K361" s="54"/>
      <c r="L361" s="79" t="s">
        <v>519</v>
      </c>
      <c r="M361" s="74" t="s">
        <v>1561</v>
      </c>
      <c r="N361" s="83"/>
    </row>
    <row r="362">
      <c r="A362" s="136" t="s">
        <v>1562</v>
      </c>
      <c r="B362" s="101" t="s">
        <v>1563</v>
      </c>
      <c r="C362" s="51">
        <v>6300000.0</v>
      </c>
      <c r="D362" s="52">
        <v>2020.0</v>
      </c>
      <c r="E362" s="52" t="s">
        <v>1916</v>
      </c>
      <c r="F362" s="101" t="s">
        <v>34</v>
      </c>
      <c r="G362" s="101" t="s">
        <v>24</v>
      </c>
      <c r="H362" s="54"/>
      <c r="I362" s="101">
        <v>1.0</v>
      </c>
      <c r="J362" s="441"/>
      <c r="K362" s="54"/>
      <c r="L362" s="73" t="s">
        <v>1565</v>
      </c>
      <c r="M362" s="74" t="s">
        <v>1566</v>
      </c>
      <c r="N362" s="74" t="s">
        <v>1567</v>
      </c>
    </row>
    <row r="363">
      <c r="A363" s="136" t="s">
        <v>923</v>
      </c>
      <c r="B363" s="80" t="s">
        <v>1568</v>
      </c>
      <c r="C363" s="51">
        <v>2.0E7</v>
      </c>
      <c r="D363" s="52">
        <v>2020.0</v>
      </c>
      <c r="E363" s="52" t="s">
        <v>1883</v>
      </c>
      <c r="F363" s="101" t="s">
        <v>29</v>
      </c>
      <c r="G363" s="340" t="s">
        <v>41</v>
      </c>
      <c r="H363" s="101" t="s">
        <v>47</v>
      </c>
      <c r="I363" s="101">
        <v>1.0</v>
      </c>
      <c r="J363" s="441"/>
      <c r="K363" s="54"/>
      <c r="L363" s="91" t="s">
        <v>85</v>
      </c>
      <c r="M363" s="74" t="s">
        <v>1570</v>
      </c>
      <c r="N363" s="83"/>
    </row>
    <row r="364">
      <c r="A364" s="136" t="s">
        <v>1571</v>
      </c>
      <c r="B364" s="54"/>
      <c r="C364" s="51">
        <v>2.65E7</v>
      </c>
      <c r="D364" s="52">
        <v>2020.0</v>
      </c>
      <c r="E364" s="52" t="s">
        <v>1874</v>
      </c>
      <c r="F364" s="101" t="s">
        <v>1573</v>
      </c>
      <c r="G364" s="52" t="s">
        <v>644</v>
      </c>
      <c r="H364" s="54"/>
      <c r="I364" s="52">
        <v>2.0</v>
      </c>
      <c r="J364" s="441"/>
      <c r="K364" s="54"/>
      <c r="L364" s="73" t="s">
        <v>1574</v>
      </c>
      <c r="M364" s="74" t="s">
        <v>1575</v>
      </c>
      <c r="N364" s="74" t="s">
        <v>1576</v>
      </c>
    </row>
    <row r="365">
      <c r="A365" s="136" t="s">
        <v>1577</v>
      </c>
      <c r="B365" s="101" t="s">
        <v>1578</v>
      </c>
      <c r="C365" s="51">
        <v>125000.0</v>
      </c>
      <c r="D365" s="52">
        <v>2020.0</v>
      </c>
      <c r="E365" s="55" t="s">
        <v>2077</v>
      </c>
      <c r="F365" s="101" t="s">
        <v>34</v>
      </c>
      <c r="G365" s="101" t="s">
        <v>100</v>
      </c>
      <c r="H365" s="54"/>
      <c r="I365" s="52">
        <v>2.0</v>
      </c>
      <c r="J365" s="441"/>
      <c r="K365" s="54"/>
      <c r="L365" s="79" t="s">
        <v>446</v>
      </c>
      <c r="M365" s="74" t="s">
        <v>1580</v>
      </c>
      <c r="N365" s="83"/>
    </row>
    <row r="366">
      <c r="A366" s="136" t="s">
        <v>1581</v>
      </c>
      <c r="B366" s="101" t="s">
        <v>1582</v>
      </c>
      <c r="C366" s="51">
        <v>4000000.0</v>
      </c>
      <c r="D366" s="52">
        <v>2020.0</v>
      </c>
      <c r="E366" s="52" t="s">
        <v>1941</v>
      </c>
      <c r="F366" s="101" t="s">
        <v>135</v>
      </c>
      <c r="G366" s="101" t="s">
        <v>24</v>
      </c>
      <c r="H366" s="101" t="s">
        <v>47</v>
      </c>
      <c r="I366" s="101">
        <v>1.0</v>
      </c>
      <c r="J366" s="441"/>
      <c r="K366" s="54"/>
      <c r="L366" s="91" t="s">
        <v>1437</v>
      </c>
      <c r="M366" s="74" t="s">
        <v>1584</v>
      </c>
      <c r="N366" s="83"/>
    </row>
    <row r="367">
      <c r="A367" s="136" t="s">
        <v>1585</v>
      </c>
      <c r="B367" s="54"/>
      <c r="C367" s="51">
        <v>200000.0</v>
      </c>
      <c r="D367" s="52">
        <v>2020.0</v>
      </c>
      <c r="E367" s="80" t="s">
        <v>2059</v>
      </c>
      <c r="F367" s="101" t="s">
        <v>1210</v>
      </c>
      <c r="G367" s="52" t="s">
        <v>644</v>
      </c>
      <c r="H367" s="101" t="s">
        <v>47</v>
      </c>
      <c r="I367" s="52">
        <v>2.0</v>
      </c>
      <c r="J367" s="441"/>
      <c r="K367" s="54"/>
      <c r="L367" s="55" t="s">
        <v>827</v>
      </c>
      <c r="M367" s="74" t="s">
        <v>1587</v>
      </c>
      <c r="N367" s="83"/>
    </row>
    <row r="368">
      <c r="A368" s="136" t="s">
        <v>1588</v>
      </c>
      <c r="B368" s="340" t="s">
        <v>1589</v>
      </c>
      <c r="C368" s="51">
        <v>200000.0</v>
      </c>
      <c r="D368" s="52">
        <v>2020.0</v>
      </c>
      <c r="E368" s="52" t="s">
        <v>2060</v>
      </c>
      <c r="F368" s="101" t="s">
        <v>34</v>
      </c>
      <c r="G368" s="52" t="s">
        <v>644</v>
      </c>
      <c r="H368" s="54"/>
      <c r="I368" s="52">
        <v>2.0</v>
      </c>
      <c r="J368" s="441"/>
      <c r="K368" s="54"/>
      <c r="L368" s="79" t="s">
        <v>1591</v>
      </c>
      <c r="M368" s="74" t="s">
        <v>1592</v>
      </c>
      <c r="N368" s="83"/>
    </row>
    <row r="369">
      <c r="A369" s="136" t="s">
        <v>996</v>
      </c>
      <c r="B369" s="54"/>
      <c r="C369" s="51">
        <v>3900000.0</v>
      </c>
      <c r="D369" s="52">
        <v>2020.0</v>
      </c>
      <c r="E369" s="52" t="s">
        <v>1944</v>
      </c>
      <c r="F369" s="101" t="s">
        <v>34</v>
      </c>
      <c r="G369" s="52" t="s">
        <v>644</v>
      </c>
      <c r="H369" s="101" t="s">
        <v>47</v>
      </c>
      <c r="I369" s="52">
        <v>3.0</v>
      </c>
      <c r="J369" s="441"/>
      <c r="K369" s="54"/>
      <c r="L369" s="91" t="s">
        <v>457</v>
      </c>
      <c r="M369" s="106" t="s">
        <v>1594</v>
      </c>
      <c r="N369" s="83"/>
    </row>
    <row r="370">
      <c r="A370" s="136" t="s">
        <v>1595</v>
      </c>
      <c r="B370" s="101" t="s">
        <v>1596</v>
      </c>
      <c r="C370" s="51">
        <v>4.0E7</v>
      </c>
      <c r="D370" s="52">
        <v>2020.0</v>
      </c>
      <c r="E370" s="52" t="s">
        <v>1863</v>
      </c>
      <c r="F370" s="101" t="s">
        <v>34</v>
      </c>
      <c r="G370" s="101" t="s">
        <v>24</v>
      </c>
      <c r="H370" s="101" t="s">
        <v>47</v>
      </c>
      <c r="I370" s="52">
        <v>3.0</v>
      </c>
      <c r="J370" s="441"/>
      <c r="K370" s="54"/>
      <c r="L370" s="55" t="s">
        <v>159</v>
      </c>
      <c r="M370" s="74" t="s">
        <v>1598</v>
      </c>
      <c r="N370" s="83"/>
    </row>
    <row r="371">
      <c r="A371" s="136" t="s">
        <v>923</v>
      </c>
      <c r="B371" s="80" t="s">
        <v>1568</v>
      </c>
      <c r="C371" s="51">
        <v>9.2E7</v>
      </c>
      <c r="D371" s="52">
        <v>2020.0</v>
      </c>
      <c r="E371" s="52" t="s">
        <v>1817</v>
      </c>
      <c r="F371" s="101" t="s">
        <v>29</v>
      </c>
      <c r="G371" s="52" t="s">
        <v>46</v>
      </c>
      <c r="H371" s="54"/>
      <c r="I371" s="101">
        <v>1.0</v>
      </c>
      <c r="J371" s="439">
        <v>9.2E7</v>
      </c>
      <c r="K371" s="54"/>
      <c r="L371" s="91" t="s">
        <v>694</v>
      </c>
      <c r="M371" s="74" t="s">
        <v>1600</v>
      </c>
      <c r="N371" s="77"/>
    </row>
    <row r="372">
      <c r="A372" s="136"/>
      <c r="B372" s="50"/>
      <c r="C372" s="51"/>
      <c r="D372" s="52"/>
      <c r="E372" s="52"/>
      <c r="F372" s="101"/>
      <c r="G372" s="52"/>
      <c r="H372" s="54"/>
      <c r="I372" s="101"/>
      <c r="J372" s="68"/>
      <c r="K372" s="54"/>
      <c r="L372" s="79"/>
      <c r="M372" s="57"/>
      <c r="N372" s="57"/>
    </row>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M66"/>
    <hyperlink r:id="rId68" ref="A67"/>
    <hyperlink r:id="rId69" ref="M67"/>
    <hyperlink r:id="rId70" ref="M68"/>
    <hyperlink r:id="rId71" ref="M69"/>
    <hyperlink r:id="rId72" ref="M70"/>
    <hyperlink r:id="rId73" ref="N70"/>
    <hyperlink r:id="rId74" ref="M71"/>
    <hyperlink r:id="rId75" ref="M72"/>
    <hyperlink r:id="rId76" ref="M73"/>
    <hyperlink r:id="rId77" ref="N73"/>
    <hyperlink r:id="rId78" ref="M74"/>
    <hyperlink r:id="rId79" ref="M75"/>
    <hyperlink r:id="rId80" ref="M76"/>
    <hyperlink r:id="rId81" ref="N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4"/>
    <hyperlink r:id="rId100" ref="M96"/>
    <hyperlink r:id="rId101" ref="M97"/>
    <hyperlink r:id="rId102" ref="M98"/>
    <hyperlink r:id="rId103" ref="M99"/>
    <hyperlink r:id="rId104" ref="M100"/>
    <hyperlink r:id="rId105" ref="M101"/>
    <hyperlink r:id="rId106" ref="M102"/>
    <hyperlink r:id="rId107" ref="M103"/>
    <hyperlink r:id="rId108" ref="M104"/>
    <hyperlink r:id="rId109" ref="M105"/>
    <hyperlink r:id="rId110" ref="M106"/>
    <hyperlink r:id="rId111" ref="N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M133"/>
    <hyperlink r:id="rId139" ref="M134"/>
    <hyperlink r:id="rId140" ref="M135"/>
    <hyperlink r:id="rId141" ref="N135"/>
    <hyperlink r:id="rId142" ref="M136"/>
    <hyperlink r:id="rId143" ref="M137"/>
    <hyperlink r:id="rId144" ref="M138"/>
    <hyperlink r:id="rId145" ref="M139"/>
    <hyperlink r:id="rId146" ref="M140"/>
    <hyperlink r:id="rId147" ref="M141"/>
    <hyperlink r:id="rId148" ref="M142"/>
    <hyperlink r:id="rId149" ref="M143"/>
    <hyperlink r:id="rId150" ref="M144"/>
    <hyperlink r:id="rId151" ref="M145"/>
    <hyperlink r:id="rId152" ref="A146"/>
    <hyperlink r:id="rId153" ref="M146"/>
    <hyperlink r:id="rId154" ref="M147"/>
    <hyperlink r:id="rId155" location="260a2f727bab"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ref="M160"/>
    <hyperlink r:id="rId168" ref="M161"/>
    <hyperlink r:id="rId169" ref="M162"/>
    <hyperlink r:id="rId170" location="assets_129" ref="M163"/>
    <hyperlink r:id="rId171" ref="M164"/>
    <hyperlink r:id="rId172" ref="M165"/>
    <hyperlink r:id="rId173" ref="M166"/>
    <hyperlink r:id="rId174" ref="M167"/>
    <hyperlink r:id="rId175" ref="M168"/>
    <hyperlink r:id="rId176" ref="M169"/>
    <hyperlink r:id="rId177" ref="M170"/>
    <hyperlink r:id="rId178" ref="M171"/>
    <hyperlink r:id="rId179" ref="N171"/>
    <hyperlink r:id="rId180" ref="M172"/>
    <hyperlink r:id="rId181" ref="N172"/>
    <hyperlink r:id="rId182" ref="M173"/>
    <hyperlink r:id="rId183" ref="M174"/>
    <hyperlink r:id="rId184" ref="M175"/>
    <hyperlink r:id="rId185" ref="N175"/>
    <hyperlink r:id="rId186" ref="M176"/>
    <hyperlink r:id="rId187" ref="A177"/>
    <hyperlink r:id="rId188" ref="M177"/>
    <hyperlink r:id="rId189" ref="M178"/>
    <hyperlink r:id="rId190" ref="N178"/>
    <hyperlink r:id="rId191" ref="M179"/>
    <hyperlink r:id="rId192" ref="M180"/>
    <hyperlink r:id="rId193" ref="M181"/>
    <hyperlink r:id="rId194" ref="M182"/>
    <hyperlink r:id="rId195" ref="M183"/>
    <hyperlink r:id="rId196" ref="M184"/>
    <hyperlink r:id="rId197" ref="M185"/>
    <hyperlink r:id="rId198" ref="N185"/>
    <hyperlink r:id="rId199" ref="M186"/>
    <hyperlink r:id="rId200" ref="M187"/>
    <hyperlink r:id="rId201" ref="M188"/>
    <hyperlink r:id="rId202" ref="M189"/>
    <hyperlink r:id="rId203" ref="M190"/>
    <hyperlink r:id="rId204" ref="M191"/>
    <hyperlink r:id="rId205" ref="M192"/>
    <hyperlink r:id="rId206" ref="N192"/>
    <hyperlink r:id="rId207" ref="M193"/>
    <hyperlink r:id="rId208" ref="M194"/>
    <hyperlink r:id="rId209" ref="M195"/>
    <hyperlink r:id="rId210" ref="M196"/>
    <hyperlink r:id="rId211" ref="M197"/>
    <hyperlink r:id="rId212" ref="N197"/>
    <hyperlink r:id="rId213" ref="M198"/>
    <hyperlink r:id="rId214" ref="M199"/>
    <hyperlink r:id="rId215" ref="M200"/>
    <hyperlink r:id="rId216" ref="M201"/>
    <hyperlink r:id="rId217" ref="M202"/>
    <hyperlink r:id="rId218" ref="M203"/>
    <hyperlink r:id="rId219" ref="M204"/>
    <hyperlink r:id="rId220" ref="N204"/>
    <hyperlink r:id="rId221" ref="M205"/>
    <hyperlink r:id="rId222" ref="M206"/>
    <hyperlink r:id="rId223" ref="M207"/>
    <hyperlink r:id="rId224" ref="M208"/>
    <hyperlink r:id="rId225" ref="M209"/>
    <hyperlink r:id="rId226" ref="M210"/>
    <hyperlink r:id="rId227" ref="M211"/>
    <hyperlink r:id="rId228" ref="M212"/>
    <hyperlink r:id="rId229" ref="M213"/>
    <hyperlink r:id="rId230" ref="M214"/>
    <hyperlink r:id="rId231" ref="N214"/>
    <hyperlink r:id="rId232" ref="M215"/>
    <hyperlink r:id="rId233" ref="N215"/>
    <hyperlink r:id="rId234" ref="M216"/>
    <hyperlink r:id="rId235" ref="M217"/>
    <hyperlink r:id="rId236" ref="N217"/>
    <hyperlink r:id="rId237" ref="M218"/>
    <hyperlink r:id="rId238" ref="N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M231"/>
    <hyperlink r:id="rId252" ref="M232"/>
    <hyperlink r:id="rId253" ref="M233"/>
    <hyperlink r:id="rId254" ref="M234"/>
    <hyperlink r:id="rId255" ref="N234"/>
    <hyperlink r:id="rId256" ref="M235"/>
    <hyperlink r:id="rId257" ref="M236"/>
    <hyperlink r:id="rId258" ref="M237"/>
    <hyperlink r:id="rId259" ref="M238"/>
    <hyperlink r:id="rId260" ref="N238"/>
    <hyperlink r:id="rId261" ref="M239"/>
    <hyperlink r:id="rId262" ref="N239"/>
    <hyperlink r:id="rId263" ref="A240"/>
    <hyperlink r:id="rId264" ref="M240"/>
    <hyperlink r:id="rId265" ref="M241"/>
    <hyperlink r:id="rId266" ref="N241"/>
    <hyperlink r:id="rId267" ref="M242"/>
    <hyperlink r:id="rId268" ref="M243"/>
    <hyperlink r:id="rId269" ref="M244"/>
    <hyperlink r:id="rId270" ref="N244"/>
    <hyperlink r:id="rId271" ref="A245"/>
    <hyperlink r:id="rId272" ref="M245"/>
    <hyperlink r:id="rId273" ref="M246"/>
    <hyperlink r:id="rId274" ref="M247"/>
    <hyperlink r:id="rId275" ref="M248"/>
    <hyperlink r:id="rId276" ref="M249"/>
    <hyperlink r:id="rId277" ref="M250"/>
    <hyperlink r:id="rId278" ref="M251"/>
    <hyperlink r:id="rId279" ref="M252"/>
    <hyperlink r:id="rId280" ref="M253"/>
    <hyperlink r:id="rId281" ref="M254"/>
    <hyperlink r:id="rId282" location="6dfbcdc355d1" ref="M255"/>
    <hyperlink r:id="rId283" ref="M256"/>
    <hyperlink r:id="rId284" ref="M257"/>
    <hyperlink r:id="rId285" ref="M258"/>
    <hyperlink r:id="rId286" ref="M259"/>
    <hyperlink r:id="rId287" ref="M260"/>
    <hyperlink r:id="rId288" ref="N260"/>
    <hyperlink r:id="rId289" ref="M261"/>
    <hyperlink r:id="rId290" ref="A262"/>
    <hyperlink r:id="rId291" ref="M262"/>
    <hyperlink r:id="rId292" ref="N262"/>
    <hyperlink r:id="rId293" ref="M263"/>
    <hyperlink r:id="rId294" ref="M264"/>
    <hyperlink r:id="rId295" ref="A265"/>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M281"/>
    <hyperlink r:id="rId314" ref="M282"/>
    <hyperlink r:id="rId315" ref="M283"/>
    <hyperlink r:id="rId316" ref="M284"/>
    <hyperlink r:id="rId317" ref="A285"/>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location=".XAfhPhP7TUI" ref="M299"/>
    <hyperlink r:id="rId333" ref="M300"/>
    <hyperlink r:id="rId334" ref="M301"/>
    <hyperlink r:id="rId335" ref="M302"/>
    <hyperlink r:id="rId336" ref="M303"/>
    <hyperlink r:id="rId337" ref="M304"/>
    <hyperlink r:id="rId338" ref="M305"/>
    <hyperlink r:id="rId339" ref="M306"/>
    <hyperlink r:id="rId340" ref="M307"/>
    <hyperlink r:id="rId341" ref="M308"/>
    <hyperlink r:id="rId342" ref="M309"/>
    <hyperlink r:id="rId343" ref="A310"/>
    <hyperlink r:id="rId344" ref="M310"/>
    <hyperlink r:id="rId345" ref="N310"/>
    <hyperlink r:id="rId346" ref="M311"/>
    <hyperlink r:id="rId347" ref="M312"/>
    <hyperlink r:id="rId348" ref="M313"/>
    <hyperlink r:id="rId349" ref="M314"/>
    <hyperlink r:id="rId350" ref="M315"/>
    <hyperlink r:id="rId351" ref="M316"/>
    <hyperlink r:id="rId352" ref="M317"/>
    <hyperlink r:id="rId353" ref="M318"/>
    <hyperlink r:id="rId354" ref="N318"/>
    <hyperlink r:id="rId355" ref="M319"/>
    <hyperlink r:id="rId356" ref="M320"/>
    <hyperlink r:id="rId357" ref="M321"/>
    <hyperlink r:id="rId358" ref="M322"/>
    <hyperlink r:id="rId359" ref="M323"/>
    <hyperlink r:id="rId360" ref="M324"/>
    <hyperlink r:id="rId361" ref="M325"/>
    <hyperlink r:id="rId362" ref="M326"/>
    <hyperlink r:id="rId363" ref="M327"/>
    <hyperlink r:id="rId364" ref="M328"/>
    <hyperlink r:id="rId365" ref="M329"/>
    <hyperlink r:id="rId366" ref="M330"/>
    <hyperlink r:id="rId367" ref="M331"/>
    <hyperlink r:id="rId368" ref="M332"/>
    <hyperlink r:id="rId369" ref="M333"/>
    <hyperlink r:id="rId370" ref="M334"/>
    <hyperlink r:id="rId371" ref="M335"/>
    <hyperlink r:id="rId372" ref="M336"/>
    <hyperlink r:id="rId373" ref="M337"/>
    <hyperlink r:id="rId374" ref="M338"/>
    <hyperlink r:id="rId375" ref="M339"/>
    <hyperlink r:id="rId376" ref="A340"/>
    <hyperlink r:id="rId377" ref="M340"/>
    <hyperlink r:id="rId378" ref="M341"/>
    <hyperlink r:id="rId379" ref="M342"/>
    <hyperlink r:id="rId380" ref="M343"/>
    <hyperlink r:id="rId381" ref="M344"/>
    <hyperlink r:id="rId382" ref="M345"/>
    <hyperlink r:id="rId383" ref="N345"/>
    <hyperlink r:id="rId384" ref="M346"/>
    <hyperlink r:id="rId385" ref="M347"/>
    <hyperlink r:id="rId386" ref="M348"/>
    <hyperlink r:id="rId387" ref="M349"/>
    <hyperlink r:id="rId388" ref="M350"/>
    <hyperlink r:id="rId389" ref="M351"/>
    <hyperlink r:id="rId390" ref="M352"/>
    <hyperlink r:id="rId391" ref="A353"/>
    <hyperlink r:id="rId392" ref="M353"/>
    <hyperlink r:id="rId393" ref="M354"/>
    <hyperlink r:id="rId394" ref="M355"/>
    <hyperlink r:id="rId395" ref="M356"/>
    <hyperlink r:id="rId396" ref="M357"/>
    <hyperlink r:id="rId397" ref="M358"/>
    <hyperlink r:id="rId398" ref="M359"/>
    <hyperlink r:id="rId399" ref="M360"/>
    <hyperlink r:id="rId400" ref="M361"/>
    <hyperlink r:id="rId401" ref="M362"/>
    <hyperlink r:id="rId402" ref="N362"/>
    <hyperlink r:id="rId403" ref="M363"/>
    <hyperlink r:id="rId404" ref="M364"/>
    <hyperlink r:id="rId405" ref="N364"/>
    <hyperlink r:id="rId406" location=".UFcROxgUwaA" ref="M365"/>
    <hyperlink r:id="rId407" ref="M366"/>
    <hyperlink r:id="rId408" ref="M367"/>
    <hyperlink r:id="rId409" ref="M368"/>
    <hyperlink r:id="rId410" ref="M369"/>
    <hyperlink r:id="rId411" ref="M370"/>
    <hyperlink r:id="rId412" ref="M371"/>
  </hyperlinks>
  <drawing r:id="rId413"/>
</worksheet>
</file>