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1001_KIR_A6_DP_C0602_C0701\"/>
    </mc:Choice>
  </mc:AlternateContent>
  <bookViews>
    <workbookView xWindow="0" yWindow="0" windowWidth="13125" windowHeight="6105"/>
  </bookViews>
  <sheets>
    <sheet name="AP1001_KIR_A6_DP_C0602_C0701" sheetId="1" r:id="rId1"/>
  </sheets>
  <definedNames>
    <definedName name="_xlnm._FilterDatabase" localSheetId="0" hidden="1">AP1001_KIR_A6_DP_C0602_C0701!$A$1:$AD$588</definedName>
  </definedNames>
  <calcPr calcId="162913"/>
</workbook>
</file>

<file path=xl/calcChain.xml><?xml version="1.0" encoding="utf-8"?>
<calcChain xmlns="http://schemas.openxmlformats.org/spreadsheetml/2006/main">
  <c r="AA587" i="1" l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<sst xmlns="http://schemas.openxmlformats.org/spreadsheetml/2006/main" count="5343" uniqueCount="2013">
  <si>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</si>
  <si>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</si>
  <si>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</si>
  <si>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</si>
  <si>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</si>
  <si>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</si>
  <si>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</si>
  <si>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</si>
  <si>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</si>
  <si>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</si>
  <si>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</si>
  <si>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</si>
  <si>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</si>
  <si>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</si>
  <si>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</si>
  <si>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</si>
  <si>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</si>
  <si>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</si>
  <si>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</si>
  <si>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</si>
  <si>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</si>
  <si>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</si>
  <si>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</si>
  <si>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</si>
  <si>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</si>
  <si>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AP1001_KIR_A6_DP_C0602_C0701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</si>
  <si>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</si>
  <si>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</si>
  <si>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</si>
  <si>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</si>
  <si>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</si>
  <si>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</si>
  <si>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</si>
  <si>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</si>
  <si>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</si>
  <si>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</si>
  <si>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</si>
  <si>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</si>
  <si>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</si>
  <si>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</si>
  <si>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</si>
  <si>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</si>
  <si>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</si>
  <si>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</si>
  <si>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</si>
  <si>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</si>
  <si>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</si>
  <si>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</si>
  <si>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</si>
  <si>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</si>
  <si>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</si>
  <si>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</si>
  <si>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</si>
  <si>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</si>
  <si>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</si>
  <si>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</si>
  <si>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</si>
  <si>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</si>
  <si>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</si>
  <si>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</si>
  <si>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</si>
  <si>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</si>
  <si>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</si>
  <si>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</si>
  <si>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</si>
  <si>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</si>
  <si>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</si>
  <si>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</si>
  <si>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</si>
  <si>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</si>
  <si>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</si>
  <si>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</si>
  <si>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</si>
  <si>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</si>
  <si>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</si>
  <si>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</si>
  <si>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</si>
  <si>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</si>
  <si>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</si>
  <si>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</si>
  <si>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</si>
  <si>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</si>
  <si>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</si>
  <si>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</si>
  <si>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</si>
  <si>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</si>
  <si>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</si>
  <si>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</si>
  <si>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</si>
  <si>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</si>
  <si>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</si>
  <si>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</si>
  <si>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</si>
  <si>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</si>
  <si>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</si>
  <si>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</si>
  <si>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</si>
  <si>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</si>
  <si>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</si>
  <si>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</si>
  <si>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</si>
  <si>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</si>
  <si>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</si>
  <si>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</si>
  <si>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</si>
  <si>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</si>
  <si>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</si>
  <si>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</si>
  <si>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</si>
  <si>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</si>
  <si>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</si>
  <si>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</si>
  <si>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</si>
  <si>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</si>
  <si>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</si>
  <si>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</si>
  <si>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</si>
  <si>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</si>
  <si>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</si>
  <si>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</si>
  <si>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</si>
  <si>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</si>
  <si>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</si>
  <si>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</si>
  <si>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</si>
  <si>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</si>
  <si>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</si>
  <si>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</si>
  <si>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</si>
  <si>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</si>
  <si>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</si>
  <si>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</si>
  <si>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</si>
  <si>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</si>
  <si>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</si>
  <si>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</si>
  <si>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</si>
  <si>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</si>
  <si>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</si>
  <si>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</si>
  <si>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</si>
  <si>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</si>
  <si>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</si>
  <si>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</si>
  <si>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</si>
  <si>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</si>
  <si>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</si>
  <si>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</si>
  <si>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</si>
  <si>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</si>
  <si>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</si>
  <si>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</si>
  <si>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</si>
  <si>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</si>
  <si>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</si>
  <si>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</si>
  <si>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</si>
  <si>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</si>
  <si>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</si>
  <si>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</si>
  <si>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</si>
  <si>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</si>
  <si>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</si>
  <si>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</si>
  <si>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</si>
  <si>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</si>
  <si>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</si>
  <si>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</si>
  <si>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</si>
  <si>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</si>
  <si>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</si>
  <si>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</si>
  <si>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</si>
  <si>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</si>
  <si>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</si>
  <si>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</si>
  <si>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</si>
  <si>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</si>
  <si>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</si>
  <si>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</si>
  <si>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</si>
  <si>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</si>
  <si>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</si>
  <si>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</si>
  <si>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</si>
  <si>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</si>
  <si>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</si>
  <si>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</si>
  <si>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</si>
  <si>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</si>
  <si>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</si>
  <si>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</si>
  <si>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</si>
  <si>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</si>
  <si>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</si>
  <si>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</si>
  <si>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</si>
  <si>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</si>
  <si>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</si>
  <si>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</si>
  <si>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</si>
  <si>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</si>
  <si>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</si>
  <si>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</si>
  <si>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</si>
  <si>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</si>
  <si>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</si>
  <si>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</si>
  <si>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</si>
  <si>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</si>
  <si>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</si>
  <si>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</si>
  <si>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</si>
  <si>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</si>
  <si>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</si>
  <si>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</si>
  <si>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</si>
  <si>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</si>
  <si>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</si>
  <si>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</si>
  <si>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</si>
  <si>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</si>
  <si>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</si>
  <si>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</si>
  <si>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</si>
  <si>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</si>
  <si>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</si>
  <si>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</si>
  <si>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</si>
  <si>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</si>
  <si>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</si>
  <si>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</si>
  <si>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</si>
  <si>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</si>
  <si>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</si>
  <si>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</si>
  <si>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</si>
  <si>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</si>
  <si>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</si>
  <si>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</si>
  <si>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</si>
  <si>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</si>
  <si>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</si>
  <si>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</si>
  <si>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</si>
  <si>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</si>
  <si>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</si>
  <si>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</si>
  <si>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</si>
  <si>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</si>
  <si>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</si>
  <si>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</si>
  <si>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</si>
  <si>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</si>
  <si>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</si>
  <si>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</si>
  <si>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</si>
  <si>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</si>
  <si>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</si>
  <si>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</si>
  <si>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</si>
  <si>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</si>
  <si>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</si>
  <si>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</si>
  <si>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</si>
  <si>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</si>
  <si>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</si>
  <si>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</si>
  <si>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</si>
  <si>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</si>
  <si>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</si>
  <si>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</si>
  <si>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</si>
  <si>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</si>
  <si>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</si>
  <si>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</si>
  <si>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</si>
  <si>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</si>
  <si>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</si>
  <si>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</si>
  <si>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</si>
  <si>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</si>
  <si>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</si>
  <si>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</si>
  <si>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</si>
  <si>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</si>
  <si>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</si>
  <si>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</si>
  <si>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</si>
  <si>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</si>
  <si>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</si>
  <si>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</si>
  <si>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</si>
  <si>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</si>
  <si>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</si>
  <si>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</si>
  <si>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</si>
  <si>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</si>
  <si>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</si>
  <si>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</si>
  <si>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</si>
  <si>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</si>
  <si>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</si>
  <si>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</si>
  <si>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</si>
  <si>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</si>
  <si>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</si>
  <si>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</si>
  <si>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</si>
  <si>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</si>
  <si>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</si>
  <si>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</si>
  <si>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</si>
  <si>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</si>
  <si>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</si>
  <si>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</si>
  <si>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</si>
  <si>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</si>
  <si>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</si>
  <si>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</si>
  <si>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</si>
  <si>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</si>
  <si>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</si>
  <si>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</si>
  <si>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</si>
  <si>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</si>
  <si>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</si>
  <si>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</si>
  <si>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</si>
  <si>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</si>
  <si>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</si>
  <si>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</si>
  <si>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</si>
  <si>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</si>
  <si>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</si>
  <si>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</si>
  <si>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</si>
  <si>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</si>
  <si>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</si>
  <si>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</si>
  <si>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</si>
  <si>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</si>
  <si>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</si>
  <si>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</si>
  <si>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</si>
  <si>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</si>
  <si>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</si>
  <si>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</si>
  <si>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</si>
  <si>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</si>
  <si>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</si>
  <si>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</si>
  <si>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</si>
  <si>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</si>
  <si>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</si>
  <si>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</si>
  <si>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</si>
  <si>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</si>
  <si>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</si>
  <si>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</si>
  <si>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</si>
  <si>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</si>
  <si>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</si>
  <si>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</si>
  <si>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</si>
  <si>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</si>
  <si>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</si>
  <si>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</si>
  <si>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</si>
  <si>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</si>
  <si>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</si>
  <si>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</si>
  <si>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</si>
  <si>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</si>
  <si>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</si>
  <si>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</si>
  <si>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</si>
  <si>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</si>
  <si>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</si>
  <si>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</si>
  <si>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</si>
  <si>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</si>
  <si>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</si>
  <si>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</si>
  <si>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</si>
  <si>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</si>
  <si>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</si>
  <si>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</si>
  <si>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</si>
  <si>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</si>
  <si>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</si>
  <si>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</si>
  <si>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</si>
  <si>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</si>
  <si>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</si>
  <si>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</si>
  <si>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</si>
  <si>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</si>
  <si>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</si>
  <si>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</si>
  <si>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</si>
  <si>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</si>
  <si>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</si>
  <si>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</si>
  <si>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</si>
  <si>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</si>
  <si>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</si>
  <si>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</si>
  <si>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</si>
  <si>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</si>
  <si>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</si>
  <si>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</si>
  <si>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</si>
  <si>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</si>
  <si>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</si>
  <si>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</si>
  <si>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</si>
  <si>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</si>
  <si>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</si>
  <si>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</si>
  <si>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</si>
  <si>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</si>
  <si>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</si>
  <si>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</si>
  <si>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</si>
  <si>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</si>
  <si>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</si>
  <si>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</si>
  <si>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</si>
  <si>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</si>
  <si>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</si>
  <si>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</si>
  <si>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</si>
  <si>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</si>
  <si>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</si>
  <si>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</si>
  <si>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</si>
  <si>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</si>
  <si>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</si>
  <si>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</si>
  <si>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</si>
  <si>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</si>
  <si>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</si>
  <si>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</si>
  <si>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</si>
  <si>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</si>
  <si>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</si>
  <si>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</si>
  <si>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</si>
  <si>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</si>
  <si>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</si>
  <si>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</si>
  <si>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</si>
  <si>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</si>
  <si>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</si>
  <si>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</si>
  <si>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</si>
  <si>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</si>
  <si>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</si>
  <si>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</si>
  <si>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</si>
  <si>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</si>
  <si>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</si>
  <si>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</si>
  <si>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</si>
  <si>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</si>
  <si>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</si>
  <si>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</si>
  <si>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</si>
  <si>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</si>
  <si>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</si>
  <si>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</si>
  <si>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</si>
  <si>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</si>
  <si>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</si>
  <si>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</si>
  <si>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</si>
  <si>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</si>
  <si>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</si>
  <si>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</si>
  <si>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</si>
  <si>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</si>
  <si>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</si>
  <si>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</si>
  <si>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</si>
  <si>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</si>
  <si>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</si>
  <si>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</si>
  <si>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</si>
  <si>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</si>
  <si>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</si>
  <si>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</si>
  <si>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</si>
  <si>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</si>
  <si>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</si>
  <si>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</si>
  <si>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</si>
  <si>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</si>
  <si>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</si>
  <si>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</si>
  <si>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</si>
  <si>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</si>
  <si>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</si>
  <si>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</si>
  <si>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</si>
  <si>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</si>
  <si>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</si>
  <si>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</si>
  <si>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</si>
  <si>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</si>
  <si>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</si>
  <si>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</si>
  <si>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</si>
  <si>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</si>
  <si>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</si>
  <si>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</si>
  <si>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</si>
  <si>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</si>
  <si>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</si>
  <si>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</si>
  <si>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</si>
  <si>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</si>
  <si>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</si>
  <si>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</si>
  <si>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</si>
  <si>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</si>
  <si>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</si>
  <si>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</si>
  <si>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</si>
  <si>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</si>
  <si>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</si>
  <si>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</si>
  <si>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</si>
  <si>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</si>
  <si>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</si>
  <si>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</si>
  <si>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</si>
  <si>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</si>
  <si>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</si>
  <si>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</si>
  <si>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</si>
  <si>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</si>
  <si>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</si>
  <si>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</si>
  <si>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</si>
  <si>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</si>
  <si>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</si>
  <si>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</si>
  <si>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</si>
  <si>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</si>
  <si>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</si>
  <si>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</si>
  <si>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</si>
  <si>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</si>
  <si>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</si>
  <si>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</si>
  <si>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</si>
  <si>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</si>
  <si>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</si>
  <si>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</si>
  <si>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</si>
  <si>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</si>
  <si>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</si>
  <si>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</si>
  <si>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</si>
  <si>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</si>
  <si>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</si>
  <si>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</si>
  <si>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</si>
  <si>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</si>
  <si>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</si>
  <si>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</si>
  <si>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</si>
  <si>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</si>
  <si>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</si>
  <si>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</si>
  <si>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</si>
  <si>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</si>
  <si>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</si>
  <si>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</si>
  <si>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</si>
  <si>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</si>
  <si>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</si>
  <si>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</si>
  <si>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</si>
  <si>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</si>
  <si>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</si>
  <si>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</si>
  <si>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</si>
  <si>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</si>
  <si>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</si>
  <si>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</si>
  <si>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</si>
  <si>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</si>
  <si>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</si>
  <si>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</si>
  <si>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</si>
  <si>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</si>
  <si>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</si>
  <si>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</si>
  <si>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</si>
  <si>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</si>
  <si>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</si>
  <si>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</si>
  <si>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</si>
  <si>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</si>
  <si>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</si>
  <si>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</si>
  <si>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</si>
  <si>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</si>
  <si>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</si>
  <si>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</si>
  <si>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</si>
  <si>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</si>
  <si>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</si>
  <si>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</si>
  <si>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</si>
  <si>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</si>
  <si>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</si>
  <si>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</si>
  <si>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</si>
  <si>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</si>
  <si>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</si>
  <si>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</si>
  <si>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</si>
  <si>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</si>
  <si>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</si>
  <si>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</si>
  <si>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</si>
  <si>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</si>
  <si>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</si>
  <si>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</si>
  <si>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</si>
  <si>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</si>
  <si>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</si>
  <si>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</si>
  <si>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</si>
  <si>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</si>
  <si>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</si>
  <si>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</si>
  <si>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</si>
  <si>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</si>
  <si>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</si>
  <si>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</si>
  <si>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</si>
  <si>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</si>
  <si>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</si>
  <si>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</si>
  <si>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</si>
  <si>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</si>
  <si>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</si>
  <si>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</si>
  <si>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</si>
  <si>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</si>
  <si>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</si>
  <si>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</si>
  <si>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</si>
  <si>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</si>
  <si>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</si>
  <si>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</si>
  <si>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</si>
  <si>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</si>
  <si>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</si>
  <si>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</si>
  <si>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</si>
  <si>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</si>
  <si>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</si>
  <si>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</si>
  <si>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</si>
  <si>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</si>
  <si>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</si>
  <si>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</si>
  <si>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</si>
  <si>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</si>
  <si>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</si>
  <si>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</si>
  <si>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</si>
  <si>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</si>
  <si>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</si>
  <si>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</si>
  <si>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</si>
  <si>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</si>
  <si>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</si>
  <si>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</si>
  <si>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</si>
  <si>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</si>
  <si>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</si>
  <si>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</si>
  <si>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</si>
  <si>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</si>
  <si>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</si>
  <si>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</si>
  <si>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</si>
  <si>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</si>
  <si>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</si>
  <si>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</si>
  <si>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</si>
  <si>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</si>
  <si>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</si>
  <si>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</si>
  <si>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</si>
  <si>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</si>
  <si>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</si>
  <si>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</si>
  <si>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</si>
  <si>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</si>
  <si>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</si>
  <si>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</si>
  <si>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</si>
  <si>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</si>
  <si>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</si>
  <si>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</si>
  <si>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</si>
  <si>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</si>
  <si>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</si>
  <si>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</si>
  <si>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</si>
  <si>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</si>
  <si>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</si>
  <si>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</si>
  <si>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</si>
  <si>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</si>
  <si>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</si>
  <si>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</si>
  <si>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</si>
  <si>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</si>
  <si>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</si>
  <si>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</si>
  <si>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</si>
  <si>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</si>
  <si>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</si>
  <si>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</si>
  <si>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</si>
  <si>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</si>
  <si>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</si>
  <si>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</si>
  <si>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</si>
  <si>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</si>
  <si>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</si>
  <si>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</si>
  <si>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</si>
  <si>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</si>
  <si>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</si>
  <si>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</si>
  <si>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</si>
  <si>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</si>
  <si>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</si>
  <si>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</si>
  <si>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</si>
  <si>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</si>
  <si>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</si>
  <si>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</si>
  <si>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</si>
  <si>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</si>
  <si>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</si>
  <si>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</si>
  <si>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</si>
  <si>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</si>
  <si>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</si>
  <si>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</si>
  <si>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</si>
  <si>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</si>
  <si>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</si>
  <si>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</si>
  <si>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</si>
  <si>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</si>
  <si>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</si>
  <si>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</si>
  <si>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</si>
  <si>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</si>
  <si>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</si>
  <si>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</si>
  <si>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</si>
  <si>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</si>
  <si>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</si>
  <si>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</si>
  <si>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</si>
  <si>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</si>
  <si>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</si>
  <si>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</si>
  <si>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</si>
  <si>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</si>
  <si>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</si>
  <si>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</si>
  <si>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</si>
  <si>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</si>
  <si>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</si>
  <si>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</si>
  <si>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</si>
  <si>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</si>
  <si>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</si>
  <si>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</si>
  <si>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</si>
  <si>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</si>
  <si>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</si>
  <si>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</si>
  <si>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</si>
  <si>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</si>
  <si>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</si>
  <si>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</si>
  <si>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</si>
  <si>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</si>
  <si>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</si>
  <si>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</si>
  <si>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</si>
  <si>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</si>
  <si>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</si>
  <si>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</si>
  <si>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</si>
  <si>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</si>
  <si>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</si>
  <si>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</si>
  <si>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</si>
  <si>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</si>
  <si>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</si>
  <si>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</si>
  <si>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</si>
  <si>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</si>
  <si>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</si>
  <si>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</si>
  <si>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</si>
  <si>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</si>
  <si>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</si>
  <si>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</si>
  <si>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</si>
  <si>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</si>
  <si>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</si>
  <si>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</si>
  <si>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</si>
  <si>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</si>
  <si>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</si>
  <si>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</si>
  <si>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</si>
  <si>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</si>
  <si>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</si>
  <si>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</si>
  <si>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</si>
  <si>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</si>
  <si>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</si>
  <si>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</si>
  <si>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</si>
  <si>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</si>
  <si>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</si>
  <si>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</si>
  <si>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</si>
  <si>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</si>
  <si>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</si>
  <si>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</si>
  <si>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</si>
  <si>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</si>
  <si>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</si>
  <si>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</si>
  <si>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</si>
  <si>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</si>
  <si>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</si>
  <si>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</si>
  <si>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</si>
  <si>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</si>
  <si>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</si>
  <si>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</si>
  <si>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</si>
  <si>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</si>
  <si>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</si>
  <si>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</si>
  <si>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</si>
  <si>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</si>
  <si>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</si>
  <si>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</si>
  <si>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</si>
  <si>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</si>
  <si>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</si>
  <si>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</si>
  <si>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</si>
  <si>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</si>
  <si>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</si>
  <si>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</si>
  <si>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</si>
  <si>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</si>
  <si>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</si>
  <si>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</si>
  <si>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</si>
  <si>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</si>
  <si>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</si>
  <si>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</si>
  <si>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</si>
  <si>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</si>
  <si>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</si>
  <si>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</si>
  <si>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</si>
  <si>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</si>
  <si>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</si>
  <si>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</si>
  <si>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</si>
  <si>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</si>
  <si>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</si>
  <si>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</si>
  <si>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</si>
  <si>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</si>
  <si>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</si>
  <si>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</si>
  <si>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</si>
  <si>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</si>
  <si>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</si>
  <si>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</si>
  <si>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</si>
  <si>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</si>
  <si>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</si>
  <si>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</si>
  <si>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</si>
  <si>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</si>
  <si>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</si>
  <si>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</si>
  <si>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</si>
  <si>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</si>
  <si>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</si>
  <si>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</si>
  <si>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</si>
  <si>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</si>
  <si>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</si>
  <si>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</si>
  <si>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</si>
  <si>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</si>
  <si>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</si>
  <si>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</si>
  <si>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</si>
  <si>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</si>
  <si>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</si>
  <si>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</si>
  <si>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</si>
  <si>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</si>
  <si>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</si>
  <si>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</si>
  <si>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</si>
  <si>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</si>
  <si>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</si>
  <si>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</si>
  <si>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</si>
  <si>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</si>
  <si>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</si>
  <si>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</si>
  <si>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</si>
  <si>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</si>
  <si>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</si>
  <si>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</si>
  <si>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</si>
  <si>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</si>
  <si>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</si>
  <si>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</si>
  <si>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</si>
  <si>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</si>
  <si>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</si>
  <si>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</si>
  <si>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</si>
  <si>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</si>
  <si>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</si>
  <si>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</si>
  <si>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</si>
  <si>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</si>
  <si>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</si>
  <si>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</si>
  <si>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</si>
  <si>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</si>
  <si>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</si>
  <si>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</si>
  <si>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</si>
  <si>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</si>
  <si>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</si>
  <si>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</si>
  <si>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</si>
  <si>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</si>
  <si>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</si>
  <si>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</si>
  <si>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</si>
  <si>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</si>
  <si>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</si>
  <si>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</si>
  <si>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</si>
  <si>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</si>
  <si>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</si>
  <si>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</si>
  <si>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</si>
  <si>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</si>
  <si>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</si>
  <si>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</si>
  <si>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</si>
  <si>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</si>
  <si>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</si>
  <si>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</si>
  <si>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</si>
  <si>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</si>
  <si>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</si>
  <si>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</si>
  <si>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</si>
  <si>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</si>
  <si>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</si>
  <si>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</si>
  <si>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</si>
  <si>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</si>
  <si>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</si>
  <si>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</si>
  <si>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</si>
  <si>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</si>
  <si>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</si>
  <si>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</si>
  <si>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</si>
  <si>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</si>
  <si>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</si>
  <si>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</si>
  <si>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</si>
  <si>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</si>
  <si>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</si>
  <si>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</si>
  <si>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</si>
  <si>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</si>
  <si>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</si>
  <si>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</si>
  <si>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</si>
  <si>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</si>
  <si>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</si>
  <si>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</si>
  <si>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</si>
  <si>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</si>
  <si>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</si>
  <si>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</si>
  <si>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</si>
  <si>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</si>
  <si>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</si>
  <si>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</si>
  <si>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</si>
  <si>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</si>
  <si>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</si>
  <si>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</si>
  <si>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</si>
  <si>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</si>
  <si>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</si>
  <si>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</si>
  <si>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</si>
  <si>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</si>
  <si>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</si>
  <si>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</si>
  <si>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</si>
  <si>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</si>
  <si>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</si>
  <si>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</si>
  <si>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</si>
  <si>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</si>
  <si>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</si>
  <si>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</si>
  <si>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</si>
  <si>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</si>
  <si>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</si>
  <si>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</si>
  <si>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</si>
  <si>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</si>
  <si>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</si>
  <si>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</si>
  <si>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</si>
  <si>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</si>
  <si>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</si>
  <si>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</si>
  <si>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</si>
  <si>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</si>
  <si>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</si>
  <si>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</si>
  <si>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</si>
  <si>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</si>
  <si>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</si>
  <si>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</si>
  <si>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</si>
  <si>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</si>
  <si>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</si>
  <si>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</si>
  <si>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</si>
  <si>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</si>
  <si>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</si>
  <si>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</si>
  <si>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</si>
  <si>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</si>
  <si>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</si>
  <si>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</si>
  <si>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</si>
  <si>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</si>
  <si>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</si>
  <si>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</si>
  <si>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</si>
  <si>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</si>
  <si>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</si>
  <si>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</si>
  <si>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</si>
  <si>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</si>
  <si>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</si>
  <si>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</si>
  <si>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</si>
  <si>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</si>
  <si>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</si>
  <si>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</si>
  <si>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</si>
  <si>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</si>
  <si>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</si>
  <si>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</si>
  <si>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</si>
  <si>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</si>
  <si>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</si>
  <si>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</si>
  <si>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</si>
  <si>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</si>
  <si>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</si>
  <si>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</si>
  <si>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</si>
  <si>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</si>
  <si>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</si>
  <si>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</si>
  <si>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</si>
  <si>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</si>
  <si>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</si>
  <si>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</si>
  <si>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</si>
  <si>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</si>
  <si>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</si>
  <si>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</si>
  <si>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</si>
  <si>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</si>
  <si>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</si>
  <si>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</si>
  <si>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</si>
  <si>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</si>
  <si>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</si>
  <si>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</si>
  <si>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</si>
  <si>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</si>
  <si>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</si>
  <si>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</si>
  <si>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</si>
  <si>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</si>
  <si>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</si>
  <si>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</si>
  <si>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</si>
  <si>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</si>
  <si>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</si>
  <si>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</si>
  <si>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</si>
  <si>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</si>
  <si>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</si>
  <si>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</si>
  <si>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</si>
  <si>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</si>
  <si>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</si>
  <si>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</si>
  <si>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</si>
  <si>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</si>
  <si>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</si>
  <si>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</si>
  <si>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</si>
  <si>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</si>
  <si>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</si>
  <si>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</si>
  <si>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</si>
  <si>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</si>
  <si>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</si>
  <si>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</si>
  <si>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</si>
  <si>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</si>
  <si>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</si>
  <si>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</si>
  <si>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</si>
  <si>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</si>
  <si>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</si>
  <si>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</si>
  <si>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</si>
  <si>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</si>
  <si>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</si>
  <si>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</si>
  <si>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</si>
  <si>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</si>
  <si>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</si>
  <si>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</si>
  <si>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</si>
  <si>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</si>
  <si>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</si>
  <si>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</si>
  <si>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</si>
  <si>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</si>
  <si>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</si>
  <si>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</si>
  <si>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</si>
  <si>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</si>
  <si>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</si>
  <si>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</si>
  <si>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</si>
  <si>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</si>
  <si>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</si>
  <si>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</si>
  <si>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</si>
  <si>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</si>
  <si>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</si>
  <si>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</si>
  <si>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</si>
  <si>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</si>
  <si>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</si>
  <si>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</si>
  <si>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</si>
  <si>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</si>
  <si>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</si>
  <si>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</si>
  <si>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</si>
  <si>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</si>
  <si>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</si>
  <si>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</si>
  <si>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</si>
  <si>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</si>
  <si>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</si>
  <si>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</si>
  <si>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</si>
  <si>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</si>
  <si>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</si>
  <si>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</si>
  <si>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</si>
  <si>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</si>
  <si>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</si>
  <si>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</si>
  <si>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</si>
  <si>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</si>
  <si>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</si>
  <si>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</si>
  <si>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</si>
  <si>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</si>
  <si>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</si>
  <si>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</si>
  <si>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</si>
  <si>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</si>
  <si>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</si>
  <si>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</si>
  <si>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</si>
  <si>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</si>
  <si>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</si>
  <si>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</si>
  <si>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</si>
  <si>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</si>
  <si>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</si>
  <si>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</si>
  <si>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</si>
  <si>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</si>
  <si>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</si>
  <si>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</si>
  <si>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</si>
  <si>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</si>
  <si>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</si>
  <si>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</si>
  <si>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</si>
  <si>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</si>
  <si>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</si>
  <si>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</si>
  <si>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</si>
  <si>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</si>
  <si>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</si>
  <si>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</si>
  <si>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</si>
  <si>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</si>
  <si>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</si>
  <si>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</si>
  <si>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</si>
  <si>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</si>
  <si>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</si>
  <si>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</si>
  <si>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</si>
  <si>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</si>
  <si>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</si>
  <si>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</si>
  <si>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</si>
  <si>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</si>
  <si>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</si>
  <si>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</si>
  <si>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</si>
  <si>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</si>
  <si>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</si>
  <si>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</si>
  <si>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</si>
  <si>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</si>
  <si>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</si>
  <si>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</si>
  <si>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</si>
  <si>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</si>
  <si>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</si>
  <si>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</si>
  <si>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</si>
  <si>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</si>
  <si>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</si>
  <si>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</si>
  <si>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</si>
  <si>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</si>
  <si>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</si>
  <si>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</si>
  <si>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</si>
  <si>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</si>
  <si>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</si>
  <si>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</si>
  <si>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</si>
  <si>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</si>
  <si>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</si>
  <si>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</si>
  <si>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</si>
  <si>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</si>
  <si>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</si>
  <si>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</si>
  <si>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</si>
  <si>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</si>
  <si>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</si>
  <si>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</si>
  <si>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</si>
  <si>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</si>
  <si>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</si>
  <si>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</si>
  <si>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</si>
  <si>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</si>
  <si>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</si>
  <si>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</si>
  <si>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</si>
  <si>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</si>
  <si>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</si>
  <si>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</si>
  <si>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</si>
  <si>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</si>
  <si>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</si>
  <si>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</si>
  <si>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</si>
  <si>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</si>
  <si>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</si>
  <si>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</si>
  <si>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</si>
  <si>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</si>
  <si>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</si>
  <si>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</si>
  <si>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</si>
  <si>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</si>
  <si>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</si>
  <si>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</si>
  <si>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</si>
  <si>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</si>
  <si>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</si>
  <si>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</si>
  <si>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</si>
  <si>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</si>
  <si>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</si>
  <si>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</si>
  <si>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</si>
  <si>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</si>
  <si>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</si>
  <si>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</si>
  <si>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</si>
  <si>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</si>
  <si>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</si>
  <si>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</si>
  <si>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</si>
  <si>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</si>
  <si>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</si>
  <si>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</si>
  <si>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</si>
  <si>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</si>
  <si>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</si>
  <si>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</si>
  <si>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</si>
  <si>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</si>
  <si>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</si>
  <si>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</si>
  <si>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</si>
  <si>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</si>
  <si>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</si>
  <si>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</si>
  <si>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</si>
  <si>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</si>
  <si>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</si>
  <si>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</si>
  <si>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</si>
  <si>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</si>
  <si>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</si>
  <si>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</si>
  <si>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</si>
  <si>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</si>
  <si>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</si>
  <si>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</si>
  <si>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</si>
  <si>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</si>
  <si>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</si>
  <si>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</si>
  <si>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</si>
  <si>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</si>
  <si>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</si>
  <si>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</si>
  <si>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</si>
  <si>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</si>
  <si>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</si>
  <si>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</si>
  <si>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</si>
  <si>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</si>
  <si>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</si>
  <si>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A18B224</t>
  </si>
  <si>
    <t>HLA-C07:01</t>
  </si>
  <si>
    <t>ARVECFDKF</t>
  </si>
  <si>
    <t>C0701-Plate 1</t>
  </si>
  <si>
    <t>H-ARVECFDKF-OH</t>
  </si>
  <si>
    <t>Bl. 38-A01</t>
  </si>
  <si>
    <t>A18B225</t>
  </si>
  <si>
    <t>ERDISTEIY</t>
  </si>
  <si>
    <t>H-ERDISTEIY-OH</t>
  </si>
  <si>
    <t>Bl. 38-A02</t>
  </si>
  <si>
    <t>A18B226</t>
  </si>
  <si>
    <t>FVKRVDWTIEY</t>
  </si>
  <si>
    <t>H-FVKRVDWTIEY-OH</t>
  </si>
  <si>
    <t>Bl. 38-A03</t>
  </si>
  <si>
    <t>A18B227</t>
  </si>
  <si>
    <t>HHANEYRLY</t>
  </si>
  <si>
    <t>H-HHANEYRLY-OH</t>
  </si>
  <si>
    <t>Bl. 38-A04</t>
  </si>
  <si>
    <t>A18B228</t>
  </si>
  <si>
    <t>KCRSKNPLLY</t>
  </si>
  <si>
    <t>H-KCRSKNPLLY-OH</t>
  </si>
  <si>
    <t>Bl. 38-A05</t>
  </si>
  <si>
    <t>A18B229</t>
  </si>
  <si>
    <t>KHAFHTPAF</t>
  </si>
  <si>
    <t>H-KHAFHTPAF-OH</t>
  </si>
  <si>
    <t>Bl. 38-A06</t>
  </si>
  <si>
    <t>A18B230</t>
  </si>
  <si>
    <t>LRKVPTDNY</t>
  </si>
  <si>
    <t>H-LRKVPTDNY-OH</t>
  </si>
  <si>
    <t>Bl. 38-A07</t>
  </si>
  <si>
    <t>A18B231</t>
  </si>
  <si>
    <t>SHFAIGLAL</t>
  </si>
  <si>
    <t>H-SHFAIGLAL-OH</t>
  </si>
  <si>
    <t>Bl. 38-A08</t>
  </si>
  <si>
    <t>A18B232</t>
  </si>
  <si>
    <t>SKVGGNYNY</t>
  </si>
  <si>
    <t>H-SKVGGNYNY-OH</t>
  </si>
  <si>
    <t>Bl. 38-A09</t>
  </si>
  <si>
    <t>A18B233</t>
  </si>
  <si>
    <t>TGRLQSLQTY</t>
  </si>
  <si>
    <t>H-TGRLQSLQTY-OH</t>
  </si>
  <si>
    <t>Bl. 38-A10</t>
  </si>
  <si>
    <t>A18B234</t>
  </si>
  <si>
    <t>VKRVDWTIEY</t>
  </si>
  <si>
    <t>H-VKRVDWTIEY-OH</t>
  </si>
  <si>
    <t>Bl. 38-A11</t>
  </si>
  <si>
    <t>A18B235</t>
  </si>
  <si>
    <t>VRETMSYLF</t>
  </si>
  <si>
    <t>H-VRETMSYLF-OH</t>
  </si>
  <si>
    <t>Bl. 38-A12</t>
  </si>
  <si>
    <t>A19B224</t>
  </si>
  <si>
    <t>VRQCSGVTF</t>
  </si>
  <si>
    <t>H-VRQCSGVTF-OH</t>
  </si>
  <si>
    <t>Bl. 38-B01</t>
  </si>
  <si>
    <t>A19B225</t>
  </si>
  <si>
    <t>YFKYWDQTY</t>
  </si>
  <si>
    <t>H-YFKYWDQTY-OH</t>
  </si>
  <si>
    <t>Bl. 38-B02</t>
  </si>
  <si>
    <t>A19B226</t>
  </si>
  <si>
    <t>YRSLPGVF</t>
  </si>
  <si>
    <t>H-YRSLPGVF-OH</t>
  </si>
  <si>
    <t>Bl. 38-B03</t>
  </si>
  <si>
    <t>A19B227</t>
  </si>
  <si>
    <t>ARDLSLQF</t>
  </si>
  <si>
    <t>H-ARDLSLQF-OH</t>
  </si>
  <si>
    <t>Bl. 39-A01</t>
  </si>
  <si>
    <t>A19B228</t>
  </si>
  <si>
    <t>GRVDGQVDLF</t>
  </si>
  <si>
    <t>H-GRVDGQVDLF-OH</t>
  </si>
  <si>
    <t>Bl. 39-A02</t>
  </si>
  <si>
    <t>A19B229</t>
  </si>
  <si>
    <t>HAASGNLLL</t>
  </si>
  <si>
    <t>H-HAASGNLLL-OH</t>
  </si>
  <si>
    <t>Bl. 39-A03</t>
  </si>
  <si>
    <t>A19B230</t>
  </si>
  <si>
    <t>KNFKSVLYY</t>
  </si>
  <si>
    <t>H-KNFKSVLYY-OH</t>
  </si>
  <si>
    <t>Bl. 39-A04</t>
  </si>
  <si>
    <t>A19B231</t>
  </si>
  <si>
    <t>KRNVIPTITQM</t>
  </si>
  <si>
    <t>H-KRNVIPTITQM-OH</t>
  </si>
  <si>
    <t>Bl. 39-A05</t>
  </si>
  <si>
    <t>A19B232</t>
  </si>
  <si>
    <t>KRSFIEDLLF</t>
  </si>
  <si>
    <t>H-KRSFIEDLLF-OH</t>
  </si>
  <si>
    <t>Bl. 39-A06</t>
  </si>
  <si>
    <t>A19B233</t>
  </si>
  <si>
    <t>KRWQLALSK</t>
  </si>
  <si>
    <t>H-KRWQLALSK-OH</t>
  </si>
  <si>
    <t>Bl. 39-A07</t>
  </si>
  <si>
    <t>A19B234</t>
  </si>
  <si>
    <t>MKDLSPRWY</t>
  </si>
  <si>
    <t>H-MKDLSPRWY-OH</t>
  </si>
  <si>
    <t>Bl. 39-A08</t>
  </si>
  <si>
    <t>A19B235</t>
  </si>
  <si>
    <t>NKWGKARLY</t>
  </si>
  <si>
    <t>H-NKWGKARLY-OH</t>
  </si>
  <si>
    <t>Bl. 39-A09</t>
  </si>
  <si>
    <t>A20B224</t>
  </si>
  <si>
    <t>QNQRNAPRITF</t>
  </si>
  <si>
    <t>H-QNQRNAPRITF-OH</t>
  </si>
  <si>
    <t>Bl. 39-A10</t>
  </si>
  <si>
    <t>A20B225</t>
  </si>
  <si>
    <t>RNRFLYIIKL</t>
  </si>
  <si>
    <t>H-RNRFLYIIKL-OH</t>
  </si>
  <si>
    <t>Bl. 39-A11</t>
  </si>
  <si>
    <t>A20B226</t>
  </si>
  <si>
    <t>RRGPEQTQGNF</t>
  </si>
  <si>
    <t>H-RRGPEQTQGNF-OH</t>
  </si>
  <si>
    <t>Bl. 39-A12</t>
  </si>
  <si>
    <t>A20B227</t>
  </si>
  <si>
    <t>RRLISMMGF</t>
  </si>
  <si>
    <t>H-RRLISMMGF-OH</t>
  </si>
  <si>
    <t>Bl. 39-B01</t>
  </si>
  <si>
    <t>A20B228</t>
  </si>
  <si>
    <t>SGKPVPYCY</t>
  </si>
  <si>
    <t>H-SGKPVPYCY-OH</t>
  </si>
  <si>
    <t>Bl. 39-B02</t>
  </si>
  <si>
    <t>A20B229</t>
  </si>
  <si>
    <t>SRLSFKELLVY</t>
  </si>
  <si>
    <t>H-SRLSFKELLVY-OH</t>
  </si>
  <si>
    <t>Bl. 39-B03</t>
  </si>
  <si>
    <t>A20B230</t>
  </si>
  <si>
    <t>SRYRIGNY</t>
  </si>
  <si>
    <t>H-SRYRIGNY-OH</t>
  </si>
  <si>
    <t>Bl. 39-B04</t>
  </si>
  <si>
    <t>A20B231</t>
  </si>
  <si>
    <t>SRYRIGNYK</t>
  </si>
  <si>
    <t>H-SRYRIGNYK-OH</t>
  </si>
  <si>
    <t>Bl. 39-B05</t>
  </si>
  <si>
    <t>A20B232</t>
  </si>
  <si>
    <t>TREAVGTNL</t>
  </si>
  <si>
    <t>H-TREAVGTNL-OH</t>
  </si>
  <si>
    <t>Bl. 39-B06</t>
  </si>
  <si>
    <t>A20B233</t>
  </si>
  <si>
    <t>YTERSEKSYEL</t>
  </si>
  <si>
    <t>H-YTERSEKSYEL-OH</t>
  </si>
  <si>
    <t>Bl. 39-B07</t>
  </si>
  <si>
    <t>A20B234</t>
  </si>
  <si>
    <t>HLDGEVITF</t>
  </si>
  <si>
    <t>H-HLDGEVITF-OH</t>
  </si>
  <si>
    <t>Bl. 08-B06</t>
  </si>
  <si>
    <t>A20B235</t>
  </si>
  <si>
    <t>TLDSKTQSL</t>
  </si>
  <si>
    <t>H-TLDSKTQSL-OH</t>
  </si>
  <si>
    <t>Bl. 08-B08</t>
  </si>
  <si>
    <t>A21B224</t>
  </si>
  <si>
    <t>VLKGVKLHY</t>
  </si>
  <si>
    <t>H-VLKGVKLHY-OH</t>
  </si>
  <si>
    <t>Bl. 08-C04</t>
  </si>
  <si>
    <t>A21B225</t>
  </si>
  <si>
    <t>VVYRGTTTY</t>
  </si>
  <si>
    <t>H-VVYRGTTTY-OH</t>
  </si>
  <si>
    <t>Bl. 08-C06</t>
  </si>
  <si>
    <t>A21B226</t>
  </si>
  <si>
    <t>A21B227</t>
  </si>
  <si>
    <t>AGSKSPIQY</t>
  </si>
  <si>
    <t>H-AGSKSPIQY-OH</t>
  </si>
  <si>
    <t>Bl. 08-C10</t>
  </si>
  <si>
    <t>A21B228</t>
  </si>
  <si>
    <t>A21B229</t>
  </si>
  <si>
    <t>HSYFTSDYY</t>
  </si>
  <si>
    <t>H-HSYFTSDYY-OH</t>
  </si>
  <si>
    <t>Bl. 08-D09</t>
  </si>
  <si>
    <t>A21B230</t>
  </si>
  <si>
    <t>HVGEIPVAY</t>
  </si>
  <si>
    <t>H-HVGEIPVAY-OH</t>
  </si>
  <si>
    <t>Bl. 08-D10</t>
  </si>
  <si>
    <t>A21B231</t>
  </si>
  <si>
    <t>A21B232</t>
  </si>
  <si>
    <t>LTNDNTSRY</t>
  </si>
  <si>
    <t>H-LTNDNTSRY-OH</t>
  </si>
  <si>
    <t>Bl. 08-E10</t>
  </si>
  <si>
    <t>A21B233</t>
  </si>
  <si>
    <t>MMSAPPAQY</t>
  </si>
  <si>
    <t>H-MMSAPPAQY-OH</t>
  </si>
  <si>
    <t>Bl. 08-F02</t>
  </si>
  <si>
    <t>A21B234</t>
  </si>
  <si>
    <t>A21B235</t>
  </si>
  <si>
    <t>A22B224</t>
  </si>
  <si>
    <t>RQEEVQELY</t>
  </si>
  <si>
    <t>H-RQEEVQELY-OH</t>
  </si>
  <si>
    <t>Bl. 08-F08</t>
  </si>
  <si>
    <t>A22B225</t>
  </si>
  <si>
    <t>SSPDAVTAY</t>
  </si>
  <si>
    <t>H-SSPDAVTAY-OH</t>
  </si>
  <si>
    <t>Bl. 08-G04</t>
  </si>
  <si>
    <t>A22B226</t>
  </si>
  <si>
    <t>STNVTIATY</t>
  </si>
  <si>
    <t>H-STNVTIATY-OH</t>
  </si>
  <si>
    <t>Bl. 08-G05</t>
  </si>
  <si>
    <t>A22B227</t>
  </si>
  <si>
    <t>A22B228</t>
  </si>
  <si>
    <t>TSNQVAVLY</t>
  </si>
  <si>
    <t>H-TSNQVAVLY-OH</t>
  </si>
  <si>
    <t>Bl. 08-G11</t>
  </si>
  <si>
    <t>A22B229</t>
  </si>
  <si>
    <t>VASQSIIAY</t>
  </si>
  <si>
    <t>H-VASQSIIAY-OH</t>
  </si>
  <si>
    <t>Bl. 08-H03</t>
  </si>
  <si>
    <t>A22B230</t>
  </si>
  <si>
    <t>A22B231</t>
  </si>
  <si>
    <t>A22B232</t>
  </si>
  <si>
    <t>A22B233</t>
  </si>
  <si>
    <t>FAIGLALYY</t>
  </si>
  <si>
    <t>H-FAIGLALYY-OH</t>
  </si>
  <si>
    <t>Bl. 10-A02</t>
  </si>
  <si>
    <t>A22B234</t>
  </si>
  <si>
    <t>HADQLTPTW</t>
  </si>
  <si>
    <t>H-HADQLTPTW-OH</t>
  </si>
  <si>
    <t>Bl. 10-A07</t>
  </si>
  <si>
    <t>A22B235</t>
  </si>
  <si>
    <t>LTDEMIAQY</t>
  </si>
  <si>
    <t>H-LTDEMIAQY-OH</t>
  </si>
  <si>
    <t>Bl. 11-A04</t>
  </si>
  <si>
    <t>A23B224</t>
  </si>
  <si>
    <t>NSHEGKTFY</t>
  </si>
  <si>
    <t>H-NSHEGKTFY-OH</t>
  </si>
  <si>
    <t>Bl. 11-A08</t>
  </si>
  <si>
    <t>A23B225</t>
  </si>
  <si>
    <t>SANNCTFEY</t>
  </si>
  <si>
    <t>H-SANNCTFEY-OH</t>
  </si>
  <si>
    <t>Bl. 11-A10</t>
  </si>
  <si>
    <t>A23B226</t>
  </si>
  <si>
    <t>TPSGTWLTY</t>
  </si>
  <si>
    <t>H-TPSGTWLTY-OH</t>
  </si>
  <si>
    <t>Bl. 11-B04</t>
  </si>
  <si>
    <t>A23B227</t>
  </si>
  <si>
    <t>YADVFHLYL</t>
  </si>
  <si>
    <t>H-YADVFHLYL-OH</t>
  </si>
  <si>
    <t>Bl. 11-C10</t>
  </si>
  <si>
    <t>A23B228</t>
  </si>
  <si>
    <t>KRVDFCGKGY</t>
  </si>
  <si>
    <t>H-KRVDFCGKGY-OH</t>
  </si>
  <si>
    <t>Bl. 11-D04</t>
  </si>
  <si>
    <t>A23B229</t>
  </si>
  <si>
    <t>KSDGTGTIY</t>
  </si>
  <si>
    <t>H-KSDGTGTIY-OH</t>
  </si>
  <si>
    <t>Bl. 11-D05</t>
  </si>
  <si>
    <t>A23B230</t>
  </si>
  <si>
    <t>TTTIKPVTY</t>
  </si>
  <si>
    <t>H-TTTIKPVTY-OH</t>
  </si>
  <si>
    <t>Bl. 11-D06</t>
  </si>
  <si>
    <t>A23B231</t>
  </si>
  <si>
    <t>VSLVKPSFY</t>
  </si>
  <si>
    <t>H-VSLVKPSFY-OH</t>
  </si>
  <si>
    <t>Bl. 11-D07</t>
  </si>
  <si>
    <t>A23B232</t>
  </si>
  <si>
    <t>A23B233</t>
  </si>
  <si>
    <t>LLLDRLNQL</t>
  </si>
  <si>
    <t>H-LLLDRLNQL-OH</t>
  </si>
  <si>
    <t>Bl. 14-B12</t>
  </si>
  <si>
    <t>A23B234</t>
  </si>
  <si>
    <t>A23B235</t>
  </si>
  <si>
    <t>A24B224</t>
  </si>
  <si>
    <t>A24B225</t>
  </si>
  <si>
    <t>A24B226</t>
  </si>
  <si>
    <t>A24B227</t>
  </si>
  <si>
    <t>KVDGVVQQL</t>
  </si>
  <si>
    <t>H-KVDGVVQQL-OH</t>
  </si>
  <si>
    <t>Bl. 14-E01</t>
  </si>
  <si>
    <t>A24B228</t>
  </si>
  <si>
    <t>A24B229</t>
  </si>
  <si>
    <t>A24B230</t>
  </si>
  <si>
    <t>A24B231</t>
  </si>
  <si>
    <t>A24B232</t>
  </si>
  <si>
    <t>A24B233</t>
  </si>
  <si>
    <t>KLFDRYFKY</t>
  </si>
  <si>
    <t>H-KLFDRYFKY-OH</t>
  </si>
  <si>
    <t>Bl. 02-A01</t>
  </si>
  <si>
    <t>A24B234</t>
  </si>
  <si>
    <t>A24B235</t>
  </si>
  <si>
    <t>A25B224</t>
  </si>
  <si>
    <t>MFDAYVNTF</t>
  </si>
  <si>
    <t>H-MFDAYVNTF-OH</t>
  </si>
  <si>
    <t>Bl. 05-E04</t>
  </si>
  <si>
    <t>A25B225</t>
  </si>
  <si>
    <t>A25B226</t>
  </si>
  <si>
    <t>A25B227</t>
  </si>
  <si>
    <t>NYLKRRVVF</t>
  </si>
  <si>
    <t>H-NYLKRRVVF-OH</t>
  </si>
  <si>
    <t>Bl. 05-E08</t>
  </si>
  <si>
    <t>A25B228</t>
  </si>
  <si>
    <t>A25B229</t>
  </si>
  <si>
    <t>A25B230</t>
  </si>
  <si>
    <t>A25B231</t>
  </si>
  <si>
    <t>A25B232</t>
  </si>
  <si>
    <t>A25B233</t>
  </si>
  <si>
    <t>A25B234</t>
  </si>
  <si>
    <t>QFAPSASAF</t>
  </si>
  <si>
    <t>H-QFAPSASAF-OH</t>
  </si>
  <si>
    <t>Bl. 06-C01</t>
  </si>
  <si>
    <t>A25B235</t>
  </si>
  <si>
    <t>FYLTNDVSF</t>
  </si>
  <si>
    <t>H-FYLTNDVSF-OH</t>
  </si>
  <si>
    <t>Bl. 06-C06</t>
  </si>
  <si>
    <t>A18B236</t>
  </si>
  <si>
    <t>A18B237</t>
  </si>
  <si>
    <t>A18B238</t>
  </si>
  <si>
    <t>A18B239</t>
  </si>
  <si>
    <t>LYDKLVSSF</t>
  </si>
  <si>
    <t>H-LYDKLVSSF-OH</t>
  </si>
  <si>
    <t>Bl. 06-D04</t>
  </si>
  <si>
    <t>A18B240</t>
  </si>
  <si>
    <t>LYQPPQTSI</t>
  </si>
  <si>
    <t>H-LYQPPQTSI-OH</t>
  </si>
  <si>
    <t>Bl. 06-D05</t>
  </si>
  <si>
    <t>A18B241</t>
  </si>
  <si>
    <t>A18B242</t>
  </si>
  <si>
    <t>A18B243</t>
  </si>
  <si>
    <t>RFDNPVLPF</t>
  </si>
  <si>
    <t>H-RFDNPVLPF-OH</t>
  </si>
  <si>
    <t>Bl. 06-D11</t>
  </si>
  <si>
    <t>A18B244</t>
  </si>
  <si>
    <t>SFLPGVYSV</t>
  </si>
  <si>
    <t>H-SFLPGVYSV-OH</t>
  </si>
  <si>
    <t>Bl. 06-D12</t>
  </si>
  <si>
    <t>A18B245</t>
  </si>
  <si>
    <t>SYATHSDKF</t>
  </si>
  <si>
    <t>H-SYATHSDKF-OH</t>
  </si>
  <si>
    <t>Bl. 06-E03</t>
  </si>
  <si>
    <t>A18B246</t>
  </si>
  <si>
    <t>A18B247</t>
  </si>
  <si>
    <t>VYFLQSINF</t>
  </si>
  <si>
    <t>H-VYFLQSINF-OH</t>
  </si>
  <si>
    <t>Bl. 06-E11</t>
  </si>
  <si>
    <t>A19B236</t>
  </si>
  <si>
    <t>A19B237</t>
  </si>
  <si>
    <t>A19B238</t>
  </si>
  <si>
    <t>YFTSDYYQL</t>
  </si>
  <si>
    <t>H-YFTSDYYQL-OH</t>
  </si>
  <si>
    <t>Bl. 06-F06</t>
  </si>
  <si>
    <t>A19B239</t>
  </si>
  <si>
    <t>A19B240</t>
  </si>
  <si>
    <t>A19B241</t>
  </si>
  <si>
    <t>A19B242</t>
  </si>
  <si>
    <t>A19B243</t>
  </si>
  <si>
    <t>A19B244</t>
  </si>
  <si>
    <t>A19B245</t>
  </si>
  <si>
    <t>A19B246</t>
  </si>
  <si>
    <t>A19B247</t>
  </si>
  <si>
    <t>A20B236</t>
  </si>
  <si>
    <t>A20B237</t>
  </si>
  <si>
    <t>A20B238</t>
  </si>
  <si>
    <t>A20B239</t>
  </si>
  <si>
    <t>A20B240</t>
  </si>
  <si>
    <t>A20B241</t>
  </si>
  <si>
    <t>A20B242</t>
  </si>
  <si>
    <t>A20B243</t>
  </si>
  <si>
    <t>A20B244</t>
  </si>
  <si>
    <t>A20B245</t>
  </si>
  <si>
    <t>A20B246</t>
  </si>
  <si>
    <t>DYQGKPLEF</t>
  </si>
  <si>
    <t>H-DYQGKPLEF-OH</t>
  </si>
  <si>
    <t>Bl. 07-C02</t>
  </si>
  <si>
    <t>A20B247</t>
  </si>
  <si>
    <t>EYVSQPFLM</t>
  </si>
  <si>
    <t>H-EYVSQPFLM-OH</t>
  </si>
  <si>
    <t>Bl. 07-C03</t>
  </si>
  <si>
    <t>A21B236</t>
  </si>
  <si>
    <t>FYGGWHNML</t>
  </si>
  <si>
    <t>H-FYGGWHNML-OH</t>
  </si>
  <si>
    <t>Bl. 07-C04</t>
  </si>
  <si>
    <t>A21B237</t>
  </si>
  <si>
    <t>GYKSVNITF</t>
  </si>
  <si>
    <t>H-GYKSVNITF-OH</t>
  </si>
  <si>
    <t>Bl. 07-C05</t>
  </si>
  <si>
    <t>A21B238</t>
  </si>
  <si>
    <t>KFVRIQPGQTF</t>
  </si>
  <si>
    <t>H-KFVRIQPGQTF-OH</t>
  </si>
  <si>
    <t>Bl. 07-C06</t>
  </si>
  <si>
    <t>A21B239</t>
  </si>
  <si>
    <t>RYRIGNYKL</t>
  </si>
  <si>
    <t>H-RYRIGNYKL-OH</t>
  </si>
  <si>
    <t>Bl. 07-C07</t>
  </si>
  <si>
    <t>A21B240</t>
  </si>
  <si>
    <t>VFAQVKQIY</t>
  </si>
  <si>
    <t>H-VFAQVKQIY-OH</t>
  </si>
  <si>
    <t>Bl. 07-C08</t>
  </si>
  <si>
    <t>A21B241</t>
  </si>
  <si>
    <t>VYMPASWVM</t>
  </si>
  <si>
    <t>H-VYMPASWVM-OH</t>
  </si>
  <si>
    <t>Bl. 07-C09</t>
  </si>
  <si>
    <t>A21B242</t>
  </si>
  <si>
    <t>YYRSLPGVF</t>
  </si>
  <si>
    <t>H-YYRSLPGVF-OH</t>
  </si>
  <si>
    <t>Bl. 07-C10</t>
  </si>
  <si>
    <t>A21B243</t>
  </si>
  <si>
    <t>A21B244</t>
  </si>
  <si>
    <t>A21B245</t>
  </si>
  <si>
    <t>TPKGPKVKY</t>
  </si>
  <si>
    <t>H-TPKGPKVKY-OH</t>
  </si>
  <si>
    <t>Bl. 19-G09</t>
  </si>
  <si>
    <t>A21B246</t>
  </si>
  <si>
    <t>A21B247</t>
  </si>
  <si>
    <t>A22B236</t>
  </si>
  <si>
    <t>A22B237</t>
  </si>
  <si>
    <t>A22B238</t>
  </si>
  <si>
    <t>A22B239</t>
  </si>
  <si>
    <t>A22B240</t>
  </si>
  <si>
    <t>A22B241</t>
  </si>
  <si>
    <t>YHDVRVVL</t>
  </si>
  <si>
    <t>H-YHDVRVVL-OH</t>
  </si>
  <si>
    <t>Bl. 22-B07</t>
  </si>
  <si>
    <t>A22B242</t>
  </si>
  <si>
    <t>A22B243</t>
  </si>
  <si>
    <t>A22B244</t>
  </si>
  <si>
    <t>A22B245</t>
  </si>
  <si>
    <t>A22B246</t>
  </si>
  <si>
    <t>A22B247</t>
  </si>
  <si>
    <t>A23B236</t>
  </si>
  <si>
    <t>A23B237</t>
  </si>
  <si>
    <t>A23B238</t>
  </si>
  <si>
    <t>A23B239</t>
  </si>
  <si>
    <t>A23B240</t>
  </si>
  <si>
    <t>FKNLREFVF</t>
  </si>
  <si>
    <t>H-FKNLREFVF-OH</t>
  </si>
  <si>
    <t>Bl. 22-D03</t>
  </si>
  <si>
    <t>A23B241</t>
  </si>
  <si>
    <t>ITLKKRWQL</t>
  </si>
  <si>
    <t>H-ITLKKRWQL-OH</t>
  </si>
  <si>
    <t>Bl. 22-D04</t>
  </si>
  <si>
    <t>A23B242</t>
  </si>
  <si>
    <t>FAVDAAKAY</t>
  </si>
  <si>
    <t>H-FAVDAAKAY-OH</t>
  </si>
  <si>
    <t>Bl. 25-A02</t>
  </si>
  <si>
    <t>A23B243</t>
  </si>
  <si>
    <t>A23B244</t>
  </si>
  <si>
    <t>LVKPSFYVY</t>
  </si>
  <si>
    <t>H-LVKPSFYVY-OH</t>
  </si>
  <si>
    <t>Bl. 25-A12</t>
  </si>
  <si>
    <t>A23B245</t>
  </si>
  <si>
    <t>SAKSASVYY</t>
  </si>
  <si>
    <t>H-SAKSASVYY-OH</t>
  </si>
  <si>
    <t>Bl. 25-B08</t>
  </si>
  <si>
    <t>A23B246</t>
  </si>
  <si>
    <t>SIIQFPNTY</t>
  </si>
  <si>
    <t>H-SIIQFPNTY-OH</t>
  </si>
  <si>
    <t>Bl. 25-B09</t>
  </si>
  <si>
    <t>A23B247</t>
  </si>
  <si>
    <t>TLKEILVTY</t>
  </si>
  <si>
    <t>H-TLKEILVTY-OH</t>
  </si>
  <si>
    <t>Bl. 25-B11</t>
  </si>
  <si>
    <t>A24B236</t>
  </si>
  <si>
    <t>VVIPDYNTY</t>
  </si>
  <si>
    <t>H-VVIPDYNTY-OH</t>
  </si>
  <si>
    <t>Bl. 25-C04</t>
  </si>
  <si>
    <t>A24B237</t>
  </si>
  <si>
    <t>YVNTFSSTF</t>
  </si>
  <si>
    <t>H-YVNTFSSTF-OH</t>
  </si>
  <si>
    <t>Bl. 25-C09</t>
  </si>
  <si>
    <t>A24B238</t>
  </si>
  <si>
    <t>A24B239</t>
  </si>
  <si>
    <t>A24B240</t>
  </si>
  <si>
    <t>A24B241</t>
  </si>
  <si>
    <t>A24B242</t>
  </si>
  <si>
    <t>A24B243</t>
  </si>
  <si>
    <t>ARLYYDSMSY</t>
  </si>
  <si>
    <t>H-ARLYYDSMSY-OH</t>
  </si>
  <si>
    <t>Bl. 25-D08</t>
  </si>
  <si>
    <t>A24B244</t>
  </si>
  <si>
    <t>IVSTIQRKY</t>
  </si>
  <si>
    <t>H-IVSTIQRKY-OH</t>
  </si>
  <si>
    <t>Bl. 25-D09</t>
  </si>
  <si>
    <t>A24B245</t>
  </si>
  <si>
    <t>NQRNAPRITF</t>
  </si>
  <si>
    <t>H-NQRNAPRITF-OH</t>
  </si>
  <si>
    <t>Bl. 25-D10</t>
  </si>
  <si>
    <t>A24B246</t>
  </si>
  <si>
    <t>A24B247</t>
  </si>
  <si>
    <t>A25B236</t>
  </si>
  <si>
    <t>A25B237</t>
  </si>
  <si>
    <t>A25B238</t>
  </si>
  <si>
    <t>FAFPFTIY</t>
  </si>
  <si>
    <t>H-FAFPFTIY-OH</t>
  </si>
  <si>
    <t>Bl. 29-A06</t>
  </si>
  <si>
    <t>A25B239</t>
  </si>
  <si>
    <t>FVSNGTHWF</t>
  </si>
  <si>
    <t>H-FVSNGTHWF-OH</t>
  </si>
  <si>
    <t>Bl. 29-A07</t>
  </si>
  <si>
    <t>A25B240</t>
  </si>
  <si>
    <t>YAFEHIVY</t>
  </si>
  <si>
    <t>H-YAFEHIVY-OH</t>
  </si>
  <si>
    <t>Bl. 29-A08</t>
  </si>
  <si>
    <t>A25B241</t>
  </si>
  <si>
    <t>A25B242</t>
  </si>
  <si>
    <t>A25B243</t>
  </si>
  <si>
    <t>A25B244</t>
  </si>
  <si>
    <t>A25B245</t>
  </si>
  <si>
    <t>C0701-Plate 2</t>
  </si>
  <si>
    <t>A25B246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</si>
  <si>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</si>
  <si>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</si>
  <si>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</si>
  <si>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</si>
  <si>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</si>
  <si>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</si>
  <si>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</si>
  <si>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</si>
  <si>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</si>
  <si>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</si>
  <si>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</si>
  <si>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</si>
  <si>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</si>
  <si>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A18B261</t>
  </si>
  <si>
    <t>A18B262</t>
  </si>
  <si>
    <t>A18B263</t>
  </si>
  <si>
    <t>A18B264</t>
  </si>
  <si>
    <t>A18B265</t>
  </si>
  <si>
    <t>A18B266</t>
  </si>
  <si>
    <t>A18B267</t>
  </si>
  <si>
    <t>A18B268</t>
  </si>
  <si>
    <t>A18B269</t>
  </si>
  <si>
    <t>A19B258</t>
  </si>
  <si>
    <t>A19B259</t>
  </si>
  <si>
    <t>A19B260</t>
  </si>
  <si>
    <t>A19B261</t>
  </si>
  <si>
    <t>A19B262</t>
  </si>
  <si>
    <t>A19B263</t>
  </si>
  <si>
    <t>A19B264</t>
  </si>
  <si>
    <t>A19B265</t>
  </si>
  <si>
    <t>A19B266</t>
  </si>
  <si>
    <t>A19B267</t>
  </si>
  <si>
    <t>A19B268</t>
  </si>
  <si>
    <t>A19B269</t>
  </si>
  <si>
    <t>A20B258</t>
  </si>
  <si>
    <t>A20B259</t>
  </si>
  <si>
    <t>A20B260</t>
  </si>
  <si>
    <t>A20B261</t>
  </si>
  <si>
    <t>A20B262</t>
  </si>
  <si>
    <t>A20B263</t>
  </si>
  <si>
    <t>A20B264</t>
  </si>
  <si>
    <t>A20B265</t>
  </si>
  <si>
    <t>A20B266</t>
  </si>
  <si>
    <t>A20B267</t>
  </si>
  <si>
    <t>A20B268</t>
  </si>
  <si>
    <t>A20B269</t>
  </si>
  <si>
    <t>A21B258</t>
  </si>
  <si>
    <t>A21B259</t>
  </si>
  <si>
    <t>A21B260</t>
  </si>
  <si>
    <t>A21B261</t>
  </si>
  <si>
    <t>A21B262</t>
  </si>
  <si>
    <t>A21B263</t>
  </si>
  <si>
    <t>A21B264</t>
  </si>
  <si>
    <t>A21B265</t>
  </si>
  <si>
    <t>A21B266</t>
  </si>
  <si>
    <t>A21B267</t>
  </si>
  <si>
    <t>A21B268</t>
  </si>
  <si>
    <t>A21B269</t>
  </si>
  <si>
    <t>A22B258</t>
  </si>
  <si>
    <t>A22B259</t>
  </si>
  <si>
    <t>A22B260</t>
  </si>
  <si>
    <t>A22B261</t>
  </si>
  <si>
    <t>A22B262</t>
  </si>
  <si>
    <t>A22B263</t>
  </si>
  <si>
    <t>A22B264</t>
  </si>
  <si>
    <t>A22B265</t>
  </si>
  <si>
    <t>A22B266</t>
  </si>
  <si>
    <t>A22B267</t>
  </si>
  <si>
    <t>A22B268</t>
  </si>
  <si>
    <t>A22B269</t>
  </si>
  <si>
    <t>A23B258</t>
  </si>
  <si>
    <t>A23B259</t>
  </si>
  <si>
    <t>A23B260</t>
  </si>
  <si>
    <t>A23B261</t>
  </si>
  <si>
    <t>A23B262</t>
  </si>
  <si>
    <t>A23B263</t>
  </si>
  <si>
    <t>A23B264</t>
  </si>
  <si>
    <t>A23B265</t>
  </si>
  <si>
    <t>A23B266</t>
  </si>
  <si>
    <t>A23B267</t>
  </si>
  <si>
    <t>A23B268</t>
  </si>
  <si>
    <t>A23B269</t>
  </si>
  <si>
    <t>A24B258</t>
  </si>
  <si>
    <t>A24B259</t>
  </si>
  <si>
    <t>A24B260</t>
  </si>
  <si>
    <t>A24B261</t>
  </si>
  <si>
    <t>A24B262</t>
  </si>
  <si>
    <t>A24B263</t>
  </si>
  <si>
    <t>A24B264</t>
  </si>
  <si>
    <t>A24B265</t>
  </si>
  <si>
    <t>A24B266</t>
  </si>
  <si>
    <t>A24B267</t>
  </si>
  <si>
    <t>A24B268</t>
  </si>
  <si>
    <t>A24B269</t>
  </si>
  <si>
    <t>A25B258</t>
  </si>
  <si>
    <t>A25B259</t>
  </si>
  <si>
    <t>A25B260</t>
  </si>
  <si>
    <t>A25B261</t>
  </si>
  <si>
    <t>A25B262</t>
  </si>
  <si>
    <t>A25B263</t>
  </si>
  <si>
    <t>A25B264</t>
  </si>
  <si>
    <t>A25B265</t>
  </si>
  <si>
    <t>A25B266</t>
  </si>
  <si>
    <t>A25B267</t>
  </si>
  <si>
    <t>A25B268</t>
  </si>
  <si>
    <t>A25B269</t>
  </si>
  <si>
    <t>A28B264</t>
  </si>
  <si>
    <t>A28B265</t>
  </si>
  <si>
    <t>A28B266</t>
  </si>
  <si>
    <t>A28B267</t>
  </si>
  <si>
    <t>A28B268</t>
  </si>
  <si>
    <t>A28B269</t>
  </si>
  <si>
    <t>A12B268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</si>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</sst>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1" fillId="3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8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31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1999</v>
      </c>
      <c r="Z1" s="31" t="s">
        <v>2001</v>
      </c>
      <c r="AA1" s="31" t="s">
        <v>2002</v>
      </c>
      <c r="AB1" s="31" t="s">
        <v>2003</v>
      </c>
      <c r="AC1" s="31" t="s">
        <v>2004</v>
      </c>
      <c r="AD1" s="31" t="s">
        <v>2005</v>
      </c>
      <c r="AF1" s="15" t="s">
        <v>2006</v>
      </c>
      <c r="AG1" s="15"/>
    </row>
    <row r="2" spans="1:33" x14ac:dyDescent="0.25">
      <c r="A2" s="5" t="s">
        <v>272</v>
      </c>
      <c r="B2" s="5" t="s">
        <v>25</v>
      </c>
      <c r="C2" s="5">
        <v>89</v>
      </c>
      <c r="D2" s="5">
        <v>40</v>
      </c>
      <c r="E2" s="5">
        <v>55</v>
      </c>
      <c r="F2" s="5">
        <v>64</v>
      </c>
      <c r="G2" s="6">
        <v>4.3356209571660997</v>
      </c>
      <c r="H2" s="7">
        <v>5.0087311971447403E-14</v>
      </c>
      <c r="I2" s="16">
        <v>13.300272274904501</v>
      </c>
      <c r="J2" s="16">
        <v>5.0087311971447403E-14</v>
      </c>
      <c r="K2" s="16">
        <v>13.300272274904501</v>
      </c>
      <c r="L2" s="16">
        <v>3.6751591263390601E-2</v>
      </c>
      <c r="M2" s="16">
        <v>1.8160080558294099E-3</v>
      </c>
      <c r="N2" s="16">
        <v>48</v>
      </c>
      <c r="O2" s="16" t="s">
        <v>26</v>
      </c>
      <c r="P2" s="16" t="s">
        <v>67</v>
      </c>
      <c r="Q2" s="16" t="s">
        <v>273</v>
      </c>
      <c r="R2" s="16" t="s">
        <v>29</v>
      </c>
      <c r="S2" s="16" t="s">
        <v>274</v>
      </c>
      <c r="T2" s="16" t="s">
        <v>275</v>
      </c>
      <c r="U2" s="16"/>
      <c r="V2" s="16">
        <v>1208.424</v>
      </c>
      <c r="W2" s="16">
        <v>2.4168479999999999</v>
      </c>
      <c r="X2" s="16" t="s">
        <v>276</v>
      </c>
      <c r="Y2" s="17">
        <v>1.9849677721524633E-3</v>
      </c>
      <c r="Z2" s="18" t="str">
        <f>IF($AG$7 &lt;&gt; "", $AG$7 * Y2, "")</f>
        <v/>
      </c>
      <c r="AA2" s="18" t="str">
        <f>IF($AG$7 &lt;&gt; "", $AG$7 * L2 / $L$588,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2007</v>
      </c>
    </row>
    <row r="3" spans="1:33" x14ac:dyDescent="0.25">
      <c r="A3" s="5" t="s">
        <v>1794</v>
      </c>
      <c r="B3" s="5" t="s">
        <v>25</v>
      </c>
      <c r="C3" s="5">
        <v>4627</v>
      </c>
      <c r="D3" s="5">
        <v>371</v>
      </c>
      <c r="E3" s="5">
        <v>394</v>
      </c>
      <c r="F3" s="5">
        <v>329</v>
      </c>
      <c r="G3" s="6">
        <v>4.1694127747982499</v>
      </c>
      <c r="H3" s="7">
        <v>1.8274415481872999E-15</v>
      </c>
      <c r="I3" s="16">
        <v>14.7381565053171</v>
      </c>
      <c r="J3" s="16">
        <v>1.8274415481872999E-15</v>
      </c>
      <c r="K3" s="16">
        <v>14.7381565053171</v>
      </c>
      <c r="L3" s="16">
        <v>0.13094115393654501</v>
      </c>
      <c r="M3" s="16">
        <v>7.2743122369267298E-3</v>
      </c>
      <c r="N3" s="16">
        <v>149</v>
      </c>
      <c r="O3" s="16" t="s">
        <v>1396</v>
      </c>
      <c r="P3" s="16" t="s">
        <v>27</v>
      </c>
      <c r="Q3" s="16" t="s">
        <v>1232</v>
      </c>
      <c r="R3" s="16" t="s">
        <v>1398</v>
      </c>
      <c r="S3" s="16" t="s">
        <v>795</v>
      </c>
      <c r="T3" s="16" t="s">
        <v>1233</v>
      </c>
      <c r="U3" s="16"/>
      <c r="V3" s="16">
        <v>1178.308</v>
      </c>
      <c r="W3" s="16">
        <v>2.3566159999999998</v>
      </c>
      <c r="X3" s="16" t="s">
        <v>1234</v>
      </c>
      <c r="Y3" s="17">
        <v>0.10319602114325223</v>
      </c>
      <c r="Z3" s="18" t="str">
        <f>IF($AG$7 &lt;&gt; "", $AG$7 * Y3, "")</f>
        <v/>
      </c>
      <c r="AA3" s="18" t="str">
        <f>IF($AG$7 &lt;&gt; "", $AG$7 * L3 / $L$588,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2008</v>
      </c>
    </row>
    <row r="4" spans="1:33" x14ac:dyDescent="0.25">
      <c r="A4" s="5" t="s">
        <v>688</v>
      </c>
      <c r="B4" s="5" t="s">
        <v>25</v>
      </c>
      <c r="C4" s="5">
        <v>66</v>
      </c>
      <c r="D4" s="5">
        <v>77</v>
      </c>
      <c r="E4" s="5">
        <v>76</v>
      </c>
      <c r="F4" s="5">
        <v>77</v>
      </c>
      <c r="G4" s="6">
        <v>3.37638886185698</v>
      </c>
      <c r="H4" s="7">
        <v>1.8957645796702699E-8</v>
      </c>
      <c r="I4" s="16">
        <v>7.7222155953197698</v>
      </c>
      <c r="J4" s="16">
        <v>1.8957645796702699E-8</v>
      </c>
      <c r="K4" s="16">
        <v>7.7222155953197698</v>
      </c>
      <c r="L4" s="16">
        <v>2.7253989026784001E-2</v>
      </c>
      <c r="M4" s="16">
        <v>2.61967875642899E-3</v>
      </c>
      <c r="N4" s="16">
        <v>131</v>
      </c>
      <c r="O4" s="16" t="s">
        <v>26</v>
      </c>
      <c r="P4" s="16" t="s">
        <v>27</v>
      </c>
      <c r="Q4" s="16" t="s">
        <v>689</v>
      </c>
      <c r="R4" s="16" t="s">
        <v>29</v>
      </c>
      <c r="S4" s="16" t="s">
        <v>690</v>
      </c>
      <c r="T4" s="16" t="s">
        <v>691</v>
      </c>
      <c r="U4" s="16"/>
      <c r="V4" s="16">
        <v>1162.4839999999999</v>
      </c>
      <c r="W4" s="16">
        <v>2.3249680000000001</v>
      </c>
      <c r="X4" s="16" t="s">
        <v>692</v>
      </c>
      <c r="Y4" s="17">
        <v>1.4719985726074447E-3</v>
      </c>
      <c r="Z4" s="18" t="str">
        <f>IF($AG$7 &lt;&gt; "", $AG$7 * Y4, "")</f>
        <v/>
      </c>
      <c r="AA4" s="18" t="str">
        <f>IF($AG$7 &lt;&gt; "", $AG$7 * L4 / $L$588,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2009</v>
      </c>
    </row>
    <row r="5" spans="1:33" x14ac:dyDescent="0.25">
      <c r="A5" s="5" t="s">
        <v>868</v>
      </c>
      <c r="B5" s="5" t="s">
        <v>25</v>
      </c>
      <c r="C5" s="5">
        <v>112</v>
      </c>
      <c r="D5" s="5">
        <v>141</v>
      </c>
      <c r="E5" s="5">
        <v>140</v>
      </c>
      <c r="F5" s="5">
        <v>125</v>
      </c>
      <c r="G5" s="6">
        <v>3.3226252425902398</v>
      </c>
      <c r="H5" s="7">
        <v>8.4095516748953595E-9</v>
      </c>
      <c r="I5" s="16">
        <v>8.07522715643859</v>
      </c>
      <c r="J5" s="16">
        <v>8.4095516748953595E-9</v>
      </c>
      <c r="K5" s="16">
        <v>8.07522715643859</v>
      </c>
      <c r="L5" s="16">
        <v>4.62491934999971E-2</v>
      </c>
      <c r="M5" s="16">
        <v>4.6174872431510297E-3</v>
      </c>
      <c r="N5" s="16">
        <v>167</v>
      </c>
      <c r="O5" s="16" t="s">
        <v>26</v>
      </c>
      <c r="P5" s="16" t="s">
        <v>166</v>
      </c>
      <c r="Q5" s="16" t="s">
        <v>869</v>
      </c>
      <c r="R5" s="16" t="s">
        <v>29</v>
      </c>
      <c r="S5" s="16" t="s">
        <v>870</v>
      </c>
      <c r="T5" s="16" t="s">
        <v>871</v>
      </c>
      <c r="U5" s="16"/>
      <c r="V5" s="16">
        <v>1091.28</v>
      </c>
      <c r="W5" s="16">
        <v>2.1825600000000001</v>
      </c>
      <c r="X5" s="16" t="s">
        <v>872</v>
      </c>
      <c r="Y5" s="17">
        <v>2.4979369716974821E-3</v>
      </c>
      <c r="Z5" s="18" t="str">
        <f>IF($AG$7 &lt;&gt; "", $AG$7 * Y5, "")</f>
        <v/>
      </c>
      <c r="AA5" s="18" t="str">
        <f>IF($AG$7 &lt;&gt; "", $AG$7 * L5 / $L$588,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322</v>
      </c>
      <c r="B6" s="5" t="s">
        <v>25</v>
      </c>
      <c r="C6" s="5">
        <v>67</v>
      </c>
      <c r="D6" s="5">
        <v>102</v>
      </c>
      <c r="E6" s="5">
        <v>78</v>
      </c>
      <c r="F6" s="5">
        <v>81</v>
      </c>
      <c r="G6" s="6">
        <v>3.21668185159086</v>
      </c>
      <c r="H6" s="7">
        <v>8.4134555370633605E-8</v>
      </c>
      <c r="I6" s="16">
        <v>7.0750255960627602</v>
      </c>
      <c r="J6" s="16">
        <v>8.4134555370633605E-8</v>
      </c>
      <c r="K6" s="16">
        <v>7.0750255960627602</v>
      </c>
      <c r="L6" s="16">
        <v>2.7666928254462601E-2</v>
      </c>
      <c r="M6" s="16">
        <v>2.9712062778623699E-3</v>
      </c>
      <c r="N6" s="16">
        <v>58</v>
      </c>
      <c r="O6" s="16" t="s">
        <v>26</v>
      </c>
      <c r="P6" s="16" t="s">
        <v>27</v>
      </c>
      <c r="Q6" s="16" t="s">
        <v>323</v>
      </c>
      <c r="R6" s="16" t="s">
        <v>29</v>
      </c>
      <c r="S6" s="16" t="s">
        <v>324</v>
      </c>
      <c r="T6" s="16" t="s">
        <v>325</v>
      </c>
      <c r="U6" s="16"/>
      <c r="V6" s="16">
        <v>1174.431</v>
      </c>
      <c r="W6" s="16">
        <v>2.348862</v>
      </c>
      <c r="X6" s="16" t="s">
        <v>326</v>
      </c>
      <c r="Y6" s="17">
        <v>1.4943015812833151E-3</v>
      </c>
      <c r="Z6" s="18" t="str">
        <f>IF($AG$7 &lt;&gt; "", $AG$7 * Y6, "")</f>
        <v/>
      </c>
      <c r="AA6" s="18" t="str">
        <f>IF($AG$7 &lt;&gt; "", $AG$7 * L6 / $L$588,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2010</v>
      </c>
      <c r="AG6" s="15"/>
    </row>
    <row r="7" spans="1:33" x14ac:dyDescent="0.25">
      <c r="A7" s="5" t="s">
        <v>1391</v>
      </c>
      <c r="B7" s="5" t="s">
        <v>25</v>
      </c>
      <c r="C7" s="5">
        <v>28</v>
      </c>
      <c r="D7" s="5">
        <v>46</v>
      </c>
      <c r="E7" s="5">
        <v>47</v>
      </c>
      <c r="F7" s="5">
        <v>35</v>
      </c>
      <c r="G7" s="6">
        <v>2.9868946014422102</v>
      </c>
      <c r="H7" s="7">
        <v>2.6177218067270801E-5</v>
      </c>
      <c r="I7" s="16">
        <v>4.5820765091309203</v>
      </c>
      <c r="J7" s="16">
        <v>2.6177218067270801E-5</v>
      </c>
      <c r="K7" s="16">
        <v>4.5820765091309203</v>
      </c>
      <c r="L7" s="16">
        <v>1.1562298374999299E-2</v>
      </c>
      <c r="M7" s="16">
        <v>1.4529038643701299E-3</v>
      </c>
      <c r="N7" s="16">
        <v>291</v>
      </c>
      <c r="O7" s="16" t="s">
        <v>26</v>
      </c>
      <c r="P7" s="16" t="s">
        <v>27</v>
      </c>
      <c r="Q7" s="16" t="s">
        <v>1392</v>
      </c>
      <c r="R7" s="16" t="s">
        <v>1000</v>
      </c>
      <c r="S7" s="16" t="s">
        <v>529</v>
      </c>
      <c r="T7" s="16" t="s">
        <v>1393</v>
      </c>
      <c r="U7" s="16"/>
      <c r="V7" s="16">
        <v>1109.239</v>
      </c>
      <c r="W7" s="16">
        <v>2.2184780000000002</v>
      </c>
      <c r="X7" s="16" t="s">
        <v>1394</v>
      </c>
      <c r="Y7" s="19">
        <v>6.2448424292437053E-4</v>
      </c>
      <c r="Z7" s="18" t="str">
        <f>IF($AG$7 &lt;&gt; "", $AG$7 * Y7, "")</f>
        <v/>
      </c>
      <c r="AA7" s="18" t="str">
        <f>IF($AG$7 &lt;&gt; "", $AG$7 * L7 / $L$588,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2011</v>
      </c>
      <c r="AG7" s="20"/>
    </row>
    <row r="8" spans="1:33" x14ac:dyDescent="0.25">
      <c r="A8" s="5" t="s">
        <v>73</v>
      </c>
      <c r="B8" s="5" t="s">
        <v>25</v>
      </c>
      <c r="C8" s="5">
        <v>65</v>
      </c>
      <c r="D8" s="5">
        <v>115</v>
      </c>
      <c r="E8" s="5">
        <v>114</v>
      </c>
      <c r="F8" s="5">
        <v>115</v>
      </c>
      <c r="G8" s="6">
        <v>2.7746116216953598</v>
      </c>
      <c r="H8" s="7">
        <v>8.0484517368434292E-6</v>
      </c>
      <c r="I8" s="16">
        <v>5.0942876558825096</v>
      </c>
      <c r="J8" s="16">
        <v>8.0484517368434292E-6</v>
      </c>
      <c r="K8" s="16">
        <v>5.0942876558825096</v>
      </c>
      <c r="L8" s="16">
        <v>2.6841049799105499E-2</v>
      </c>
      <c r="M8" s="16">
        <v>3.9179748687676397E-3</v>
      </c>
      <c r="N8" s="16">
        <v>9</v>
      </c>
      <c r="O8" s="16" t="s">
        <v>26</v>
      </c>
      <c r="P8" s="16" t="s">
        <v>27</v>
      </c>
      <c r="Q8" s="16" t="s">
        <v>74</v>
      </c>
      <c r="R8" s="16" t="s">
        <v>29</v>
      </c>
      <c r="S8" s="16" t="s">
        <v>75</v>
      </c>
      <c r="T8" s="16" t="s">
        <v>76</v>
      </c>
      <c r="U8" s="16"/>
      <c r="V8" s="16">
        <v>1123.383</v>
      </c>
      <c r="W8" s="16">
        <v>2.246766</v>
      </c>
      <c r="X8" s="16" t="s">
        <v>77</v>
      </c>
      <c r="Y8" s="17">
        <v>1.4496955639315744E-3</v>
      </c>
      <c r="Z8" s="18" t="str">
        <f>IF($AG$7 &lt;&gt; "", $AG$7 * Y8, "")</f>
        <v/>
      </c>
      <c r="AA8" s="18" t="str">
        <f>IF($AG$7 &lt;&gt; "", $AG$7 * L8 / $L$588,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548</v>
      </c>
      <c r="B9" s="5" t="s">
        <v>25</v>
      </c>
      <c r="C9" s="5">
        <v>35</v>
      </c>
      <c r="D9" s="5">
        <v>55</v>
      </c>
      <c r="E9" s="5">
        <v>61</v>
      </c>
      <c r="F9" s="5">
        <v>70</v>
      </c>
      <c r="G9" s="6">
        <v>2.7648099382879101</v>
      </c>
      <c r="H9" s="7">
        <v>4.4309576710611902E-5</v>
      </c>
      <c r="I9" s="16">
        <v>4.3535023987637702</v>
      </c>
      <c r="J9" s="16">
        <v>4.4309576710611902E-5</v>
      </c>
      <c r="K9" s="16">
        <v>4.3535023987637702</v>
      </c>
      <c r="L9" s="16">
        <v>1.44528729687491E-2</v>
      </c>
      <c r="M9" s="16">
        <v>2.1225835003715601E-3</v>
      </c>
      <c r="N9" s="16">
        <v>103</v>
      </c>
      <c r="O9" s="16" t="s">
        <v>26</v>
      </c>
      <c r="P9" s="16" t="s">
        <v>27</v>
      </c>
      <c r="Q9" s="16" t="s">
        <v>549</v>
      </c>
      <c r="R9" s="16" t="s">
        <v>29</v>
      </c>
      <c r="S9" s="16" t="s">
        <v>550</v>
      </c>
      <c r="T9" s="16" t="s">
        <v>551</v>
      </c>
      <c r="U9" s="16"/>
      <c r="V9" s="16">
        <v>1254.4459999999999</v>
      </c>
      <c r="W9" s="16">
        <v>2.5088919999999999</v>
      </c>
      <c r="X9" s="16" t="s">
        <v>552</v>
      </c>
      <c r="Y9" s="19">
        <v>7.8060530365546316E-4</v>
      </c>
      <c r="Z9" s="18" t="str">
        <f>IF($AG$7 &lt;&gt; "", $AG$7 * Y9, "")</f>
        <v/>
      </c>
      <c r="AA9" s="18" t="str">
        <f>IF($AG$7 &lt;&gt; "", $AG$7 * L9 / $L$588,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1199</v>
      </c>
      <c r="B10" s="5" t="s">
        <v>25</v>
      </c>
      <c r="C10" s="5">
        <v>69</v>
      </c>
      <c r="D10" s="5">
        <v>144</v>
      </c>
      <c r="E10" s="5">
        <v>105</v>
      </c>
      <c r="F10" s="5">
        <v>135</v>
      </c>
      <c r="G10" s="6">
        <v>2.6998052362459699</v>
      </c>
      <c r="H10" s="7">
        <v>1.23460170301247E-5</v>
      </c>
      <c r="I10" s="16">
        <v>4.9084731283016696</v>
      </c>
      <c r="J10" s="16">
        <v>1.23460170301247E-5</v>
      </c>
      <c r="K10" s="16">
        <v>4.9084731283016696</v>
      </c>
      <c r="L10" s="16">
        <v>2.8492806709819601E-2</v>
      </c>
      <c r="M10" s="16">
        <v>4.3815744266066702E-3</v>
      </c>
      <c r="N10" s="16">
        <v>243</v>
      </c>
      <c r="O10" s="16" t="s">
        <v>26</v>
      </c>
      <c r="P10" s="16" t="s">
        <v>67</v>
      </c>
      <c r="Q10" s="16" t="s">
        <v>1200</v>
      </c>
      <c r="R10" s="16" t="s">
        <v>1000</v>
      </c>
      <c r="S10" s="16" t="s">
        <v>289</v>
      </c>
      <c r="T10" s="16" t="s">
        <v>1201</v>
      </c>
      <c r="U10" s="16"/>
      <c r="V10" s="16">
        <v>1137.3699999999999</v>
      </c>
      <c r="W10" s="16">
        <v>2.27474</v>
      </c>
      <c r="X10" s="16" t="s">
        <v>1202</v>
      </c>
      <c r="Y10" s="17">
        <v>1.538907598635056E-3</v>
      </c>
      <c r="Z10" s="18" t="str">
        <f>IF($AG$7 &lt;&gt; "", $AG$7 * Y10, "")</f>
        <v/>
      </c>
      <c r="AA10" s="18" t="str">
        <f>IF($AG$7 &lt;&gt; "", $AG$7 * L10 / $L$588,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1910</v>
      </c>
      <c r="B11" s="5" t="s">
        <v>25</v>
      </c>
      <c r="C11" s="5">
        <v>678</v>
      </c>
      <c r="D11" s="5">
        <v>145</v>
      </c>
      <c r="E11" s="5">
        <v>178</v>
      </c>
      <c r="F11" s="5">
        <v>127</v>
      </c>
      <c r="G11" s="6">
        <v>2.68120218978442</v>
      </c>
      <c r="H11" s="7">
        <v>3.4586279930014201E-6</v>
      </c>
      <c r="I11" s="16">
        <v>5.4610961478078597</v>
      </c>
      <c r="J11" s="16">
        <v>3.4586279930014201E-6</v>
      </c>
      <c r="K11" s="16">
        <v>5.4610961478078597</v>
      </c>
      <c r="L11" s="16">
        <v>1.9186968309699098E-2</v>
      </c>
      <c r="M11" s="16">
        <v>2.9887477678862801E-3</v>
      </c>
      <c r="N11" s="16">
        <v>207</v>
      </c>
      <c r="O11" s="16" t="s">
        <v>1396</v>
      </c>
      <c r="P11" s="16" t="s">
        <v>34</v>
      </c>
      <c r="Q11" s="16" t="s">
        <v>96</v>
      </c>
      <c r="R11" s="16" t="s">
        <v>1884</v>
      </c>
      <c r="S11" s="16" t="s">
        <v>122</v>
      </c>
      <c r="T11" s="16" t="s">
        <v>98</v>
      </c>
      <c r="U11" s="16"/>
      <c r="V11" s="16">
        <v>1136.3579999999999</v>
      </c>
      <c r="W11" s="16">
        <v>2.272716</v>
      </c>
      <c r="X11" s="16" t="s">
        <v>99</v>
      </c>
      <c r="Y11" s="17">
        <v>1.5121439882240115E-2</v>
      </c>
      <c r="Z11" s="18" t="str">
        <f>IF($AG$7 &lt;&gt; "", $AG$7 * Y11, "")</f>
        <v/>
      </c>
      <c r="AA11" s="18" t="str">
        <f>IF($AG$7 &lt;&gt; "", $AG$7 * L11 / $L$588,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5" t="s">
        <v>1295</v>
      </c>
      <c r="B12" s="5" t="s">
        <v>25</v>
      </c>
      <c r="C12" s="5">
        <v>58</v>
      </c>
      <c r="D12" s="5">
        <v>114</v>
      </c>
      <c r="E12" s="5">
        <v>98</v>
      </c>
      <c r="F12" s="5">
        <v>116</v>
      </c>
      <c r="G12" s="6">
        <v>2.6769436980824199</v>
      </c>
      <c r="H12" s="7">
        <v>2.0452544649086201E-5</v>
      </c>
      <c r="I12" s="16">
        <v>4.6892526505756997</v>
      </c>
      <c r="J12" s="16">
        <v>2.0452544649086201E-5</v>
      </c>
      <c r="K12" s="16">
        <v>4.6892526505756997</v>
      </c>
      <c r="L12" s="16">
        <v>2.3950475205355599E-2</v>
      </c>
      <c r="M12" s="16">
        <v>3.7412212868682699E-3</v>
      </c>
      <c r="N12" s="16">
        <v>267</v>
      </c>
      <c r="O12" s="16" t="s">
        <v>26</v>
      </c>
      <c r="P12" s="16" t="s">
        <v>34</v>
      </c>
      <c r="Q12" s="16" t="s">
        <v>1296</v>
      </c>
      <c r="R12" s="16" t="s">
        <v>1000</v>
      </c>
      <c r="S12" s="16" t="s">
        <v>409</v>
      </c>
      <c r="T12" s="16" t="s">
        <v>1297</v>
      </c>
      <c r="U12" s="16"/>
      <c r="V12" s="16">
        <v>1196.413</v>
      </c>
      <c r="W12" s="16">
        <v>2.3928259999999999</v>
      </c>
      <c r="X12" s="16" t="s">
        <v>1298</v>
      </c>
      <c r="Y12" s="17">
        <v>1.2935745032004817E-3</v>
      </c>
      <c r="Z12" s="18" t="str">
        <f>IF($AG$7 &lt;&gt; "", $AG$7 * Y12, "")</f>
        <v/>
      </c>
      <c r="AA12" s="18" t="str">
        <f>IF($AG$7 &lt;&gt; "", $AG$7 * L12 / $L$588,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5" t="s">
        <v>216</v>
      </c>
      <c r="B13" s="5" t="s">
        <v>25</v>
      </c>
      <c r="C13" s="5">
        <v>49</v>
      </c>
      <c r="D13" s="5">
        <v>96</v>
      </c>
      <c r="E13" s="5">
        <v>116</v>
      </c>
      <c r="F13" s="5">
        <v>103</v>
      </c>
      <c r="G13" s="6">
        <v>2.4952475956787601</v>
      </c>
      <c r="H13" s="7">
        <v>1.2340969769033199E-4</v>
      </c>
      <c r="I13" s="16">
        <v>3.90865071155143</v>
      </c>
      <c r="J13" s="16">
        <v>1.2340969769033199E-4</v>
      </c>
      <c r="K13" s="16">
        <v>3.90865071155143</v>
      </c>
      <c r="L13" s="16">
        <v>2.0234022156248699E-2</v>
      </c>
      <c r="M13" s="16">
        <v>3.5840871040454898E-3</v>
      </c>
      <c r="N13" s="16">
        <v>37</v>
      </c>
      <c r="O13" s="16" t="s">
        <v>26</v>
      </c>
      <c r="P13" s="16" t="s">
        <v>27</v>
      </c>
      <c r="Q13" s="16" t="s">
        <v>217</v>
      </c>
      <c r="R13" s="16" t="s">
        <v>29</v>
      </c>
      <c r="S13" s="16" t="s">
        <v>218</v>
      </c>
      <c r="T13" s="16" t="s">
        <v>219</v>
      </c>
      <c r="U13" s="16"/>
      <c r="V13" s="16">
        <v>1162.395</v>
      </c>
      <c r="W13" s="16">
        <v>2.3247900000000001</v>
      </c>
      <c r="X13" s="16" t="s">
        <v>220</v>
      </c>
      <c r="Y13" s="17">
        <v>1.0928474251176484E-3</v>
      </c>
      <c r="Z13" s="18" t="str">
        <f>IF($AG$7 &lt;&gt; "", $AG$7 * Y13, "")</f>
        <v/>
      </c>
      <c r="AA13" s="18" t="str">
        <f>IF($AG$7 &lt;&gt; "", $AG$7 * L13 / $L$588,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5" t="s">
        <v>693</v>
      </c>
      <c r="B14" s="5" t="s">
        <v>25</v>
      </c>
      <c r="C14" s="5">
        <v>39</v>
      </c>
      <c r="D14" s="5">
        <v>97</v>
      </c>
      <c r="E14" s="5">
        <v>81</v>
      </c>
      <c r="F14" s="5">
        <v>83</v>
      </c>
      <c r="G14" s="6">
        <v>2.43602925913624</v>
      </c>
      <c r="H14" s="7">
        <v>3.13390598265303E-4</v>
      </c>
      <c r="I14" s="16">
        <v>3.5039140365296699</v>
      </c>
      <c r="J14" s="16">
        <v>3.13390598265303E-4</v>
      </c>
      <c r="K14" s="16">
        <v>3.5039140365296699</v>
      </c>
      <c r="L14" s="16">
        <v>1.61046298794633E-2</v>
      </c>
      <c r="M14" s="16">
        <v>2.9716091130789699E-3</v>
      </c>
      <c r="N14" s="16">
        <v>132</v>
      </c>
      <c r="O14" s="16" t="s">
        <v>26</v>
      </c>
      <c r="P14" s="16" t="s">
        <v>27</v>
      </c>
      <c r="Q14" s="16" t="s">
        <v>694</v>
      </c>
      <c r="R14" s="16" t="s">
        <v>29</v>
      </c>
      <c r="S14" s="16" t="s">
        <v>695</v>
      </c>
      <c r="T14" s="16" t="s">
        <v>696</v>
      </c>
      <c r="U14" s="16"/>
      <c r="V14" s="16">
        <v>1019.164</v>
      </c>
      <c r="W14" s="16">
        <v>2.0383279999999999</v>
      </c>
      <c r="X14" s="16" t="s">
        <v>697</v>
      </c>
      <c r="Y14" s="19">
        <v>8.6981733835894465E-4</v>
      </c>
      <c r="Z14" s="18" t="str">
        <f>IF($AG$7 &lt;&gt; "", $AG$7 * Y14, "")</f>
        <v/>
      </c>
      <c r="AA14" s="18" t="str">
        <f>IF($AG$7 &lt;&gt; "", $AG$7 * L14 / $L$588,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5" t="s">
        <v>1191</v>
      </c>
      <c r="B15" s="5" t="s">
        <v>25</v>
      </c>
      <c r="C15" s="5">
        <v>69</v>
      </c>
      <c r="D15" s="5">
        <v>171</v>
      </c>
      <c r="E15" s="5">
        <v>151</v>
      </c>
      <c r="F15" s="5">
        <v>157</v>
      </c>
      <c r="G15" s="6">
        <v>2.3836821823246099</v>
      </c>
      <c r="H15" s="7">
        <v>1.3613672421936501E-4</v>
      </c>
      <c r="I15" s="16">
        <v>3.8660247037870201</v>
      </c>
      <c r="J15" s="16">
        <v>1.3613672421936501E-4</v>
      </c>
      <c r="K15" s="16">
        <v>3.8660247037870201</v>
      </c>
      <c r="L15" s="16">
        <v>2.8492806709819601E-2</v>
      </c>
      <c r="M15" s="16">
        <v>5.4555533417621899E-3</v>
      </c>
      <c r="N15" s="16">
        <v>241</v>
      </c>
      <c r="O15" s="16" t="s">
        <v>26</v>
      </c>
      <c r="P15" s="16" t="s">
        <v>166</v>
      </c>
      <c r="Q15" s="16" t="s">
        <v>1192</v>
      </c>
      <c r="R15" s="16" t="s">
        <v>1000</v>
      </c>
      <c r="S15" s="16" t="s">
        <v>279</v>
      </c>
      <c r="T15" s="16" t="s">
        <v>1193</v>
      </c>
      <c r="U15" s="16"/>
      <c r="V15" s="16">
        <v>1254.4559999999999</v>
      </c>
      <c r="W15" s="16">
        <v>2.508912</v>
      </c>
      <c r="X15" s="16" t="s">
        <v>1194</v>
      </c>
      <c r="Y15" s="17">
        <v>1.538907598635056E-3</v>
      </c>
      <c r="Z15" s="18" t="str">
        <f>IF($AG$7 &lt;&gt; "", $AG$7 * Y15, "")</f>
        <v/>
      </c>
      <c r="AA15" s="18" t="str">
        <f>IF($AG$7 &lt;&gt; "", $AG$7 * L15 / $L$588,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s="5" t="s">
        <v>1171</v>
      </c>
      <c r="B16" s="5" t="s">
        <v>25</v>
      </c>
      <c r="C16" s="5">
        <v>43</v>
      </c>
      <c r="D16" s="5">
        <v>85</v>
      </c>
      <c r="E16" s="5">
        <v>118</v>
      </c>
      <c r="F16" s="5">
        <v>98</v>
      </c>
      <c r="G16" s="6">
        <v>2.37299424062862</v>
      </c>
      <c r="H16" s="7">
        <v>3.4178779290475398E-4</v>
      </c>
      <c r="I16" s="16">
        <v>3.46624345234898</v>
      </c>
      <c r="J16" s="16">
        <v>3.4178779290475398E-4</v>
      </c>
      <c r="K16" s="16">
        <v>3.46624345234898</v>
      </c>
      <c r="L16" s="16">
        <v>1.7756386790177499E-2</v>
      </c>
      <c r="M16" s="16">
        <v>3.4230918750897399E-3</v>
      </c>
      <c r="N16" s="16">
        <v>236</v>
      </c>
      <c r="O16" s="16" t="s">
        <v>26</v>
      </c>
      <c r="P16" s="16" t="s">
        <v>27</v>
      </c>
      <c r="Q16" s="16" t="s">
        <v>1172</v>
      </c>
      <c r="R16" s="16" t="s">
        <v>1000</v>
      </c>
      <c r="S16" s="16" t="s">
        <v>253</v>
      </c>
      <c r="T16" s="16" t="s">
        <v>1173</v>
      </c>
      <c r="U16" s="16"/>
      <c r="V16" s="16">
        <v>1016.247</v>
      </c>
      <c r="W16" s="16">
        <v>2.0324939999999998</v>
      </c>
      <c r="X16" s="16" t="s">
        <v>1174</v>
      </c>
      <c r="Y16" s="19">
        <v>9.5902937306242613E-4</v>
      </c>
      <c r="Z16" s="18" t="str">
        <f>IF($AG$7 &lt;&gt; "", $AG$7 * Y16, "")</f>
        <v/>
      </c>
      <c r="AA16" s="18" t="str">
        <f>IF($AG$7 &lt;&gt; "", $AG$7 * L16 / $L$588,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25">
      <c r="A17" s="5" t="s">
        <v>412</v>
      </c>
      <c r="B17" s="5" t="s">
        <v>25</v>
      </c>
      <c r="C17" s="5">
        <v>46</v>
      </c>
      <c r="D17" s="5">
        <v>97</v>
      </c>
      <c r="E17" s="5">
        <v>114</v>
      </c>
      <c r="F17" s="5">
        <v>115</v>
      </c>
      <c r="G17" s="6">
        <v>2.35270476868476</v>
      </c>
      <c r="H17" s="7">
        <v>3.31295581144018E-4</v>
      </c>
      <c r="I17" s="16">
        <v>3.4797843567457698</v>
      </c>
      <c r="J17" s="16">
        <v>3.31295581144018E-4</v>
      </c>
      <c r="K17" s="16">
        <v>3.4797843567457698</v>
      </c>
      <c r="L17" s="16">
        <v>1.8995204473213099E-2</v>
      </c>
      <c r="M17" s="16">
        <v>3.7148122256850302E-3</v>
      </c>
      <c r="N17" s="16">
        <v>76</v>
      </c>
      <c r="O17" s="16" t="s">
        <v>26</v>
      </c>
      <c r="P17" s="16" t="s">
        <v>34</v>
      </c>
      <c r="Q17" s="16" t="s">
        <v>413</v>
      </c>
      <c r="R17" s="16" t="s">
        <v>29</v>
      </c>
      <c r="S17" s="16" t="s">
        <v>414</v>
      </c>
      <c r="T17" s="16" t="s">
        <v>415</v>
      </c>
      <c r="U17" s="16"/>
      <c r="V17" s="16">
        <v>1046.1859999999999</v>
      </c>
      <c r="W17" s="16">
        <v>2.0923720000000001</v>
      </c>
      <c r="X17" s="16" t="s">
        <v>416</v>
      </c>
      <c r="Y17" s="17">
        <v>1.0259383990900372E-3</v>
      </c>
      <c r="Z17" s="18" t="str">
        <f>IF($AG$7 &lt;&gt; "", $AG$7 * Y17, "")</f>
        <v/>
      </c>
      <c r="AA17" s="18" t="str">
        <f>IF($AG$7 &lt;&gt; "", $AG$7 * L17 / $L$588,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25">
      <c r="A18" s="8" t="s">
        <v>608</v>
      </c>
      <c r="B18" s="8" t="s">
        <v>25</v>
      </c>
      <c r="C18" s="8">
        <v>32</v>
      </c>
      <c r="D18" s="8">
        <v>69</v>
      </c>
      <c r="E18" s="8">
        <v>94</v>
      </c>
      <c r="F18" s="8">
        <v>73</v>
      </c>
      <c r="G18" s="9">
        <v>2.2982782342219701</v>
      </c>
      <c r="H18" s="10">
        <v>1.1388788305202401E-3</v>
      </c>
      <c r="I18" s="21">
        <v>2.9435224796397099</v>
      </c>
      <c r="J18" s="21">
        <v>1.1388788305202401E-3</v>
      </c>
      <c r="K18" s="21">
        <v>2.9435224796397099</v>
      </c>
      <c r="L18" s="21">
        <v>1.32140552857135E-2</v>
      </c>
      <c r="M18" s="21">
        <v>2.681610172876E-3</v>
      </c>
      <c r="N18" s="21">
        <v>115</v>
      </c>
      <c r="O18" s="21" t="s">
        <v>26</v>
      </c>
      <c r="P18" s="21" t="s">
        <v>67</v>
      </c>
      <c r="Q18" s="21" t="s">
        <v>609</v>
      </c>
      <c r="R18" s="21" t="s">
        <v>29</v>
      </c>
      <c r="S18" s="21" t="s">
        <v>610</v>
      </c>
      <c r="T18" s="21" t="s">
        <v>611</v>
      </c>
      <c r="U18" s="21"/>
      <c r="V18" s="21">
        <v>1271.4390000000001</v>
      </c>
      <c r="W18" s="21">
        <v>2.542878</v>
      </c>
      <c r="X18" s="21" t="s">
        <v>612</v>
      </c>
      <c r="Y18" s="22">
        <v>7.1369627762785201E-4</v>
      </c>
      <c r="Z18" s="23" t="str">
        <f>IF($AG$7 &lt;&gt; "", $AG$7 * Y18, "")</f>
        <v/>
      </c>
      <c r="AA18" s="23" t="str">
        <f>IF($AG$7 &lt;&gt; "", $AG$7 * L18 / $L$588, "")</f>
        <v/>
      </c>
      <c r="AB18" s="21" t="str">
        <f>IF(ISNUMBER(SEARCH(O18,$AG$2))=TRUE,"Yes",IF(ISNUMBER(SEARCH(O18,$AG$3))=TRUE,"Yes",IF(ISNUMBER(SEARCH(O18,$AG$4))=TRUE,"Yes","No")))</f>
        <v>No</v>
      </c>
      <c r="AC18" s="21"/>
      <c r="AD18" s="21"/>
    </row>
    <row r="19" spans="1:30" x14ac:dyDescent="0.25">
      <c r="A19" s="5" t="s">
        <v>1882</v>
      </c>
      <c r="B19" s="5" t="s">
        <v>25</v>
      </c>
      <c r="C19" s="5">
        <v>322</v>
      </c>
      <c r="D19" s="5">
        <v>97</v>
      </c>
      <c r="E19" s="5">
        <v>96</v>
      </c>
      <c r="F19" s="5">
        <v>100</v>
      </c>
      <c r="G19" s="6">
        <v>2.2208319357516402</v>
      </c>
      <c r="H19" s="7">
        <v>2.9812712338909102E-4</v>
      </c>
      <c r="I19" s="16">
        <v>3.52559851037344</v>
      </c>
      <c r="J19" s="16">
        <v>2.9812712338909102E-4</v>
      </c>
      <c r="K19" s="16">
        <v>3.52559851037344</v>
      </c>
      <c r="L19" s="16">
        <v>9.1123949789426398E-3</v>
      </c>
      <c r="M19" s="16">
        <v>1.9528716045557901E-3</v>
      </c>
      <c r="N19" s="16">
        <v>189</v>
      </c>
      <c r="O19" s="16" t="s">
        <v>1396</v>
      </c>
      <c r="P19" s="16" t="s">
        <v>27</v>
      </c>
      <c r="Q19" s="16" t="s">
        <v>1376</v>
      </c>
      <c r="R19" s="16" t="s">
        <v>1398</v>
      </c>
      <c r="S19" s="16" t="s">
        <v>995</v>
      </c>
      <c r="T19" s="16" t="s">
        <v>1377</v>
      </c>
      <c r="U19" s="16"/>
      <c r="V19" s="16">
        <v>975.06100000000004</v>
      </c>
      <c r="W19" s="16">
        <v>1.9501219999999999</v>
      </c>
      <c r="X19" s="16" t="s">
        <v>1378</v>
      </c>
      <c r="Y19" s="17">
        <v>7.1815687936302606E-3</v>
      </c>
      <c r="Z19" s="18" t="str">
        <f>IF($AG$7 &lt;&gt; "", $AG$7 * Y19, "")</f>
        <v/>
      </c>
      <c r="AA19" s="18" t="str">
        <f>IF($AG$7 &lt;&gt; "", $AG$7 * L19 / $L$588,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25">
      <c r="A20" s="11" t="s">
        <v>332</v>
      </c>
      <c r="B20" s="11" t="s">
        <v>25</v>
      </c>
      <c r="C20" s="11">
        <v>26</v>
      </c>
      <c r="D20" s="11">
        <v>66</v>
      </c>
      <c r="E20" s="11">
        <v>88</v>
      </c>
      <c r="F20" s="11">
        <v>66</v>
      </c>
      <c r="G20" s="12">
        <v>2.1004790744443702</v>
      </c>
      <c r="H20" s="13">
        <v>5.4930932360466901E-3</v>
      </c>
      <c r="I20" s="24">
        <v>2.2601830294954901</v>
      </c>
      <c r="J20" s="24">
        <v>5.4930932360466901E-3</v>
      </c>
      <c r="K20" s="24">
        <v>2.2601830294954901</v>
      </c>
      <c r="L20" s="24">
        <v>1.07364199196422E-2</v>
      </c>
      <c r="M20" s="24">
        <v>2.4986767721418301E-3</v>
      </c>
      <c r="N20" s="24">
        <v>60</v>
      </c>
      <c r="O20" s="24" t="s">
        <v>26</v>
      </c>
      <c r="P20" s="24" t="s">
        <v>27</v>
      </c>
      <c r="Q20" s="24" t="s">
        <v>333</v>
      </c>
      <c r="R20" s="24" t="s">
        <v>29</v>
      </c>
      <c r="S20" s="24" t="s">
        <v>334</v>
      </c>
      <c r="T20" s="24" t="s">
        <v>335</v>
      </c>
      <c r="U20" s="24"/>
      <c r="V20" s="24">
        <v>1035.182</v>
      </c>
      <c r="W20" s="24">
        <v>2.0703640000000001</v>
      </c>
      <c r="X20" s="24" t="s">
        <v>336</v>
      </c>
      <c r="Y20" s="25">
        <v>5.7987822557262973E-4</v>
      </c>
      <c r="Z20" s="26" t="str">
        <f>IF($AG$7 &lt;&gt; "", $AG$7 * Y20, "")</f>
        <v/>
      </c>
      <c r="AA20" s="26" t="str">
        <f>IF($AG$7 &lt;&gt; "", $AG$7 * L20 / $L$588, "")</f>
        <v/>
      </c>
      <c r="AB20" s="24" t="str">
        <f>IF(ISNUMBER(SEARCH(O20,$AG$2))=TRUE,"Yes",IF(ISNUMBER(SEARCH(O20,$AG$3))=TRUE,"Yes",IF(ISNUMBER(SEARCH(O20,$AG$4))=TRUE,"Yes","No")))</f>
        <v>No</v>
      </c>
      <c r="AC20" s="24"/>
      <c r="AD20" s="24"/>
    </row>
    <row r="21" spans="1:30" x14ac:dyDescent="0.25">
      <c r="A21" s="8" t="s">
        <v>502</v>
      </c>
      <c r="B21" s="8" t="s">
        <v>25</v>
      </c>
      <c r="C21" s="8">
        <v>32</v>
      </c>
      <c r="D21" s="8">
        <v>91</v>
      </c>
      <c r="E21" s="8">
        <v>95</v>
      </c>
      <c r="F21" s="8">
        <v>85</v>
      </c>
      <c r="G21" s="9">
        <v>2.0977981146248998</v>
      </c>
      <c r="H21" s="10">
        <v>3.31244384441506E-3</v>
      </c>
      <c r="I21" s="21">
        <v>2.4798514755509502</v>
      </c>
      <c r="J21" s="21">
        <v>3.31244384441506E-3</v>
      </c>
      <c r="K21" s="21">
        <v>2.4798514755509502</v>
      </c>
      <c r="L21" s="21">
        <v>1.32140552857135E-2</v>
      </c>
      <c r="M21" s="21">
        <v>3.0825958443572799E-3</v>
      </c>
      <c r="N21" s="21">
        <v>94</v>
      </c>
      <c r="O21" s="21" t="s">
        <v>26</v>
      </c>
      <c r="P21" s="21" t="s">
        <v>34</v>
      </c>
      <c r="Q21" s="21" t="s">
        <v>503</v>
      </c>
      <c r="R21" s="21" t="s">
        <v>29</v>
      </c>
      <c r="S21" s="21" t="s">
        <v>504</v>
      </c>
      <c r="T21" s="21" t="s">
        <v>505</v>
      </c>
      <c r="U21" s="21"/>
      <c r="V21" s="21">
        <v>1108.298</v>
      </c>
      <c r="W21" s="21">
        <v>2.216596</v>
      </c>
      <c r="X21" s="21" t="s">
        <v>506</v>
      </c>
      <c r="Y21" s="22">
        <v>7.1369627762785201E-4</v>
      </c>
      <c r="Z21" s="23" t="str">
        <f>IF($AG$7 &lt;&gt; "", $AG$7 * Y21, "")</f>
        <v/>
      </c>
      <c r="AA21" s="23" t="str">
        <f>IF($AG$7 &lt;&gt; "", $AG$7 * L21 / $L$588, "")</f>
        <v/>
      </c>
      <c r="AB21" s="21" t="str">
        <f>IF(ISNUMBER(SEARCH(O21,$AG$2))=TRUE,"Yes",IF(ISNUMBER(SEARCH(O21,$AG$3))=TRUE,"Yes",IF(ISNUMBER(SEARCH(O21,$AG$4))=TRUE,"Yes","No")))</f>
        <v>No</v>
      </c>
      <c r="AC21" s="21"/>
      <c r="AD21" s="21"/>
    </row>
    <row r="22" spans="1:30" x14ac:dyDescent="0.25">
      <c r="A22" s="5" t="s">
        <v>1793</v>
      </c>
      <c r="B22" s="5" t="s">
        <v>25</v>
      </c>
      <c r="C22" s="5">
        <v>415</v>
      </c>
      <c r="D22" s="5">
        <v>146</v>
      </c>
      <c r="E22" s="5">
        <v>148</v>
      </c>
      <c r="F22" s="5">
        <v>140</v>
      </c>
      <c r="G22" s="6">
        <v>2.0220580149595899</v>
      </c>
      <c r="H22" s="7">
        <v>9.6158479668357201E-4</v>
      </c>
      <c r="I22" s="16">
        <v>3.01701241178126</v>
      </c>
      <c r="J22" s="16">
        <v>9.6158479668357201E-4</v>
      </c>
      <c r="K22" s="16">
        <v>3.01701241178126</v>
      </c>
      <c r="L22" s="16">
        <v>1.1744235764786301E-2</v>
      </c>
      <c r="M22" s="16">
        <v>2.8894973021769401E-3</v>
      </c>
      <c r="N22" s="16">
        <v>148</v>
      </c>
      <c r="O22" s="16" t="s">
        <v>1396</v>
      </c>
      <c r="P22" s="16" t="s">
        <v>27</v>
      </c>
      <c r="Q22" s="16" t="s">
        <v>1228</v>
      </c>
      <c r="R22" s="16" t="s">
        <v>1398</v>
      </c>
      <c r="S22" s="16" t="s">
        <v>790</v>
      </c>
      <c r="T22" s="16" t="s">
        <v>1229</v>
      </c>
      <c r="U22" s="16"/>
      <c r="V22" s="16">
        <v>956.06110000000001</v>
      </c>
      <c r="W22" s="16">
        <v>1.9121222</v>
      </c>
      <c r="X22" s="16" t="s">
        <v>1230</v>
      </c>
      <c r="Y22" s="17">
        <v>9.2557486004862053E-3</v>
      </c>
      <c r="Z22" s="18" t="str">
        <f>IF($AG$7 &lt;&gt; "", $AG$7 * Y22, "")</f>
        <v/>
      </c>
      <c r="AA22" s="18" t="str">
        <f>IF($AG$7 &lt;&gt; "", $AG$7 * L22 / $L$588,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25">
      <c r="A23" s="8" t="s">
        <v>1983</v>
      </c>
      <c r="B23" s="8" t="s">
        <v>25</v>
      </c>
      <c r="C23" s="8">
        <v>340</v>
      </c>
      <c r="D23" s="8">
        <v>142</v>
      </c>
      <c r="E23" s="8">
        <v>112</v>
      </c>
      <c r="F23" s="8">
        <v>113</v>
      </c>
      <c r="G23" s="9">
        <v>1.97718156998688</v>
      </c>
      <c r="H23" s="10">
        <v>1.49614118472387E-3</v>
      </c>
      <c r="I23" s="21">
        <v>2.82502742194391</v>
      </c>
      <c r="J23" s="21">
        <v>1.49614118472387E-3</v>
      </c>
      <c r="K23" s="21">
        <v>2.82502742194391</v>
      </c>
      <c r="L23" s="21">
        <v>9.6217835181381904E-3</v>
      </c>
      <c r="M23" s="21">
        <v>2.4416661877753498E-3</v>
      </c>
      <c r="N23" s="21">
        <v>280</v>
      </c>
      <c r="O23" s="21" t="s">
        <v>1396</v>
      </c>
      <c r="P23" s="21" t="s">
        <v>27</v>
      </c>
      <c r="Q23" s="21" t="s">
        <v>463</v>
      </c>
      <c r="R23" s="21" t="s">
        <v>1884</v>
      </c>
      <c r="S23" s="21" t="s">
        <v>489</v>
      </c>
      <c r="T23" s="21" t="s">
        <v>465</v>
      </c>
      <c r="U23" s="21"/>
      <c r="V23" s="21">
        <v>1045.202</v>
      </c>
      <c r="W23" s="21">
        <v>2.0904039999999999</v>
      </c>
      <c r="X23" s="21" t="s">
        <v>466</v>
      </c>
      <c r="Y23" s="27">
        <v>7.5830229497959277E-3</v>
      </c>
      <c r="Z23" s="23" t="str">
        <f>IF($AG$7 &lt;&gt; "", $AG$7 * Y23, "")</f>
        <v/>
      </c>
      <c r="AA23" s="23" t="str">
        <f>IF($AG$7 &lt;&gt; "", $AG$7 * L23 / $L$588, "")</f>
        <v/>
      </c>
      <c r="AB23" s="21" t="str">
        <f>IF(ISNUMBER(SEARCH(O23,$AG$2))=TRUE,"Yes",IF(ISNUMBER(SEARCH(O23,$AG$3))=TRUE,"Yes",IF(ISNUMBER(SEARCH(O23,$AG$4))=TRUE,"Yes","No")))</f>
        <v>No</v>
      </c>
      <c r="AC23" s="21"/>
      <c r="AD23" s="21"/>
    </row>
    <row r="24" spans="1:30" x14ac:dyDescent="0.25">
      <c r="A24" t="s">
        <v>798</v>
      </c>
      <c r="B24" t="s">
        <v>25</v>
      </c>
      <c r="C24">
        <v>23</v>
      </c>
      <c r="D24">
        <v>60</v>
      </c>
      <c r="E24">
        <v>88</v>
      </c>
      <c r="F24">
        <v>65</v>
      </c>
      <c r="G24" s="1">
        <v>1.9702449243969999</v>
      </c>
      <c r="H24" s="2">
        <v>1.0289535218189899E-2</v>
      </c>
      <c r="I24" s="14">
        <v>1.98760424202418</v>
      </c>
      <c r="J24" s="14">
        <v>1.0289535218189899E-2</v>
      </c>
      <c r="K24" s="14">
        <v>1.98760424202418</v>
      </c>
      <c r="L24" s="14">
        <v>9.4976022366065494E-3</v>
      </c>
      <c r="M24" s="14">
        <v>2.4191561728671902E-3</v>
      </c>
      <c r="N24" s="14">
        <v>153</v>
      </c>
      <c r="O24" s="14" t="s">
        <v>26</v>
      </c>
      <c r="P24" s="14" t="s">
        <v>27</v>
      </c>
      <c r="Q24" s="14" t="s">
        <v>799</v>
      </c>
      <c r="R24" s="14" t="s">
        <v>29</v>
      </c>
      <c r="S24" s="14" t="s">
        <v>800</v>
      </c>
      <c r="T24" s="14" t="s">
        <v>801</v>
      </c>
      <c r="V24" s="14">
        <v>1099.2560000000001</v>
      </c>
      <c r="W24" s="14">
        <v>2.198512</v>
      </c>
      <c r="X24" s="14" t="s">
        <v>802</v>
      </c>
      <c r="Y24" s="28">
        <v>5.1296919954501858E-4</v>
      </c>
      <c r="Z24" s="20" t="str">
        <f>IF($AG$7 &lt;&gt; "", $AG$7 * Y24, "")</f>
        <v/>
      </c>
      <c r="AA24" s="20" t="str">
        <f>IF($AG$7 &lt;&gt; "", $AG$7 * L24 / $L$588,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30" x14ac:dyDescent="0.25">
      <c r="A25" t="s">
        <v>873</v>
      </c>
      <c r="B25" t="s">
        <v>25</v>
      </c>
      <c r="C25">
        <v>6</v>
      </c>
      <c r="D25">
        <v>21</v>
      </c>
      <c r="E25">
        <v>22</v>
      </c>
      <c r="F25">
        <v>13</v>
      </c>
      <c r="G25" s="1">
        <v>1.95422532920343</v>
      </c>
      <c r="H25" s="2">
        <v>0.107207481924632</v>
      </c>
      <c r="I25" s="14">
        <v>0.96977490452016901</v>
      </c>
      <c r="J25" s="14">
        <v>0.107207481924632</v>
      </c>
      <c r="K25" s="14">
        <v>0.96977490452016901</v>
      </c>
      <c r="L25" s="14">
        <v>2.4776353660712698E-3</v>
      </c>
      <c r="M25" s="14">
        <v>6.3416083994126502E-4</v>
      </c>
      <c r="N25" s="14">
        <v>168</v>
      </c>
      <c r="O25" s="14" t="s">
        <v>26</v>
      </c>
      <c r="P25" s="14" t="s">
        <v>27</v>
      </c>
      <c r="Q25" s="14" t="s">
        <v>874</v>
      </c>
      <c r="R25" s="14" t="s">
        <v>29</v>
      </c>
      <c r="S25" s="14" t="s">
        <v>875</v>
      </c>
      <c r="T25" s="14" t="s">
        <v>876</v>
      </c>
      <c r="V25" s="14">
        <v>1309.5550000000001</v>
      </c>
      <c r="W25" s="14">
        <v>2.61911</v>
      </c>
      <c r="X25" s="14" t="s">
        <v>877</v>
      </c>
      <c r="Y25" s="28">
        <v>1.3381805205522226E-4</v>
      </c>
      <c r="Z25" s="20" t="str">
        <f>IF($AG$7 &lt;&gt; "", $AG$7 * Y25, "")</f>
        <v/>
      </c>
      <c r="AA25" s="20" t="str">
        <f>IF($AG$7 &lt;&gt; "", $AG$7 * L25 / $L$588,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30" x14ac:dyDescent="0.25">
      <c r="A26" s="8" t="s">
        <v>1962</v>
      </c>
      <c r="B26" s="8" t="s">
        <v>25</v>
      </c>
      <c r="C26" s="8">
        <v>449</v>
      </c>
      <c r="D26" s="8">
        <v>173</v>
      </c>
      <c r="E26" s="8">
        <v>154</v>
      </c>
      <c r="F26" s="8">
        <v>174</v>
      </c>
      <c r="G26" s="9">
        <v>1.92667914586047</v>
      </c>
      <c r="H26" s="10">
        <v>1.85756932261213E-3</v>
      </c>
      <c r="I26" s="21">
        <v>2.7310549698332598</v>
      </c>
      <c r="J26" s="21">
        <v>1.85756932261213E-3</v>
      </c>
      <c r="K26" s="21">
        <v>2.7310549698332598</v>
      </c>
      <c r="L26" s="21">
        <v>1.27064141166001E-2</v>
      </c>
      <c r="M26" s="21">
        <v>3.3405357228036901E-3</v>
      </c>
      <c r="N26" s="21">
        <v>259</v>
      </c>
      <c r="O26" s="21" t="s">
        <v>1396</v>
      </c>
      <c r="P26" s="21" t="s">
        <v>27</v>
      </c>
      <c r="Q26" s="21" t="s">
        <v>358</v>
      </c>
      <c r="R26" s="21" t="s">
        <v>1884</v>
      </c>
      <c r="S26" s="21" t="s">
        <v>384</v>
      </c>
      <c r="T26" s="21" t="s">
        <v>360</v>
      </c>
      <c r="U26" s="21"/>
      <c r="V26" s="21">
        <v>986.21820000000002</v>
      </c>
      <c r="W26" s="21">
        <v>1.9724364000000001</v>
      </c>
      <c r="X26" s="21" t="s">
        <v>361</v>
      </c>
      <c r="Y26" s="27">
        <v>1.0014050895465799E-2</v>
      </c>
      <c r="Z26" s="23" t="str">
        <f>IF($AG$7 &lt;&gt; "", $AG$7 * Y26, "")</f>
        <v/>
      </c>
      <c r="AA26" s="23" t="str">
        <f>IF($AG$7 &lt;&gt; "", $AG$7 * L26 / $L$588, "")</f>
        <v/>
      </c>
      <c r="AB26" s="21" t="str">
        <f>IF(ISNUMBER(SEARCH(O26,$AG$2))=TRUE,"Yes",IF(ISNUMBER(SEARCH(O26,$AG$3))=TRUE,"Yes",IF(ISNUMBER(SEARCH(O26,$AG$4))=TRUE,"Yes","No")))</f>
        <v>No</v>
      </c>
      <c r="AC26" s="21"/>
      <c r="AD26" s="21"/>
    </row>
    <row r="27" spans="1:30" x14ac:dyDescent="0.25">
      <c r="A27" s="11" t="s">
        <v>1155</v>
      </c>
      <c r="B27" s="11" t="s">
        <v>25</v>
      </c>
      <c r="C27" s="11">
        <v>36</v>
      </c>
      <c r="D27" s="11">
        <v>128</v>
      </c>
      <c r="E27" s="11">
        <v>115</v>
      </c>
      <c r="F27" s="11">
        <v>103</v>
      </c>
      <c r="G27" s="12">
        <v>1.91626309775826</v>
      </c>
      <c r="H27" s="13">
        <v>6.9268777242777997E-3</v>
      </c>
      <c r="I27" s="24">
        <v>2.15946247861697</v>
      </c>
      <c r="J27" s="24">
        <v>6.9268777242777997E-3</v>
      </c>
      <c r="K27" s="24">
        <v>2.15946247861697</v>
      </c>
      <c r="L27" s="24">
        <v>1.4865812196427601E-2</v>
      </c>
      <c r="M27" s="24">
        <v>3.9341859807772396E-3</v>
      </c>
      <c r="N27" s="24">
        <v>232</v>
      </c>
      <c r="O27" s="24" t="s">
        <v>26</v>
      </c>
      <c r="P27" s="24" t="s">
        <v>27</v>
      </c>
      <c r="Q27" s="24" t="s">
        <v>1156</v>
      </c>
      <c r="R27" s="24" t="s">
        <v>1000</v>
      </c>
      <c r="S27" s="24" t="s">
        <v>233</v>
      </c>
      <c r="T27" s="24" t="s">
        <v>1157</v>
      </c>
      <c r="U27" s="24"/>
      <c r="V27" s="24">
        <v>1107.337</v>
      </c>
      <c r="W27" s="24">
        <v>2.214674</v>
      </c>
      <c r="X27" s="24" t="s">
        <v>1158</v>
      </c>
      <c r="Y27" s="25">
        <v>8.029083123313335E-4</v>
      </c>
      <c r="Z27" s="26" t="str">
        <f>IF($AG$7 &lt;&gt; "", $AG$7 * Y27, "")</f>
        <v/>
      </c>
      <c r="AA27" s="26" t="str">
        <f>IF($AG$7 &lt;&gt; "", $AG$7 * L27 / $L$588, "")</f>
        <v/>
      </c>
      <c r="AB27" s="24" t="str">
        <f>IF(ISNUMBER(SEARCH(O27,$AG$2))=TRUE,"Yes",IF(ISNUMBER(SEARCH(O27,$AG$3))=TRUE,"Yes",IF(ISNUMBER(SEARCH(O27,$AG$4))=TRUE,"Yes","No")))</f>
        <v>No</v>
      </c>
      <c r="AC27" s="24"/>
      <c r="AD27" s="24"/>
    </row>
    <row r="28" spans="1:30" x14ac:dyDescent="0.25">
      <c r="A28" t="s">
        <v>78</v>
      </c>
      <c r="B28" t="s">
        <v>25</v>
      </c>
      <c r="C28">
        <v>20</v>
      </c>
      <c r="D28">
        <v>63</v>
      </c>
      <c r="E28">
        <v>58</v>
      </c>
      <c r="F28">
        <v>72</v>
      </c>
      <c r="G28" s="1">
        <v>1.90424803042582</v>
      </c>
      <c r="H28" s="2">
        <v>1.6029488391781099E-2</v>
      </c>
      <c r="I28" s="14">
        <v>1.7950803386672001</v>
      </c>
      <c r="J28" s="14">
        <v>1.6029488391781099E-2</v>
      </c>
      <c r="K28" s="14">
        <v>1.7950803386672001</v>
      </c>
      <c r="L28" s="14">
        <v>8.2587845535709095E-3</v>
      </c>
      <c r="M28" s="14">
        <v>2.2032399786571198E-3</v>
      </c>
      <c r="N28" s="14">
        <v>10</v>
      </c>
      <c r="O28" s="14" t="s">
        <v>26</v>
      </c>
      <c r="P28" s="14" t="s">
        <v>79</v>
      </c>
      <c r="Q28" s="14" t="s">
        <v>80</v>
      </c>
      <c r="R28" s="14" t="s">
        <v>29</v>
      </c>
      <c r="S28" s="14" t="s">
        <v>81</v>
      </c>
      <c r="T28" s="14" t="s">
        <v>82</v>
      </c>
      <c r="V28" s="14">
        <v>1156.3499999999999</v>
      </c>
      <c r="W28" s="14">
        <v>2.3127</v>
      </c>
      <c r="X28" s="14" t="s">
        <v>83</v>
      </c>
      <c r="Y28" s="28">
        <v>4.460601735174075E-4</v>
      </c>
      <c r="Z28" s="20" t="str">
        <f>IF($AG$7 &lt;&gt; "", $AG$7 * Y28, "")</f>
        <v/>
      </c>
      <c r="AA28" s="20" t="str">
        <f>IF($AG$7 &lt;&gt; "", $AG$7 * L28 / $L$588,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30" x14ac:dyDescent="0.25">
      <c r="A29" t="s">
        <v>196</v>
      </c>
      <c r="B29" t="s">
        <v>25</v>
      </c>
      <c r="C29">
        <v>22</v>
      </c>
      <c r="D29">
        <v>62</v>
      </c>
      <c r="E29">
        <v>86</v>
      </c>
      <c r="F29">
        <v>69</v>
      </c>
      <c r="G29" s="1">
        <v>1.87825858874454</v>
      </c>
      <c r="H29" s="2">
        <v>1.51963442759789E-2</v>
      </c>
      <c r="I29" s="14">
        <v>1.8182608759843699</v>
      </c>
      <c r="J29" s="14">
        <v>1.51963442759789E-2</v>
      </c>
      <c r="K29" s="14">
        <v>1.8182608759843699</v>
      </c>
      <c r="L29" s="14">
        <v>9.0846630089280005E-3</v>
      </c>
      <c r="M29" s="14">
        <v>2.46677036203453E-3</v>
      </c>
      <c r="N29" s="14">
        <v>33</v>
      </c>
      <c r="O29" s="14" t="s">
        <v>26</v>
      </c>
      <c r="P29" s="14" t="s">
        <v>27</v>
      </c>
      <c r="Q29" s="14" t="s">
        <v>197</v>
      </c>
      <c r="R29" s="14" t="s">
        <v>29</v>
      </c>
      <c r="S29" s="14" t="s">
        <v>198</v>
      </c>
      <c r="T29" s="14" t="s">
        <v>199</v>
      </c>
      <c r="V29" s="14">
        <v>1115.249</v>
      </c>
      <c r="W29" s="14">
        <v>2.2304979999999999</v>
      </c>
      <c r="X29" s="14" t="s">
        <v>200</v>
      </c>
      <c r="Y29" s="28">
        <v>4.9066619086914824E-4</v>
      </c>
      <c r="Z29" s="20" t="str">
        <f>IF($AG$7 &lt;&gt; "", $AG$7 * Y29, "")</f>
        <v/>
      </c>
      <c r="AA29" s="20" t="str">
        <f>IF($AG$7 &lt;&gt; "", $AG$7 * L29 / $L$588,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30" x14ac:dyDescent="0.25">
      <c r="A30" t="s">
        <v>748</v>
      </c>
      <c r="B30" t="s">
        <v>25</v>
      </c>
      <c r="C30">
        <v>19</v>
      </c>
      <c r="D30">
        <v>76</v>
      </c>
      <c r="E30">
        <v>59</v>
      </c>
      <c r="F30">
        <v>54</v>
      </c>
      <c r="G30" s="1">
        <v>1.86558100723373</v>
      </c>
      <c r="H30" s="2">
        <v>2.0215699567888101E-2</v>
      </c>
      <c r="I30" s="14">
        <v>1.6943112252322801</v>
      </c>
      <c r="J30" s="14">
        <v>2.0215699567888101E-2</v>
      </c>
      <c r="K30" s="14">
        <v>1.6943112252322801</v>
      </c>
      <c r="L30" s="14">
        <v>7.8458453258923692E-3</v>
      </c>
      <c r="M30" s="14">
        <v>2.14865278118412E-3</v>
      </c>
      <c r="N30" s="14">
        <v>143</v>
      </c>
      <c r="O30" s="14" t="s">
        <v>26</v>
      </c>
      <c r="P30" s="14" t="s">
        <v>34</v>
      </c>
      <c r="Q30" s="14" t="s">
        <v>749</v>
      </c>
      <c r="R30" s="14" t="s">
        <v>29</v>
      </c>
      <c r="S30" s="14" t="s">
        <v>750</v>
      </c>
      <c r="T30" s="14" t="s">
        <v>751</v>
      </c>
      <c r="V30" s="14">
        <v>1049.2329999999999</v>
      </c>
      <c r="W30" s="14">
        <v>2.0984660000000002</v>
      </c>
      <c r="X30" s="14" t="s">
        <v>752</v>
      </c>
      <c r="Y30" s="28">
        <v>4.237571648415371E-4</v>
      </c>
      <c r="Z30" s="20" t="str">
        <f>IF($AG$7 &lt;&gt; "", $AG$7 * Y30, "")</f>
        <v/>
      </c>
      <c r="AA30" s="20" t="str">
        <f>IF($AG$7 &lt;&gt; "", $AG$7 * L30 / $L$588,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30" x14ac:dyDescent="0.25">
      <c r="A31" s="8" t="s">
        <v>1801</v>
      </c>
      <c r="B31" s="8" t="s">
        <v>25</v>
      </c>
      <c r="C31" s="8">
        <v>393</v>
      </c>
      <c r="D31" s="8">
        <v>163</v>
      </c>
      <c r="E31" s="8">
        <v>157</v>
      </c>
      <c r="F31" s="8">
        <v>144</v>
      </c>
      <c r="G31" s="9">
        <v>1.84807025129342</v>
      </c>
      <c r="H31" s="10">
        <v>3.5252668029902199E-3</v>
      </c>
      <c r="I31" s="21">
        <v>2.4528080086920001</v>
      </c>
      <c r="J31" s="21">
        <v>3.5252668029902199E-3</v>
      </c>
      <c r="K31" s="21">
        <v>2.4528080086920001</v>
      </c>
      <c r="L31" s="21">
        <v>1.1121649772436199E-2</v>
      </c>
      <c r="M31" s="21">
        <v>3.0871327947501401E-3</v>
      </c>
      <c r="N31" s="21">
        <v>153</v>
      </c>
      <c r="O31" s="21" t="s">
        <v>1396</v>
      </c>
      <c r="P31" s="21" t="s">
        <v>67</v>
      </c>
      <c r="Q31" s="21" t="s">
        <v>1248</v>
      </c>
      <c r="R31" s="21" t="s">
        <v>1398</v>
      </c>
      <c r="S31" s="21" t="s">
        <v>815</v>
      </c>
      <c r="T31" s="21" t="s">
        <v>1249</v>
      </c>
      <c r="U31" s="21"/>
      <c r="V31" s="21">
        <v>1284.546</v>
      </c>
      <c r="W31" s="21">
        <v>2.5690919999999999</v>
      </c>
      <c r="X31" s="21" t="s">
        <v>1250</v>
      </c>
      <c r="Y31" s="27">
        <v>8.7650824096170577E-3</v>
      </c>
      <c r="Z31" s="23" t="str">
        <f>IF($AG$7 &lt;&gt; "", $AG$7 * Y31, "")</f>
        <v/>
      </c>
      <c r="AA31" s="23" t="str">
        <f>IF($AG$7 &lt;&gt; "", $AG$7 * L31 / $L$588, "")</f>
        <v/>
      </c>
      <c r="AB31" s="21" t="str">
        <f>IF(ISNUMBER(SEARCH(O31,$AG$2))=TRUE,"Yes",IF(ISNUMBER(SEARCH(O31,$AG$3))=TRUE,"Yes",IF(ISNUMBER(SEARCH(O31,$AG$4))=TRUE,"Yes","No")))</f>
        <v>No</v>
      </c>
      <c r="AC31" s="21"/>
      <c r="AD31" s="21"/>
    </row>
    <row r="32" spans="1:30" x14ac:dyDescent="0.25">
      <c r="A32" s="11" t="s">
        <v>517</v>
      </c>
      <c r="B32" s="11" t="s">
        <v>25</v>
      </c>
      <c r="C32" s="11">
        <v>57</v>
      </c>
      <c r="D32" s="11">
        <v>193</v>
      </c>
      <c r="E32" s="11">
        <v>171</v>
      </c>
      <c r="F32" s="11">
        <v>210</v>
      </c>
      <c r="G32" s="12">
        <v>1.8445355703008199</v>
      </c>
      <c r="H32" s="13">
        <v>6.0868957480331E-3</v>
      </c>
      <c r="I32" s="24">
        <v>2.2156041364664198</v>
      </c>
      <c r="J32" s="24">
        <v>6.0868957480331E-3</v>
      </c>
      <c r="K32" s="24">
        <v>2.2156041364664198</v>
      </c>
      <c r="L32" s="24">
        <v>2.3537535977677101E-2</v>
      </c>
      <c r="M32" s="24">
        <v>6.5508314142617699E-3</v>
      </c>
      <c r="N32" s="24">
        <v>97</v>
      </c>
      <c r="O32" s="24" t="s">
        <v>26</v>
      </c>
      <c r="P32" s="24" t="s">
        <v>27</v>
      </c>
      <c r="Q32" s="24" t="s">
        <v>518</v>
      </c>
      <c r="R32" s="24" t="s">
        <v>29</v>
      </c>
      <c r="S32" s="24" t="s">
        <v>519</v>
      </c>
      <c r="T32" s="24" t="s">
        <v>520</v>
      </c>
      <c r="U32" s="24"/>
      <c r="V32" s="24">
        <v>1094.2739999999999</v>
      </c>
      <c r="W32" s="24">
        <v>2.1885479999999999</v>
      </c>
      <c r="X32" s="24" t="s">
        <v>521</v>
      </c>
      <c r="Y32" s="29">
        <v>1.2712714945246114E-3</v>
      </c>
      <c r="Z32" s="26" t="str">
        <f>IF($AG$7 &lt;&gt; "", $AG$7 * Y32, "")</f>
        <v/>
      </c>
      <c r="AA32" s="26" t="str">
        <f>IF($AG$7 &lt;&gt; "", $AG$7 * L32 / $L$588, "")</f>
        <v/>
      </c>
      <c r="AB32" s="24" t="str">
        <f>IF(ISNUMBER(SEARCH(O32,$AG$2))=TRUE,"Yes",IF(ISNUMBER(SEARCH(O32,$AG$3))=TRUE,"Yes",IF(ISNUMBER(SEARCH(O32,$AG$4))=TRUE,"Yes","No")))</f>
        <v>No</v>
      </c>
      <c r="AC32" s="24"/>
      <c r="AD32" s="24"/>
    </row>
    <row r="33" spans="1:30" x14ac:dyDescent="0.25">
      <c r="A33" s="8" t="s">
        <v>1987</v>
      </c>
      <c r="B33" s="8" t="s">
        <v>25</v>
      </c>
      <c r="C33" s="8">
        <v>288</v>
      </c>
      <c r="D33" s="8">
        <v>109</v>
      </c>
      <c r="E33" s="8">
        <v>108</v>
      </c>
      <c r="F33" s="8">
        <v>128</v>
      </c>
      <c r="G33" s="9">
        <v>1.8222084216566301</v>
      </c>
      <c r="H33" s="10">
        <v>4.4358469466532499E-3</v>
      </c>
      <c r="I33" s="21">
        <v>2.3530234470518798</v>
      </c>
      <c r="J33" s="21">
        <v>4.4358469466532499E-3</v>
      </c>
      <c r="K33" s="21">
        <v>2.3530234470518798</v>
      </c>
      <c r="L33" s="21">
        <v>8.1502166271288194E-3</v>
      </c>
      <c r="M33" s="21">
        <v>2.3033899804376801E-3</v>
      </c>
      <c r="N33" s="21">
        <v>284</v>
      </c>
      <c r="O33" s="21" t="s">
        <v>1396</v>
      </c>
      <c r="P33" s="21" t="s">
        <v>27</v>
      </c>
      <c r="Q33" s="21" t="s">
        <v>483</v>
      </c>
      <c r="R33" s="21" t="s">
        <v>1884</v>
      </c>
      <c r="S33" s="21" t="s">
        <v>509</v>
      </c>
      <c r="T33" s="21" t="s">
        <v>485</v>
      </c>
      <c r="U33" s="21"/>
      <c r="V33" s="21">
        <v>1104.269</v>
      </c>
      <c r="W33" s="21">
        <v>2.2085379999999999</v>
      </c>
      <c r="X33" s="21" t="s">
        <v>486</v>
      </c>
      <c r="Y33" s="27">
        <v>6.423266498650668E-3</v>
      </c>
      <c r="Z33" s="23" t="str">
        <f>IF($AG$7 &lt;&gt; "", $AG$7 * Y33, "")</f>
        <v/>
      </c>
      <c r="AA33" s="23" t="str">
        <f>IF($AG$7 &lt;&gt; "", $AG$7 * L33 / $L$588, "")</f>
        <v/>
      </c>
      <c r="AB33" s="21" t="str">
        <f>IF(ISNUMBER(SEARCH(O33,$AG$2))=TRUE,"Yes",IF(ISNUMBER(SEARCH(O33,$AG$3))=TRUE,"Yes",IF(ISNUMBER(SEARCH(O33,$AG$4))=TRUE,"Yes","No")))</f>
        <v>No</v>
      </c>
      <c r="AC33" s="21"/>
      <c r="AD33" s="21"/>
    </row>
    <row r="34" spans="1:30" x14ac:dyDescent="0.25">
      <c r="A34" s="11" t="s">
        <v>1187</v>
      </c>
      <c r="B34" s="11" t="s">
        <v>25</v>
      </c>
      <c r="C34" s="11">
        <v>48</v>
      </c>
      <c r="D34" s="11">
        <v>158</v>
      </c>
      <c r="E34" s="11">
        <v>191</v>
      </c>
      <c r="F34" s="11">
        <v>147</v>
      </c>
      <c r="G34" s="12">
        <v>1.8136337712513899</v>
      </c>
      <c r="H34" s="13">
        <v>8.0802455762806306E-3</v>
      </c>
      <c r="I34" s="24">
        <v>2.09257543986863</v>
      </c>
      <c r="J34" s="24">
        <v>8.0802455762806306E-3</v>
      </c>
      <c r="K34" s="24">
        <v>2.09257543986863</v>
      </c>
      <c r="L34" s="24">
        <v>1.98210829285702E-2</v>
      </c>
      <c r="M34" s="24">
        <v>5.6339938003362499E-3</v>
      </c>
      <c r="N34" s="24">
        <v>240</v>
      </c>
      <c r="O34" s="24" t="s">
        <v>26</v>
      </c>
      <c r="P34" s="24" t="s">
        <v>34</v>
      </c>
      <c r="Q34" s="24" t="s">
        <v>1188</v>
      </c>
      <c r="R34" s="24" t="s">
        <v>1000</v>
      </c>
      <c r="S34" s="24" t="s">
        <v>274</v>
      </c>
      <c r="T34" s="24" t="s">
        <v>1189</v>
      </c>
      <c r="U34" s="24"/>
      <c r="V34" s="24">
        <v>1239.3510000000001</v>
      </c>
      <c r="W34" s="24">
        <v>2.4787020000000002</v>
      </c>
      <c r="X34" s="24" t="s">
        <v>1190</v>
      </c>
      <c r="Y34" s="29">
        <v>1.0705444164417781E-3</v>
      </c>
      <c r="Z34" s="26" t="str">
        <f>IF($AG$7 &lt;&gt; "", $AG$7 * Y34, "")</f>
        <v/>
      </c>
      <c r="AA34" s="26" t="str">
        <f>IF($AG$7 &lt;&gt; "", $AG$7 * L34 / $L$588, "")</f>
        <v/>
      </c>
      <c r="AB34" s="24" t="str">
        <f>IF(ISNUMBER(SEARCH(O34,$AG$2))=TRUE,"Yes",IF(ISNUMBER(SEARCH(O34,$AG$3))=TRUE,"Yes",IF(ISNUMBER(SEARCH(O34,$AG$4))=TRUE,"Yes","No")))</f>
        <v>No</v>
      </c>
      <c r="AC34" s="24"/>
      <c r="AD34" s="24"/>
    </row>
    <row r="35" spans="1:30" x14ac:dyDescent="0.25">
      <c r="A35" t="s">
        <v>898</v>
      </c>
      <c r="B35" t="s">
        <v>25</v>
      </c>
      <c r="C35">
        <v>21</v>
      </c>
      <c r="D35">
        <v>75</v>
      </c>
      <c r="E35">
        <v>72</v>
      </c>
      <c r="F35">
        <v>71</v>
      </c>
      <c r="G35" s="1">
        <v>1.80259796951291</v>
      </c>
      <c r="H35" s="2">
        <v>2.0701160381337302E-2</v>
      </c>
      <c r="I35" s="14">
        <v>1.68400530994949</v>
      </c>
      <c r="J35" s="14">
        <v>2.0701160381337302E-2</v>
      </c>
      <c r="K35" s="14">
        <v>1.68400530994949</v>
      </c>
      <c r="L35" s="14">
        <v>8.6717237812494602E-3</v>
      </c>
      <c r="M35" s="14">
        <v>2.4819901982767499E-3</v>
      </c>
      <c r="N35" s="14">
        <v>173</v>
      </c>
      <c r="O35" s="14" t="s">
        <v>26</v>
      </c>
      <c r="P35" s="14" t="s">
        <v>34</v>
      </c>
      <c r="Q35" s="14" t="s">
        <v>899</v>
      </c>
      <c r="R35" s="14" t="s">
        <v>29</v>
      </c>
      <c r="S35" s="14" t="s">
        <v>900</v>
      </c>
      <c r="T35" s="14" t="s">
        <v>901</v>
      </c>
      <c r="V35" s="14">
        <v>941.04949999999997</v>
      </c>
      <c r="W35" s="14">
        <v>1.882099</v>
      </c>
      <c r="X35" s="14" t="s">
        <v>902</v>
      </c>
      <c r="Y35" s="28">
        <v>4.6836318219327789E-4</v>
      </c>
      <c r="Z35" s="20" t="str">
        <f>IF($AG$7 &lt;&gt; "", $AG$7 * Y35, "")</f>
        <v/>
      </c>
      <c r="AA35" s="20" t="str">
        <f>IF($AG$7 &lt;&gt; "", $AG$7 * L35 / $L$588,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30" x14ac:dyDescent="0.25">
      <c r="A36" t="s">
        <v>507</v>
      </c>
      <c r="B36" t="s">
        <v>25</v>
      </c>
      <c r="C36">
        <v>42</v>
      </c>
      <c r="D36">
        <v>161</v>
      </c>
      <c r="E36">
        <v>163</v>
      </c>
      <c r="F36">
        <v>127</v>
      </c>
      <c r="G36" s="1">
        <v>1.7584169154664</v>
      </c>
      <c r="H36" s="2">
        <v>1.07461416206673E-2</v>
      </c>
      <c r="I36" s="14">
        <v>1.96874744027309</v>
      </c>
      <c r="J36" s="14">
        <v>1.07461416206673E-2</v>
      </c>
      <c r="K36" s="14">
        <v>1.96874744027309</v>
      </c>
      <c r="L36" s="14">
        <v>1.73434475624989E-2</v>
      </c>
      <c r="M36" s="14">
        <v>5.1216435242847401E-3</v>
      </c>
      <c r="N36" s="14">
        <v>95</v>
      </c>
      <c r="O36" s="14" t="s">
        <v>26</v>
      </c>
      <c r="P36" s="14" t="s">
        <v>27</v>
      </c>
      <c r="Q36" s="14" t="s">
        <v>508</v>
      </c>
      <c r="R36" s="14" t="s">
        <v>29</v>
      </c>
      <c r="S36" s="14" t="s">
        <v>509</v>
      </c>
      <c r="T36" s="14" t="s">
        <v>510</v>
      </c>
      <c r="V36" s="14">
        <v>1102.251</v>
      </c>
      <c r="W36" s="14">
        <v>2.2045020000000002</v>
      </c>
      <c r="X36" s="14" t="s">
        <v>511</v>
      </c>
      <c r="Y36" s="28">
        <v>9.3672636438655579E-4</v>
      </c>
      <c r="Z36" s="20" t="str">
        <f>IF($AG$7 &lt;&gt; "", $AG$7 * Y36, "")</f>
        <v/>
      </c>
      <c r="AA36" s="20" t="str">
        <f>IF($AG$7 &lt;&gt; "", $AG$7 * L36 / $L$588,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30" x14ac:dyDescent="0.25">
      <c r="A37" t="s">
        <v>793</v>
      </c>
      <c r="B37" t="s">
        <v>25</v>
      </c>
      <c r="C37">
        <v>22</v>
      </c>
      <c r="D37">
        <v>94</v>
      </c>
      <c r="E37">
        <v>94</v>
      </c>
      <c r="F37">
        <v>59</v>
      </c>
      <c r="G37" s="1">
        <v>1.6960585121516101</v>
      </c>
      <c r="H37" s="2">
        <v>3.05408053971272E-2</v>
      </c>
      <c r="I37" s="14">
        <v>1.5151195142699101</v>
      </c>
      <c r="J37" s="14">
        <v>3.05408053971272E-2</v>
      </c>
      <c r="K37" s="14">
        <v>1.5151195142699101</v>
      </c>
      <c r="L37" s="14">
        <v>9.0846630089280005E-3</v>
      </c>
      <c r="M37" s="14">
        <v>2.79858445503136E-3</v>
      </c>
      <c r="N37" s="14">
        <v>152</v>
      </c>
      <c r="O37" s="14" t="s">
        <v>26</v>
      </c>
      <c r="P37" s="14" t="s">
        <v>27</v>
      </c>
      <c r="Q37" s="14" t="s">
        <v>794</v>
      </c>
      <c r="R37" s="14" t="s">
        <v>29</v>
      </c>
      <c r="S37" s="14" t="s">
        <v>795</v>
      </c>
      <c r="T37" s="14" t="s">
        <v>796</v>
      </c>
      <c r="U37" s="14" t="s">
        <v>71</v>
      </c>
      <c r="V37" s="14">
        <v>1059.183</v>
      </c>
      <c r="W37" s="14">
        <v>2.118366</v>
      </c>
      <c r="X37" s="14" t="s">
        <v>797</v>
      </c>
      <c r="Y37" s="28">
        <v>4.9066619086914824E-4</v>
      </c>
      <c r="Z37" s="20" t="str">
        <f>IF($AG$7 &lt;&gt; "", $AG$7 * Y37, "")</f>
        <v/>
      </c>
      <c r="AA37" s="20" t="str">
        <f>IF($AG$7 &lt;&gt; "", $AG$7 * L37 / $L$588,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30" x14ac:dyDescent="0.25">
      <c r="A38" t="s">
        <v>1311</v>
      </c>
      <c r="B38" t="s">
        <v>25</v>
      </c>
      <c r="C38">
        <v>21</v>
      </c>
      <c r="D38">
        <v>69</v>
      </c>
      <c r="E38">
        <v>97</v>
      </c>
      <c r="F38">
        <v>78</v>
      </c>
      <c r="G38" s="1">
        <v>1.64230779648401</v>
      </c>
      <c r="H38" s="2">
        <v>3.9078526626094297E-2</v>
      </c>
      <c r="I38" s="14">
        <v>1.4080618188073999</v>
      </c>
      <c r="J38" s="14">
        <v>3.9078526626094297E-2</v>
      </c>
      <c r="K38" s="14">
        <v>1.4080618188073999</v>
      </c>
      <c r="L38" s="14">
        <v>8.6717237812494602E-3</v>
      </c>
      <c r="M38" s="14">
        <v>2.7738462303568499E-3</v>
      </c>
      <c r="N38" s="14">
        <v>271</v>
      </c>
      <c r="O38" s="14" t="s">
        <v>26</v>
      </c>
      <c r="P38" s="14" t="s">
        <v>27</v>
      </c>
      <c r="Q38" s="14" t="s">
        <v>1312</v>
      </c>
      <c r="R38" s="14" t="s">
        <v>1000</v>
      </c>
      <c r="S38" s="14" t="s">
        <v>429</v>
      </c>
      <c r="T38" s="14" t="s">
        <v>1313</v>
      </c>
      <c r="V38" s="14">
        <v>1048.202</v>
      </c>
      <c r="W38" s="14">
        <v>2.0964040000000002</v>
      </c>
      <c r="X38" s="14" t="s">
        <v>1314</v>
      </c>
      <c r="Y38" s="28">
        <v>4.6836318219327789E-4</v>
      </c>
      <c r="Z38" s="20" t="str">
        <f>IF($AG$7 &lt;&gt; "", $AG$7 * Y38, "")</f>
        <v/>
      </c>
      <c r="AA38" s="20" t="str">
        <f>IF($AG$7 &lt;&gt; "", $AG$7 * L38 / $L$588,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30" x14ac:dyDescent="0.25">
      <c r="A39" t="s">
        <v>1809</v>
      </c>
      <c r="B39" t="s">
        <v>25</v>
      </c>
      <c r="C39">
        <v>218</v>
      </c>
      <c r="D39">
        <v>103</v>
      </c>
      <c r="E39">
        <v>101</v>
      </c>
      <c r="F39">
        <v>98</v>
      </c>
      <c r="G39" s="1">
        <v>1.6159698599918</v>
      </c>
      <c r="H39" s="2">
        <v>1.79148202538915E-2</v>
      </c>
      <c r="I39" s="14">
        <v>1.74678754491538</v>
      </c>
      <c r="J39" s="14">
        <v>1.79148202538915E-2</v>
      </c>
      <c r="K39" s="14">
        <v>1.74678754491538</v>
      </c>
      <c r="L39" s="14">
        <v>6.1692611969238996E-3</v>
      </c>
      <c r="M39" s="14">
        <v>2.0109202012541798E-3</v>
      </c>
      <c r="N39" s="14">
        <v>161</v>
      </c>
      <c r="O39" s="14" t="s">
        <v>1396</v>
      </c>
      <c r="P39" s="14" t="s">
        <v>34</v>
      </c>
      <c r="Q39" s="14" t="s">
        <v>1810</v>
      </c>
      <c r="R39" s="14" t="s">
        <v>1398</v>
      </c>
      <c r="S39" s="14" t="s">
        <v>855</v>
      </c>
      <c r="T39" s="14" t="s">
        <v>1811</v>
      </c>
      <c r="V39" s="14">
        <v>1199.413</v>
      </c>
      <c r="W39" s="14">
        <v>2.3988260000000001</v>
      </c>
      <c r="X39" s="14" t="s">
        <v>1812</v>
      </c>
      <c r="Y39" s="30">
        <v>4.8620558913397421E-3</v>
      </c>
      <c r="Z39" s="20" t="str">
        <f>IF($AG$7 &lt;&gt; "", $AG$7 * Y39, "")</f>
        <v/>
      </c>
      <c r="AA39" s="20" t="str">
        <f>IF($AG$7 &lt;&gt; "", $AG$7 * L39 / $L$588,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30" x14ac:dyDescent="0.25">
      <c r="A40" t="s">
        <v>95</v>
      </c>
      <c r="B40" t="s">
        <v>25</v>
      </c>
      <c r="C40">
        <v>20</v>
      </c>
      <c r="D40">
        <v>74</v>
      </c>
      <c r="E40">
        <v>83</v>
      </c>
      <c r="F40">
        <v>80</v>
      </c>
      <c r="G40" s="1">
        <v>1.6117337499770401</v>
      </c>
      <c r="H40" s="2">
        <v>4.6314290630499903E-2</v>
      </c>
      <c r="I40" s="14">
        <v>1.33428498340185</v>
      </c>
      <c r="J40" s="14">
        <v>4.6314290630499903E-2</v>
      </c>
      <c r="K40" s="14">
        <v>1.33428498340185</v>
      </c>
      <c r="L40" s="14">
        <v>8.2587845535709095E-3</v>
      </c>
      <c r="M40" s="14">
        <v>2.69877155856235E-3</v>
      </c>
      <c r="N40" s="14">
        <v>13</v>
      </c>
      <c r="O40" s="14" t="s">
        <v>26</v>
      </c>
      <c r="P40" s="14" t="s">
        <v>34</v>
      </c>
      <c r="Q40" s="14" t="s">
        <v>96</v>
      </c>
      <c r="R40" s="14" t="s">
        <v>29</v>
      </c>
      <c r="S40" s="14" t="s">
        <v>97</v>
      </c>
      <c r="T40" s="14" t="s">
        <v>98</v>
      </c>
      <c r="V40" s="14">
        <v>1136.3579999999999</v>
      </c>
      <c r="W40" s="14">
        <v>2.272716</v>
      </c>
      <c r="X40" s="14" t="s">
        <v>99</v>
      </c>
      <c r="Y40" s="28">
        <v>4.460601735174075E-4</v>
      </c>
      <c r="Z40" s="20" t="str">
        <f>IF($AG$7 &lt;&gt; "", $AG$7 * Y40, "")</f>
        <v/>
      </c>
      <c r="AA40" s="20" t="str">
        <f>IF($AG$7 &lt;&gt; "", $AG$7 * L40 / $L$588,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30" x14ac:dyDescent="0.25">
      <c r="A41" t="s">
        <v>84</v>
      </c>
      <c r="B41" t="s">
        <v>25</v>
      </c>
      <c r="C41">
        <v>11</v>
      </c>
      <c r="D41">
        <v>41</v>
      </c>
      <c r="E41">
        <v>40</v>
      </c>
      <c r="F41">
        <v>49</v>
      </c>
      <c r="G41" s="1">
        <v>1.6110653788679099</v>
      </c>
      <c r="H41" s="2">
        <v>0.102158816026236</v>
      </c>
      <c r="I41" s="14">
        <v>0.99072414898908401</v>
      </c>
      <c r="J41" s="14">
        <v>0.102158816026236</v>
      </c>
      <c r="K41" s="14">
        <v>0.99072414898908401</v>
      </c>
      <c r="L41" s="14">
        <v>4.5423315044640002E-3</v>
      </c>
      <c r="M41" s="14">
        <v>1.4841117644007499E-3</v>
      </c>
      <c r="N41" s="14">
        <v>11</v>
      </c>
      <c r="O41" s="14" t="s">
        <v>26</v>
      </c>
      <c r="P41" s="14" t="s">
        <v>85</v>
      </c>
      <c r="Q41" s="14" t="s">
        <v>86</v>
      </c>
      <c r="R41" s="14" t="s">
        <v>29</v>
      </c>
      <c r="S41" s="14" t="s">
        <v>87</v>
      </c>
      <c r="T41" s="14" t="s">
        <v>88</v>
      </c>
      <c r="V41" s="14">
        <v>1093.31</v>
      </c>
      <c r="W41" s="14">
        <v>2.18662</v>
      </c>
      <c r="X41" s="14" t="s">
        <v>89</v>
      </c>
      <c r="Y41" s="28">
        <v>2.4533309543457412E-4</v>
      </c>
      <c r="Z41" s="20" t="str">
        <f>IF($AG$7 &lt;&gt; "", $AG$7 * Y41, "")</f>
        <v/>
      </c>
      <c r="AA41" s="20" t="str">
        <f>IF($AG$7 &lt;&gt; "", $AG$7 * L41 / $L$588,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30" x14ac:dyDescent="0.25">
      <c r="A42" t="s">
        <v>1291</v>
      </c>
      <c r="B42" t="s">
        <v>25</v>
      </c>
      <c r="C42">
        <v>21</v>
      </c>
      <c r="D42">
        <v>97</v>
      </c>
      <c r="E42">
        <v>79</v>
      </c>
      <c r="F42">
        <v>81</v>
      </c>
      <c r="G42" s="1">
        <v>1.56570440188768</v>
      </c>
      <c r="H42" s="2">
        <v>4.8976809420807801E-2</v>
      </c>
      <c r="I42" s="14">
        <v>1.31000951027031</v>
      </c>
      <c r="J42" s="14">
        <v>4.8976809420807801E-2</v>
      </c>
      <c r="K42" s="14">
        <v>1.31000951027031</v>
      </c>
      <c r="L42" s="14">
        <v>8.6717237812494602E-3</v>
      </c>
      <c r="M42" s="14">
        <v>2.9258513657545401E-3</v>
      </c>
      <c r="N42" s="14">
        <v>266</v>
      </c>
      <c r="O42" s="14" t="s">
        <v>26</v>
      </c>
      <c r="P42" s="14" t="s">
        <v>67</v>
      </c>
      <c r="Q42" s="14" t="s">
        <v>1292</v>
      </c>
      <c r="R42" s="14" t="s">
        <v>1000</v>
      </c>
      <c r="S42" s="14" t="s">
        <v>404</v>
      </c>
      <c r="T42" s="14" t="s">
        <v>1293</v>
      </c>
      <c r="V42" s="14">
        <v>1053.184</v>
      </c>
      <c r="W42" s="14">
        <v>2.1063679999999998</v>
      </c>
      <c r="X42" s="14" t="s">
        <v>1294</v>
      </c>
      <c r="Y42" s="28">
        <v>4.6836318219327789E-4</v>
      </c>
      <c r="Z42" s="20" t="str">
        <f>IF($AG$7 &lt;&gt; "", $AG$7 * Y42, "")</f>
        <v/>
      </c>
      <c r="AA42" s="20" t="str">
        <f>IF($AG$7 &lt;&gt; "", $AG$7 * L42 / $L$588,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30" x14ac:dyDescent="0.25">
      <c r="A43" t="s">
        <v>1275</v>
      </c>
      <c r="B43" t="s">
        <v>25</v>
      </c>
      <c r="C43">
        <v>24</v>
      </c>
      <c r="D43">
        <v>79</v>
      </c>
      <c r="E43">
        <v>112</v>
      </c>
      <c r="F43">
        <v>107</v>
      </c>
      <c r="G43" s="1">
        <v>1.5441176209612599</v>
      </c>
      <c r="H43" s="2">
        <v>4.5751310353684599E-2</v>
      </c>
      <c r="I43" s="14">
        <v>1.3395964628822301</v>
      </c>
      <c r="J43" s="14">
        <v>4.5751310353684599E-2</v>
      </c>
      <c r="K43" s="14">
        <v>1.3395964628822301</v>
      </c>
      <c r="L43" s="14">
        <v>9.9105414642850897E-3</v>
      </c>
      <c r="M43" s="14">
        <v>3.39509352579538E-3</v>
      </c>
      <c r="N43" s="14">
        <v>262</v>
      </c>
      <c r="O43" s="14" t="s">
        <v>26</v>
      </c>
      <c r="P43" s="14" t="s">
        <v>166</v>
      </c>
      <c r="Q43" s="14" t="s">
        <v>1276</v>
      </c>
      <c r="R43" s="14" t="s">
        <v>1000</v>
      </c>
      <c r="S43" s="14" t="s">
        <v>384</v>
      </c>
      <c r="T43" s="14" t="s">
        <v>1277</v>
      </c>
      <c r="V43" s="14">
        <v>1143.307</v>
      </c>
      <c r="W43" s="14">
        <v>2.2866140000000001</v>
      </c>
      <c r="X43" s="14" t="s">
        <v>1278</v>
      </c>
      <c r="Y43" s="28">
        <v>5.3527220822088904E-4</v>
      </c>
      <c r="Z43" s="20" t="str">
        <f>IF($AG$7 &lt;&gt; "", $AG$7 * Y43, "")</f>
        <v/>
      </c>
      <c r="AA43" s="20" t="str">
        <f>IF($AG$7 &lt;&gt; "", $AG$7 * L43 / $L$588,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30" x14ac:dyDescent="0.25">
      <c r="A44" t="s">
        <v>1243</v>
      </c>
      <c r="B44" t="s">
        <v>25</v>
      </c>
      <c r="C44">
        <v>35</v>
      </c>
      <c r="D44">
        <v>148</v>
      </c>
      <c r="E44">
        <v>157</v>
      </c>
      <c r="F44">
        <v>134</v>
      </c>
      <c r="G44" s="1">
        <v>1.5328032155659499</v>
      </c>
      <c r="H44" s="2">
        <v>3.3842353421980699E-2</v>
      </c>
      <c r="I44" s="14">
        <v>1.47053944342731</v>
      </c>
      <c r="J44" s="14">
        <v>3.3842353421980699E-2</v>
      </c>
      <c r="K44" s="14">
        <v>1.47053944342731</v>
      </c>
      <c r="L44" s="14">
        <v>1.44528729687491E-2</v>
      </c>
      <c r="M44" s="14">
        <v>4.9910380439640604E-3</v>
      </c>
      <c r="N44" s="14">
        <v>254</v>
      </c>
      <c r="O44" s="14" t="s">
        <v>26</v>
      </c>
      <c r="P44" s="14" t="s">
        <v>27</v>
      </c>
      <c r="Q44" s="14" t="s">
        <v>1244</v>
      </c>
      <c r="R44" s="14" t="s">
        <v>1000</v>
      </c>
      <c r="S44" s="14" t="s">
        <v>344</v>
      </c>
      <c r="T44" s="14" t="s">
        <v>1245</v>
      </c>
      <c r="V44" s="14">
        <v>1111.3040000000001</v>
      </c>
      <c r="W44" s="14">
        <v>2.2226080000000001</v>
      </c>
      <c r="X44" s="14" t="s">
        <v>1246</v>
      </c>
      <c r="Y44" s="28">
        <v>7.8060530365546316E-4</v>
      </c>
      <c r="Z44" s="20" t="str">
        <f>IF($AG$7 &lt;&gt; "", $AG$7 * Y44, "")</f>
        <v/>
      </c>
      <c r="AA44" s="20" t="str">
        <f>IF($AG$7 &lt;&gt; "", $AG$7 * L44 / $L$588,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30" x14ac:dyDescent="0.25">
      <c r="A45" t="s">
        <v>1938</v>
      </c>
      <c r="B45" t="s">
        <v>25</v>
      </c>
      <c r="C45">
        <v>341</v>
      </c>
      <c r="D45">
        <v>174</v>
      </c>
      <c r="E45">
        <v>160</v>
      </c>
      <c r="F45">
        <v>167</v>
      </c>
      <c r="G45" s="1">
        <v>1.53094581373806</v>
      </c>
      <c r="H45" s="2">
        <v>2.65353567050375E-2</v>
      </c>
      <c r="I45" s="14">
        <v>1.5761750699344199</v>
      </c>
      <c r="J45" s="14">
        <v>2.65353567050375E-2</v>
      </c>
      <c r="K45" s="14">
        <v>1.5761750699344199</v>
      </c>
      <c r="L45" s="14">
        <v>9.6500828814268403E-3</v>
      </c>
      <c r="M45" s="14">
        <v>3.33779971241999E-3</v>
      </c>
      <c r="N45" s="14">
        <v>235</v>
      </c>
      <c r="O45" s="14" t="s">
        <v>1396</v>
      </c>
      <c r="P45" s="14" t="s">
        <v>27</v>
      </c>
      <c r="Q45" s="14" t="s">
        <v>237</v>
      </c>
      <c r="R45" s="14" t="s">
        <v>1884</v>
      </c>
      <c r="S45" s="14" t="s">
        <v>264</v>
      </c>
      <c r="T45" s="14" t="s">
        <v>239</v>
      </c>
      <c r="V45" s="14">
        <v>1132.3230000000001</v>
      </c>
      <c r="W45" s="14">
        <v>2.2646459999999999</v>
      </c>
      <c r="X45" s="14" t="s">
        <v>240</v>
      </c>
      <c r="Y45" s="30">
        <v>7.605325958471798E-3</v>
      </c>
      <c r="Z45" s="20" t="str">
        <f>IF($AG$7 &lt;&gt; "", $AG$7 * Y45, "")</f>
        <v/>
      </c>
      <c r="AA45" s="20" t="str">
        <f>IF($AG$7 &lt;&gt; "", $AG$7 * L45 / $L$588,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25">
      <c r="A46" t="s">
        <v>512</v>
      </c>
      <c r="B46" t="s">
        <v>25</v>
      </c>
      <c r="C46">
        <v>29</v>
      </c>
      <c r="D46">
        <v>118</v>
      </c>
      <c r="E46">
        <v>126</v>
      </c>
      <c r="F46">
        <v>120</v>
      </c>
      <c r="G46" s="1">
        <v>1.5298080800376801</v>
      </c>
      <c r="H46" s="2">
        <v>4.0581088833272598E-2</v>
      </c>
      <c r="I46" s="14">
        <v>1.39167630456886</v>
      </c>
      <c r="J46" s="14">
        <v>4.0581088833272598E-2</v>
      </c>
      <c r="K46" s="14">
        <v>1.39167630456886</v>
      </c>
      <c r="L46" s="14">
        <v>1.19752376026778E-2</v>
      </c>
      <c r="M46" s="14">
        <v>4.14378376549832E-3</v>
      </c>
      <c r="N46" s="14">
        <v>96</v>
      </c>
      <c r="O46" s="14" t="s">
        <v>26</v>
      </c>
      <c r="P46" s="14" t="s">
        <v>67</v>
      </c>
      <c r="Q46" s="14" t="s">
        <v>513</v>
      </c>
      <c r="R46" s="14" t="s">
        <v>29</v>
      </c>
      <c r="S46" s="14" t="s">
        <v>514</v>
      </c>
      <c r="T46" s="14" t="s">
        <v>515</v>
      </c>
      <c r="V46" s="14">
        <v>1026.1990000000001</v>
      </c>
      <c r="W46" s="14">
        <v>2.0523980000000002</v>
      </c>
      <c r="X46" s="14" t="s">
        <v>516</v>
      </c>
      <c r="Y46" s="28">
        <v>6.4678725160024087E-4</v>
      </c>
      <c r="Z46" s="20" t="str">
        <f>IF($AG$7 &lt;&gt; "", $AG$7 * Y46, "")</f>
        <v/>
      </c>
      <c r="AA46" s="20" t="str">
        <f>IF($AG$7 &lt;&gt; "", $AG$7 * L46 / $L$588,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25">
      <c r="A47" t="s">
        <v>738</v>
      </c>
      <c r="B47" t="s">
        <v>25</v>
      </c>
      <c r="C47">
        <v>13</v>
      </c>
      <c r="D47">
        <v>58</v>
      </c>
      <c r="E47">
        <v>57</v>
      </c>
      <c r="F47">
        <v>49</v>
      </c>
      <c r="G47" s="1">
        <v>1.52273670103678</v>
      </c>
      <c r="H47" s="2">
        <v>0.101621324493104</v>
      </c>
      <c r="I47" s="14">
        <v>0.99301514896225496</v>
      </c>
      <c r="J47" s="14">
        <v>0.101621324493104</v>
      </c>
      <c r="K47" s="14">
        <v>0.99301514896225496</v>
      </c>
      <c r="L47" s="14">
        <v>5.3682099598210903E-3</v>
      </c>
      <c r="M47" s="14">
        <v>1.86433323603578E-3</v>
      </c>
      <c r="N47" s="14">
        <v>141</v>
      </c>
      <c r="O47" s="14" t="s">
        <v>26</v>
      </c>
      <c r="P47" s="14" t="s">
        <v>27</v>
      </c>
      <c r="Q47" s="14" t="s">
        <v>739</v>
      </c>
      <c r="R47" s="14" t="s">
        <v>29</v>
      </c>
      <c r="S47" s="14" t="s">
        <v>740</v>
      </c>
      <c r="T47" s="14" t="s">
        <v>741</v>
      </c>
      <c r="V47" s="14">
        <v>1019.204</v>
      </c>
      <c r="W47" s="14">
        <v>2.038408</v>
      </c>
      <c r="X47" s="14" t="s">
        <v>742</v>
      </c>
      <c r="Y47" s="28">
        <v>2.8993911278631486E-4</v>
      </c>
      <c r="Z47" s="20" t="str">
        <f>IF($AG$7 &lt;&gt; "", $AG$7 * Y47, "")</f>
        <v/>
      </c>
      <c r="AA47" s="20" t="str">
        <f>IF($AG$7 &lt;&gt; "", $AG$7 * L47 / $L$588,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30" x14ac:dyDescent="0.25">
      <c r="A48" t="s">
        <v>1940</v>
      </c>
      <c r="B48" t="s">
        <v>25</v>
      </c>
      <c r="C48">
        <v>284</v>
      </c>
      <c r="D48">
        <v>125</v>
      </c>
      <c r="E48">
        <v>159</v>
      </c>
      <c r="F48">
        <v>142</v>
      </c>
      <c r="G48" s="1">
        <v>1.5011229391615899</v>
      </c>
      <c r="H48" s="2">
        <v>3.1290202075819298E-2</v>
      </c>
      <c r="I48" s="14">
        <v>1.5045916321197099</v>
      </c>
      <c r="J48" s="14">
        <v>3.1290202075819298E-2</v>
      </c>
      <c r="K48" s="14">
        <v>1.5045916321197099</v>
      </c>
      <c r="L48" s="14">
        <v>8.0370191739742494E-3</v>
      </c>
      <c r="M48" s="14">
        <v>2.8376783789837799E-3</v>
      </c>
      <c r="N48" s="14">
        <v>237</v>
      </c>
      <c r="O48" s="14" t="s">
        <v>1396</v>
      </c>
      <c r="P48" s="14" t="s">
        <v>27</v>
      </c>
      <c r="Q48" s="14" t="s">
        <v>247</v>
      </c>
      <c r="R48" s="14" t="s">
        <v>1884</v>
      </c>
      <c r="S48" s="14" t="s">
        <v>274</v>
      </c>
      <c r="T48" s="14" t="s">
        <v>249</v>
      </c>
      <c r="V48" s="14">
        <v>1189.328</v>
      </c>
      <c r="W48" s="14">
        <v>2.3786559999999999</v>
      </c>
      <c r="X48" s="14" t="s">
        <v>250</v>
      </c>
      <c r="Y48" s="30">
        <v>6.3340544639471866E-3</v>
      </c>
      <c r="Z48" s="20" t="str">
        <f>IF($AG$7 &lt;&gt; "", $AG$7 * Y48, "")</f>
        <v/>
      </c>
      <c r="AA48" s="20" t="str">
        <f>IF($AG$7 &lt;&gt; "", $AG$7 * L48 / $L$588,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1283</v>
      </c>
      <c r="B49" t="s">
        <v>25</v>
      </c>
      <c r="C49">
        <v>35</v>
      </c>
      <c r="D49">
        <v>160</v>
      </c>
      <c r="E49">
        <v>162</v>
      </c>
      <c r="F49">
        <v>131</v>
      </c>
      <c r="G49" s="1">
        <v>1.48854240175964</v>
      </c>
      <c r="H49" s="2">
        <v>4.0581088833272598E-2</v>
      </c>
      <c r="I49" s="14">
        <v>1.39167630456886</v>
      </c>
      <c r="J49" s="14">
        <v>4.0581088833272598E-2</v>
      </c>
      <c r="K49" s="14">
        <v>1.39167630456886</v>
      </c>
      <c r="L49" s="14">
        <v>1.44528729687491E-2</v>
      </c>
      <c r="M49" s="14">
        <v>5.1464764283534296E-3</v>
      </c>
      <c r="N49" s="14">
        <v>264</v>
      </c>
      <c r="O49" s="14" t="s">
        <v>26</v>
      </c>
      <c r="P49" s="14" t="s">
        <v>27</v>
      </c>
      <c r="Q49" s="14" t="s">
        <v>1284</v>
      </c>
      <c r="R49" s="14" t="s">
        <v>1000</v>
      </c>
      <c r="S49" s="14" t="s">
        <v>394</v>
      </c>
      <c r="T49" s="14" t="s">
        <v>1285</v>
      </c>
      <c r="V49" s="14">
        <v>1002.1369999999999</v>
      </c>
      <c r="W49" s="14">
        <v>2.0042740000000001</v>
      </c>
      <c r="X49" s="14" t="s">
        <v>1286</v>
      </c>
      <c r="Y49" s="28">
        <v>7.8060530365546316E-4</v>
      </c>
      <c r="Z49" s="20" t="str">
        <f>IF($AG$7 &lt;&gt; "", $AG$7 * Y49, "")</f>
        <v/>
      </c>
      <c r="AA49" s="20" t="str">
        <f>IF($AG$7 &lt;&gt; "", $AG$7 * L49 / $L$588,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978</v>
      </c>
      <c r="B50" t="s">
        <v>25</v>
      </c>
      <c r="C50">
        <v>6</v>
      </c>
      <c r="D50">
        <v>25</v>
      </c>
      <c r="E50">
        <v>30</v>
      </c>
      <c r="F50">
        <v>23</v>
      </c>
      <c r="G50" s="1">
        <v>1.4771316943747399</v>
      </c>
      <c r="H50" s="2">
        <v>0.22517525900065199</v>
      </c>
      <c r="I50" s="14">
        <v>0.64747932905055705</v>
      </c>
      <c r="J50" s="14">
        <v>0.22517525900065199</v>
      </c>
      <c r="K50" s="14">
        <v>0.64747932905055705</v>
      </c>
      <c r="L50" s="14">
        <v>2.4776353660712698E-3</v>
      </c>
      <c r="M50" s="14">
        <v>8.8593851975155697E-4</v>
      </c>
      <c r="N50" s="14">
        <v>189</v>
      </c>
      <c r="O50" s="14" t="s">
        <v>26</v>
      </c>
      <c r="P50" s="14" t="s">
        <v>34</v>
      </c>
      <c r="Q50" s="14" t="s">
        <v>979</v>
      </c>
      <c r="R50" s="14" t="s">
        <v>29</v>
      </c>
      <c r="S50" s="14" t="s">
        <v>980</v>
      </c>
      <c r="T50" s="14" t="s">
        <v>981</v>
      </c>
      <c r="V50" s="14">
        <v>1010.147</v>
      </c>
      <c r="W50" s="14">
        <v>2.0202939999999998</v>
      </c>
      <c r="X50" s="14" t="s">
        <v>982</v>
      </c>
      <c r="Y50" s="28">
        <v>1.3381805205522226E-4</v>
      </c>
      <c r="Z50" s="20" t="str">
        <f>IF($AG$7 &lt;&gt; "", $AG$7 * Y50, "")</f>
        <v/>
      </c>
      <c r="AA50" s="20" t="str">
        <f>IF($AG$7 &lt;&gt; "", $AG$7 * L50 / $L$588,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261</v>
      </c>
      <c r="B51" t="s">
        <v>25</v>
      </c>
      <c r="C51">
        <v>11</v>
      </c>
      <c r="D51">
        <v>53</v>
      </c>
      <c r="E51">
        <v>51</v>
      </c>
      <c r="F51">
        <v>41</v>
      </c>
      <c r="G51" s="1">
        <v>1.4600034083443501</v>
      </c>
      <c r="H51" s="2">
        <v>0.134182369985027</v>
      </c>
      <c r="I51" s="14">
        <v>0.87230454170199101</v>
      </c>
      <c r="J51" s="14">
        <v>0.134182369985027</v>
      </c>
      <c r="K51" s="14">
        <v>0.87230454170199101</v>
      </c>
      <c r="L51" s="14">
        <v>4.5423315044640002E-3</v>
      </c>
      <c r="M51" s="14">
        <v>1.6470264900453301E-3</v>
      </c>
      <c r="N51" s="14">
        <v>46</v>
      </c>
      <c r="O51" s="14" t="s">
        <v>26</v>
      </c>
      <c r="P51" s="14" t="s">
        <v>262</v>
      </c>
      <c r="Q51" s="14" t="s">
        <v>263</v>
      </c>
      <c r="R51" s="14" t="s">
        <v>29</v>
      </c>
      <c r="S51" s="14" t="s">
        <v>264</v>
      </c>
      <c r="T51" s="14" t="s">
        <v>265</v>
      </c>
      <c r="V51" s="14">
        <v>1167.4359999999999</v>
      </c>
      <c r="W51" s="14">
        <v>2.3348719999999998</v>
      </c>
      <c r="X51" s="14" t="s">
        <v>266</v>
      </c>
      <c r="Y51" s="28">
        <v>2.4533309543457412E-4</v>
      </c>
      <c r="Z51" s="20" t="str">
        <f>IF($AG$7 &lt;&gt; "", $AG$7 * Y51, "")</f>
        <v/>
      </c>
      <c r="AA51" s="20" t="str">
        <f>IF($AG$7 &lt;&gt; "", $AG$7 * L51 / $L$588,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1596</v>
      </c>
      <c r="B52" t="s">
        <v>25</v>
      </c>
      <c r="C52">
        <v>239</v>
      </c>
      <c r="D52">
        <v>134</v>
      </c>
      <c r="E52">
        <v>129</v>
      </c>
      <c r="F52">
        <v>109</v>
      </c>
      <c r="G52" s="1">
        <v>1.45060706243842</v>
      </c>
      <c r="H52" s="2">
        <v>4.0681780594744497E-2</v>
      </c>
      <c r="I52" s="14">
        <v>1.3906000467633399</v>
      </c>
      <c r="J52" s="14">
        <v>4.0681780594744497E-2</v>
      </c>
      <c r="K52" s="14">
        <v>1.3906000467633399</v>
      </c>
      <c r="L52" s="14">
        <v>6.7635478259853799E-3</v>
      </c>
      <c r="M52" s="14">
        <v>2.4725556003577201E-3</v>
      </c>
      <c r="N52" s="14">
        <v>56</v>
      </c>
      <c r="O52" s="14" t="s">
        <v>1396</v>
      </c>
      <c r="P52" s="14" t="s">
        <v>67</v>
      </c>
      <c r="Q52" s="14" t="s">
        <v>914</v>
      </c>
      <c r="R52" s="14" t="s">
        <v>1398</v>
      </c>
      <c r="S52" s="14" t="s">
        <v>314</v>
      </c>
      <c r="T52" s="14" t="s">
        <v>916</v>
      </c>
      <c r="V52" s="14">
        <v>1216.3599999999999</v>
      </c>
      <c r="W52" s="14">
        <v>2.4327200000000002</v>
      </c>
      <c r="X52" s="14" t="s">
        <v>917</v>
      </c>
      <c r="Y52" s="30">
        <v>5.3304190735330194E-3</v>
      </c>
      <c r="Z52" s="20" t="str">
        <f>IF($AG$7 &lt;&gt; "", $AG$7 * Y52, "")</f>
        <v/>
      </c>
      <c r="AA52" s="20" t="str">
        <f>IF($AG$7 &lt;&gt; "", $AG$7 * L52 / $L$588,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1119</v>
      </c>
      <c r="B53" t="s">
        <v>25</v>
      </c>
      <c r="C53">
        <v>16</v>
      </c>
      <c r="D53">
        <v>66</v>
      </c>
      <c r="E53">
        <v>71</v>
      </c>
      <c r="F53">
        <v>76</v>
      </c>
      <c r="G53" s="1">
        <v>1.4422769693711499</v>
      </c>
      <c r="H53" s="2">
        <v>9.9023499769626405E-2</v>
      </c>
      <c r="I53" s="14">
        <v>1.0042617285420301</v>
      </c>
      <c r="J53" s="14">
        <v>9.9023499769626405E-2</v>
      </c>
      <c r="K53" s="14">
        <v>1.0042617285420301</v>
      </c>
      <c r="L53" s="14">
        <v>6.6070276428567302E-3</v>
      </c>
      <c r="M53" s="14">
        <v>2.4283283125558202E-3</v>
      </c>
      <c r="N53" s="14">
        <v>223</v>
      </c>
      <c r="O53" s="14" t="s">
        <v>26</v>
      </c>
      <c r="P53" s="14" t="s">
        <v>27</v>
      </c>
      <c r="Q53" s="14" t="s">
        <v>1120</v>
      </c>
      <c r="R53" s="14" t="s">
        <v>1000</v>
      </c>
      <c r="S53" s="14" t="s">
        <v>188</v>
      </c>
      <c r="T53" s="14" t="s">
        <v>1121</v>
      </c>
      <c r="V53" s="14">
        <v>1244.4570000000001</v>
      </c>
      <c r="W53" s="14">
        <v>2.4889139999999998</v>
      </c>
      <c r="X53" s="14" t="s">
        <v>1122</v>
      </c>
      <c r="Y53" s="28">
        <v>3.5684813881392601E-4</v>
      </c>
      <c r="Z53" s="20" t="str">
        <f>IF($AG$7 &lt;&gt; "", $AG$7 * Y53, "")</f>
        <v/>
      </c>
      <c r="AA53" s="20" t="str">
        <f>IF($AG$7 &lt;&gt; "", $AG$7 * L53 / $L$588,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1988</v>
      </c>
      <c r="B54" t="s">
        <v>25</v>
      </c>
      <c r="C54">
        <v>260</v>
      </c>
      <c r="D54">
        <v>140</v>
      </c>
      <c r="E54">
        <v>135</v>
      </c>
      <c r="F54">
        <v>137</v>
      </c>
      <c r="G54" s="1">
        <v>1.42183270468317</v>
      </c>
      <c r="H54" s="2">
        <v>4.6021709468499601E-2</v>
      </c>
      <c r="I54" s="14">
        <v>1.33703725357377</v>
      </c>
      <c r="J54" s="14">
        <v>4.6021709468499601E-2</v>
      </c>
      <c r="K54" s="14">
        <v>1.33703725357377</v>
      </c>
      <c r="L54" s="14">
        <v>7.3578344550468498E-3</v>
      </c>
      <c r="M54" s="14">
        <v>2.74466535140553E-3</v>
      </c>
      <c r="N54" s="14">
        <v>285</v>
      </c>
      <c r="O54" s="14" t="s">
        <v>1396</v>
      </c>
      <c r="P54" s="14" t="s">
        <v>27</v>
      </c>
      <c r="Q54" s="14" t="s">
        <v>488</v>
      </c>
      <c r="R54" s="14" t="s">
        <v>1884</v>
      </c>
      <c r="S54" s="14" t="s">
        <v>514</v>
      </c>
      <c r="T54" s="14" t="s">
        <v>490</v>
      </c>
      <c r="V54" s="14">
        <v>1141.29</v>
      </c>
      <c r="W54" s="14">
        <v>2.2825799999999998</v>
      </c>
      <c r="X54" s="14" t="s">
        <v>491</v>
      </c>
      <c r="Y54" s="30">
        <v>5.7987822557262975E-3</v>
      </c>
      <c r="Z54" s="20" t="str">
        <f>IF($AG$7 &lt;&gt; "", $AG$7 * Y54, "")</f>
        <v/>
      </c>
      <c r="AA54" s="20" t="str">
        <f>IF($AG$7 &lt;&gt; "", $AG$7 * L54 / $L$588,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1821</v>
      </c>
      <c r="B55" t="s">
        <v>25</v>
      </c>
      <c r="C55">
        <v>284</v>
      </c>
      <c r="D55">
        <v>150</v>
      </c>
      <c r="E55">
        <v>129</v>
      </c>
      <c r="F55">
        <v>173</v>
      </c>
      <c r="G55" s="1">
        <v>1.4116375898256801</v>
      </c>
      <c r="H55" s="2">
        <v>4.6803860093781402E-2</v>
      </c>
      <c r="I55" s="14">
        <v>1.3297183275178299</v>
      </c>
      <c r="J55" s="14">
        <v>4.6803860093781402E-2</v>
      </c>
      <c r="K55" s="14">
        <v>1.3297183275178299</v>
      </c>
      <c r="L55" s="14">
        <v>8.0370191739742494E-3</v>
      </c>
      <c r="M55" s="14">
        <v>3.0200029634292998E-3</v>
      </c>
      <c r="N55" s="14">
        <v>164</v>
      </c>
      <c r="O55" s="14" t="s">
        <v>1396</v>
      </c>
      <c r="P55" s="14" t="s">
        <v>67</v>
      </c>
      <c r="Q55" s="14" t="s">
        <v>1308</v>
      </c>
      <c r="R55" s="14" t="s">
        <v>1398</v>
      </c>
      <c r="S55" s="14" t="s">
        <v>870</v>
      </c>
      <c r="T55" s="14" t="s">
        <v>1309</v>
      </c>
      <c r="V55" s="14">
        <v>1158.28</v>
      </c>
      <c r="W55" s="14">
        <v>2.31656</v>
      </c>
      <c r="X55" s="14" t="s">
        <v>1310</v>
      </c>
      <c r="Y55" s="30">
        <v>6.3340544639471866E-3</v>
      </c>
      <c r="Z55" s="20" t="str">
        <f>IF($AG$7 &lt;&gt; "", $AG$7 * Y55, "")</f>
        <v/>
      </c>
      <c r="AA55" s="20" t="str">
        <f>IF($AG$7 &lt;&gt; "", $AG$7 * L55 / $L$588,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1107</v>
      </c>
      <c r="B56" t="s">
        <v>25</v>
      </c>
      <c r="C56">
        <v>9</v>
      </c>
      <c r="D56">
        <v>42</v>
      </c>
      <c r="E56">
        <v>42</v>
      </c>
      <c r="F56">
        <v>39</v>
      </c>
      <c r="G56" s="1">
        <v>1.40535178618274</v>
      </c>
      <c r="H56" s="2">
        <v>0.17929985361453299</v>
      </c>
      <c r="I56" s="14">
        <v>0.74642006500795799</v>
      </c>
      <c r="J56" s="14">
        <v>0.17929985361453299</v>
      </c>
      <c r="K56" s="14">
        <v>0.74642006500795799</v>
      </c>
      <c r="L56" s="14">
        <v>3.7164530491069101E-3</v>
      </c>
      <c r="M56" s="14">
        <v>1.3995597062645799E-3</v>
      </c>
      <c r="N56" s="14">
        <v>220</v>
      </c>
      <c r="O56" s="14" t="s">
        <v>26</v>
      </c>
      <c r="P56" s="14" t="s">
        <v>27</v>
      </c>
      <c r="Q56" s="14" t="s">
        <v>1108</v>
      </c>
      <c r="R56" s="14" t="s">
        <v>1000</v>
      </c>
      <c r="S56" s="14" t="s">
        <v>173</v>
      </c>
      <c r="T56" s="14" t="s">
        <v>1109</v>
      </c>
      <c r="V56" s="14">
        <v>1131.2909999999999</v>
      </c>
      <c r="W56" s="14">
        <v>2.2625820000000001</v>
      </c>
      <c r="X56" s="14" t="s">
        <v>1110</v>
      </c>
      <c r="Y56" s="28">
        <v>2.0072707808283338E-4</v>
      </c>
      <c r="Z56" s="20" t="str">
        <f>IF($AG$7 &lt;&gt; "", $AG$7 * Y56, "")</f>
        <v/>
      </c>
      <c r="AA56" s="20" t="str">
        <f>IF($AG$7 &lt;&gt; "", $AG$7 * L56 / $L$588,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292</v>
      </c>
      <c r="B57" t="s">
        <v>25</v>
      </c>
      <c r="C57">
        <v>66</v>
      </c>
      <c r="D57">
        <v>302</v>
      </c>
      <c r="E57">
        <v>335</v>
      </c>
      <c r="F57">
        <v>269</v>
      </c>
      <c r="G57" s="1">
        <v>1.4040696062647799</v>
      </c>
      <c r="H57" s="2">
        <v>3.9078526626094297E-2</v>
      </c>
      <c r="I57" s="14">
        <v>1.4080618188073999</v>
      </c>
      <c r="J57" s="14">
        <v>3.9078526626094297E-2</v>
      </c>
      <c r="K57" s="14">
        <v>1.4080618188073999</v>
      </c>
      <c r="L57" s="14">
        <v>2.7253989026784001E-2</v>
      </c>
      <c r="M57" s="14">
        <v>1.0294258950920201E-2</v>
      </c>
      <c r="N57" s="14">
        <v>52</v>
      </c>
      <c r="O57" s="14" t="s">
        <v>26</v>
      </c>
      <c r="P57" s="14" t="s">
        <v>27</v>
      </c>
      <c r="Q57" s="14" t="s">
        <v>293</v>
      </c>
      <c r="R57" s="14" t="s">
        <v>29</v>
      </c>
      <c r="S57" s="14" t="s">
        <v>294</v>
      </c>
      <c r="T57" s="14" t="s">
        <v>295</v>
      </c>
      <c r="V57" s="14">
        <v>1028.1679999999999</v>
      </c>
      <c r="W57" s="14">
        <v>2.0563359999999999</v>
      </c>
      <c r="X57" s="14" t="s">
        <v>296</v>
      </c>
      <c r="Y57" s="30">
        <v>1.4719985726074447E-3</v>
      </c>
      <c r="Z57" s="20" t="str">
        <f>IF($AG$7 &lt;&gt; "", $AG$7 * Y57, "")</f>
        <v/>
      </c>
      <c r="AA57" s="20" t="str">
        <f>IF($AG$7 &lt;&gt; "", $AG$7 * L57 / $L$588,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287</v>
      </c>
      <c r="B58" t="s">
        <v>25</v>
      </c>
      <c r="C58">
        <v>16</v>
      </c>
      <c r="D58">
        <v>70</v>
      </c>
      <c r="E58">
        <v>76</v>
      </c>
      <c r="F58">
        <v>73</v>
      </c>
      <c r="G58" s="1">
        <v>1.4039338670818899</v>
      </c>
      <c r="H58" s="2">
        <v>0.109284001452844</v>
      </c>
      <c r="I58" s="14">
        <v>0.96144341160293401</v>
      </c>
      <c r="J58" s="14">
        <v>0.109284001452844</v>
      </c>
      <c r="K58" s="14">
        <v>0.96144341160293401</v>
      </c>
      <c r="L58" s="14">
        <v>6.6070276428567302E-3</v>
      </c>
      <c r="M58" s="14">
        <v>2.4934721889084701E-3</v>
      </c>
      <c r="N58" s="14">
        <v>51</v>
      </c>
      <c r="O58" s="14" t="s">
        <v>26</v>
      </c>
      <c r="P58" s="14" t="s">
        <v>27</v>
      </c>
      <c r="Q58" s="14" t="s">
        <v>288</v>
      </c>
      <c r="R58" s="14" t="s">
        <v>29</v>
      </c>
      <c r="S58" s="14" t="s">
        <v>289</v>
      </c>
      <c r="T58" s="14" t="s">
        <v>290</v>
      </c>
      <c r="V58" s="14">
        <v>1082.2660000000001</v>
      </c>
      <c r="W58" s="14">
        <v>2.1645319999999999</v>
      </c>
      <c r="X58" s="14" t="s">
        <v>291</v>
      </c>
      <c r="Y58" s="28">
        <v>3.5684813881392601E-4</v>
      </c>
      <c r="Z58" s="20" t="str">
        <f>IF($AG$7 &lt;&gt; "", $AG$7 * Y58, "")</f>
        <v/>
      </c>
      <c r="AA58" s="20" t="str">
        <f>IF($AG$7 &lt;&gt; "", $AG$7 * L58 / $L$588,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1351</v>
      </c>
      <c r="B59" t="s">
        <v>25</v>
      </c>
      <c r="C59">
        <v>13</v>
      </c>
      <c r="D59">
        <v>71</v>
      </c>
      <c r="E59">
        <v>59</v>
      </c>
      <c r="F59">
        <v>49</v>
      </c>
      <c r="G59" s="1">
        <v>1.39782952923953</v>
      </c>
      <c r="H59" s="2">
        <v>0.134182369985027</v>
      </c>
      <c r="I59" s="14">
        <v>0.87230454170199101</v>
      </c>
      <c r="J59" s="14">
        <v>0.134182369985027</v>
      </c>
      <c r="K59" s="14">
        <v>0.87230454170199101</v>
      </c>
      <c r="L59" s="14">
        <v>5.3682099598210903E-3</v>
      </c>
      <c r="M59" s="14">
        <v>2.0332201224256799E-3</v>
      </c>
      <c r="N59" s="14">
        <v>281</v>
      </c>
      <c r="O59" s="14" t="s">
        <v>26</v>
      </c>
      <c r="P59" s="14" t="s">
        <v>27</v>
      </c>
      <c r="Q59" s="14" t="s">
        <v>1352</v>
      </c>
      <c r="R59" s="14" t="s">
        <v>1000</v>
      </c>
      <c r="S59" s="14" t="s">
        <v>479</v>
      </c>
      <c r="T59" s="14" t="s">
        <v>1353</v>
      </c>
      <c r="V59" s="14">
        <v>1016.222</v>
      </c>
      <c r="W59" s="14">
        <v>2.0324439999999999</v>
      </c>
      <c r="X59" s="14" t="s">
        <v>1354</v>
      </c>
      <c r="Y59" s="28">
        <v>2.8993911278631486E-4</v>
      </c>
      <c r="Z59" s="20" t="str">
        <f>IF($AG$7 &lt;&gt; "", $AG$7 * Y59, "")</f>
        <v/>
      </c>
      <c r="AA59" s="20" t="str">
        <f>IF($AG$7 &lt;&gt; "", $AG$7 * L59 / $L$588,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1984</v>
      </c>
      <c r="B60" t="s">
        <v>25</v>
      </c>
      <c r="C60">
        <v>275</v>
      </c>
      <c r="D60">
        <v>164</v>
      </c>
      <c r="E60">
        <v>151</v>
      </c>
      <c r="F60">
        <v>138</v>
      </c>
      <c r="G60" s="1">
        <v>1.3681177497085</v>
      </c>
      <c r="H60" s="2">
        <v>5.6898495979775199E-2</v>
      </c>
      <c r="I60" s="14">
        <v>1.24489921332931</v>
      </c>
      <c r="J60" s="14">
        <v>5.6898495979775199E-2</v>
      </c>
      <c r="K60" s="14">
        <v>1.24489921332931</v>
      </c>
      <c r="L60" s="14">
        <v>7.7823249043764801E-3</v>
      </c>
      <c r="M60" s="14">
        <v>3.0130238808574899E-3</v>
      </c>
      <c r="N60" s="14">
        <v>281</v>
      </c>
      <c r="O60" s="14" t="s">
        <v>1396</v>
      </c>
      <c r="P60" s="14" t="s">
        <v>27</v>
      </c>
      <c r="Q60" s="14" t="s">
        <v>468</v>
      </c>
      <c r="R60" s="14" t="s">
        <v>1884</v>
      </c>
      <c r="S60" s="14" t="s">
        <v>494</v>
      </c>
      <c r="T60" s="14" t="s">
        <v>470</v>
      </c>
      <c r="V60" s="14">
        <v>1198.3889999999999</v>
      </c>
      <c r="W60" s="14">
        <v>2.3967779999999999</v>
      </c>
      <c r="X60" s="14" t="s">
        <v>471</v>
      </c>
      <c r="Y60" s="30">
        <v>6.1333273858643527E-3</v>
      </c>
      <c r="Z60" s="20" t="str">
        <f>IF($AG$7 &lt;&gt; "", $AG$7 * Y60, "")</f>
        <v/>
      </c>
      <c r="AA60" s="20" t="str">
        <f>IF($AG$7 &lt;&gt; "", $AG$7 * L60 / $L$588,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713</v>
      </c>
      <c r="B61" t="s">
        <v>25</v>
      </c>
      <c r="C61">
        <v>9</v>
      </c>
      <c r="D61">
        <v>52</v>
      </c>
      <c r="E61">
        <v>46</v>
      </c>
      <c r="F61">
        <v>30</v>
      </c>
      <c r="G61" s="1">
        <v>1.35279838489869</v>
      </c>
      <c r="H61" s="2">
        <v>0.21158791644498801</v>
      </c>
      <c r="I61" s="14">
        <v>0.67450913801260604</v>
      </c>
      <c r="J61" s="14">
        <v>0.21158791644498801</v>
      </c>
      <c r="K61" s="14">
        <v>0.67450913801260604</v>
      </c>
      <c r="L61" s="14">
        <v>3.7164530491069101E-3</v>
      </c>
      <c r="M61" s="14">
        <v>1.4505469987470599E-3</v>
      </c>
      <c r="N61" s="14">
        <v>136</v>
      </c>
      <c r="O61" s="14" t="s">
        <v>26</v>
      </c>
      <c r="P61" s="14" t="s">
        <v>34</v>
      </c>
      <c r="Q61" s="14" t="s">
        <v>714</v>
      </c>
      <c r="R61" s="14" t="s">
        <v>29</v>
      </c>
      <c r="S61" s="14" t="s">
        <v>715</v>
      </c>
      <c r="T61" s="14" t="s">
        <v>716</v>
      </c>
      <c r="V61" s="14">
        <v>914.06780000000003</v>
      </c>
      <c r="W61" s="14">
        <v>1.8281356</v>
      </c>
      <c r="X61" s="14" t="s">
        <v>717</v>
      </c>
      <c r="Y61" s="28">
        <v>2.0072707808283338E-4</v>
      </c>
      <c r="Z61" s="20" t="str">
        <f>IF($AG$7 &lt;&gt; "", $AG$7 * Y61, "")</f>
        <v/>
      </c>
      <c r="AA61" s="20" t="str">
        <f>IF($AG$7 &lt;&gt; "", $AG$7 * L61 / $L$588,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753</v>
      </c>
      <c r="B62" t="s">
        <v>25</v>
      </c>
      <c r="C62">
        <v>11</v>
      </c>
      <c r="D62">
        <v>53</v>
      </c>
      <c r="E62">
        <v>51</v>
      </c>
      <c r="F62">
        <v>52</v>
      </c>
      <c r="G62" s="1">
        <v>1.35159061749456</v>
      </c>
      <c r="H62" s="2">
        <v>0.17020587134165899</v>
      </c>
      <c r="I62" s="14">
        <v>0.76902546277491202</v>
      </c>
      <c r="J62" s="14">
        <v>0.17020587134165899</v>
      </c>
      <c r="K62" s="14">
        <v>0.76902546277491202</v>
      </c>
      <c r="L62" s="14">
        <v>4.5423315044640002E-3</v>
      </c>
      <c r="M62" s="14">
        <v>1.77682339076342E-3</v>
      </c>
      <c r="N62" s="14">
        <v>144</v>
      </c>
      <c r="O62" s="14" t="s">
        <v>26</v>
      </c>
      <c r="P62" s="14" t="s">
        <v>27</v>
      </c>
      <c r="Q62" s="14" t="s">
        <v>754</v>
      </c>
      <c r="R62" s="14" t="s">
        <v>29</v>
      </c>
      <c r="S62" s="14" t="s">
        <v>755</v>
      </c>
      <c r="T62" s="14" t="s">
        <v>756</v>
      </c>
      <c r="V62" s="14">
        <v>1106.242</v>
      </c>
      <c r="W62" s="14">
        <v>2.2124839999999999</v>
      </c>
      <c r="X62" s="14" t="s">
        <v>757</v>
      </c>
      <c r="Y62" s="28">
        <v>2.4533309543457412E-4</v>
      </c>
      <c r="Z62" s="20" t="str">
        <f>IF($AG$7 &lt;&gt; "", $AG$7 * Y62, "")</f>
        <v/>
      </c>
      <c r="AA62" s="20" t="str">
        <f>IF($AG$7 &lt;&gt; "", $AG$7 * L62 / $L$588,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823</v>
      </c>
      <c r="B63" t="s">
        <v>25</v>
      </c>
      <c r="C63">
        <v>27</v>
      </c>
      <c r="D63">
        <v>126</v>
      </c>
      <c r="E63">
        <v>128</v>
      </c>
      <c r="F63">
        <v>131</v>
      </c>
      <c r="G63" s="1">
        <v>1.34497638345439</v>
      </c>
      <c r="H63" s="2">
        <v>8.5661662114785597E-2</v>
      </c>
      <c r="I63" s="14">
        <v>1.06721350313258</v>
      </c>
      <c r="J63" s="14">
        <v>8.5661662114785597E-2</v>
      </c>
      <c r="K63" s="14">
        <v>1.06721350313258</v>
      </c>
      <c r="L63" s="14">
        <v>1.11493591473207E-2</v>
      </c>
      <c r="M63" s="14">
        <v>4.3860334850833703E-3</v>
      </c>
      <c r="N63" s="14">
        <v>158</v>
      </c>
      <c r="O63" s="14" t="s">
        <v>26</v>
      </c>
      <c r="P63" s="14" t="s">
        <v>27</v>
      </c>
      <c r="Q63" s="14" t="s">
        <v>824</v>
      </c>
      <c r="R63" s="14" t="s">
        <v>29</v>
      </c>
      <c r="S63" s="14" t="s">
        <v>825</v>
      </c>
      <c r="T63" s="14" t="s">
        <v>826</v>
      </c>
      <c r="V63" s="14">
        <v>1035.213</v>
      </c>
      <c r="W63" s="14">
        <v>2.0704259999999999</v>
      </c>
      <c r="X63" s="14" t="s">
        <v>827</v>
      </c>
      <c r="Y63" s="28">
        <v>6.0218123424850007E-4</v>
      </c>
      <c r="Z63" s="20" t="str">
        <f>IF($AG$7 &lt;&gt; "", $AG$7 * Y63, "")</f>
        <v/>
      </c>
      <c r="AA63" s="20" t="str">
        <f>IF($AG$7 &lt;&gt; "", $AG$7 * L63 / $L$588,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1754</v>
      </c>
      <c r="B64" t="s">
        <v>25</v>
      </c>
      <c r="C64">
        <v>284</v>
      </c>
      <c r="D64">
        <v>167</v>
      </c>
      <c r="E64">
        <v>172</v>
      </c>
      <c r="F64">
        <v>140</v>
      </c>
      <c r="G64" s="1">
        <v>1.33516598476378</v>
      </c>
      <c r="H64" s="2">
        <v>6.6884474406753894E-2</v>
      </c>
      <c r="I64" s="14">
        <v>1.1746746813650399</v>
      </c>
      <c r="J64" s="14">
        <v>6.6884474406753894E-2</v>
      </c>
      <c r="K64" s="14">
        <v>1.1746746813650399</v>
      </c>
      <c r="L64" s="14">
        <v>8.0370191739742494E-3</v>
      </c>
      <c r="M64" s="14">
        <v>3.18350018931467E-3</v>
      </c>
      <c r="N64" s="14">
        <v>133</v>
      </c>
      <c r="O64" s="14" t="s">
        <v>1396</v>
      </c>
      <c r="P64" s="14" t="s">
        <v>27</v>
      </c>
      <c r="Q64" s="14" t="s">
        <v>1755</v>
      </c>
      <c r="R64" s="14" t="s">
        <v>1398</v>
      </c>
      <c r="S64" s="14" t="s">
        <v>715</v>
      </c>
      <c r="T64" s="14" t="s">
        <v>1756</v>
      </c>
      <c r="V64" s="14">
        <v>1124.2829999999999</v>
      </c>
      <c r="W64" s="14">
        <v>2.2485659999999998</v>
      </c>
      <c r="X64" s="14" t="s">
        <v>1757</v>
      </c>
      <c r="Y64" s="30">
        <v>6.3340544639471866E-3</v>
      </c>
      <c r="Z64" s="20" t="str">
        <f>IF($AG$7 &lt;&gt; "", $AG$7 * Y64, "")</f>
        <v/>
      </c>
      <c r="AA64" s="20" t="str">
        <f>IF($AG$7 &lt;&gt; "", $AG$7 * L64 / $L$588,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1770</v>
      </c>
      <c r="B65" t="s">
        <v>25</v>
      </c>
      <c r="C65">
        <v>186</v>
      </c>
      <c r="D65">
        <v>115</v>
      </c>
      <c r="E65">
        <v>113</v>
      </c>
      <c r="F65">
        <v>87</v>
      </c>
      <c r="G65" s="1">
        <v>1.3299904969818099</v>
      </c>
      <c r="H65" s="2">
        <v>7.5265751890768701E-2</v>
      </c>
      <c r="I65" s="14">
        <v>1.1234025954903999</v>
      </c>
      <c r="J65" s="14">
        <v>7.5265751890768701E-2</v>
      </c>
      <c r="K65" s="14">
        <v>1.1234025954903999</v>
      </c>
      <c r="L65" s="14">
        <v>5.2636815716873599E-3</v>
      </c>
      <c r="M65" s="14">
        <v>2.0916405799098199E-3</v>
      </c>
      <c r="N65" s="14">
        <v>137</v>
      </c>
      <c r="O65" s="14" t="s">
        <v>1396</v>
      </c>
      <c r="P65" s="14" t="s">
        <v>34</v>
      </c>
      <c r="Q65" s="14" t="s">
        <v>1771</v>
      </c>
      <c r="R65" s="14" t="s">
        <v>1398</v>
      </c>
      <c r="S65" s="14" t="s">
        <v>735</v>
      </c>
      <c r="T65" s="14" t="s">
        <v>1772</v>
      </c>
      <c r="V65" s="14">
        <v>1095.3019999999999</v>
      </c>
      <c r="W65" s="14">
        <v>2.190604</v>
      </c>
      <c r="X65" s="14" t="s">
        <v>1773</v>
      </c>
      <c r="Y65" s="30">
        <v>4.1483596137118894E-3</v>
      </c>
      <c r="Z65" s="20" t="str">
        <f>IF($AG$7 &lt;&gt; "", $AG$7 * Y65, "")</f>
        <v/>
      </c>
      <c r="AA65" s="20" t="str">
        <f>IF($AG$7 &lt;&gt; "", $AG$7 * L65 / $L$588,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1347</v>
      </c>
      <c r="B66" t="s">
        <v>25</v>
      </c>
      <c r="C66">
        <v>3</v>
      </c>
      <c r="D66">
        <v>17</v>
      </c>
      <c r="E66">
        <v>12</v>
      </c>
      <c r="F66">
        <v>15</v>
      </c>
      <c r="G66" s="1">
        <v>1.29554259336281</v>
      </c>
      <c r="H66" s="2">
        <v>0.46324281155201003</v>
      </c>
      <c r="I66" s="14">
        <v>0.33419131119420897</v>
      </c>
      <c r="J66" s="14">
        <v>0.46324281155201003</v>
      </c>
      <c r="K66" s="14">
        <v>0.33419131119420897</v>
      </c>
      <c r="L66" s="14">
        <v>1.2388176830356399E-3</v>
      </c>
      <c r="M66" s="14">
        <v>5.0182146826592501E-4</v>
      </c>
      <c r="N66" s="14">
        <v>280</v>
      </c>
      <c r="O66" s="14" t="s">
        <v>26</v>
      </c>
      <c r="P66" s="14" t="s">
        <v>34</v>
      </c>
      <c r="Q66" s="14" t="s">
        <v>1348</v>
      </c>
      <c r="R66" s="14" t="s">
        <v>1000</v>
      </c>
      <c r="S66" s="14" t="s">
        <v>474</v>
      </c>
      <c r="T66" s="14" t="s">
        <v>1349</v>
      </c>
      <c r="V66" s="14">
        <v>976.09220000000005</v>
      </c>
      <c r="W66" s="14">
        <v>1.9521843999999999</v>
      </c>
      <c r="X66" s="14" t="s">
        <v>1350</v>
      </c>
      <c r="Y66" s="28">
        <v>6.690902602761113E-5</v>
      </c>
      <c r="Z66" s="20" t="str">
        <f>IF($AG$7 &lt;&gt; "", $AG$7 * Y66, "")</f>
        <v/>
      </c>
      <c r="AA66" s="20" t="str">
        <f>IF($AG$7 &lt;&gt; "", $AG$7 * L66 / $L$588,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1912</v>
      </c>
      <c r="B67" t="s">
        <v>25</v>
      </c>
      <c r="C67">
        <v>227</v>
      </c>
      <c r="D67">
        <v>139</v>
      </c>
      <c r="E67">
        <v>138</v>
      </c>
      <c r="F67">
        <v>117</v>
      </c>
      <c r="G67" s="1">
        <v>1.2932399217407</v>
      </c>
      <c r="H67" s="2">
        <v>7.8590629833027004E-2</v>
      </c>
      <c r="I67" s="14">
        <v>1.1046292307340599</v>
      </c>
      <c r="J67" s="14">
        <v>7.8590629833027004E-2</v>
      </c>
      <c r="K67" s="14">
        <v>1.1046292307340599</v>
      </c>
      <c r="L67" s="14">
        <v>6.4239554665216801E-3</v>
      </c>
      <c r="M67" s="14">
        <v>2.6193362335955699E-3</v>
      </c>
      <c r="N67" s="14">
        <v>209</v>
      </c>
      <c r="O67" s="14" t="s">
        <v>1396</v>
      </c>
      <c r="P67" s="14" t="s">
        <v>34</v>
      </c>
      <c r="Q67" s="14" t="s">
        <v>106</v>
      </c>
      <c r="R67" s="14" t="s">
        <v>1884</v>
      </c>
      <c r="S67" s="14" t="s">
        <v>132</v>
      </c>
      <c r="T67" s="14" t="s">
        <v>108</v>
      </c>
      <c r="V67" s="14">
        <v>1033.1469999999999</v>
      </c>
      <c r="W67" s="14">
        <v>2.0662940000000001</v>
      </c>
      <c r="X67" s="14" t="s">
        <v>109</v>
      </c>
      <c r="Y67" s="30">
        <v>5.0627829694225752E-3</v>
      </c>
      <c r="Z67" s="20" t="str">
        <f>IF($AG$7 &lt;&gt; "", $AG$7 * Y67, "")</f>
        <v/>
      </c>
      <c r="AA67" s="20" t="str">
        <f>IF($AG$7 &lt;&gt; "", $AG$7 * L67 / $L$588,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1958</v>
      </c>
      <c r="B68" t="s">
        <v>25</v>
      </c>
      <c r="C68">
        <v>319</v>
      </c>
      <c r="D68">
        <v>194</v>
      </c>
      <c r="E68">
        <v>193</v>
      </c>
      <c r="F68">
        <v>170</v>
      </c>
      <c r="G68" s="1">
        <v>1.28427186906232</v>
      </c>
      <c r="H68" s="2">
        <v>7.8590629833027004E-2</v>
      </c>
      <c r="I68" s="14">
        <v>1.1046292307340599</v>
      </c>
      <c r="J68" s="14">
        <v>7.8590629833027004E-2</v>
      </c>
      <c r="K68" s="14">
        <v>1.1046292307340599</v>
      </c>
      <c r="L68" s="14">
        <v>9.0274968890767197E-3</v>
      </c>
      <c r="M68" s="14">
        <v>3.7047305215744601E-3</v>
      </c>
      <c r="N68" s="14">
        <v>255</v>
      </c>
      <c r="O68" s="14" t="s">
        <v>1396</v>
      </c>
      <c r="P68" s="14" t="s">
        <v>27</v>
      </c>
      <c r="Q68" s="14" t="s">
        <v>338</v>
      </c>
      <c r="R68" s="14" t="s">
        <v>1884</v>
      </c>
      <c r="S68" s="14" t="s">
        <v>364</v>
      </c>
      <c r="T68" s="14" t="s">
        <v>340</v>
      </c>
      <c r="V68" s="14">
        <v>1126.316</v>
      </c>
      <c r="W68" s="14">
        <v>2.2526320000000002</v>
      </c>
      <c r="X68" s="14" t="s">
        <v>341</v>
      </c>
      <c r="Y68" s="30">
        <v>7.1146597676026496E-3</v>
      </c>
      <c r="Z68" s="20" t="str">
        <f>IF($AG$7 &lt;&gt; "", $AG$7 * Y68, "")</f>
        <v/>
      </c>
      <c r="AA68" s="20" t="str">
        <f>IF($AG$7 &lt;&gt; "", $AG$7 * L68 / $L$588,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231</v>
      </c>
      <c r="B69" t="s">
        <v>25</v>
      </c>
      <c r="C69">
        <v>7</v>
      </c>
      <c r="D69">
        <v>39</v>
      </c>
      <c r="E69">
        <v>41</v>
      </c>
      <c r="F69">
        <v>26</v>
      </c>
      <c r="G69" s="1">
        <v>1.26161212320662</v>
      </c>
      <c r="H69" s="2">
        <v>0.27604821630408499</v>
      </c>
      <c r="I69" s="14">
        <v>0.559015054724879</v>
      </c>
      <c r="J69" s="14">
        <v>0.27604821630408499</v>
      </c>
      <c r="K69" s="14">
        <v>0.559015054724879</v>
      </c>
      <c r="L69" s="14">
        <v>2.8905745937498201E-3</v>
      </c>
      <c r="M69" s="14">
        <v>1.2012237731234101E-3</v>
      </c>
      <c r="N69" s="14">
        <v>40</v>
      </c>
      <c r="O69" s="14" t="s">
        <v>26</v>
      </c>
      <c r="P69" s="14" t="s">
        <v>27</v>
      </c>
      <c r="Q69" s="14" t="s">
        <v>232</v>
      </c>
      <c r="R69" s="14" t="s">
        <v>29</v>
      </c>
      <c r="S69" s="14" t="s">
        <v>233</v>
      </c>
      <c r="T69" s="14" t="s">
        <v>234</v>
      </c>
      <c r="V69" s="14">
        <v>1015.324</v>
      </c>
      <c r="W69" s="14">
        <v>2.0306479999999998</v>
      </c>
      <c r="X69" s="14" t="s">
        <v>235</v>
      </c>
      <c r="Y69" s="28">
        <v>1.5612106073109263E-4</v>
      </c>
      <c r="Z69" s="20" t="str">
        <f>IF($AG$7 &lt;&gt; "", $AG$7 * Y69, "")</f>
        <v/>
      </c>
      <c r="AA69" s="20" t="str">
        <f>IF($AG$7 &lt;&gt; "", $AG$7 * L69 / $L$588,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1986</v>
      </c>
      <c r="B70" t="s">
        <v>25</v>
      </c>
      <c r="C70">
        <v>253</v>
      </c>
      <c r="D70">
        <v>150</v>
      </c>
      <c r="E70">
        <v>135</v>
      </c>
      <c r="F70">
        <v>163</v>
      </c>
      <c r="G70" s="1">
        <v>1.25925150803664</v>
      </c>
      <c r="H70" s="2">
        <v>9.0170289538732407E-2</v>
      </c>
      <c r="I70" s="14">
        <v>1.04493653579384</v>
      </c>
      <c r="J70" s="14">
        <v>9.0170289538732407E-2</v>
      </c>
      <c r="K70" s="14">
        <v>1.04493653579384</v>
      </c>
      <c r="L70" s="14">
        <v>7.1597389120263604E-3</v>
      </c>
      <c r="M70" s="14">
        <v>2.9899693902184E-3</v>
      </c>
      <c r="N70" s="14">
        <v>283</v>
      </c>
      <c r="O70" s="14" t="s">
        <v>1396</v>
      </c>
      <c r="P70" s="14" t="s">
        <v>27</v>
      </c>
      <c r="Q70" s="14" t="s">
        <v>478</v>
      </c>
      <c r="R70" s="14" t="s">
        <v>1884</v>
      </c>
      <c r="S70" s="14" t="s">
        <v>504</v>
      </c>
      <c r="T70" s="14" t="s">
        <v>480</v>
      </c>
      <c r="V70" s="14">
        <v>1034.2190000000001</v>
      </c>
      <c r="W70" s="14">
        <v>2.068438</v>
      </c>
      <c r="X70" s="14" t="s">
        <v>481</v>
      </c>
      <c r="Y70" s="30">
        <v>5.6426611949952051E-3</v>
      </c>
      <c r="Z70" s="20" t="str">
        <f>IF($AG$7 &lt;&gt; "", $AG$7 * Y70, "")</f>
        <v/>
      </c>
      <c r="AA70" s="20" t="str">
        <f>IF($AG$7 &lt;&gt; "", $AG$7 * L70 / $L$588,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1906</v>
      </c>
      <c r="B71" t="s">
        <v>25</v>
      </c>
      <c r="C71">
        <v>219</v>
      </c>
      <c r="D71">
        <v>122</v>
      </c>
      <c r="E71">
        <v>131</v>
      </c>
      <c r="F71">
        <v>138</v>
      </c>
      <c r="G71" s="1">
        <v>1.2482514961409901</v>
      </c>
      <c r="H71" s="2">
        <v>9.7663990044397395E-2</v>
      </c>
      <c r="I71" s="14">
        <v>1.01026553666805</v>
      </c>
      <c r="J71" s="14">
        <v>9.7663990044397395E-2</v>
      </c>
      <c r="K71" s="14">
        <v>1.01026553666805</v>
      </c>
      <c r="L71" s="14">
        <v>6.1975605602125399E-3</v>
      </c>
      <c r="M71" s="14">
        <v>2.6076966419540598E-3</v>
      </c>
      <c r="N71" s="14">
        <v>203</v>
      </c>
      <c r="O71" s="14" t="s">
        <v>1396</v>
      </c>
      <c r="P71" s="14" t="s">
        <v>27</v>
      </c>
      <c r="Q71" s="14" t="s">
        <v>74</v>
      </c>
      <c r="R71" s="14" t="s">
        <v>1884</v>
      </c>
      <c r="S71" s="14" t="s">
        <v>102</v>
      </c>
      <c r="T71" s="14" t="s">
        <v>76</v>
      </c>
      <c r="V71" s="14">
        <v>1123.383</v>
      </c>
      <c r="W71" s="14">
        <v>2.246766</v>
      </c>
      <c r="X71" s="14" t="s">
        <v>77</v>
      </c>
      <c r="Y71" s="30">
        <v>4.8843589000156125E-3</v>
      </c>
      <c r="Z71" s="20" t="str">
        <f>IF($AG$7 &lt;&gt; "", $AG$7 * Y71, "")</f>
        <v/>
      </c>
      <c r="AA71" s="20" t="str">
        <f>IF($AG$7 &lt;&gt; "", $AG$7 * L71 / $L$588,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728</v>
      </c>
      <c r="B72" t="s">
        <v>25</v>
      </c>
      <c r="C72">
        <v>7</v>
      </c>
      <c r="D72">
        <v>35</v>
      </c>
      <c r="E72">
        <v>39</v>
      </c>
      <c r="F72">
        <v>33</v>
      </c>
      <c r="G72" s="1">
        <v>1.2444975775045399</v>
      </c>
      <c r="H72" s="2">
        <v>0.28832858466700101</v>
      </c>
      <c r="I72" s="14">
        <v>0.54011229986722098</v>
      </c>
      <c r="J72" s="14">
        <v>0.28832858466700101</v>
      </c>
      <c r="K72" s="14">
        <v>0.54011229986722098</v>
      </c>
      <c r="L72" s="14">
        <v>2.8905745937498201E-3</v>
      </c>
      <c r="M72" s="14">
        <v>1.2165162360045099E-3</v>
      </c>
      <c r="N72" s="14">
        <v>139</v>
      </c>
      <c r="O72" s="14" t="s">
        <v>26</v>
      </c>
      <c r="P72" s="14" t="s">
        <v>27</v>
      </c>
      <c r="Q72" s="14" t="s">
        <v>729</v>
      </c>
      <c r="R72" s="14" t="s">
        <v>29</v>
      </c>
      <c r="S72" s="14" t="s">
        <v>730</v>
      </c>
      <c r="T72" s="14" t="s">
        <v>731</v>
      </c>
      <c r="V72" s="14">
        <v>1133.3979999999999</v>
      </c>
      <c r="W72" s="14">
        <v>2.2667959999999998</v>
      </c>
      <c r="X72" s="14" t="s">
        <v>732</v>
      </c>
      <c r="Y72" s="28">
        <v>1.5612106073109263E-4</v>
      </c>
      <c r="Z72" s="20" t="str">
        <f>IF($AG$7 &lt;&gt; "", $AG$7 * Y72, "")</f>
        <v/>
      </c>
      <c r="AA72" s="20" t="str">
        <f>IF($AG$7 &lt;&gt; "", $AG$7 * L72 / $L$588,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1915</v>
      </c>
      <c r="B73" t="s">
        <v>25</v>
      </c>
      <c r="C73">
        <v>182</v>
      </c>
      <c r="D73">
        <v>99</v>
      </c>
      <c r="E73">
        <v>120</v>
      </c>
      <c r="F73">
        <v>109</v>
      </c>
      <c r="G73" s="1">
        <v>1.2362526745268301</v>
      </c>
      <c r="H73" s="2">
        <v>0.10220842284765801</v>
      </c>
      <c r="I73" s="14">
        <v>0.99051331314914903</v>
      </c>
      <c r="J73" s="14">
        <v>0.10220842284765801</v>
      </c>
      <c r="K73" s="14">
        <v>0.99051331314914903</v>
      </c>
      <c r="L73" s="14">
        <v>5.1504841185328002E-3</v>
      </c>
      <c r="M73" s="14">
        <v>2.1848020240519601E-3</v>
      </c>
      <c r="N73" s="14">
        <v>212</v>
      </c>
      <c r="O73" s="14" t="s">
        <v>1396</v>
      </c>
      <c r="P73" s="14" t="s">
        <v>27</v>
      </c>
      <c r="Q73" s="14" t="s">
        <v>121</v>
      </c>
      <c r="R73" s="14" t="s">
        <v>1884</v>
      </c>
      <c r="S73" s="14" t="s">
        <v>147</v>
      </c>
      <c r="T73" s="14" t="s">
        <v>123</v>
      </c>
      <c r="V73" s="14">
        <v>1228.433</v>
      </c>
      <c r="W73" s="14">
        <v>2.4568660000000002</v>
      </c>
      <c r="X73" s="14" t="s">
        <v>124</v>
      </c>
      <c r="Y73" s="30">
        <v>4.059147579008408E-3</v>
      </c>
      <c r="Z73" s="20" t="str">
        <f>IF($AG$7 &lt;&gt; "", $AG$7 * Y73, "")</f>
        <v/>
      </c>
      <c r="AA73" s="20" t="str">
        <f>IF($AG$7 &lt;&gt; "", $AG$7 * L73 / $L$588,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928</v>
      </c>
      <c r="B74" t="s">
        <v>25</v>
      </c>
      <c r="C74">
        <v>19</v>
      </c>
      <c r="D74">
        <v>113</v>
      </c>
      <c r="E74">
        <v>73</v>
      </c>
      <c r="F74">
        <v>108</v>
      </c>
      <c r="G74" s="1">
        <v>1.22322819881634</v>
      </c>
      <c r="H74" s="2">
        <v>0.14675037017251799</v>
      </c>
      <c r="I74" s="14">
        <v>0.83342079458679197</v>
      </c>
      <c r="J74" s="14">
        <v>0.14675037017251799</v>
      </c>
      <c r="K74" s="14">
        <v>0.83342079458679197</v>
      </c>
      <c r="L74" s="14">
        <v>7.8458453258923692E-3</v>
      </c>
      <c r="M74" s="14">
        <v>3.3585578420089399E-3</v>
      </c>
      <c r="N74" s="14">
        <v>179</v>
      </c>
      <c r="O74" s="14" t="s">
        <v>26</v>
      </c>
      <c r="P74" s="14" t="s">
        <v>27</v>
      </c>
      <c r="Q74" s="14" t="s">
        <v>929</v>
      </c>
      <c r="R74" s="14" t="s">
        <v>29</v>
      </c>
      <c r="S74" s="14" t="s">
        <v>930</v>
      </c>
      <c r="T74" s="14" t="s">
        <v>931</v>
      </c>
      <c r="V74" s="14">
        <v>1072.3320000000001</v>
      </c>
      <c r="W74" s="14">
        <v>2.1446640000000001</v>
      </c>
      <c r="X74" s="14" t="s">
        <v>932</v>
      </c>
      <c r="Y74" s="28">
        <v>4.237571648415371E-4</v>
      </c>
      <c r="Z74" s="20" t="str">
        <f>IF($AG$7 &lt;&gt; "", $AG$7 * Y74, "")</f>
        <v/>
      </c>
      <c r="AA74" s="20" t="str">
        <f>IF($AG$7 &lt;&gt; "", $AG$7 * L74 / $L$588,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100</v>
      </c>
      <c r="B75" t="s">
        <v>25</v>
      </c>
      <c r="C75">
        <v>12</v>
      </c>
      <c r="D75">
        <v>65</v>
      </c>
      <c r="E75">
        <v>69</v>
      </c>
      <c r="F75">
        <v>53</v>
      </c>
      <c r="G75" s="1">
        <v>1.2199370669537699</v>
      </c>
      <c r="H75" s="2">
        <v>0.21158791644498801</v>
      </c>
      <c r="I75" s="14">
        <v>0.67450913801260604</v>
      </c>
      <c r="J75" s="14">
        <v>0.21158791644498801</v>
      </c>
      <c r="K75" s="14">
        <v>0.67450913801260604</v>
      </c>
      <c r="L75" s="14">
        <v>4.95527073214255E-3</v>
      </c>
      <c r="M75" s="14">
        <v>2.1234896685377101E-3</v>
      </c>
      <c r="N75" s="14">
        <v>14</v>
      </c>
      <c r="O75" s="14" t="s">
        <v>26</v>
      </c>
      <c r="P75" s="14" t="s">
        <v>27</v>
      </c>
      <c r="Q75" s="14" t="s">
        <v>101</v>
      </c>
      <c r="R75" s="14" t="s">
        <v>29</v>
      </c>
      <c r="S75" s="14" t="s">
        <v>102</v>
      </c>
      <c r="T75" s="14" t="s">
        <v>103</v>
      </c>
      <c r="V75" s="14">
        <v>1046.193</v>
      </c>
      <c r="W75" s="14">
        <v>2.0923859999999999</v>
      </c>
      <c r="X75" s="14" t="s">
        <v>104</v>
      </c>
      <c r="Y75" s="28">
        <v>2.6763610411044452E-4</v>
      </c>
      <c r="Z75" s="20" t="str">
        <f>IF($AG$7 &lt;&gt; "", $AG$7 * Y75, "")</f>
        <v/>
      </c>
      <c r="AA75" s="20" t="str">
        <f>IF($AG$7 &lt;&gt; "", $AG$7 * L75 / $L$588,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1914</v>
      </c>
      <c r="B76" t="s">
        <v>25</v>
      </c>
      <c r="C76">
        <v>204</v>
      </c>
      <c r="D76">
        <v>122</v>
      </c>
      <c r="E76">
        <v>121</v>
      </c>
      <c r="F76">
        <v>132</v>
      </c>
      <c r="G76" s="1">
        <v>1.20617941990887</v>
      </c>
      <c r="H76" s="2">
        <v>0.11435335086234</v>
      </c>
      <c r="I76" s="14">
        <v>0.94175110486831903</v>
      </c>
      <c r="J76" s="14">
        <v>0.11435335086234</v>
      </c>
      <c r="K76" s="14">
        <v>0.94175110486831903</v>
      </c>
      <c r="L76" s="14">
        <v>5.77307011088292E-3</v>
      </c>
      <c r="M76" s="14">
        <v>2.5009469237039701E-3</v>
      </c>
      <c r="N76" s="14">
        <v>211</v>
      </c>
      <c r="O76" s="14" t="s">
        <v>1396</v>
      </c>
      <c r="P76" s="14" t="s">
        <v>27</v>
      </c>
      <c r="Q76" s="14" t="s">
        <v>116</v>
      </c>
      <c r="R76" s="14" t="s">
        <v>1884</v>
      </c>
      <c r="S76" s="14" t="s">
        <v>142</v>
      </c>
      <c r="T76" s="14" t="s">
        <v>118</v>
      </c>
      <c r="V76" s="14">
        <v>1115.2729999999999</v>
      </c>
      <c r="W76" s="14">
        <v>2.2305459999999999</v>
      </c>
      <c r="X76" s="14" t="s">
        <v>119</v>
      </c>
      <c r="Y76" s="30">
        <v>4.5498137698775564E-3</v>
      </c>
      <c r="Z76" s="20" t="str">
        <f>IF($AG$7 &lt;&gt; "", $AG$7 * Y76, "")</f>
        <v/>
      </c>
      <c r="AA76" s="20" t="str">
        <f>IF($AG$7 &lt;&gt; "", $AG$7 * L76 / $L$588,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1167</v>
      </c>
      <c r="B77" t="s">
        <v>25</v>
      </c>
      <c r="C77">
        <v>13</v>
      </c>
      <c r="D77">
        <v>75</v>
      </c>
      <c r="E77">
        <v>73</v>
      </c>
      <c r="F77">
        <v>60</v>
      </c>
      <c r="G77" s="1">
        <v>1.1814616573483301</v>
      </c>
      <c r="H77" s="2">
        <v>0.20948760618457099</v>
      </c>
      <c r="I77" s="14">
        <v>0.67884166589515904</v>
      </c>
      <c r="J77" s="14">
        <v>0.20948760618457099</v>
      </c>
      <c r="K77" s="14">
        <v>0.67884166589515904</v>
      </c>
      <c r="L77" s="14">
        <v>5.3682099598210903E-3</v>
      </c>
      <c r="M77" s="14">
        <v>2.36327245297378E-3</v>
      </c>
      <c r="N77" s="14">
        <v>235</v>
      </c>
      <c r="O77" s="14" t="s">
        <v>26</v>
      </c>
      <c r="P77" s="14" t="s">
        <v>34</v>
      </c>
      <c r="Q77" s="14" t="s">
        <v>1168</v>
      </c>
      <c r="R77" s="14" t="s">
        <v>1000</v>
      </c>
      <c r="S77" s="14" t="s">
        <v>248</v>
      </c>
      <c r="T77" s="14" t="s">
        <v>1169</v>
      </c>
      <c r="V77" s="14">
        <v>1296.529</v>
      </c>
      <c r="W77" s="14">
        <v>2.5930580000000001</v>
      </c>
      <c r="X77" s="14" t="s">
        <v>1170</v>
      </c>
      <c r="Y77" s="28">
        <v>2.8993911278631486E-4</v>
      </c>
      <c r="Z77" s="20" t="str">
        <f>IF($AG$7 &lt;&gt; "", $AG$7 * Y77, "")</f>
        <v/>
      </c>
      <c r="AA77" s="20" t="str">
        <f>IF($AG$7 &lt;&gt; "", $AG$7 * L77 / $L$588,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1960</v>
      </c>
      <c r="B78" t="s">
        <v>25</v>
      </c>
      <c r="C78">
        <v>297</v>
      </c>
      <c r="D78">
        <v>207</v>
      </c>
      <c r="E78">
        <v>181</v>
      </c>
      <c r="F78">
        <v>172</v>
      </c>
      <c r="G78" s="1">
        <v>1.1732236759350501</v>
      </c>
      <c r="H78" s="2">
        <v>0.119359214575225</v>
      </c>
      <c r="I78" s="14">
        <v>0.92314404766939695</v>
      </c>
      <c r="J78" s="14">
        <v>0.119359214575225</v>
      </c>
      <c r="K78" s="14">
        <v>0.92314404766939695</v>
      </c>
      <c r="L78" s="14">
        <v>8.4049108967266008E-3</v>
      </c>
      <c r="M78" s="14">
        <v>3.7253458349576101E-3</v>
      </c>
      <c r="N78" s="14">
        <v>257</v>
      </c>
      <c r="O78" s="14" t="s">
        <v>1396</v>
      </c>
      <c r="P78" s="14" t="s">
        <v>27</v>
      </c>
      <c r="Q78" s="14" t="s">
        <v>348</v>
      </c>
      <c r="R78" s="14" t="s">
        <v>1884</v>
      </c>
      <c r="S78" s="14" t="s">
        <v>374</v>
      </c>
      <c r="T78" s="14" t="s">
        <v>350</v>
      </c>
      <c r="V78" s="14">
        <v>1092.299</v>
      </c>
      <c r="W78" s="14">
        <v>2.1845979999999998</v>
      </c>
      <c r="X78" s="14" t="s">
        <v>351</v>
      </c>
      <c r="Y78" s="30">
        <v>6.6239935767335011E-3</v>
      </c>
      <c r="Z78" s="20" t="str">
        <f>IF($AG$7 &lt;&gt; "", $AG$7 * Y78, "")</f>
        <v/>
      </c>
      <c r="AA78" s="20" t="str">
        <f>IF($AG$7 &lt;&gt; "", $AG$7 * L78 / $L$588,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633</v>
      </c>
      <c r="B79" t="s">
        <v>25</v>
      </c>
      <c r="C79">
        <v>9</v>
      </c>
      <c r="D79">
        <v>53</v>
      </c>
      <c r="E79">
        <v>42</v>
      </c>
      <c r="F79">
        <v>50</v>
      </c>
      <c r="G79" s="1">
        <v>1.1662102547591899</v>
      </c>
      <c r="H79" s="2">
        <v>0.27604821630408499</v>
      </c>
      <c r="I79" s="14">
        <v>0.559015054724879</v>
      </c>
      <c r="J79" s="14">
        <v>0.27604821630408499</v>
      </c>
      <c r="K79" s="14">
        <v>0.559015054724879</v>
      </c>
      <c r="L79" s="14">
        <v>3.7164530491069101E-3</v>
      </c>
      <c r="M79" s="14">
        <v>1.6535115555331599E-3</v>
      </c>
      <c r="N79" s="14">
        <v>120</v>
      </c>
      <c r="O79" s="14" t="s">
        <v>26</v>
      </c>
      <c r="P79" s="14" t="s">
        <v>27</v>
      </c>
      <c r="Q79" s="14" t="s">
        <v>634</v>
      </c>
      <c r="R79" s="14" t="s">
        <v>29</v>
      </c>
      <c r="S79" s="14" t="s">
        <v>635</v>
      </c>
      <c r="T79" s="14" t="s">
        <v>636</v>
      </c>
      <c r="V79" s="14">
        <v>1053.181</v>
      </c>
      <c r="W79" s="14">
        <v>2.1063619999999998</v>
      </c>
      <c r="X79" s="14" t="s">
        <v>637</v>
      </c>
      <c r="Y79" s="28">
        <v>2.0072707808283338E-4</v>
      </c>
      <c r="Z79" s="20" t="str">
        <f>IF($AG$7 &lt;&gt; "", $AG$7 * Y79, "")</f>
        <v/>
      </c>
      <c r="AA79" s="20" t="str">
        <f>IF($AG$7 &lt;&gt; "", $AG$7 * L79 / $L$588,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1904</v>
      </c>
      <c r="B80" t="s">
        <v>25</v>
      </c>
      <c r="C80">
        <v>171</v>
      </c>
      <c r="D80">
        <v>105</v>
      </c>
      <c r="E80">
        <v>124</v>
      </c>
      <c r="F80">
        <v>96</v>
      </c>
      <c r="G80" s="1">
        <v>1.1623942007191601</v>
      </c>
      <c r="H80" s="2">
        <v>0.13259537691507201</v>
      </c>
      <c r="I80" s="14">
        <v>0.87747161782622896</v>
      </c>
      <c r="J80" s="14">
        <v>0.13259537691507201</v>
      </c>
      <c r="K80" s="14">
        <v>0.87747161782622896</v>
      </c>
      <c r="L80" s="14">
        <v>4.8391911223577399E-3</v>
      </c>
      <c r="M80" s="14">
        <v>2.1602295163316702E-3</v>
      </c>
      <c r="N80" s="14">
        <v>201</v>
      </c>
      <c r="O80" s="14" t="s">
        <v>1396</v>
      </c>
      <c r="P80" s="14" t="s">
        <v>27</v>
      </c>
      <c r="Q80" s="14" t="s">
        <v>62</v>
      </c>
      <c r="R80" s="14" t="s">
        <v>1884</v>
      </c>
      <c r="S80" s="14" t="s">
        <v>92</v>
      </c>
      <c r="T80" s="14" t="s">
        <v>64</v>
      </c>
      <c r="V80" s="14">
        <v>1076.2429999999999</v>
      </c>
      <c r="W80" s="14">
        <v>2.1524860000000001</v>
      </c>
      <c r="X80" s="14" t="s">
        <v>65</v>
      </c>
      <c r="Y80" s="30">
        <v>3.8138144835738342E-3</v>
      </c>
      <c r="Z80" s="20" t="str">
        <f>IF($AG$7 &lt;&gt; "", $AG$7 * Y80, "")</f>
        <v/>
      </c>
      <c r="AA80" s="20" t="str">
        <f>IF($AG$7 &lt;&gt; "", $AG$7 * L80 / $L$588,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1803</v>
      </c>
      <c r="B81" t="s">
        <v>25</v>
      </c>
      <c r="C81">
        <v>209</v>
      </c>
      <c r="D81">
        <v>136</v>
      </c>
      <c r="E81">
        <v>138</v>
      </c>
      <c r="F81">
        <v>124</v>
      </c>
      <c r="G81" s="1">
        <v>1.1584332440252001</v>
      </c>
      <c r="H81" s="2">
        <v>0.13259537691507201</v>
      </c>
      <c r="I81" s="14">
        <v>0.87747161782622896</v>
      </c>
      <c r="J81" s="14">
        <v>0.13259537691507201</v>
      </c>
      <c r="K81" s="14">
        <v>0.87747161782622896</v>
      </c>
      <c r="L81" s="14">
        <v>5.91456692732612E-3</v>
      </c>
      <c r="M81" s="14">
        <v>2.6481299029503902E-3</v>
      </c>
      <c r="N81" s="14">
        <v>155</v>
      </c>
      <c r="O81" s="14" t="s">
        <v>1396</v>
      </c>
      <c r="P81" s="14" t="s">
        <v>27</v>
      </c>
      <c r="Q81" s="14" t="s">
        <v>1268</v>
      </c>
      <c r="R81" s="14" t="s">
        <v>1398</v>
      </c>
      <c r="S81" s="14" t="s">
        <v>825</v>
      </c>
      <c r="T81" s="14" t="s">
        <v>1269</v>
      </c>
      <c r="V81" s="14">
        <v>1079.2159999999999</v>
      </c>
      <c r="W81" s="14">
        <v>2.1584319999999999</v>
      </c>
      <c r="X81" s="14" t="s">
        <v>1270</v>
      </c>
      <c r="Y81" s="30">
        <v>4.6613288132569082E-3</v>
      </c>
      <c r="Z81" s="20" t="str">
        <f>IF($AG$7 &lt;&gt; "", $AG$7 * Y81, "")</f>
        <v/>
      </c>
      <c r="AA81" s="20" t="str">
        <f>IF($AG$7 &lt;&gt; "", $AG$7 * L81 / $L$588,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1956</v>
      </c>
      <c r="B82" t="s">
        <v>25</v>
      </c>
      <c r="C82">
        <v>260</v>
      </c>
      <c r="D82">
        <v>170</v>
      </c>
      <c r="E82">
        <v>184</v>
      </c>
      <c r="F82">
        <v>149</v>
      </c>
      <c r="G82" s="1">
        <v>1.13708858439611</v>
      </c>
      <c r="H82" s="2">
        <v>0.134869093080592</v>
      </c>
      <c r="I82" s="14">
        <v>0.87008756287385902</v>
      </c>
      <c r="J82" s="14">
        <v>0.134869093080592</v>
      </c>
      <c r="K82" s="14">
        <v>0.87008756287385902</v>
      </c>
      <c r="L82" s="14">
        <v>7.3578344550468498E-3</v>
      </c>
      <c r="M82" s="14">
        <v>3.3436836786699801E-3</v>
      </c>
      <c r="N82" s="14">
        <v>253</v>
      </c>
      <c r="O82" s="14" t="s">
        <v>1396</v>
      </c>
      <c r="P82" s="14" t="s">
        <v>34</v>
      </c>
      <c r="Q82" s="14" t="s">
        <v>328</v>
      </c>
      <c r="R82" s="14" t="s">
        <v>1884</v>
      </c>
      <c r="S82" s="14" t="s">
        <v>354</v>
      </c>
      <c r="T82" s="14" t="s">
        <v>330</v>
      </c>
      <c r="V82" s="14">
        <v>1273.4929999999999</v>
      </c>
      <c r="W82" s="14">
        <v>2.546986</v>
      </c>
      <c r="X82" s="14" t="s">
        <v>331</v>
      </c>
      <c r="Y82" s="30">
        <v>5.7987822557262975E-3</v>
      </c>
      <c r="Z82" s="20" t="str">
        <f>IF($AG$7 &lt;&gt; "", $AG$7 * Y82, "")</f>
        <v/>
      </c>
      <c r="AA82" s="20" t="str">
        <f>IF($AG$7 &lt;&gt; "", $AG$7 * L82 / $L$588,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1959</v>
      </c>
      <c r="B83" t="s">
        <v>25</v>
      </c>
      <c r="C83">
        <v>264</v>
      </c>
      <c r="D83">
        <v>159</v>
      </c>
      <c r="E83">
        <v>193</v>
      </c>
      <c r="F83">
        <v>159</v>
      </c>
      <c r="G83" s="1">
        <v>1.1352678318303799</v>
      </c>
      <c r="H83" s="2">
        <v>0.134869093080592</v>
      </c>
      <c r="I83" s="14">
        <v>0.87008756287385902</v>
      </c>
      <c r="J83" s="14">
        <v>0.134869093080592</v>
      </c>
      <c r="K83" s="14">
        <v>0.87008756287385902</v>
      </c>
      <c r="L83" s="14">
        <v>7.4710319082014198E-3</v>
      </c>
      <c r="M83" s="14">
        <v>3.3995981749114501E-3</v>
      </c>
      <c r="N83" s="14">
        <v>256</v>
      </c>
      <c r="O83" s="14" t="s">
        <v>1396</v>
      </c>
      <c r="P83" s="14" t="s">
        <v>166</v>
      </c>
      <c r="Q83" s="14" t="s">
        <v>343</v>
      </c>
      <c r="R83" s="14" t="s">
        <v>1884</v>
      </c>
      <c r="S83" s="14" t="s">
        <v>369</v>
      </c>
      <c r="T83" s="14" t="s">
        <v>345</v>
      </c>
      <c r="V83" s="14">
        <v>962.09280000000001</v>
      </c>
      <c r="W83" s="14">
        <v>1.9241855999999999</v>
      </c>
      <c r="X83" s="14" t="s">
        <v>346</v>
      </c>
      <c r="Y83" s="30">
        <v>5.8879942904297789E-3</v>
      </c>
      <c r="Z83" s="20" t="str">
        <f>IF($AG$7 &lt;&gt; "", $AG$7 * Y83, "")</f>
        <v/>
      </c>
      <c r="AA83" s="20" t="str">
        <f>IF($AG$7 &lt;&gt; "", $AG$7 * L83 / $L$588,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1728</v>
      </c>
      <c r="B84" t="s">
        <v>25</v>
      </c>
      <c r="C84">
        <v>171</v>
      </c>
      <c r="D84">
        <v>123</v>
      </c>
      <c r="E84">
        <v>103</v>
      </c>
      <c r="F84">
        <v>108</v>
      </c>
      <c r="G84" s="1">
        <v>1.12067732946706</v>
      </c>
      <c r="H84" s="2">
        <v>0.15308494932135</v>
      </c>
      <c r="I84" s="14">
        <v>0.81506750523899096</v>
      </c>
      <c r="J84" s="14">
        <v>0.15308494932135</v>
      </c>
      <c r="K84" s="14">
        <v>0.81506750523899096</v>
      </c>
      <c r="L84" s="14">
        <v>4.8391911223577399E-3</v>
      </c>
      <c r="M84" s="14">
        <v>2.2240250563716401E-3</v>
      </c>
      <c r="N84" s="14">
        <v>113</v>
      </c>
      <c r="O84" s="14" t="s">
        <v>1396</v>
      </c>
      <c r="P84" s="14" t="s">
        <v>27</v>
      </c>
      <c r="Q84" s="14" t="s">
        <v>1104</v>
      </c>
      <c r="R84" s="14" t="s">
        <v>1398</v>
      </c>
      <c r="S84" s="14" t="s">
        <v>615</v>
      </c>
      <c r="T84" s="14" t="s">
        <v>1105</v>
      </c>
      <c r="V84" s="14">
        <v>1227.3330000000001</v>
      </c>
      <c r="W84" s="14">
        <v>2.454666</v>
      </c>
      <c r="X84" s="14" t="s">
        <v>1106</v>
      </c>
      <c r="Y84" s="30">
        <v>3.8138144835738342E-3</v>
      </c>
      <c r="Z84" s="20" t="str">
        <f>IF($AG$7 &lt;&gt; "", $AG$7 * Y84, "")</f>
        <v/>
      </c>
      <c r="AA84" s="20" t="str">
        <f>IF($AG$7 &lt;&gt; "", $AG$7 * L84 / $L$588,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718</v>
      </c>
      <c r="B85" t="s">
        <v>25</v>
      </c>
      <c r="C85">
        <v>8</v>
      </c>
      <c r="D85">
        <v>45</v>
      </c>
      <c r="E85">
        <v>50</v>
      </c>
      <c r="F85">
        <v>41</v>
      </c>
      <c r="G85" s="1">
        <v>1.0926861636145999</v>
      </c>
      <c r="H85" s="2">
        <v>0.32803257719683498</v>
      </c>
      <c r="I85" s="14">
        <v>0.48408302398872299</v>
      </c>
      <c r="J85" s="14">
        <v>0.32803257719683498</v>
      </c>
      <c r="K85" s="14">
        <v>0.48408302398872299</v>
      </c>
      <c r="L85" s="14">
        <v>3.3035138214283699E-3</v>
      </c>
      <c r="M85" s="14">
        <v>1.5456528265934901E-3</v>
      </c>
      <c r="N85" s="14">
        <v>137</v>
      </c>
      <c r="O85" s="14" t="s">
        <v>26</v>
      </c>
      <c r="P85" s="14" t="s">
        <v>34</v>
      </c>
      <c r="Q85" s="14" t="s">
        <v>719</v>
      </c>
      <c r="R85" s="14" t="s">
        <v>29</v>
      </c>
      <c r="S85" s="14" t="s">
        <v>720</v>
      </c>
      <c r="T85" s="14" t="s">
        <v>721</v>
      </c>
      <c r="V85" s="14">
        <v>1089.2819999999999</v>
      </c>
      <c r="W85" s="14">
        <v>2.1785640000000002</v>
      </c>
      <c r="X85" s="14" t="s">
        <v>722</v>
      </c>
      <c r="Y85" s="28">
        <v>1.78424069406963E-4</v>
      </c>
      <c r="Z85" s="20" t="str">
        <f>IF($AG$7 &lt;&gt; "", $AG$7 * Y85, "")</f>
        <v/>
      </c>
      <c r="AA85" s="20" t="str">
        <f>IF($AG$7 &lt;&gt; "", $AG$7 * L85 / $L$588,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1671</v>
      </c>
      <c r="B86" t="s">
        <v>25</v>
      </c>
      <c r="C86">
        <v>122</v>
      </c>
      <c r="D86">
        <v>86</v>
      </c>
      <c r="E86">
        <v>75</v>
      </c>
      <c r="F86">
        <v>84</v>
      </c>
      <c r="G86" s="1">
        <v>1.0789150605506299</v>
      </c>
      <c r="H86" s="2">
        <v>0.193326778675491</v>
      </c>
      <c r="I86" s="14">
        <v>0.71370798546701097</v>
      </c>
      <c r="J86" s="14">
        <v>0.193326778675491</v>
      </c>
      <c r="K86" s="14">
        <v>0.71370798546701097</v>
      </c>
      <c r="L86" s="14">
        <v>3.4525223212142899E-3</v>
      </c>
      <c r="M86" s="14">
        <v>1.63319376712879E-3</v>
      </c>
      <c r="N86" s="14">
        <v>86</v>
      </c>
      <c r="O86" s="14" t="s">
        <v>1396</v>
      </c>
      <c r="P86" s="14" t="s">
        <v>27</v>
      </c>
      <c r="Q86" s="14" t="s">
        <v>1032</v>
      </c>
      <c r="R86" s="14" t="s">
        <v>1398</v>
      </c>
      <c r="S86" s="14" t="s">
        <v>474</v>
      </c>
      <c r="T86" s="14" t="s">
        <v>1033</v>
      </c>
      <c r="V86" s="14">
        <v>1095.28</v>
      </c>
      <c r="W86" s="14">
        <v>2.1905600000000001</v>
      </c>
      <c r="X86" s="14" t="s">
        <v>1034</v>
      </c>
      <c r="Y86" s="30">
        <v>2.7209670584561856E-3</v>
      </c>
      <c r="Z86" s="20" t="str">
        <f>IF($AG$7 &lt;&gt; "", $AG$7 * Y86, "")</f>
        <v/>
      </c>
      <c r="AA86" s="20" t="str">
        <f>IF($AG$7 &lt;&gt; "", $AG$7 * L86 / $L$588,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1099</v>
      </c>
      <c r="B87" t="s">
        <v>25</v>
      </c>
      <c r="C87">
        <v>12</v>
      </c>
      <c r="D87">
        <v>59</v>
      </c>
      <c r="E87">
        <v>79</v>
      </c>
      <c r="F87">
        <v>68</v>
      </c>
      <c r="G87" s="1">
        <v>1.0784107373247001</v>
      </c>
      <c r="H87" s="2">
        <v>0.27604821630408499</v>
      </c>
      <c r="I87" s="14">
        <v>0.559015054724879</v>
      </c>
      <c r="J87" s="14">
        <v>0.27604821630408499</v>
      </c>
      <c r="K87" s="14">
        <v>0.559015054724879</v>
      </c>
      <c r="L87" s="14">
        <v>4.95527073214255E-3</v>
      </c>
      <c r="M87" s="14">
        <v>2.34355611536784E-3</v>
      </c>
      <c r="N87" s="14">
        <v>218</v>
      </c>
      <c r="O87" s="14" t="s">
        <v>26</v>
      </c>
      <c r="P87" s="14" t="s">
        <v>27</v>
      </c>
      <c r="Q87" s="14" t="s">
        <v>1100</v>
      </c>
      <c r="R87" s="14" t="s">
        <v>1000</v>
      </c>
      <c r="S87" s="14" t="s">
        <v>162</v>
      </c>
      <c r="T87" s="14" t="s">
        <v>1101</v>
      </c>
      <c r="V87" s="14">
        <v>1130.173</v>
      </c>
      <c r="W87" s="14">
        <v>2.2603460000000002</v>
      </c>
      <c r="X87" s="14" t="s">
        <v>1102</v>
      </c>
      <c r="Y87" s="28">
        <v>2.6763610411044452E-4</v>
      </c>
      <c r="Z87" s="20" t="str">
        <f>IF($AG$7 &lt;&gt; "", $AG$7 * Y87, "")</f>
        <v/>
      </c>
      <c r="AA87" s="20" t="str">
        <f>IF($AG$7 &lt;&gt; "", $AG$7 * L87 / $L$588,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150</v>
      </c>
      <c r="B88" t="s">
        <v>25</v>
      </c>
      <c r="C88">
        <v>13</v>
      </c>
      <c r="D88">
        <v>68</v>
      </c>
      <c r="E88">
        <v>79</v>
      </c>
      <c r="F88">
        <v>76</v>
      </c>
      <c r="G88" s="1">
        <v>1.07833770780835</v>
      </c>
      <c r="H88" s="2">
        <v>0.26708851645275999</v>
      </c>
      <c r="I88" s="14">
        <v>0.57334478419282198</v>
      </c>
      <c r="J88" s="14">
        <v>0.26708851645275999</v>
      </c>
      <c r="K88" s="14">
        <v>0.57334478419282198</v>
      </c>
      <c r="L88" s="14">
        <v>5.3682099598210903E-3</v>
      </c>
      <c r="M88" s="14">
        <v>2.5395351828859402E-3</v>
      </c>
      <c r="N88" s="14">
        <v>24</v>
      </c>
      <c r="O88" s="14" t="s">
        <v>26</v>
      </c>
      <c r="P88" s="14" t="s">
        <v>27</v>
      </c>
      <c r="Q88" s="14" t="s">
        <v>151</v>
      </c>
      <c r="R88" s="14" t="s">
        <v>29</v>
      </c>
      <c r="S88" s="14" t="s">
        <v>152</v>
      </c>
      <c r="T88" s="14" t="s">
        <v>153</v>
      </c>
      <c r="V88" s="14">
        <v>1128.2950000000001</v>
      </c>
      <c r="W88" s="14">
        <v>2.2565900000000001</v>
      </c>
      <c r="X88" s="14" t="s">
        <v>154</v>
      </c>
      <c r="Y88" s="28">
        <v>2.8993911278631486E-4</v>
      </c>
      <c r="Z88" s="20" t="str">
        <f>IF($AG$7 &lt;&gt; "", $AG$7 * Y88, "")</f>
        <v/>
      </c>
      <c r="AA88" s="20" t="str">
        <f>IF($AG$7 &lt;&gt; "", $AG$7 * L88 / $L$588,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1630</v>
      </c>
      <c r="B89" t="s">
        <v>25</v>
      </c>
      <c r="C89">
        <v>256</v>
      </c>
      <c r="D89">
        <v>173</v>
      </c>
      <c r="E89">
        <v>172</v>
      </c>
      <c r="F89">
        <v>170</v>
      </c>
      <c r="G89" s="1">
        <v>1.0780258920902599</v>
      </c>
      <c r="H89" s="2">
        <v>0.17381245009714599</v>
      </c>
      <c r="I89" s="14">
        <v>0.75991911848093996</v>
      </c>
      <c r="J89" s="14">
        <v>0.17381245009714599</v>
      </c>
      <c r="K89" s="14">
        <v>0.75991911848093996</v>
      </c>
      <c r="L89" s="14">
        <v>7.2446370018922901E-3</v>
      </c>
      <c r="M89" s="14">
        <v>3.4303003346551602E-3</v>
      </c>
      <c r="N89" s="14">
        <v>66</v>
      </c>
      <c r="O89" s="14" t="s">
        <v>1396</v>
      </c>
      <c r="P89" s="14" t="s">
        <v>27</v>
      </c>
      <c r="Q89" s="14" t="s">
        <v>1631</v>
      </c>
      <c r="R89" s="14" t="s">
        <v>1398</v>
      </c>
      <c r="S89" s="14" t="s">
        <v>364</v>
      </c>
      <c r="T89" s="14" t="s">
        <v>1632</v>
      </c>
      <c r="V89" s="14">
        <v>941.00099999999998</v>
      </c>
      <c r="W89" s="14">
        <v>1.882002</v>
      </c>
      <c r="X89" s="14" t="s">
        <v>1633</v>
      </c>
      <c r="Y89" s="30">
        <v>5.7095702210228161E-3</v>
      </c>
      <c r="Z89" s="20" t="str">
        <f>IF($AG$7 &lt;&gt; "", $AG$7 * Y89, "")</f>
        <v/>
      </c>
      <c r="AA89" s="20" t="str">
        <f>IF($AG$7 &lt;&gt; "", $AG$7 * L89 / $L$588,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1949</v>
      </c>
      <c r="B90" t="s">
        <v>25</v>
      </c>
      <c r="C90">
        <v>249</v>
      </c>
      <c r="D90">
        <v>167</v>
      </c>
      <c r="E90">
        <v>186</v>
      </c>
      <c r="F90">
        <v>153</v>
      </c>
      <c r="G90" s="1">
        <v>1.06571169731332</v>
      </c>
      <c r="H90" s="2">
        <v>0.17872120698036401</v>
      </c>
      <c r="I90" s="14">
        <v>0.74782391124311598</v>
      </c>
      <c r="J90" s="14">
        <v>0.17872120698036401</v>
      </c>
      <c r="K90" s="14">
        <v>0.74782391124311598</v>
      </c>
      <c r="L90" s="14">
        <v>7.0465414588717903E-3</v>
      </c>
      <c r="M90" s="14">
        <v>3.3647721227427602E-3</v>
      </c>
      <c r="N90" s="14">
        <v>246</v>
      </c>
      <c r="O90" s="14" t="s">
        <v>1396</v>
      </c>
      <c r="P90" s="14" t="s">
        <v>27</v>
      </c>
      <c r="Q90" s="14" t="s">
        <v>293</v>
      </c>
      <c r="R90" s="14" t="s">
        <v>1884</v>
      </c>
      <c r="S90" s="14" t="s">
        <v>319</v>
      </c>
      <c r="T90" s="14" t="s">
        <v>295</v>
      </c>
      <c r="V90" s="14">
        <v>1028.1679999999999</v>
      </c>
      <c r="W90" s="14">
        <v>2.0563359999999999</v>
      </c>
      <c r="X90" s="14" t="s">
        <v>296</v>
      </c>
      <c r="Y90" s="30">
        <v>5.5534491602917237E-3</v>
      </c>
      <c r="Z90" s="20" t="str">
        <f>IF($AG$7 &lt;&gt; "", $AG$7 * Y90, "")</f>
        <v/>
      </c>
      <c r="AA90" s="20" t="str">
        <f>IF($AG$7 &lt;&gt; "", $AG$7 * L90 / $L$588,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337</v>
      </c>
      <c r="B91" t="s">
        <v>25</v>
      </c>
      <c r="C91">
        <v>17</v>
      </c>
      <c r="D91">
        <v>104</v>
      </c>
      <c r="E91">
        <v>103</v>
      </c>
      <c r="F91">
        <v>88</v>
      </c>
      <c r="G91" s="1">
        <v>1.0644569603570799</v>
      </c>
      <c r="H91" s="2">
        <v>0.22903683688179899</v>
      </c>
      <c r="I91" s="14">
        <v>0.64009466277839799</v>
      </c>
      <c r="J91" s="14">
        <v>0.22903683688179899</v>
      </c>
      <c r="K91" s="14">
        <v>0.64009466277839799</v>
      </c>
      <c r="L91" s="14">
        <v>7.01996687053528E-3</v>
      </c>
      <c r="M91" s="14">
        <v>3.3533568179791901E-3</v>
      </c>
      <c r="N91" s="14">
        <v>61</v>
      </c>
      <c r="O91" s="14" t="s">
        <v>26</v>
      </c>
      <c r="P91" s="14" t="s">
        <v>27</v>
      </c>
      <c r="Q91" s="14" t="s">
        <v>338</v>
      </c>
      <c r="R91" s="14" t="s">
        <v>29</v>
      </c>
      <c r="S91" s="14" t="s">
        <v>339</v>
      </c>
      <c r="T91" s="14" t="s">
        <v>340</v>
      </c>
      <c r="V91" s="14">
        <v>1126.316</v>
      </c>
      <c r="W91" s="14">
        <v>2.2526320000000002</v>
      </c>
      <c r="X91" s="14" t="s">
        <v>341</v>
      </c>
      <c r="Y91" s="28">
        <v>3.7915114748979635E-4</v>
      </c>
      <c r="Z91" s="20" t="str">
        <f>IF($AG$7 &lt;&gt; "", $AG$7 * Y91, "")</f>
        <v/>
      </c>
      <c r="AA91" s="20" t="str">
        <f>IF($AG$7 &lt;&gt; "", $AG$7 * L91 / $L$588,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1659</v>
      </c>
      <c r="B92" t="s">
        <v>25</v>
      </c>
      <c r="C92">
        <v>278</v>
      </c>
      <c r="D92">
        <v>190</v>
      </c>
      <c r="E92">
        <v>182</v>
      </c>
      <c r="F92">
        <v>193</v>
      </c>
      <c r="G92" s="1">
        <v>1.06241208224374</v>
      </c>
      <c r="H92" s="2">
        <v>0.17872120698036401</v>
      </c>
      <c r="I92" s="14">
        <v>0.74782391124311598</v>
      </c>
      <c r="J92" s="14">
        <v>0.17872120698036401</v>
      </c>
      <c r="K92" s="14">
        <v>0.74782391124311598</v>
      </c>
      <c r="L92" s="14">
        <v>7.8672229942424107E-3</v>
      </c>
      <c r="M92" s="14">
        <v>3.7659001105652401E-3</v>
      </c>
      <c r="N92" s="14">
        <v>80</v>
      </c>
      <c r="O92" s="14" t="s">
        <v>1396</v>
      </c>
      <c r="P92" s="14" t="s">
        <v>79</v>
      </c>
      <c r="Q92" s="14" t="s">
        <v>999</v>
      </c>
      <c r="R92" s="14" t="s">
        <v>1398</v>
      </c>
      <c r="S92" s="14" t="s">
        <v>439</v>
      </c>
      <c r="T92" s="14" t="s">
        <v>1001</v>
      </c>
      <c r="V92" s="14">
        <v>1055.2360000000001</v>
      </c>
      <c r="W92" s="14">
        <v>2.1104720000000001</v>
      </c>
      <c r="X92" s="14" t="s">
        <v>1002</v>
      </c>
      <c r="Y92" s="30">
        <v>6.2002364118919646E-3</v>
      </c>
      <c r="Z92" s="20" t="str">
        <f>IF($AG$7 &lt;&gt; "", $AG$7 * Y92, "")</f>
        <v/>
      </c>
      <c r="AA92" s="20" t="str">
        <f>IF($AG$7 &lt;&gt; "", $AG$7 * L92 / $L$588,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1974</v>
      </c>
      <c r="B93" t="s">
        <v>25</v>
      </c>
      <c r="C93">
        <v>214</v>
      </c>
      <c r="D93">
        <v>163</v>
      </c>
      <c r="E93">
        <v>117</v>
      </c>
      <c r="F93">
        <v>156</v>
      </c>
      <c r="G93" s="1">
        <v>1.0572895576757</v>
      </c>
      <c r="H93" s="2">
        <v>0.185017594284443</v>
      </c>
      <c r="I93" s="14">
        <v>0.73278697031418105</v>
      </c>
      <c r="J93" s="14">
        <v>0.185017594284443</v>
      </c>
      <c r="K93" s="14">
        <v>0.73278697031418105</v>
      </c>
      <c r="L93" s="14">
        <v>6.0560637437693304E-3</v>
      </c>
      <c r="M93" s="14">
        <v>2.9091782268817101E-3</v>
      </c>
      <c r="N93" s="14">
        <v>271</v>
      </c>
      <c r="O93" s="14" t="s">
        <v>1396</v>
      </c>
      <c r="P93" s="14" t="s">
        <v>27</v>
      </c>
      <c r="Q93" s="14" t="s">
        <v>418</v>
      </c>
      <c r="R93" s="14" t="s">
        <v>1884</v>
      </c>
      <c r="S93" s="14" t="s">
        <v>444</v>
      </c>
      <c r="T93" s="14" t="s">
        <v>420</v>
      </c>
      <c r="V93" s="14">
        <v>1029.2</v>
      </c>
      <c r="W93" s="14">
        <v>2.0583999999999998</v>
      </c>
      <c r="X93" s="14" t="s">
        <v>421</v>
      </c>
      <c r="Y93" s="30">
        <v>4.7728438566362599E-3</v>
      </c>
      <c r="Z93" s="20" t="str">
        <f>IF($AG$7 &lt;&gt; "", $AG$7 * Y93, "")</f>
        <v/>
      </c>
      <c r="AA93" s="20" t="str">
        <f>IF($AG$7 &lt;&gt; "", $AG$7 * L93 / $L$588,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221</v>
      </c>
      <c r="B94" t="s">
        <v>25</v>
      </c>
      <c r="C94">
        <v>12</v>
      </c>
      <c r="D94">
        <v>63</v>
      </c>
      <c r="E94">
        <v>63</v>
      </c>
      <c r="F94">
        <v>85</v>
      </c>
      <c r="G94" s="1">
        <v>1.0378217241516401</v>
      </c>
      <c r="H94" s="2">
        <v>0.29887745912033198</v>
      </c>
      <c r="I94" s="14">
        <v>0.52450683754953797</v>
      </c>
      <c r="J94" s="14">
        <v>0.29887745912033198</v>
      </c>
      <c r="K94" s="14">
        <v>0.52450683754953797</v>
      </c>
      <c r="L94" s="14">
        <v>4.95527073214255E-3</v>
      </c>
      <c r="M94" s="14">
        <v>2.4120320929449999E-3</v>
      </c>
      <c r="N94" s="14">
        <v>38</v>
      </c>
      <c r="O94" s="14" t="s">
        <v>26</v>
      </c>
      <c r="P94" s="14" t="s">
        <v>27</v>
      </c>
      <c r="Q94" s="14" t="s">
        <v>222</v>
      </c>
      <c r="R94" s="14" t="s">
        <v>29</v>
      </c>
      <c r="S94" s="14" t="s">
        <v>223</v>
      </c>
      <c r="T94" s="14" t="s">
        <v>224</v>
      </c>
      <c r="V94" s="14">
        <v>971.16309999999999</v>
      </c>
      <c r="W94" s="14">
        <v>1.9423261999999999</v>
      </c>
      <c r="X94" s="14" t="s">
        <v>225</v>
      </c>
      <c r="Y94" s="28">
        <v>2.6763610411044452E-4</v>
      </c>
      <c r="Z94" s="20" t="str">
        <f>IF($AG$7 &lt;&gt; "", $AG$7 * Y94, "")</f>
        <v/>
      </c>
      <c r="AA94" s="20" t="str">
        <f>IF($AG$7 &lt;&gt; "", $AG$7 * L94 / $L$588,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1971</v>
      </c>
      <c r="B95" t="s">
        <v>25</v>
      </c>
      <c r="C95">
        <v>177</v>
      </c>
      <c r="D95">
        <v>118</v>
      </c>
      <c r="E95">
        <v>124</v>
      </c>
      <c r="F95">
        <v>124</v>
      </c>
      <c r="G95" s="1">
        <v>1.03752434383327</v>
      </c>
      <c r="H95" s="2">
        <v>0.20195583043941001</v>
      </c>
      <c r="I95" s="14">
        <v>0.69474360428596504</v>
      </c>
      <c r="J95" s="14">
        <v>0.20195583043941001</v>
      </c>
      <c r="K95" s="14">
        <v>0.69474360428596504</v>
      </c>
      <c r="L95" s="14">
        <v>5.0089873020895898E-3</v>
      </c>
      <c r="M95" s="14">
        <v>2.4390009620727099E-3</v>
      </c>
      <c r="N95" s="14">
        <v>268</v>
      </c>
      <c r="O95" s="14" t="s">
        <v>1396</v>
      </c>
      <c r="P95" s="14" t="s">
        <v>34</v>
      </c>
      <c r="Q95" s="14" t="s">
        <v>403</v>
      </c>
      <c r="R95" s="14" t="s">
        <v>1884</v>
      </c>
      <c r="S95" s="14" t="s">
        <v>429</v>
      </c>
      <c r="T95" s="14" t="s">
        <v>405</v>
      </c>
      <c r="V95" s="14">
        <v>1062.2719999999999</v>
      </c>
      <c r="W95" s="14">
        <v>2.1245440000000002</v>
      </c>
      <c r="X95" s="14" t="s">
        <v>406</v>
      </c>
      <c r="Y95" s="30">
        <v>3.9476325356290563E-3</v>
      </c>
      <c r="Z95" s="20" t="str">
        <f>IF($AG$7 &lt;&gt; "", $AG$7 * Y95, "")</f>
        <v/>
      </c>
      <c r="AA95" s="20" t="str">
        <f>IF($AG$7 &lt;&gt; "", $AG$7 * L95 / $L$588,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1375</v>
      </c>
      <c r="B96" t="s">
        <v>25</v>
      </c>
      <c r="C96">
        <v>13</v>
      </c>
      <c r="D96">
        <v>77</v>
      </c>
      <c r="E96">
        <v>82</v>
      </c>
      <c r="F96">
        <v>71</v>
      </c>
      <c r="G96" s="1">
        <v>1.03573051855205</v>
      </c>
      <c r="H96" s="2">
        <v>0.28468790017836099</v>
      </c>
      <c r="I96" s="14">
        <v>0.54563099087004496</v>
      </c>
      <c r="J96" s="14">
        <v>0.28468790017836099</v>
      </c>
      <c r="K96" s="14">
        <v>0.54563099087004496</v>
      </c>
      <c r="L96" s="14">
        <v>5.3682099598210903E-3</v>
      </c>
      <c r="M96" s="14">
        <v>2.61535537943711E-3</v>
      </c>
      <c r="N96" s="14">
        <v>287</v>
      </c>
      <c r="O96" s="14" t="s">
        <v>26</v>
      </c>
      <c r="P96" s="14" t="s">
        <v>27</v>
      </c>
      <c r="Q96" s="14" t="s">
        <v>1376</v>
      </c>
      <c r="R96" s="14" t="s">
        <v>1000</v>
      </c>
      <c r="S96" s="14" t="s">
        <v>509</v>
      </c>
      <c r="T96" s="14" t="s">
        <v>1377</v>
      </c>
      <c r="V96" s="14">
        <v>975.06100000000004</v>
      </c>
      <c r="W96" s="14">
        <v>1.9501219999999999</v>
      </c>
      <c r="X96" s="14" t="s">
        <v>1378</v>
      </c>
      <c r="Y96" s="28">
        <v>2.8993911278631486E-4</v>
      </c>
      <c r="Z96" s="20" t="str">
        <f>IF($AG$7 &lt;&gt; "", $AG$7 * Y96, "")</f>
        <v/>
      </c>
      <c r="AA96" s="20" t="str">
        <f>IF($AG$7 &lt;&gt; "", $AG$7 * L96 / $L$588,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357</v>
      </c>
      <c r="B97" t="s">
        <v>25</v>
      </c>
      <c r="C97">
        <v>12</v>
      </c>
      <c r="D97">
        <v>71</v>
      </c>
      <c r="E97">
        <v>71</v>
      </c>
      <c r="F97">
        <v>75</v>
      </c>
      <c r="G97" s="1">
        <v>1.0013485383542999</v>
      </c>
      <c r="H97" s="2">
        <v>0.31018497810506102</v>
      </c>
      <c r="I97" s="14">
        <v>0.50837923838589005</v>
      </c>
      <c r="J97" s="14">
        <v>0.31018497810506102</v>
      </c>
      <c r="K97" s="14">
        <v>0.50837923838589005</v>
      </c>
      <c r="L97" s="14">
        <v>4.95527073214255E-3</v>
      </c>
      <c r="M97" s="14">
        <v>2.4729626618316702E-3</v>
      </c>
      <c r="N97" s="14">
        <v>65</v>
      </c>
      <c r="O97" s="14" t="s">
        <v>26</v>
      </c>
      <c r="P97" s="14" t="s">
        <v>27</v>
      </c>
      <c r="Q97" s="14" t="s">
        <v>358</v>
      </c>
      <c r="R97" s="14" t="s">
        <v>29</v>
      </c>
      <c r="S97" s="14" t="s">
        <v>359</v>
      </c>
      <c r="T97" s="14" t="s">
        <v>360</v>
      </c>
      <c r="V97" s="14">
        <v>986.21820000000002</v>
      </c>
      <c r="W97" s="14">
        <v>1.9724364000000001</v>
      </c>
      <c r="X97" s="14" t="s">
        <v>361</v>
      </c>
      <c r="Y97" s="28">
        <v>2.6763610411044452E-4</v>
      </c>
      <c r="Z97" s="20" t="str">
        <f>IF($AG$7 &lt;&gt; "", $AG$7 * Y97, "")</f>
        <v/>
      </c>
      <c r="AA97" s="20" t="str">
        <f>IF($AG$7 &lt;&gt; "", $AG$7 * L97 / $L$588,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1395</v>
      </c>
      <c r="B98" t="s">
        <v>25</v>
      </c>
      <c r="C98">
        <v>215</v>
      </c>
      <c r="D98">
        <v>148</v>
      </c>
      <c r="E98">
        <v>158</v>
      </c>
      <c r="F98">
        <v>152</v>
      </c>
      <c r="G98" s="1">
        <v>0.99531889497590798</v>
      </c>
      <c r="H98" s="2">
        <v>0.23294309608848701</v>
      </c>
      <c r="I98" s="14">
        <v>0.63275015654053002</v>
      </c>
      <c r="J98" s="14">
        <v>0.23294309608848701</v>
      </c>
      <c r="K98" s="14">
        <v>0.63275015654053002</v>
      </c>
      <c r="L98" s="14">
        <v>6.0843631070579803E-3</v>
      </c>
      <c r="M98" s="14">
        <v>3.0508421460814202E-3</v>
      </c>
      <c r="N98" s="14">
        <v>1</v>
      </c>
      <c r="O98" s="14" t="s">
        <v>1396</v>
      </c>
      <c r="P98" s="14" t="s">
        <v>27</v>
      </c>
      <c r="Q98" s="14" t="s">
        <v>1397</v>
      </c>
      <c r="R98" s="14" t="s">
        <v>1398</v>
      </c>
      <c r="S98" s="14" t="s">
        <v>30</v>
      </c>
      <c r="T98" s="14" t="s">
        <v>1399</v>
      </c>
      <c r="V98" s="14">
        <v>1114.2850000000001</v>
      </c>
      <c r="W98" s="14">
        <v>2.2285699999999999</v>
      </c>
      <c r="X98" s="14" t="s">
        <v>1400</v>
      </c>
      <c r="Y98" s="30">
        <v>4.7951468653121302E-3</v>
      </c>
      <c r="Z98" s="20" t="str">
        <f>IF($AG$7 &lt;&gt; "", $AG$7 * Y98, "")</f>
        <v/>
      </c>
      <c r="AA98" s="20" t="str">
        <f>IF($AG$7 &lt;&gt; "", $AG$7 * L98 / $L$588,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1963</v>
      </c>
      <c r="B99" t="s">
        <v>25</v>
      </c>
      <c r="C99">
        <v>205</v>
      </c>
      <c r="D99">
        <v>132</v>
      </c>
      <c r="E99">
        <v>135</v>
      </c>
      <c r="F99">
        <v>170</v>
      </c>
      <c r="G99" s="1">
        <v>0.98983311261400997</v>
      </c>
      <c r="H99" s="2">
        <v>0.23294309608848701</v>
      </c>
      <c r="I99" s="14">
        <v>0.63275015654053002</v>
      </c>
      <c r="J99" s="14">
        <v>0.23294309608848701</v>
      </c>
      <c r="K99" s="14">
        <v>0.63275015654053002</v>
      </c>
      <c r="L99" s="14">
        <v>5.8013694741715603E-3</v>
      </c>
      <c r="M99" s="14">
        <v>2.9206049985801598E-3</v>
      </c>
      <c r="N99" s="14">
        <v>260</v>
      </c>
      <c r="O99" s="14" t="s">
        <v>1396</v>
      </c>
      <c r="P99" s="14" t="s">
        <v>67</v>
      </c>
      <c r="Q99" s="14" t="s">
        <v>363</v>
      </c>
      <c r="R99" s="14" t="s">
        <v>1884</v>
      </c>
      <c r="S99" s="14" t="s">
        <v>389</v>
      </c>
      <c r="T99" s="14" t="s">
        <v>365</v>
      </c>
      <c r="V99" s="14">
        <v>1269.4639999999999</v>
      </c>
      <c r="W99" s="14">
        <v>2.5389279999999999</v>
      </c>
      <c r="X99" s="14" t="s">
        <v>366</v>
      </c>
      <c r="Y99" s="30">
        <v>4.5721167785534268E-3</v>
      </c>
      <c r="Z99" s="20" t="str">
        <f>IF($AG$7 &lt;&gt; "", $AG$7 * Y99, "")</f>
        <v/>
      </c>
      <c r="AA99" s="20" t="str">
        <f>IF($AG$7 &lt;&gt; "", $AG$7 * L99 / $L$588,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1830</v>
      </c>
      <c r="B100" t="s">
        <v>25</v>
      </c>
      <c r="C100">
        <v>235</v>
      </c>
      <c r="D100">
        <v>172</v>
      </c>
      <c r="E100">
        <v>165</v>
      </c>
      <c r="F100">
        <v>168</v>
      </c>
      <c r="G100" s="1">
        <v>0.98263245064646598</v>
      </c>
      <c r="H100" s="2">
        <v>0.23294309608848701</v>
      </c>
      <c r="I100" s="14">
        <v>0.63275015654053002</v>
      </c>
      <c r="J100" s="14">
        <v>0.23294309608848701</v>
      </c>
      <c r="K100" s="14">
        <v>0.63275015654053002</v>
      </c>
      <c r="L100" s="14">
        <v>6.6503503728308098E-3</v>
      </c>
      <c r="M100" s="14">
        <v>3.36425103534974E-3</v>
      </c>
      <c r="N100" s="14">
        <v>167</v>
      </c>
      <c r="O100" s="14" t="s">
        <v>1396</v>
      </c>
      <c r="P100" s="14" t="s">
        <v>27</v>
      </c>
      <c r="Q100" s="14" t="s">
        <v>1831</v>
      </c>
      <c r="R100" s="14" t="s">
        <v>1398</v>
      </c>
      <c r="S100" s="14" t="s">
        <v>885</v>
      </c>
      <c r="T100" s="14" t="s">
        <v>1832</v>
      </c>
      <c r="V100" s="14">
        <v>1082.2159999999999</v>
      </c>
      <c r="W100" s="14">
        <v>2.1644320000000001</v>
      </c>
      <c r="X100" s="14" t="s">
        <v>1833</v>
      </c>
      <c r="Y100" s="30">
        <v>5.241207038829538E-3</v>
      </c>
      <c r="Z100" s="20" t="str">
        <f>IF($AG$7 &lt;&gt; "", $AG$7 * Y100, "")</f>
        <v/>
      </c>
      <c r="AA100" s="20" t="str">
        <f>IF($AG$7 &lt;&gt; "", $AG$7 * L100 / $L$588,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1163</v>
      </c>
      <c r="B101" t="s">
        <v>25</v>
      </c>
      <c r="C101">
        <v>15</v>
      </c>
      <c r="D101">
        <v>96</v>
      </c>
      <c r="E101">
        <v>96</v>
      </c>
      <c r="F101">
        <v>85</v>
      </c>
      <c r="G101" s="1">
        <v>0.97414001015235296</v>
      </c>
      <c r="H101" s="2">
        <v>0.30704242994384601</v>
      </c>
      <c r="I101" s="14">
        <v>0.51280160557425003</v>
      </c>
      <c r="J101" s="14">
        <v>0.30704242994384601</v>
      </c>
      <c r="K101" s="14">
        <v>0.51280160557425003</v>
      </c>
      <c r="L101" s="14">
        <v>6.1940884151781804E-3</v>
      </c>
      <c r="M101" s="14">
        <v>3.1501090672953502E-3</v>
      </c>
      <c r="N101" s="14">
        <v>234</v>
      </c>
      <c r="O101" s="14" t="s">
        <v>26</v>
      </c>
      <c r="P101" s="14" t="s">
        <v>34</v>
      </c>
      <c r="Q101" s="14" t="s">
        <v>1164</v>
      </c>
      <c r="R101" s="14" t="s">
        <v>1000</v>
      </c>
      <c r="S101" s="14" t="s">
        <v>243</v>
      </c>
      <c r="T101" s="14" t="s">
        <v>1165</v>
      </c>
      <c r="V101" s="14">
        <v>1265.4290000000001</v>
      </c>
      <c r="W101" s="14">
        <v>2.5308579999999998</v>
      </c>
      <c r="X101" s="14" t="s">
        <v>1166</v>
      </c>
      <c r="Y101" s="28">
        <v>3.3454513013805561E-4</v>
      </c>
      <c r="Z101" s="20" t="str">
        <f>IF($AG$7 &lt;&gt; "", $AG$7 * Y101, "")</f>
        <v/>
      </c>
      <c r="AA101" s="20" t="str">
        <f>IF($AG$7 &lt;&gt; "", $AG$7 * L101 / $L$588,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1795</v>
      </c>
      <c r="B102" t="s">
        <v>25</v>
      </c>
      <c r="C102">
        <v>189</v>
      </c>
      <c r="D102">
        <v>159</v>
      </c>
      <c r="E102">
        <v>127</v>
      </c>
      <c r="F102">
        <v>124</v>
      </c>
      <c r="G102" s="1">
        <v>0.97111555023141705</v>
      </c>
      <c r="H102" s="2">
        <v>0.24256782153286699</v>
      </c>
      <c r="I102" s="14">
        <v>0.61516681211582502</v>
      </c>
      <c r="J102" s="14">
        <v>0.24256782153286699</v>
      </c>
      <c r="K102" s="14">
        <v>0.61516681211582502</v>
      </c>
      <c r="L102" s="14">
        <v>5.3485796615532896E-3</v>
      </c>
      <c r="M102" s="14">
        <v>2.7268723623388399E-3</v>
      </c>
      <c r="N102" s="14">
        <v>150</v>
      </c>
      <c r="O102" s="14" t="s">
        <v>1396</v>
      </c>
      <c r="P102" s="14" t="s">
        <v>45</v>
      </c>
      <c r="Q102" s="14" t="s">
        <v>1796</v>
      </c>
      <c r="R102" s="14" t="s">
        <v>1398</v>
      </c>
      <c r="S102" s="14" t="s">
        <v>800</v>
      </c>
      <c r="T102" s="14" t="s">
        <v>1797</v>
      </c>
      <c r="V102" s="14">
        <v>1000.1609999999999</v>
      </c>
      <c r="W102" s="14">
        <v>2.0003220000000002</v>
      </c>
      <c r="X102" s="14" t="s">
        <v>1798</v>
      </c>
      <c r="Y102" s="30">
        <v>4.2152686397395013E-3</v>
      </c>
      <c r="Z102" s="20" t="str">
        <f>IF($AG$7 &lt;&gt; "", $AG$7 * Y102, "")</f>
        <v/>
      </c>
      <c r="AA102" s="20" t="str">
        <f>IF($AG$7 &lt;&gt; "", $AG$7 * L102 / $L$588,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1808</v>
      </c>
      <c r="B103" t="s">
        <v>25</v>
      </c>
      <c r="C103">
        <v>200</v>
      </c>
      <c r="D103">
        <v>152</v>
      </c>
      <c r="E103">
        <v>134</v>
      </c>
      <c r="F103">
        <v>148</v>
      </c>
      <c r="G103" s="1">
        <v>0.96778024111319105</v>
      </c>
      <c r="H103" s="2">
        <v>0.24338737787430501</v>
      </c>
      <c r="I103" s="14">
        <v>0.61370194813421297</v>
      </c>
      <c r="J103" s="14">
        <v>0.24338737787430501</v>
      </c>
      <c r="K103" s="14">
        <v>0.61370194813421297</v>
      </c>
      <c r="L103" s="14">
        <v>5.6598726577283499E-3</v>
      </c>
      <c r="M103" s="14">
        <v>2.8927644378063701E-3</v>
      </c>
      <c r="N103" s="14">
        <v>160</v>
      </c>
      <c r="O103" s="14" t="s">
        <v>1396</v>
      </c>
      <c r="P103" s="14" t="s">
        <v>34</v>
      </c>
      <c r="Q103" s="14" t="s">
        <v>1300</v>
      </c>
      <c r="R103" s="14" t="s">
        <v>1398</v>
      </c>
      <c r="S103" s="14" t="s">
        <v>850</v>
      </c>
      <c r="T103" s="14" t="s">
        <v>1301</v>
      </c>
      <c r="V103" s="14">
        <v>1072.2239999999999</v>
      </c>
      <c r="W103" s="14">
        <v>2.1444480000000001</v>
      </c>
      <c r="X103" s="14" t="s">
        <v>1302</v>
      </c>
      <c r="Y103" s="30">
        <v>4.4606017351740751E-3</v>
      </c>
      <c r="Z103" s="20" t="str">
        <f>IF($AG$7 &lt;&gt; "", $AG$7 * Y103, "")</f>
        <v/>
      </c>
      <c r="AA103" s="20" t="str">
        <f>IF($AG$7 &lt;&gt; "", $AG$7 * L103 / $L$588,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628</v>
      </c>
      <c r="B104" t="s">
        <v>25</v>
      </c>
      <c r="C104">
        <v>13</v>
      </c>
      <c r="D104">
        <v>87</v>
      </c>
      <c r="E104">
        <v>61</v>
      </c>
      <c r="F104">
        <v>92</v>
      </c>
      <c r="G104" s="1">
        <v>0.96777753588484405</v>
      </c>
      <c r="H104" s="2">
        <v>0.322234353868671</v>
      </c>
      <c r="I104" s="14">
        <v>0.49182816068817697</v>
      </c>
      <c r="J104" s="14">
        <v>0.322234353868671</v>
      </c>
      <c r="K104" s="14">
        <v>0.49182816068817697</v>
      </c>
      <c r="L104" s="14">
        <v>5.3682099598210903E-3</v>
      </c>
      <c r="M104" s="14">
        <v>2.7433553339546099E-3</v>
      </c>
      <c r="N104" s="14">
        <v>119</v>
      </c>
      <c r="O104" s="14" t="s">
        <v>26</v>
      </c>
      <c r="P104" s="14" t="s">
        <v>27</v>
      </c>
      <c r="Q104" s="14" t="s">
        <v>629</v>
      </c>
      <c r="R104" s="14" t="s">
        <v>29</v>
      </c>
      <c r="S104" s="14" t="s">
        <v>630</v>
      </c>
      <c r="T104" s="14" t="s">
        <v>631</v>
      </c>
      <c r="V104" s="14">
        <v>1020.172</v>
      </c>
      <c r="W104" s="14">
        <v>2.0403440000000002</v>
      </c>
      <c r="X104" s="14" t="s">
        <v>632</v>
      </c>
      <c r="Y104" s="28">
        <v>2.8993911278631486E-4</v>
      </c>
      <c r="Z104" s="20" t="str">
        <f>IF($AG$7 &lt;&gt; "", $AG$7 * Y104, "")</f>
        <v/>
      </c>
      <c r="AA104" s="20" t="str">
        <f>IF($AG$7 &lt;&gt; "", $AG$7 * L104 / $L$588,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1766</v>
      </c>
      <c r="B105" t="s">
        <v>25</v>
      </c>
      <c r="C105">
        <v>174</v>
      </c>
      <c r="D105">
        <v>129</v>
      </c>
      <c r="E105">
        <v>127</v>
      </c>
      <c r="F105">
        <v>122</v>
      </c>
      <c r="G105" s="1">
        <v>0.96757059692314695</v>
      </c>
      <c r="H105" s="2">
        <v>0.24593288265968799</v>
      </c>
      <c r="I105" s="14">
        <v>0.60918339967567903</v>
      </c>
      <c r="J105" s="14">
        <v>0.24593288265968799</v>
      </c>
      <c r="K105" s="14">
        <v>0.60918339967567903</v>
      </c>
      <c r="L105" s="14">
        <v>4.9240892122236601E-3</v>
      </c>
      <c r="M105" s="14">
        <v>2.5167204456231699E-3</v>
      </c>
      <c r="N105" s="14">
        <v>136</v>
      </c>
      <c r="O105" s="14" t="s">
        <v>1396</v>
      </c>
      <c r="P105" s="14" t="s">
        <v>67</v>
      </c>
      <c r="Q105" s="14" t="s">
        <v>1767</v>
      </c>
      <c r="R105" s="14" t="s">
        <v>1398</v>
      </c>
      <c r="S105" s="14" t="s">
        <v>730</v>
      </c>
      <c r="T105" s="14" t="s">
        <v>1768</v>
      </c>
      <c r="U105" s="14" t="s">
        <v>71</v>
      </c>
      <c r="V105" s="14">
        <v>1182.386</v>
      </c>
      <c r="W105" s="14">
        <v>2.3647719999999999</v>
      </c>
      <c r="X105" s="14" t="s">
        <v>1769</v>
      </c>
      <c r="Y105" s="30">
        <v>3.8807235096014452E-3</v>
      </c>
      <c r="Z105" s="20" t="str">
        <f>IF($AG$7 &lt;&gt; "", $AG$7 * Y105, "")</f>
        <v/>
      </c>
      <c r="AA105" s="20" t="str">
        <f>IF($AG$7 &lt;&gt; "", $AG$7 * L105 / $L$588,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638</v>
      </c>
      <c r="B106" t="s">
        <v>25</v>
      </c>
      <c r="C106">
        <v>9</v>
      </c>
      <c r="D106">
        <v>56</v>
      </c>
      <c r="E106">
        <v>56</v>
      </c>
      <c r="F106">
        <v>57</v>
      </c>
      <c r="G106" s="1">
        <v>0.94721282159867803</v>
      </c>
      <c r="H106" s="2">
        <v>0.39222991094807302</v>
      </c>
      <c r="I106" s="14">
        <v>0.40645929066727199</v>
      </c>
      <c r="J106" s="14">
        <v>0.39222991094807302</v>
      </c>
      <c r="K106" s="14">
        <v>0.40645929066727199</v>
      </c>
      <c r="L106" s="14">
        <v>3.7164530491069101E-3</v>
      </c>
      <c r="M106" s="14">
        <v>1.9250781995882699E-3</v>
      </c>
      <c r="N106" s="14">
        <v>121</v>
      </c>
      <c r="O106" s="14" t="s">
        <v>26</v>
      </c>
      <c r="P106" s="14" t="s">
        <v>27</v>
      </c>
      <c r="Q106" s="14" t="s">
        <v>639</v>
      </c>
      <c r="R106" s="14" t="s">
        <v>29</v>
      </c>
      <c r="S106" s="14" t="s">
        <v>640</v>
      </c>
      <c r="T106" s="14" t="s">
        <v>641</v>
      </c>
      <c r="V106" s="14">
        <v>1021.18</v>
      </c>
      <c r="W106" s="14">
        <v>2.04236</v>
      </c>
      <c r="X106" s="14" t="s">
        <v>642</v>
      </c>
      <c r="Y106" s="28">
        <v>2.0072707808283338E-4</v>
      </c>
      <c r="Z106" s="20" t="str">
        <f>IF($AG$7 &lt;&gt; "", $AG$7 * Y106, "")</f>
        <v/>
      </c>
      <c r="AA106" s="20" t="str">
        <f>IF($AG$7 &lt;&gt; "", $AG$7 * L106 / $L$588,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1890</v>
      </c>
      <c r="B107" t="s">
        <v>25</v>
      </c>
      <c r="C107">
        <v>158</v>
      </c>
      <c r="D107">
        <v>124</v>
      </c>
      <c r="E107">
        <v>121</v>
      </c>
      <c r="F107">
        <v>107</v>
      </c>
      <c r="G107" s="1">
        <v>0.93261489071822501</v>
      </c>
      <c r="H107" s="2">
        <v>0.28281057202333698</v>
      </c>
      <c r="I107" s="14">
        <v>0.54850435977761602</v>
      </c>
      <c r="J107" s="14">
        <v>0.28281057202333698</v>
      </c>
      <c r="K107" s="14">
        <v>0.54850435977761602</v>
      </c>
      <c r="L107" s="14">
        <v>4.4712993996053997E-3</v>
      </c>
      <c r="M107" s="14">
        <v>2.3410872310503199E-3</v>
      </c>
      <c r="N107" s="14">
        <v>193</v>
      </c>
      <c r="O107" s="14" t="s">
        <v>1396</v>
      </c>
      <c r="P107" s="14" t="s">
        <v>34</v>
      </c>
      <c r="Q107" s="14" t="s">
        <v>1891</v>
      </c>
      <c r="R107" s="14" t="s">
        <v>1884</v>
      </c>
      <c r="S107" s="14" t="s">
        <v>47</v>
      </c>
      <c r="T107" s="14" t="s">
        <v>1892</v>
      </c>
      <c r="V107" s="14">
        <v>1183.365</v>
      </c>
      <c r="W107" s="14">
        <v>2.36673</v>
      </c>
      <c r="X107" s="14" t="s">
        <v>1893</v>
      </c>
      <c r="Y107" s="30">
        <v>3.5238753707875193E-3</v>
      </c>
      <c r="Z107" s="20" t="str">
        <f>IF($AG$7 &lt;&gt; "", $AG$7 * Y107, "")</f>
        <v/>
      </c>
      <c r="AA107" s="20" t="str">
        <f>IF($AG$7 &lt;&gt; "", $AG$7 * L107 / $L$588,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1774</v>
      </c>
      <c r="B108" t="s">
        <v>25</v>
      </c>
      <c r="C108">
        <v>100</v>
      </c>
      <c r="D108">
        <v>84</v>
      </c>
      <c r="E108">
        <v>73</v>
      </c>
      <c r="F108">
        <v>67</v>
      </c>
      <c r="G108" s="1">
        <v>0.924547952706956</v>
      </c>
      <c r="H108" s="2">
        <v>0.296297093266921</v>
      </c>
      <c r="I108" s="14">
        <v>0.52827260901380202</v>
      </c>
      <c r="J108" s="14">
        <v>0.296297093266921</v>
      </c>
      <c r="K108" s="14">
        <v>0.52827260901380202</v>
      </c>
      <c r="L108" s="14">
        <v>2.8299363288641702E-3</v>
      </c>
      <c r="M108" s="14">
        <v>1.48945330364958E-3</v>
      </c>
      <c r="N108" s="14">
        <v>138</v>
      </c>
      <c r="O108" s="14" t="s">
        <v>1396</v>
      </c>
      <c r="P108" s="14" t="s">
        <v>27</v>
      </c>
      <c r="Q108" s="14" t="s">
        <v>1775</v>
      </c>
      <c r="R108" s="14" t="s">
        <v>1398</v>
      </c>
      <c r="S108" s="14" t="s">
        <v>740</v>
      </c>
      <c r="T108" s="14" t="s">
        <v>1776</v>
      </c>
      <c r="V108" s="14">
        <v>1083.335</v>
      </c>
      <c r="W108" s="14">
        <v>2.1666699999999999</v>
      </c>
      <c r="X108" s="14" t="s">
        <v>1777</v>
      </c>
      <c r="Y108" s="30">
        <v>2.2303008675870375E-3</v>
      </c>
      <c r="Z108" s="20" t="str">
        <f>IF($AG$7 &lt;&gt; "", $AG$7 * Y108, "")</f>
        <v/>
      </c>
      <c r="AA108" s="20" t="str">
        <f>IF($AG$7 &lt;&gt; "", $AG$7 * L108 / $L$588,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1071</v>
      </c>
      <c r="B109" t="s">
        <v>25</v>
      </c>
      <c r="C109">
        <v>15</v>
      </c>
      <c r="D109">
        <v>105</v>
      </c>
      <c r="E109">
        <v>91</v>
      </c>
      <c r="F109">
        <v>91</v>
      </c>
      <c r="G109" s="1">
        <v>0.92176350751857306</v>
      </c>
      <c r="H109" s="2">
        <v>0.331471622042531</v>
      </c>
      <c r="I109" s="14">
        <v>0.479553646498664</v>
      </c>
      <c r="J109" s="14">
        <v>0.331471622042531</v>
      </c>
      <c r="K109" s="14">
        <v>0.479553646498664</v>
      </c>
      <c r="L109" s="14">
        <v>6.1940884151781804E-3</v>
      </c>
      <c r="M109" s="14">
        <v>3.26709292124366E-3</v>
      </c>
      <c r="N109" s="14">
        <v>211</v>
      </c>
      <c r="O109" s="14" t="s">
        <v>26</v>
      </c>
      <c r="P109" s="14" t="s">
        <v>166</v>
      </c>
      <c r="Q109" s="14" t="s">
        <v>1072</v>
      </c>
      <c r="R109" s="14" t="s">
        <v>1000</v>
      </c>
      <c r="S109" s="14" t="s">
        <v>127</v>
      </c>
      <c r="T109" s="14" t="s">
        <v>1073</v>
      </c>
      <c r="V109" s="14">
        <v>1154.3320000000001</v>
      </c>
      <c r="W109" s="14">
        <v>2.3086639999999998</v>
      </c>
      <c r="X109" s="14" t="s">
        <v>1074</v>
      </c>
      <c r="Y109" s="28">
        <v>3.3454513013805561E-4</v>
      </c>
      <c r="Z109" s="20" t="str">
        <f>IF($AG$7 &lt;&gt; "", $AG$7 * Y109, "")</f>
        <v/>
      </c>
      <c r="AA109" s="20" t="str">
        <f>IF($AG$7 &lt;&gt; "", $AG$7 * L109 / $L$588,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1850</v>
      </c>
      <c r="B110" t="s">
        <v>25</v>
      </c>
      <c r="C110">
        <v>186</v>
      </c>
      <c r="D110">
        <v>141</v>
      </c>
      <c r="E110">
        <v>138</v>
      </c>
      <c r="F110">
        <v>142</v>
      </c>
      <c r="G110" s="1">
        <v>0.90732759448155598</v>
      </c>
      <c r="H110" s="2">
        <v>0.29419546059041302</v>
      </c>
      <c r="I110" s="14">
        <v>0.53136403268171895</v>
      </c>
      <c r="J110" s="14">
        <v>0.29419546059041302</v>
      </c>
      <c r="K110" s="14">
        <v>0.53136403268171895</v>
      </c>
      <c r="L110" s="14">
        <v>5.2636815716873599E-3</v>
      </c>
      <c r="M110" s="14">
        <v>2.8053714091807098E-3</v>
      </c>
      <c r="N110" s="14">
        <v>175</v>
      </c>
      <c r="O110" s="14" t="s">
        <v>1396</v>
      </c>
      <c r="P110" s="14" t="s">
        <v>34</v>
      </c>
      <c r="Q110" s="14" t="s">
        <v>1332</v>
      </c>
      <c r="R110" s="14" t="s">
        <v>1398</v>
      </c>
      <c r="S110" s="14" t="s">
        <v>925</v>
      </c>
      <c r="T110" s="14" t="s">
        <v>1333</v>
      </c>
      <c r="V110" s="14">
        <v>1078.3599999999999</v>
      </c>
      <c r="W110" s="14">
        <v>2.15672</v>
      </c>
      <c r="X110" s="14" t="s">
        <v>1334</v>
      </c>
      <c r="Y110" s="30">
        <v>4.1483596137118894E-3</v>
      </c>
      <c r="Z110" s="20" t="str">
        <f>IF($AG$7 &lt;&gt; "", $AG$7 * Y110, "")</f>
        <v/>
      </c>
      <c r="AA110" s="20" t="str">
        <f>IF($AG$7 &lt;&gt; "", $AG$7 * L110 / $L$588,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1441</v>
      </c>
      <c r="B111" t="s">
        <v>25</v>
      </c>
      <c r="C111">
        <v>231</v>
      </c>
      <c r="D111">
        <v>183</v>
      </c>
      <c r="E111">
        <v>174</v>
      </c>
      <c r="F111">
        <v>169</v>
      </c>
      <c r="G111" s="1">
        <v>0.90002631429070301</v>
      </c>
      <c r="H111" s="2">
        <v>0.29479159575994102</v>
      </c>
      <c r="I111" s="14">
        <v>0.53048490197685905</v>
      </c>
      <c r="J111" s="14">
        <v>0.29479159575994102</v>
      </c>
      <c r="K111" s="14">
        <v>0.53048490197685905</v>
      </c>
      <c r="L111" s="14">
        <v>6.5371529196762397E-3</v>
      </c>
      <c r="M111" s="14">
        <v>3.5018696114313798E-3</v>
      </c>
      <c r="N111" s="14">
        <v>12</v>
      </c>
      <c r="O111" s="14" t="s">
        <v>1396</v>
      </c>
      <c r="P111" s="14" t="s">
        <v>27</v>
      </c>
      <c r="Q111" s="14" t="s">
        <v>1442</v>
      </c>
      <c r="R111" s="14" t="s">
        <v>1398</v>
      </c>
      <c r="S111" s="14" t="s">
        <v>92</v>
      </c>
      <c r="T111" s="14" t="s">
        <v>1443</v>
      </c>
      <c r="V111" s="14">
        <v>1145.3399999999999</v>
      </c>
      <c r="W111" s="14">
        <v>2.29068</v>
      </c>
      <c r="X111" s="14" t="s">
        <v>1444</v>
      </c>
      <c r="Y111" s="30">
        <v>5.1519950041260566E-3</v>
      </c>
      <c r="Z111" s="20" t="str">
        <f>IF($AG$7 &lt;&gt; "", $AG$7 * Y111, "")</f>
        <v/>
      </c>
      <c r="AA111" s="20" t="str">
        <f>IF($AG$7 &lt;&gt; "", $AG$7 * L111 / $L$588,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1928</v>
      </c>
      <c r="B112" t="s">
        <v>25</v>
      </c>
      <c r="C112">
        <v>203</v>
      </c>
      <c r="D112">
        <v>138</v>
      </c>
      <c r="E112">
        <v>155</v>
      </c>
      <c r="F112">
        <v>171</v>
      </c>
      <c r="G112" s="1">
        <v>0.89091348733076803</v>
      </c>
      <c r="H112" s="2">
        <v>0.296297093266921</v>
      </c>
      <c r="I112" s="14">
        <v>0.52827260901380202</v>
      </c>
      <c r="J112" s="14">
        <v>0.296297093266921</v>
      </c>
      <c r="K112" s="14">
        <v>0.52827260901380202</v>
      </c>
      <c r="L112" s="14">
        <v>5.7447707475942701E-3</v>
      </c>
      <c r="M112" s="14">
        <v>3.0972707884650299E-3</v>
      </c>
      <c r="N112" s="14">
        <v>225</v>
      </c>
      <c r="O112" s="14" t="s">
        <v>1396</v>
      </c>
      <c r="P112" s="14" t="s">
        <v>34</v>
      </c>
      <c r="Q112" s="14" t="s">
        <v>187</v>
      </c>
      <c r="R112" s="14" t="s">
        <v>1884</v>
      </c>
      <c r="S112" s="14" t="s">
        <v>213</v>
      </c>
      <c r="T112" s="14" t="s">
        <v>189</v>
      </c>
      <c r="U112" s="14" t="s">
        <v>71</v>
      </c>
      <c r="V112" s="14">
        <v>988.14850000000001</v>
      </c>
      <c r="W112" s="14">
        <v>1.976297</v>
      </c>
      <c r="X112" s="14" t="s">
        <v>190</v>
      </c>
      <c r="Y112" s="30">
        <v>4.5275107612016861E-3</v>
      </c>
      <c r="Z112" s="20" t="str">
        <f>IF($AG$7 &lt;&gt; "", $AG$7 * Y112, "")</f>
        <v/>
      </c>
      <c r="AA112" s="20" t="str">
        <f>IF($AG$7 &lt;&gt; "", $AG$7 * L112 / $L$588,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1367</v>
      </c>
      <c r="B113" t="s">
        <v>25</v>
      </c>
      <c r="C113">
        <v>13</v>
      </c>
      <c r="D113">
        <v>90</v>
      </c>
      <c r="E113">
        <v>84</v>
      </c>
      <c r="F113">
        <v>81</v>
      </c>
      <c r="G113" s="1">
        <v>0.88601971821132697</v>
      </c>
      <c r="H113" s="2">
        <v>0.37605323596832302</v>
      </c>
      <c r="I113" s="14">
        <v>0.42475066983109799</v>
      </c>
      <c r="J113" s="14">
        <v>0.37605323596832302</v>
      </c>
      <c r="K113" s="14">
        <v>0.42475066983109799</v>
      </c>
      <c r="L113" s="14">
        <v>5.3682099598210903E-3</v>
      </c>
      <c r="M113" s="14">
        <v>2.9022394482979999E-3</v>
      </c>
      <c r="N113" s="14">
        <v>285</v>
      </c>
      <c r="O113" s="14" t="s">
        <v>26</v>
      </c>
      <c r="P113" s="14" t="s">
        <v>34</v>
      </c>
      <c r="Q113" s="14" t="s">
        <v>1368</v>
      </c>
      <c r="R113" s="14" t="s">
        <v>1000</v>
      </c>
      <c r="S113" s="14" t="s">
        <v>499</v>
      </c>
      <c r="T113" s="14" t="s">
        <v>1369</v>
      </c>
      <c r="V113" s="14">
        <v>974.12279999999998</v>
      </c>
      <c r="W113" s="14">
        <v>1.9482455999999999</v>
      </c>
      <c r="X113" s="14" t="s">
        <v>1370</v>
      </c>
      <c r="Y113" s="28">
        <v>2.8993911278631486E-4</v>
      </c>
      <c r="Z113" s="20" t="str">
        <f>IF($AG$7 &lt;&gt; "", $AG$7 * Y113, "")</f>
        <v/>
      </c>
      <c r="AA113" s="20" t="str">
        <f>IF($AG$7 &lt;&gt; "", $AG$7 * L113 / $L$588,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1964</v>
      </c>
      <c r="B114" t="s">
        <v>25</v>
      </c>
      <c r="C114">
        <v>196</v>
      </c>
      <c r="D114">
        <v>134</v>
      </c>
      <c r="E114">
        <v>161</v>
      </c>
      <c r="F114">
        <v>159</v>
      </c>
      <c r="G114" s="1">
        <v>0.87319052091409399</v>
      </c>
      <c r="H114" s="2">
        <v>0.31408320513291599</v>
      </c>
      <c r="I114" s="14">
        <v>0.50295528586545002</v>
      </c>
      <c r="J114" s="14">
        <v>0.31408320513291599</v>
      </c>
      <c r="K114" s="14">
        <v>0.50295528586545002</v>
      </c>
      <c r="L114" s="14">
        <v>5.5466752045737798E-3</v>
      </c>
      <c r="M114" s="14">
        <v>3.0272259375930901E-3</v>
      </c>
      <c r="N114" s="14">
        <v>261</v>
      </c>
      <c r="O114" s="14" t="s">
        <v>1396</v>
      </c>
      <c r="P114" s="14" t="s">
        <v>27</v>
      </c>
      <c r="Q114" s="14" t="s">
        <v>368</v>
      </c>
      <c r="R114" s="14" t="s">
        <v>1884</v>
      </c>
      <c r="S114" s="14" t="s">
        <v>394</v>
      </c>
      <c r="T114" s="14" t="s">
        <v>370</v>
      </c>
      <c r="V114" s="14">
        <v>1113.1890000000001</v>
      </c>
      <c r="W114" s="14">
        <v>2.226378</v>
      </c>
      <c r="X114" s="14" t="s">
        <v>371</v>
      </c>
      <c r="Y114" s="30">
        <v>4.3713897004705937E-3</v>
      </c>
      <c r="Z114" s="20" t="str">
        <f>IF($AG$7 &lt;&gt; "", $AG$7 * Y114, "")</f>
        <v/>
      </c>
      <c r="AA114" s="20" t="str">
        <f>IF($AG$7 &lt;&gt; "", $AG$7 * L114 / $L$588,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1211</v>
      </c>
      <c r="B115" t="s">
        <v>25</v>
      </c>
      <c r="C115">
        <v>15</v>
      </c>
      <c r="D115">
        <v>103</v>
      </c>
      <c r="E115">
        <v>103</v>
      </c>
      <c r="F115">
        <v>93</v>
      </c>
      <c r="G115" s="1">
        <v>0.86377774624707504</v>
      </c>
      <c r="H115" s="2">
        <v>0.36680400895946902</v>
      </c>
      <c r="I115" s="14">
        <v>0.43556592638407399</v>
      </c>
      <c r="J115" s="14">
        <v>0.36680400895946902</v>
      </c>
      <c r="K115" s="14">
        <v>0.43556592638407399</v>
      </c>
      <c r="L115" s="14">
        <v>6.1940884151781804E-3</v>
      </c>
      <c r="M115" s="14">
        <v>3.4010685957100899E-3</v>
      </c>
      <c r="N115" s="14">
        <v>246</v>
      </c>
      <c r="O115" s="14" t="s">
        <v>26</v>
      </c>
      <c r="P115" s="14" t="s">
        <v>56</v>
      </c>
      <c r="Q115" s="14" t="s">
        <v>1212</v>
      </c>
      <c r="R115" s="14" t="s">
        <v>1000</v>
      </c>
      <c r="S115" s="14" t="s">
        <v>304</v>
      </c>
      <c r="T115" s="14" t="s">
        <v>1213</v>
      </c>
      <c r="V115" s="14">
        <v>1013.203</v>
      </c>
      <c r="W115" s="14">
        <v>2.0264060000000002</v>
      </c>
      <c r="X115" s="14" t="s">
        <v>1214</v>
      </c>
      <c r="Y115" s="28">
        <v>3.3454513013805561E-4</v>
      </c>
      <c r="Z115" s="20" t="str">
        <f>IF($AG$7 &lt;&gt; "", $AG$7 * Y115, "")</f>
        <v/>
      </c>
      <c r="AA115" s="20" t="str">
        <f>IF($AG$7 &lt;&gt; "", $AG$7 * L115 / $L$588,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913</v>
      </c>
      <c r="B116" t="s">
        <v>25</v>
      </c>
      <c r="C116">
        <v>15</v>
      </c>
      <c r="D116">
        <v>126</v>
      </c>
      <c r="E116">
        <v>82</v>
      </c>
      <c r="F116">
        <v>91</v>
      </c>
      <c r="G116" s="1">
        <v>0.86248819370849295</v>
      </c>
      <c r="H116" s="2">
        <v>0.37535088327856903</v>
      </c>
      <c r="I116" s="14">
        <v>0.42556255781129698</v>
      </c>
      <c r="J116" s="14">
        <v>0.37535088327856903</v>
      </c>
      <c r="K116" s="14">
        <v>0.42556255781129698</v>
      </c>
      <c r="L116" s="14">
        <v>6.1940884151781804E-3</v>
      </c>
      <c r="M116" s="14">
        <v>3.4044036061039798E-3</v>
      </c>
      <c r="N116" s="14">
        <v>176</v>
      </c>
      <c r="O116" s="14" t="s">
        <v>26</v>
      </c>
      <c r="P116" s="14" t="s">
        <v>67</v>
      </c>
      <c r="Q116" s="14" t="s">
        <v>914</v>
      </c>
      <c r="R116" s="14" t="s">
        <v>29</v>
      </c>
      <c r="S116" s="14" t="s">
        <v>915</v>
      </c>
      <c r="T116" s="14" t="s">
        <v>916</v>
      </c>
      <c r="V116" s="14">
        <v>1216.3599999999999</v>
      </c>
      <c r="W116" s="14">
        <v>2.4327200000000002</v>
      </c>
      <c r="X116" s="14" t="s">
        <v>917</v>
      </c>
      <c r="Y116" s="28">
        <v>3.3454513013805561E-4</v>
      </c>
      <c r="Z116" s="20" t="str">
        <f>IF($AG$7 &lt;&gt; "", $AG$7 * Y116, "")</f>
        <v/>
      </c>
      <c r="AA116" s="20" t="str">
        <f>IF($AG$7 &lt;&gt; "", $AG$7 * L116 / $L$588,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1732</v>
      </c>
      <c r="B117" t="s">
        <v>25</v>
      </c>
      <c r="C117">
        <v>170</v>
      </c>
      <c r="D117">
        <v>119</v>
      </c>
      <c r="E117">
        <v>134</v>
      </c>
      <c r="F117">
        <v>145</v>
      </c>
      <c r="G117" s="1">
        <v>0.85661161929315399</v>
      </c>
      <c r="H117" s="2">
        <v>0.33906985575502302</v>
      </c>
      <c r="I117" s="14">
        <v>0.469710818482521</v>
      </c>
      <c r="J117" s="14">
        <v>0.33906985575502302</v>
      </c>
      <c r="K117" s="14">
        <v>0.469710818482521</v>
      </c>
      <c r="L117" s="14">
        <v>4.8108917590691004E-3</v>
      </c>
      <c r="M117" s="14">
        <v>2.6560630115273001E-3</v>
      </c>
      <c r="N117" s="14">
        <v>117</v>
      </c>
      <c r="O117" s="14" t="s">
        <v>1396</v>
      </c>
      <c r="P117" s="14" t="s">
        <v>27</v>
      </c>
      <c r="Q117" s="14" t="s">
        <v>1120</v>
      </c>
      <c r="R117" s="14" t="s">
        <v>1398</v>
      </c>
      <c r="S117" s="14" t="s">
        <v>635</v>
      </c>
      <c r="T117" s="14" t="s">
        <v>1121</v>
      </c>
      <c r="V117" s="14">
        <v>1244.4570000000001</v>
      </c>
      <c r="W117" s="14">
        <v>2.4889139999999998</v>
      </c>
      <c r="X117" s="14" t="s">
        <v>1122</v>
      </c>
      <c r="Y117" s="30">
        <v>3.7915114748979638E-3</v>
      </c>
      <c r="Z117" s="20" t="str">
        <f>IF($AG$7 &lt;&gt; "", $AG$7 * Y117, "")</f>
        <v/>
      </c>
      <c r="AA117" s="20" t="str">
        <f>IF($AG$7 &lt;&gt; "", $AG$7 * L117 / $L$588,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1946</v>
      </c>
      <c r="B118" t="s">
        <v>25</v>
      </c>
      <c r="C118">
        <v>193</v>
      </c>
      <c r="D118">
        <v>179</v>
      </c>
      <c r="E118">
        <v>150</v>
      </c>
      <c r="F118">
        <v>129</v>
      </c>
      <c r="G118" s="1">
        <v>0.84340049259744299</v>
      </c>
      <c r="H118" s="2">
        <v>0.34378974370489401</v>
      </c>
      <c r="I118" s="14">
        <v>0.46370708378279601</v>
      </c>
      <c r="J118" s="14">
        <v>0.34378974370489401</v>
      </c>
      <c r="K118" s="14">
        <v>0.46370708378279601</v>
      </c>
      <c r="L118" s="14">
        <v>5.4617771147078597E-3</v>
      </c>
      <c r="M118" s="14">
        <v>3.0423966321614301E-3</v>
      </c>
      <c r="N118" s="14">
        <v>243</v>
      </c>
      <c r="O118" s="14" t="s">
        <v>1396</v>
      </c>
      <c r="P118" s="14" t="s">
        <v>27</v>
      </c>
      <c r="Q118" s="14" t="s">
        <v>278</v>
      </c>
      <c r="R118" s="14" t="s">
        <v>1884</v>
      </c>
      <c r="S118" s="14" t="s">
        <v>304</v>
      </c>
      <c r="T118" s="14" t="s">
        <v>280</v>
      </c>
      <c r="V118" s="14">
        <v>1133.2239999999999</v>
      </c>
      <c r="W118" s="14">
        <v>2.266448</v>
      </c>
      <c r="X118" s="14" t="s">
        <v>281</v>
      </c>
      <c r="Y118" s="30">
        <v>4.3044806744429827E-3</v>
      </c>
      <c r="Z118" s="20" t="str">
        <f>IF($AG$7 &lt;&gt; "", $AG$7 * Y118, "")</f>
        <v/>
      </c>
      <c r="AA118" s="20" t="str">
        <f>IF($AG$7 &lt;&gt; "", $AG$7 * L118 / $L$588,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1900</v>
      </c>
      <c r="B119" t="s">
        <v>25</v>
      </c>
      <c r="C119">
        <v>167</v>
      </c>
      <c r="D119">
        <v>138</v>
      </c>
      <c r="E119">
        <v>125</v>
      </c>
      <c r="F119">
        <v>135</v>
      </c>
      <c r="G119" s="1">
        <v>0.83273651185762299</v>
      </c>
      <c r="H119" s="2">
        <v>0.344531771452455</v>
      </c>
      <c r="I119" s="14">
        <v>0.46277072287027199</v>
      </c>
      <c r="J119" s="14">
        <v>0.344531771452455</v>
      </c>
      <c r="K119" s="14">
        <v>0.46277072287027199</v>
      </c>
      <c r="L119" s="14">
        <v>4.7259936692031698E-3</v>
      </c>
      <c r="M119" s="14">
        <v>2.6524994811488001E-3</v>
      </c>
      <c r="N119" s="14">
        <v>197</v>
      </c>
      <c r="O119" s="14" t="s">
        <v>1396</v>
      </c>
      <c r="P119" s="14" t="s">
        <v>27</v>
      </c>
      <c r="Q119" s="14" t="s">
        <v>40</v>
      </c>
      <c r="R119" s="14" t="s">
        <v>1884</v>
      </c>
      <c r="S119" s="14" t="s">
        <v>69</v>
      </c>
      <c r="T119" s="14" t="s">
        <v>42</v>
      </c>
      <c r="V119" s="14">
        <v>905.96079999999995</v>
      </c>
      <c r="W119" s="14">
        <v>1.8119216</v>
      </c>
      <c r="X119" s="14" t="s">
        <v>43</v>
      </c>
      <c r="Y119" s="30">
        <v>3.7246024488703528E-3</v>
      </c>
      <c r="Z119" s="20" t="str">
        <f>IF($AG$7 &lt;&gt; "", $AG$7 * Y119, "")</f>
        <v/>
      </c>
      <c r="AA119" s="20" t="str">
        <f>IF($AG$7 &lt;&gt; "", $AG$7 * L119 / $L$588,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1935</v>
      </c>
      <c r="B120" t="s">
        <v>25</v>
      </c>
      <c r="C120">
        <v>200</v>
      </c>
      <c r="D120">
        <v>171</v>
      </c>
      <c r="E120">
        <v>178</v>
      </c>
      <c r="F120">
        <v>132</v>
      </c>
      <c r="G120" s="1">
        <v>0.82487802867971005</v>
      </c>
      <c r="H120" s="2">
        <v>0.344531771452455</v>
      </c>
      <c r="I120" s="14">
        <v>0.46277072287027199</v>
      </c>
      <c r="J120" s="14">
        <v>0.344531771452455</v>
      </c>
      <c r="K120" s="14">
        <v>0.46277072287027199</v>
      </c>
      <c r="L120" s="14">
        <v>5.6598726577283499E-3</v>
      </c>
      <c r="M120" s="14">
        <v>3.1934778937648001E-3</v>
      </c>
      <c r="N120" s="14">
        <v>232</v>
      </c>
      <c r="O120" s="14" t="s">
        <v>1396</v>
      </c>
      <c r="P120" s="14" t="s">
        <v>27</v>
      </c>
      <c r="Q120" s="14" t="s">
        <v>222</v>
      </c>
      <c r="R120" s="14" t="s">
        <v>1884</v>
      </c>
      <c r="S120" s="14" t="s">
        <v>248</v>
      </c>
      <c r="T120" s="14" t="s">
        <v>224</v>
      </c>
      <c r="V120" s="14">
        <v>971.16309999999999</v>
      </c>
      <c r="W120" s="14">
        <v>1.9423261999999999</v>
      </c>
      <c r="X120" s="14" t="s">
        <v>225</v>
      </c>
      <c r="Y120" s="30">
        <v>4.4606017351740751E-3</v>
      </c>
      <c r="Z120" s="20" t="str">
        <f>IF($AG$7 &lt;&gt; "", $AG$7 * Y120, "")</f>
        <v/>
      </c>
      <c r="AA120" s="20" t="str">
        <f>IF($AG$7 &lt;&gt; "", $AG$7 * L120 / $L$588,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1972</v>
      </c>
      <c r="B121" t="s">
        <v>25</v>
      </c>
      <c r="C121">
        <v>191</v>
      </c>
      <c r="D121">
        <v>166</v>
      </c>
      <c r="E121">
        <v>146</v>
      </c>
      <c r="F121">
        <v>147</v>
      </c>
      <c r="G121" s="1">
        <v>0.82226534931970297</v>
      </c>
      <c r="H121" s="2">
        <v>0.344531771452455</v>
      </c>
      <c r="I121" s="14">
        <v>0.46277072287027199</v>
      </c>
      <c r="J121" s="14">
        <v>0.344531771452455</v>
      </c>
      <c r="K121" s="14">
        <v>0.46277072287027199</v>
      </c>
      <c r="L121" s="14">
        <v>5.4051783881305703E-3</v>
      </c>
      <c r="M121" s="14">
        <v>3.0557515315755E-3</v>
      </c>
      <c r="N121" s="14">
        <v>269</v>
      </c>
      <c r="O121" s="14" t="s">
        <v>1396</v>
      </c>
      <c r="P121" s="14" t="s">
        <v>67</v>
      </c>
      <c r="Q121" s="14" t="s">
        <v>408</v>
      </c>
      <c r="R121" s="14" t="s">
        <v>1884</v>
      </c>
      <c r="S121" s="14" t="s">
        <v>434</v>
      </c>
      <c r="T121" s="14" t="s">
        <v>410</v>
      </c>
      <c r="V121" s="14">
        <v>1057.2070000000001</v>
      </c>
      <c r="W121" s="14">
        <v>2.114414</v>
      </c>
      <c r="X121" s="14" t="s">
        <v>411</v>
      </c>
      <c r="Y121" s="30">
        <v>4.259874657091242E-3</v>
      </c>
      <c r="Z121" s="20" t="str">
        <f>IF($AG$7 &lt;&gt; "", $AG$7 * Y121, "")</f>
        <v/>
      </c>
      <c r="AA121" s="20" t="str">
        <f>IF($AG$7 &lt;&gt; "", $AG$7 * L121 / $L$588,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1327</v>
      </c>
      <c r="B122" t="s">
        <v>25</v>
      </c>
      <c r="C122">
        <v>22</v>
      </c>
      <c r="D122">
        <v>148</v>
      </c>
      <c r="E122">
        <v>143</v>
      </c>
      <c r="F122">
        <v>160</v>
      </c>
      <c r="G122" s="1">
        <v>0.82040481574130697</v>
      </c>
      <c r="H122" s="2">
        <v>0.35443313633213402</v>
      </c>
      <c r="I122" s="14">
        <v>0.45046568223232403</v>
      </c>
      <c r="J122" s="14">
        <v>0.35443313633213402</v>
      </c>
      <c r="K122" s="14">
        <v>0.45046568223232403</v>
      </c>
      <c r="L122" s="14">
        <v>9.0846630089280005E-3</v>
      </c>
      <c r="M122" s="14">
        <v>5.1427225425769796E-3</v>
      </c>
      <c r="N122" s="14">
        <v>275</v>
      </c>
      <c r="O122" s="14" t="s">
        <v>26</v>
      </c>
      <c r="P122" s="14" t="s">
        <v>27</v>
      </c>
      <c r="Q122" s="14" t="s">
        <v>1328</v>
      </c>
      <c r="R122" s="14" t="s">
        <v>1000</v>
      </c>
      <c r="S122" s="14" t="s">
        <v>449</v>
      </c>
      <c r="T122" s="14" t="s">
        <v>1329</v>
      </c>
      <c r="V122" s="14">
        <v>1040.2249999999999</v>
      </c>
      <c r="W122" s="14">
        <v>2.0804499999999999</v>
      </c>
      <c r="X122" s="14" t="s">
        <v>1330</v>
      </c>
      <c r="Y122" s="28">
        <v>4.9066619086914824E-4</v>
      </c>
      <c r="Z122" s="20" t="str">
        <f>IF($AG$7 &lt;&gt; "", $AG$7 * Y122, "")</f>
        <v/>
      </c>
      <c r="AA122" s="20" t="str">
        <f>IF($AG$7 &lt;&gt; "", $AG$7 * L122 / $L$588,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1822</v>
      </c>
      <c r="B123" t="s">
        <v>25</v>
      </c>
      <c r="C123">
        <v>192</v>
      </c>
      <c r="D123">
        <v>138</v>
      </c>
      <c r="E123">
        <v>154</v>
      </c>
      <c r="F123">
        <v>169</v>
      </c>
      <c r="G123" s="1">
        <v>0.82007721328215599</v>
      </c>
      <c r="H123" s="2">
        <v>0.344531771452455</v>
      </c>
      <c r="I123" s="14">
        <v>0.46277072287027199</v>
      </c>
      <c r="J123" s="14">
        <v>0.344531771452455</v>
      </c>
      <c r="K123" s="14">
        <v>0.46277072287027199</v>
      </c>
      <c r="L123" s="14">
        <v>5.4334777514192098E-3</v>
      </c>
      <c r="M123" s="14">
        <v>3.0769107603293299E-3</v>
      </c>
      <c r="N123" s="14">
        <v>165</v>
      </c>
      <c r="O123" s="14" t="s">
        <v>1396</v>
      </c>
      <c r="P123" s="14" t="s">
        <v>543</v>
      </c>
      <c r="Q123" s="14" t="s">
        <v>1823</v>
      </c>
      <c r="R123" s="14" t="s">
        <v>1398</v>
      </c>
      <c r="S123" s="14" t="s">
        <v>875</v>
      </c>
      <c r="T123" s="14" t="s">
        <v>1824</v>
      </c>
      <c r="V123" s="14">
        <v>1115.3320000000001</v>
      </c>
      <c r="W123" s="14">
        <v>2.230664</v>
      </c>
      <c r="X123" s="14" t="s">
        <v>1825</v>
      </c>
      <c r="Y123" s="30">
        <v>4.2821776657671123E-3</v>
      </c>
      <c r="Z123" s="20" t="str">
        <f>IF($AG$7 &lt;&gt; "", $AG$7 * Y123, "")</f>
        <v/>
      </c>
      <c r="AA123" s="20" t="str">
        <f>IF($AG$7 &lt;&gt; "", $AG$7 * L123 / $L$588,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1572</v>
      </c>
      <c r="B124" t="s">
        <v>25</v>
      </c>
      <c r="C124">
        <v>181</v>
      </c>
      <c r="D124">
        <v>153</v>
      </c>
      <c r="E124">
        <v>154</v>
      </c>
      <c r="F124">
        <v>132</v>
      </c>
      <c r="G124" s="1">
        <v>0.81055092089474601</v>
      </c>
      <c r="H124" s="2">
        <v>0.353957520835879</v>
      </c>
      <c r="I124" s="14">
        <v>0.451048855413614</v>
      </c>
      <c r="J124" s="14">
        <v>0.353957520835879</v>
      </c>
      <c r="K124" s="14">
        <v>0.451048855413614</v>
      </c>
      <c r="L124" s="14">
        <v>5.1221847552441599E-3</v>
      </c>
      <c r="M124" s="14">
        <v>2.9191066188256902E-3</v>
      </c>
      <c r="N124" s="14">
        <v>47</v>
      </c>
      <c r="O124" s="14" t="s">
        <v>1396</v>
      </c>
      <c r="P124" s="14" t="s">
        <v>34</v>
      </c>
      <c r="Q124" s="14" t="s">
        <v>894</v>
      </c>
      <c r="R124" s="14" t="s">
        <v>1398</v>
      </c>
      <c r="S124" s="14" t="s">
        <v>269</v>
      </c>
      <c r="T124" s="14" t="s">
        <v>896</v>
      </c>
      <c r="V124" s="14">
        <v>1106.1980000000001</v>
      </c>
      <c r="W124" s="14">
        <v>2.212396</v>
      </c>
      <c r="X124" s="14" t="s">
        <v>897</v>
      </c>
      <c r="Y124" s="30">
        <v>4.0368445703325376E-3</v>
      </c>
      <c r="Z124" s="20" t="str">
        <f>IF($AG$7 &lt;&gt; "", $AG$7 * Y124, "")</f>
        <v/>
      </c>
      <c r="AA124" s="20" t="str">
        <f>IF($AG$7 &lt;&gt; "", $AG$7 * L124 / $L$588,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1950</v>
      </c>
      <c r="B125" t="s">
        <v>25</v>
      </c>
      <c r="C125">
        <v>197</v>
      </c>
      <c r="D125">
        <v>176</v>
      </c>
      <c r="E125">
        <v>162</v>
      </c>
      <c r="F125">
        <v>142</v>
      </c>
      <c r="G125" s="1">
        <v>0.80432041474181004</v>
      </c>
      <c r="H125" s="2">
        <v>0.353957520835879</v>
      </c>
      <c r="I125" s="14">
        <v>0.451048855413614</v>
      </c>
      <c r="J125" s="14">
        <v>0.353957520835879</v>
      </c>
      <c r="K125" s="14">
        <v>0.451048855413614</v>
      </c>
      <c r="L125" s="14">
        <v>5.5749745678624202E-3</v>
      </c>
      <c r="M125" s="14">
        <v>3.1909884865786199E-3</v>
      </c>
      <c r="N125" s="14">
        <v>247</v>
      </c>
      <c r="O125" s="14" t="s">
        <v>1396</v>
      </c>
      <c r="P125" s="14" t="s">
        <v>27</v>
      </c>
      <c r="Q125" s="14" t="s">
        <v>298</v>
      </c>
      <c r="R125" s="14" t="s">
        <v>1884</v>
      </c>
      <c r="S125" s="14" t="s">
        <v>324</v>
      </c>
      <c r="T125" s="14" t="s">
        <v>300</v>
      </c>
      <c r="V125" s="14">
        <v>1194.26</v>
      </c>
      <c r="W125" s="14">
        <v>2.3885200000000002</v>
      </c>
      <c r="X125" s="14" t="s">
        <v>301</v>
      </c>
      <c r="Y125" s="30">
        <v>4.393692709146464E-3</v>
      </c>
      <c r="Z125" s="20" t="str">
        <f>IF($AG$7 &lt;&gt; "", $AG$7 * Y125, "")</f>
        <v/>
      </c>
      <c r="AA125" s="20" t="str">
        <f>IF($AG$7 &lt;&gt; "", $AG$7 * L125 / $L$588,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1947</v>
      </c>
      <c r="B126" t="s">
        <v>25</v>
      </c>
      <c r="C126">
        <v>183</v>
      </c>
      <c r="D126">
        <v>158</v>
      </c>
      <c r="E126">
        <v>151</v>
      </c>
      <c r="F126">
        <v>138</v>
      </c>
      <c r="G126" s="1">
        <v>0.79970647175118803</v>
      </c>
      <c r="H126" s="2">
        <v>0.353957520835879</v>
      </c>
      <c r="I126" s="14">
        <v>0.451048855413614</v>
      </c>
      <c r="J126" s="14">
        <v>0.353957520835879</v>
      </c>
      <c r="K126" s="14">
        <v>0.451048855413614</v>
      </c>
      <c r="L126" s="14">
        <v>5.1787834818214397E-3</v>
      </c>
      <c r="M126" s="14">
        <v>2.97376065646027E-3</v>
      </c>
      <c r="N126" s="14">
        <v>244</v>
      </c>
      <c r="O126" s="14" t="s">
        <v>1396</v>
      </c>
      <c r="P126" s="14" t="s">
        <v>27</v>
      </c>
      <c r="Q126" s="14" t="s">
        <v>283</v>
      </c>
      <c r="R126" s="14" t="s">
        <v>1884</v>
      </c>
      <c r="S126" s="14" t="s">
        <v>309</v>
      </c>
      <c r="T126" s="14" t="s">
        <v>285</v>
      </c>
      <c r="V126" s="14">
        <v>1183.374</v>
      </c>
      <c r="W126" s="14">
        <v>2.3667479999999999</v>
      </c>
      <c r="X126" s="14" t="s">
        <v>286</v>
      </c>
      <c r="Y126" s="30">
        <v>4.0814505876842783E-3</v>
      </c>
      <c r="Z126" s="20" t="str">
        <f>IF($AG$7 &lt;&gt; "", $AG$7 * Y126, "")</f>
        <v/>
      </c>
      <c r="AA126" s="20" t="str">
        <f>IF($AG$7 &lt;&gt; "", $AG$7 * L126 / $L$588,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1287</v>
      </c>
      <c r="B127" t="s">
        <v>25</v>
      </c>
      <c r="C127">
        <v>13</v>
      </c>
      <c r="D127">
        <v>84</v>
      </c>
      <c r="E127">
        <v>98</v>
      </c>
      <c r="F127">
        <v>89</v>
      </c>
      <c r="G127" s="1">
        <v>0.79852332301428697</v>
      </c>
      <c r="H127" s="2">
        <v>0.42942982114282702</v>
      </c>
      <c r="I127" s="14">
        <v>0.36710779989027698</v>
      </c>
      <c r="J127" s="14">
        <v>0.42942982114282702</v>
      </c>
      <c r="K127" s="14">
        <v>0.36710779989027698</v>
      </c>
      <c r="L127" s="14">
        <v>5.3682099598210903E-3</v>
      </c>
      <c r="M127" s="14">
        <v>3.0840244890589E-3</v>
      </c>
      <c r="N127" s="14">
        <v>265</v>
      </c>
      <c r="O127" s="14" t="s">
        <v>26</v>
      </c>
      <c r="P127" s="14" t="s">
        <v>27</v>
      </c>
      <c r="Q127" s="14" t="s">
        <v>1288</v>
      </c>
      <c r="R127" s="14" t="s">
        <v>1000</v>
      </c>
      <c r="S127" s="14" t="s">
        <v>399</v>
      </c>
      <c r="T127" s="14" t="s">
        <v>1289</v>
      </c>
      <c r="V127" s="14">
        <v>1062.3130000000001</v>
      </c>
      <c r="W127" s="14">
        <v>2.1246260000000001</v>
      </c>
      <c r="X127" s="14" t="s">
        <v>1290</v>
      </c>
      <c r="Y127" s="28">
        <v>2.8993911278631486E-4</v>
      </c>
      <c r="Z127" s="20" t="str">
        <f>IF($AG$7 &lt;&gt; "", $AG$7 * Y127, "")</f>
        <v/>
      </c>
      <c r="AA127" s="20" t="str">
        <f>IF($AG$7 &lt;&gt; "", $AG$7 * L127 / $L$588,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1952</v>
      </c>
      <c r="B128" t="s">
        <v>25</v>
      </c>
      <c r="C128">
        <v>170</v>
      </c>
      <c r="D128">
        <v>154</v>
      </c>
      <c r="E128">
        <v>146</v>
      </c>
      <c r="F128">
        <v>117</v>
      </c>
      <c r="G128" s="1">
        <v>0.79575939823066599</v>
      </c>
      <c r="H128" s="2">
        <v>0.36014234884901403</v>
      </c>
      <c r="I128" s="14">
        <v>0.44352580728726299</v>
      </c>
      <c r="J128" s="14">
        <v>0.36014234884901403</v>
      </c>
      <c r="K128" s="14">
        <v>0.44352580728726299</v>
      </c>
      <c r="L128" s="14">
        <v>4.8108917590691004E-3</v>
      </c>
      <c r="M128" s="14">
        <v>2.7696881618377799E-3</v>
      </c>
      <c r="N128" s="14">
        <v>249</v>
      </c>
      <c r="O128" s="14" t="s">
        <v>1396</v>
      </c>
      <c r="P128" s="14" t="s">
        <v>34</v>
      </c>
      <c r="Q128" s="14" t="s">
        <v>308</v>
      </c>
      <c r="R128" s="14" t="s">
        <v>1884</v>
      </c>
      <c r="S128" s="14" t="s">
        <v>334</v>
      </c>
      <c r="T128" s="14" t="s">
        <v>310</v>
      </c>
      <c r="U128" s="14" t="s">
        <v>71</v>
      </c>
      <c r="V128" s="14">
        <v>1194.307</v>
      </c>
      <c r="W128" s="14">
        <v>2.388614</v>
      </c>
      <c r="X128" s="14" t="s">
        <v>311</v>
      </c>
      <c r="Y128" s="30">
        <v>3.7915114748979638E-3</v>
      </c>
      <c r="Z128" s="20" t="str">
        <f>IF($AG$7 &lt;&gt; "", $AG$7 * Y128, "")</f>
        <v/>
      </c>
      <c r="AA128" s="20" t="str">
        <f>IF($AG$7 &lt;&gt; "", $AG$7 * L128 / $L$588,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1421</v>
      </c>
      <c r="B129" t="s">
        <v>25</v>
      </c>
      <c r="C129">
        <v>89</v>
      </c>
      <c r="D129">
        <v>74</v>
      </c>
      <c r="E129">
        <v>63</v>
      </c>
      <c r="F129">
        <v>83</v>
      </c>
      <c r="G129" s="1">
        <v>0.77684275851155704</v>
      </c>
      <c r="H129" s="2">
        <v>0.41362719388147301</v>
      </c>
      <c r="I129" s="14">
        <v>0.383390916325071</v>
      </c>
      <c r="J129" s="14">
        <v>0.41362719388147301</v>
      </c>
      <c r="K129" s="14">
        <v>0.383390916325071</v>
      </c>
      <c r="L129" s="14">
        <v>2.5186433326891198E-3</v>
      </c>
      <c r="M129" s="14">
        <v>1.46945862009585E-3</v>
      </c>
      <c r="N129" s="14">
        <v>7</v>
      </c>
      <c r="O129" s="14" t="s">
        <v>1396</v>
      </c>
      <c r="P129" s="14" t="s">
        <v>27</v>
      </c>
      <c r="Q129" s="14" t="s">
        <v>1422</v>
      </c>
      <c r="R129" s="14" t="s">
        <v>1398</v>
      </c>
      <c r="S129" s="14" t="s">
        <v>63</v>
      </c>
      <c r="T129" s="14" t="s">
        <v>1423</v>
      </c>
      <c r="V129" s="14">
        <v>1105.2529999999999</v>
      </c>
      <c r="W129" s="14">
        <v>2.2105060000000001</v>
      </c>
      <c r="X129" s="14" t="s">
        <v>1424</v>
      </c>
      <c r="Y129" s="30">
        <v>1.9849677721524633E-3</v>
      </c>
      <c r="Z129" s="20" t="str">
        <f>IF($AG$7 &lt;&gt; "", $AG$7 * Y129, "")</f>
        <v/>
      </c>
      <c r="AA129" s="20" t="str">
        <f>IF($AG$7 &lt;&gt; "", $AG$7 * L129 / $L$588,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1143</v>
      </c>
      <c r="B130" t="s">
        <v>25</v>
      </c>
      <c r="C130">
        <v>16</v>
      </c>
      <c r="D130">
        <v>126</v>
      </c>
      <c r="E130">
        <v>107</v>
      </c>
      <c r="F130">
        <v>107</v>
      </c>
      <c r="G130" s="1">
        <v>0.77076776139063496</v>
      </c>
      <c r="H130" s="2">
        <v>0.426367173543997</v>
      </c>
      <c r="I130" s="14">
        <v>0.37021623948217403</v>
      </c>
      <c r="J130" s="14">
        <v>0.426367173543997</v>
      </c>
      <c r="K130" s="14">
        <v>0.37021623948217403</v>
      </c>
      <c r="L130" s="14">
        <v>6.6070276428567302E-3</v>
      </c>
      <c r="M130" s="14">
        <v>3.8701779834355199E-3</v>
      </c>
      <c r="N130" s="14">
        <v>229</v>
      </c>
      <c r="O130" s="14" t="s">
        <v>26</v>
      </c>
      <c r="P130" s="14" t="s">
        <v>27</v>
      </c>
      <c r="Q130" s="14" t="s">
        <v>1144</v>
      </c>
      <c r="R130" s="14" t="s">
        <v>1000</v>
      </c>
      <c r="S130" s="14" t="s">
        <v>218</v>
      </c>
      <c r="T130" s="14" t="s">
        <v>1145</v>
      </c>
      <c r="V130" s="14">
        <v>1209.4929999999999</v>
      </c>
      <c r="W130" s="14">
        <v>2.4189859999999999</v>
      </c>
      <c r="X130" s="14" t="s">
        <v>1146</v>
      </c>
      <c r="Y130" s="28">
        <v>3.5684813881392601E-4</v>
      </c>
      <c r="Z130" s="20" t="str">
        <f>IF($AG$7 &lt;&gt; "", $AG$7 * Y130, "")</f>
        <v/>
      </c>
      <c r="AA130" s="20" t="str">
        <f>IF($AG$7 &lt;&gt; "", $AG$7 * L130 / $L$588,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432</v>
      </c>
      <c r="B131" t="s">
        <v>25</v>
      </c>
      <c r="C131">
        <v>15</v>
      </c>
      <c r="D131">
        <v>103</v>
      </c>
      <c r="E131">
        <v>106</v>
      </c>
      <c r="F131">
        <v>112</v>
      </c>
      <c r="G131" s="1">
        <v>0.75892834980418999</v>
      </c>
      <c r="H131" s="2">
        <v>0.43929499507911901</v>
      </c>
      <c r="I131" s="14">
        <v>0.357243744656152</v>
      </c>
      <c r="J131" s="14">
        <v>0.43929499507911901</v>
      </c>
      <c r="K131" s="14">
        <v>0.357243744656152</v>
      </c>
      <c r="L131" s="14">
        <v>6.1940884151781804E-3</v>
      </c>
      <c r="M131" s="14">
        <v>3.6585007086503301E-3</v>
      </c>
      <c r="N131" s="14">
        <v>80</v>
      </c>
      <c r="O131" s="14" t="s">
        <v>26</v>
      </c>
      <c r="P131" s="14" t="s">
        <v>27</v>
      </c>
      <c r="Q131" s="14" t="s">
        <v>433</v>
      </c>
      <c r="R131" s="14" t="s">
        <v>29</v>
      </c>
      <c r="S131" s="14" t="s">
        <v>434</v>
      </c>
      <c r="T131" s="14" t="s">
        <v>435</v>
      </c>
      <c r="U131" s="14" t="s">
        <v>71</v>
      </c>
      <c r="V131" s="14">
        <v>1030.1869999999999</v>
      </c>
      <c r="W131" s="14">
        <v>2.0603739999999999</v>
      </c>
      <c r="X131" s="14" t="s">
        <v>436</v>
      </c>
      <c r="Y131" s="28">
        <v>3.3454513013805561E-4</v>
      </c>
      <c r="Z131" s="20" t="str">
        <f>IF($AG$7 &lt;&gt; "", $AG$7 * Y131, "")</f>
        <v/>
      </c>
      <c r="AA131" s="20" t="str">
        <f>IF($AG$7 &lt;&gt; "", $AG$7 * L131 / $L$588,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1799</v>
      </c>
      <c r="B132" t="s">
        <v>25</v>
      </c>
      <c r="C132">
        <v>396</v>
      </c>
      <c r="D132">
        <v>307</v>
      </c>
      <c r="E132">
        <v>372</v>
      </c>
      <c r="F132">
        <v>316</v>
      </c>
      <c r="G132" s="1">
        <v>0.75874273915908197</v>
      </c>
      <c r="H132" s="2">
        <v>0.37797994011254399</v>
      </c>
      <c r="I132" s="14">
        <v>0.42253124812468301</v>
      </c>
      <c r="J132" s="14">
        <v>0.37797994011254399</v>
      </c>
      <c r="K132" s="14">
        <v>0.42253124812468301</v>
      </c>
      <c r="L132" s="14">
        <v>1.12065478623021E-2</v>
      </c>
      <c r="M132" s="14">
        <v>6.6220387093457603E-3</v>
      </c>
      <c r="N132" s="14">
        <v>151</v>
      </c>
      <c r="O132" s="14" t="s">
        <v>1396</v>
      </c>
      <c r="P132" s="14" t="s">
        <v>34</v>
      </c>
      <c r="Q132" s="14" t="s">
        <v>1236</v>
      </c>
      <c r="R132" s="14" t="s">
        <v>1398</v>
      </c>
      <c r="S132" s="14" t="s">
        <v>805</v>
      </c>
      <c r="T132" s="14" t="s">
        <v>1237</v>
      </c>
      <c r="V132" s="14">
        <v>1136.354</v>
      </c>
      <c r="W132" s="14">
        <v>2.2727080000000002</v>
      </c>
      <c r="X132" s="14" t="s">
        <v>1238</v>
      </c>
      <c r="Y132" s="30">
        <v>8.8319914356446688E-3</v>
      </c>
      <c r="Z132" s="20" t="str">
        <f>IF($AG$7 &lt;&gt; "", $AG$7 * Y132, "")</f>
        <v/>
      </c>
      <c r="AA132" s="20" t="str">
        <f>IF($AG$7 &lt;&gt; "", $AG$7 * L132 / $L$588,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1911</v>
      </c>
      <c r="B133" t="s">
        <v>25</v>
      </c>
      <c r="C133">
        <v>130</v>
      </c>
      <c r="D133">
        <v>123</v>
      </c>
      <c r="E133">
        <v>119</v>
      </c>
      <c r="F133">
        <v>86</v>
      </c>
      <c r="G133" s="1">
        <v>0.75631348722353198</v>
      </c>
      <c r="H133" s="2">
        <v>0.41441412212491102</v>
      </c>
      <c r="I133" s="14">
        <v>0.38256545341625098</v>
      </c>
      <c r="J133" s="14">
        <v>0.41441412212491102</v>
      </c>
      <c r="K133" s="14">
        <v>0.38256545341625098</v>
      </c>
      <c r="L133" s="14">
        <v>3.6789172275234301E-3</v>
      </c>
      <c r="M133" s="14">
        <v>2.1762190488448701E-3</v>
      </c>
      <c r="N133" s="14">
        <v>208</v>
      </c>
      <c r="O133" s="14" t="s">
        <v>1396</v>
      </c>
      <c r="P133" s="14" t="s">
        <v>27</v>
      </c>
      <c r="Q133" s="14" t="s">
        <v>101</v>
      </c>
      <c r="R133" s="14" t="s">
        <v>1884</v>
      </c>
      <c r="S133" s="14" t="s">
        <v>127</v>
      </c>
      <c r="T133" s="14" t="s">
        <v>103</v>
      </c>
      <c r="V133" s="14">
        <v>1046.193</v>
      </c>
      <c r="W133" s="14">
        <v>2.0923859999999999</v>
      </c>
      <c r="X133" s="14" t="s">
        <v>104</v>
      </c>
      <c r="Y133" s="30">
        <v>2.8993911278631487E-3</v>
      </c>
      <c r="Z133" s="20" t="str">
        <f>IF($AG$7 &lt;&gt; "", $AG$7 * Y133, "")</f>
        <v/>
      </c>
      <c r="AA133" s="20" t="str">
        <f>IF($AG$7 &lt;&gt; "", $AG$7 * L133 / $L$588,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1913</v>
      </c>
      <c r="B134" t="s">
        <v>25</v>
      </c>
      <c r="C134">
        <v>165</v>
      </c>
      <c r="D134">
        <v>157</v>
      </c>
      <c r="E134">
        <v>142</v>
      </c>
      <c r="F134">
        <v>121</v>
      </c>
      <c r="G134" s="1">
        <v>0.74176830108910097</v>
      </c>
      <c r="H134" s="2">
        <v>0.41568996962148203</v>
      </c>
      <c r="I134" s="14">
        <v>0.38123045466289002</v>
      </c>
      <c r="J134" s="14">
        <v>0.41568996962148203</v>
      </c>
      <c r="K134" s="14">
        <v>0.38123045466289002</v>
      </c>
      <c r="L134" s="14">
        <v>4.66939494262589E-3</v>
      </c>
      <c r="M134" s="14">
        <v>2.79089442987092E-3</v>
      </c>
      <c r="N134" s="14">
        <v>210</v>
      </c>
      <c r="O134" s="14" t="s">
        <v>1396</v>
      </c>
      <c r="P134" s="14" t="s">
        <v>34</v>
      </c>
      <c r="Q134" s="14" t="s">
        <v>111</v>
      </c>
      <c r="R134" s="14" t="s">
        <v>1884</v>
      </c>
      <c r="S134" s="14" t="s">
        <v>137</v>
      </c>
      <c r="T134" s="14" t="s">
        <v>113</v>
      </c>
      <c r="V134" s="14">
        <v>1076.213</v>
      </c>
      <c r="W134" s="14">
        <v>2.1524260000000002</v>
      </c>
      <c r="X134" s="14" t="s">
        <v>114</v>
      </c>
      <c r="Y134" s="30">
        <v>3.6799964315186117E-3</v>
      </c>
      <c r="Z134" s="20" t="str">
        <f>IF($AG$7 &lt;&gt; "", $AG$7 * Y134, "")</f>
        <v/>
      </c>
      <c r="AA134" s="20" t="str">
        <f>IF($AG$7 &lt;&gt; "", $AG$7 * L134 / $L$588,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863</v>
      </c>
      <c r="B135" t="s">
        <v>25</v>
      </c>
      <c r="C135">
        <v>24</v>
      </c>
      <c r="D135">
        <v>166</v>
      </c>
      <c r="E135">
        <v>192</v>
      </c>
      <c r="F135">
        <v>164</v>
      </c>
      <c r="G135" s="1">
        <v>0.73888084001408105</v>
      </c>
      <c r="H135" s="2">
        <v>0.40609229131806701</v>
      </c>
      <c r="I135" s="14">
        <v>0.39137525446416499</v>
      </c>
      <c r="J135" s="14">
        <v>0.40609229131806701</v>
      </c>
      <c r="K135" s="14">
        <v>0.39137525446416499</v>
      </c>
      <c r="L135" s="14">
        <v>9.9105414642850897E-3</v>
      </c>
      <c r="M135" s="14">
        <v>5.9359626739887697E-3</v>
      </c>
      <c r="N135" s="14">
        <v>166</v>
      </c>
      <c r="O135" s="14" t="s">
        <v>26</v>
      </c>
      <c r="P135" s="14" t="s">
        <v>34</v>
      </c>
      <c r="Q135" s="14" t="s">
        <v>864</v>
      </c>
      <c r="R135" s="14" t="s">
        <v>29</v>
      </c>
      <c r="S135" s="14" t="s">
        <v>865</v>
      </c>
      <c r="T135" s="14" t="s">
        <v>866</v>
      </c>
      <c r="V135" s="14">
        <v>925.05020000000002</v>
      </c>
      <c r="W135" s="14">
        <v>1.8501004000000001</v>
      </c>
      <c r="X135" s="14" t="s">
        <v>867</v>
      </c>
      <c r="Y135" s="28">
        <v>5.3527220822088904E-4</v>
      </c>
      <c r="Z135" s="20" t="str">
        <f>IF($AG$7 &lt;&gt; "", $AG$7 * Y135, "")</f>
        <v/>
      </c>
      <c r="AA135" s="20" t="str">
        <f>IF($AG$7 &lt;&gt; "", $AG$7 * L135 / $L$588,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1961</v>
      </c>
      <c r="B136" t="s">
        <v>25</v>
      </c>
      <c r="C136">
        <v>203</v>
      </c>
      <c r="D136">
        <v>175</v>
      </c>
      <c r="E136">
        <v>183</v>
      </c>
      <c r="F136">
        <v>165</v>
      </c>
      <c r="G136" s="1">
        <v>0.722461932421542</v>
      </c>
      <c r="H136" s="2">
        <v>0.43501923797532099</v>
      </c>
      <c r="I136" s="14">
        <v>0.36149153669644202</v>
      </c>
      <c r="J136" s="14">
        <v>0.43501923797532099</v>
      </c>
      <c r="K136" s="14">
        <v>0.36149153669644202</v>
      </c>
      <c r="L136" s="14">
        <v>5.7447707475942701E-3</v>
      </c>
      <c r="M136" s="14">
        <v>3.4805651567646001E-3</v>
      </c>
      <c r="N136" s="14">
        <v>258</v>
      </c>
      <c r="O136" s="14" t="s">
        <v>1396</v>
      </c>
      <c r="P136" s="14" t="s">
        <v>67</v>
      </c>
      <c r="Q136" s="14" t="s">
        <v>353</v>
      </c>
      <c r="R136" s="14" t="s">
        <v>1884</v>
      </c>
      <c r="S136" s="14" t="s">
        <v>379</v>
      </c>
      <c r="T136" s="14" t="s">
        <v>355</v>
      </c>
      <c r="V136" s="14">
        <v>1130.3040000000001</v>
      </c>
      <c r="W136" s="14">
        <v>2.260608</v>
      </c>
      <c r="X136" s="14" t="s">
        <v>356</v>
      </c>
      <c r="Y136" s="30">
        <v>4.5275107612016861E-3</v>
      </c>
      <c r="Z136" s="20" t="str">
        <f>IF($AG$7 &lt;&gt; "", $AG$7 * Y136, "")</f>
        <v/>
      </c>
      <c r="AA136" s="20" t="str">
        <f>IF($AG$7 &lt;&gt; "", $AG$7 * L136 / $L$588,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1555</v>
      </c>
      <c r="B137" t="s">
        <v>25</v>
      </c>
      <c r="C137">
        <v>189</v>
      </c>
      <c r="D137">
        <v>171</v>
      </c>
      <c r="E137">
        <v>175</v>
      </c>
      <c r="F137">
        <v>143</v>
      </c>
      <c r="G137" s="1">
        <v>0.71810631193052898</v>
      </c>
      <c r="H137" s="2">
        <v>0.43737322435145598</v>
      </c>
      <c r="I137" s="14">
        <v>0.35914780765491899</v>
      </c>
      <c r="J137" s="14">
        <v>0.43737322435145598</v>
      </c>
      <c r="K137" s="14">
        <v>0.35914780765491899</v>
      </c>
      <c r="L137" s="14">
        <v>5.3485796615532896E-3</v>
      </c>
      <c r="M137" s="14">
        <v>3.25000206455891E-3</v>
      </c>
      <c r="N137" s="14">
        <v>42</v>
      </c>
      <c r="O137" s="14" t="s">
        <v>1396</v>
      </c>
      <c r="P137" s="14" t="s">
        <v>85</v>
      </c>
      <c r="Q137" s="14" t="s">
        <v>1556</v>
      </c>
      <c r="R137" s="14" t="s">
        <v>1398</v>
      </c>
      <c r="S137" s="14" t="s">
        <v>243</v>
      </c>
      <c r="T137" s="14" t="s">
        <v>1557</v>
      </c>
      <c r="V137" s="14">
        <v>1182.2059999999999</v>
      </c>
      <c r="W137" s="14">
        <v>2.3644120000000002</v>
      </c>
      <c r="X137" s="14" t="s">
        <v>1558</v>
      </c>
      <c r="Y137" s="30">
        <v>4.2152686397395013E-3</v>
      </c>
      <c r="Z137" s="20" t="str">
        <f>IF($AG$7 &lt;&gt; "", $AG$7 * Y137, "")</f>
        <v/>
      </c>
      <c r="AA137" s="20" t="str">
        <f>IF($AG$7 &lt;&gt; "", $AG$7 * L137 / $L$588,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768</v>
      </c>
      <c r="B138" t="s">
        <v>25</v>
      </c>
      <c r="C138">
        <v>46</v>
      </c>
      <c r="D138">
        <v>325</v>
      </c>
      <c r="E138">
        <v>363</v>
      </c>
      <c r="F138">
        <v>333</v>
      </c>
      <c r="G138" s="1">
        <v>0.70885026034558896</v>
      </c>
      <c r="H138" s="2">
        <v>0.38704325607221002</v>
      </c>
      <c r="I138" s="14">
        <v>0.41224049538503399</v>
      </c>
      <c r="J138" s="14">
        <v>0.38704325607221002</v>
      </c>
      <c r="K138" s="14">
        <v>0.41224049538503399</v>
      </c>
      <c r="L138" s="14">
        <v>1.8995204473213099E-2</v>
      </c>
      <c r="M138" s="14">
        <v>1.16192539809634E-2</v>
      </c>
      <c r="N138" s="14">
        <v>147</v>
      </c>
      <c r="O138" s="14" t="s">
        <v>26</v>
      </c>
      <c r="P138" s="14" t="s">
        <v>79</v>
      </c>
      <c r="Q138" s="14" t="s">
        <v>769</v>
      </c>
      <c r="R138" s="14" t="s">
        <v>29</v>
      </c>
      <c r="S138" s="14" t="s">
        <v>770</v>
      </c>
      <c r="T138" s="14" t="s">
        <v>771</v>
      </c>
      <c r="V138" s="14">
        <v>950.05740000000003</v>
      </c>
      <c r="W138" s="14">
        <v>1.9001148000000001</v>
      </c>
      <c r="X138" s="14" t="s">
        <v>772</v>
      </c>
      <c r="Y138" s="30">
        <v>1.0259383990900372E-3</v>
      </c>
      <c r="Z138" s="20" t="str">
        <f>IF($AG$7 &lt;&gt; "", $AG$7 * Y138, "")</f>
        <v/>
      </c>
      <c r="AA138" s="20" t="str">
        <f>IF($AG$7 &lt;&gt; "", $AG$7 * L138 / $L$588,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1559</v>
      </c>
      <c r="B139" t="s">
        <v>25</v>
      </c>
      <c r="C139">
        <v>117</v>
      </c>
      <c r="D139">
        <v>80</v>
      </c>
      <c r="E139">
        <v>120</v>
      </c>
      <c r="F139">
        <v>104</v>
      </c>
      <c r="G139" s="1">
        <v>0.70812367523897901</v>
      </c>
      <c r="H139" s="2">
        <v>0.463635467576198</v>
      </c>
      <c r="I139" s="14">
        <v>0.33382334841283301</v>
      </c>
      <c r="J139" s="14">
        <v>0.463635467576198</v>
      </c>
      <c r="K139" s="14">
        <v>0.33382334841283301</v>
      </c>
      <c r="L139" s="14">
        <v>3.31102550477108E-3</v>
      </c>
      <c r="M139" s="14">
        <v>2.0258789933035302E-3</v>
      </c>
      <c r="N139" s="14">
        <v>43</v>
      </c>
      <c r="O139" s="14" t="s">
        <v>1396</v>
      </c>
      <c r="P139" s="14" t="s">
        <v>27</v>
      </c>
      <c r="Q139" s="14" t="s">
        <v>1560</v>
      </c>
      <c r="R139" s="14" t="s">
        <v>1398</v>
      </c>
      <c r="S139" s="14" t="s">
        <v>248</v>
      </c>
      <c r="T139" s="14" t="s">
        <v>1561</v>
      </c>
      <c r="V139" s="14">
        <v>984.11490000000003</v>
      </c>
      <c r="W139" s="14">
        <v>1.9682298</v>
      </c>
      <c r="X139" s="14" t="s">
        <v>1562</v>
      </c>
      <c r="Y139" s="30">
        <v>2.6094520150768338E-3</v>
      </c>
      <c r="Z139" s="20" t="str">
        <f>IF($AG$7 &lt;&gt; "", $AG$7 * Y139, "")</f>
        <v/>
      </c>
      <c r="AA139" s="20" t="str">
        <f>IF($AG$7 &lt;&gt; "", $AG$7 * L139 / $L$588,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402</v>
      </c>
      <c r="B140" t="s">
        <v>25</v>
      </c>
      <c r="C140">
        <v>15</v>
      </c>
      <c r="D140">
        <v>106</v>
      </c>
      <c r="E140">
        <v>102</v>
      </c>
      <c r="F140">
        <v>125</v>
      </c>
      <c r="G140" s="1">
        <v>0.70390458323521199</v>
      </c>
      <c r="H140" s="2">
        <v>0.47036191765288199</v>
      </c>
      <c r="I140" s="14">
        <v>0.32756784769450797</v>
      </c>
      <c r="J140" s="14">
        <v>0.47036191765288199</v>
      </c>
      <c r="K140" s="14">
        <v>0.32756784769450797</v>
      </c>
      <c r="L140" s="14">
        <v>6.1940884151781804E-3</v>
      </c>
      <c r="M140" s="14">
        <v>3.8014408647159101E-3</v>
      </c>
      <c r="N140" s="14">
        <v>74</v>
      </c>
      <c r="O140" s="14" t="s">
        <v>26</v>
      </c>
      <c r="P140" s="14" t="s">
        <v>34</v>
      </c>
      <c r="Q140" s="14" t="s">
        <v>403</v>
      </c>
      <c r="R140" s="14" t="s">
        <v>29</v>
      </c>
      <c r="S140" s="14" t="s">
        <v>404</v>
      </c>
      <c r="T140" s="14" t="s">
        <v>405</v>
      </c>
      <c r="V140" s="14">
        <v>1062.2719999999999</v>
      </c>
      <c r="W140" s="14">
        <v>2.1245440000000002</v>
      </c>
      <c r="X140" s="14" t="s">
        <v>406</v>
      </c>
      <c r="Y140" s="28">
        <v>3.3454513013805561E-4</v>
      </c>
      <c r="Z140" s="20" t="str">
        <f>IF($AG$7 &lt;&gt; "", $AG$7 * Y140, "")</f>
        <v/>
      </c>
      <c r="AA140" s="20" t="str">
        <f>IF($AG$7 &lt;&gt; "", $AG$7 * L140 / $L$588,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1813</v>
      </c>
      <c r="B141" t="s">
        <v>25</v>
      </c>
      <c r="C141">
        <v>146</v>
      </c>
      <c r="D141">
        <v>121</v>
      </c>
      <c r="E141">
        <v>121</v>
      </c>
      <c r="F141">
        <v>138</v>
      </c>
      <c r="G141" s="1">
        <v>0.70390377937455495</v>
      </c>
      <c r="H141" s="2">
        <v>0.45500892171605201</v>
      </c>
      <c r="I141" s="14">
        <v>0.34198008770758298</v>
      </c>
      <c r="J141" s="14">
        <v>0.45500892171605201</v>
      </c>
      <c r="K141" s="14">
        <v>0.34198008770758298</v>
      </c>
      <c r="L141" s="14">
        <v>4.1317070401416904E-3</v>
      </c>
      <c r="M141" s="14">
        <v>2.53591043715975E-3</v>
      </c>
      <c r="N141" s="14">
        <v>162</v>
      </c>
      <c r="O141" s="14" t="s">
        <v>1396</v>
      </c>
      <c r="P141" s="14" t="s">
        <v>85</v>
      </c>
      <c r="Q141" s="14" t="s">
        <v>1814</v>
      </c>
      <c r="R141" s="14" t="s">
        <v>1398</v>
      </c>
      <c r="S141" s="14" t="s">
        <v>860</v>
      </c>
      <c r="T141" s="14" t="s">
        <v>1815</v>
      </c>
      <c r="V141" s="14">
        <v>1185.4739999999999</v>
      </c>
      <c r="W141" s="14">
        <v>2.3709479999999998</v>
      </c>
      <c r="X141" s="14" t="s">
        <v>1816</v>
      </c>
      <c r="Y141" s="30">
        <v>3.2562392666770747E-3</v>
      </c>
      <c r="Z141" s="20" t="str">
        <f>IF($AG$7 &lt;&gt; "", $AG$7 * Y141, "")</f>
        <v/>
      </c>
      <c r="AA141" s="20" t="str">
        <f>IF($AG$7 &lt;&gt; "", $AG$7 * L141 / $L$588,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1610</v>
      </c>
      <c r="B142" t="s">
        <v>25</v>
      </c>
      <c r="C142">
        <v>180</v>
      </c>
      <c r="D142">
        <v>141</v>
      </c>
      <c r="E142">
        <v>157</v>
      </c>
      <c r="F142">
        <v>171</v>
      </c>
      <c r="G142" s="1">
        <v>0.70236581683156196</v>
      </c>
      <c r="H142" s="2">
        <v>0.45500892171605201</v>
      </c>
      <c r="I142" s="14">
        <v>0.34198008770758298</v>
      </c>
      <c r="J142" s="14">
        <v>0.45500892171605201</v>
      </c>
      <c r="K142" s="14">
        <v>0.34198008770758298</v>
      </c>
      <c r="L142" s="14">
        <v>5.09388539195551E-3</v>
      </c>
      <c r="M142" s="14">
        <v>3.1299508674759299E-3</v>
      </c>
      <c r="N142" s="14">
        <v>61</v>
      </c>
      <c r="O142" s="14" t="s">
        <v>1396</v>
      </c>
      <c r="P142" s="14" t="s">
        <v>27</v>
      </c>
      <c r="Q142" s="14" t="s">
        <v>1611</v>
      </c>
      <c r="R142" s="14" t="s">
        <v>1398</v>
      </c>
      <c r="S142" s="14" t="s">
        <v>339</v>
      </c>
      <c r="T142" s="14" t="s">
        <v>1612</v>
      </c>
      <c r="V142" s="14">
        <v>1082.133</v>
      </c>
      <c r="W142" s="14">
        <v>2.164266</v>
      </c>
      <c r="X142" s="14" t="s">
        <v>1613</v>
      </c>
      <c r="Y142" s="30">
        <v>4.0145415616566673E-3</v>
      </c>
      <c r="Z142" s="20" t="str">
        <f>IF($AG$7 &lt;&gt; "", $AG$7 * Y142, "")</f>
        <v/>
      </c>
      <c r="AA142" s="20" t="str">
        <f>IF($AG$7 &lt;&gt; "", $AG$7 * L142 / $L$588,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658</v>
      </c>
      <c r="B143" t="s">
        <v>25</v>
      </c>
      <c r="C143">
        <v>19</v>
      </c>
      <c r="D143">
        <v>155</v>
      </c>
      <c r="E143">
        <v>143</v>
      </c>
      <c r="F143">
        <v>127</v>
      </c>
      <c r="G143" s="1">
        <v>0.698482936514497</v>
      </c>
      <c r="H143" s="2">
        <v>0.46009046133237302</v>
      </c>
      <c r="I143" s="14">
        <v>0.33715677050320503</v>
      </c>
      <c r="J143" s="14">
        <v>0.46009046133237302</v>
      </c>
      <c r="K143" s="14">
        <v>0.33715677050320503</v>
      </c>
      <c r="L143" s="14">
        <v>7.8458453258923692E-3</v>
      </c>
      <c r="M143" s="14">
        <v>4.8323395349548397E-3</v>
      </c>
      <c r="N143" s="14">
        <v>125</v>
      </c>
      <c r="O143" s="14" t="s">
        <v>26</v>
      </c>
      <c r="P143" s="14" t="s">
        <v>67</v>
      </c>
      <c r="Q143" s="14" t="s">
        <v>659</v>
      </c>
      <c r="R143" s="14" t="s">
        <v>29</v>
      </c>
      <c r="S143" s="14" t="s">
        <v>660</v>
      </c>
      <c r="T143" s="14" t="s">
        <v>661</v>
      </c>
      <c r="V143" s="14">
        <v>1072.306</v>
      </c>
      <c r="W143" s="14">
        <v>2.144612</v>
      </c>
      <c r="X143" s="14" t="s">
        <v>662</v>
      </c>
      <c r="Y143" s="28">
        <v>4.237571648415371E-4</v>
      </c>
      <c r="Z143" s="20" t="str">
        <f>IF($AG$7 &lt;&gt; "", $AG$7 * Y143, "")</f>
        <v/>
      </c>
      <c r="AA143" s="20" t="str">
        <f>IF($AG$7 &lt;&gt; "", $AG$7 * L143 / $L$588,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783</v>
      </c>
      <c r="B144" t="s">
        <v>25</v>
      </c>
      <c r="C144">
        <v>34</v>
      </c>
      <c r="D144">
        <v>247</v>
      </c>
      <c r="E144">
        <v>270</v>
      </c>
      <c r="F144">
        <v>249</v>
      </c>
      <c r="G144" s="1">
        <v>0.687227529631941</v>
      </c>
      <c r="H144" s="2">
        <v>0.41954329992299999</v>
      </c>
      <c r="I144" s="14">
        <v>0.37722321016975002</v>
      </c>
      <c r="J144" s="14">
        <v>0.41954329992299999</v>
      </c>
      <c r="K144" s="14">
        <v>0.37722321016975002</v>
      </c>
      <c r="L144" s="14">
        <v>1.40399337410706E-2</v>
      </c>
      <c r="M144" s="14">
        <v>8.7173447412431503E-3</v>
      </c>
      <c r="N144" s="14">
        <v>150</v>
      </c>
      <c r="O144" s="14" t="s">
        <v>26</v>
      </c>
      <c r="P144" s="14" t="s">
        <v>27</v>
      </c>
      <c r="Q144" s="14" t="s">
        <v>784</v>
      </c>
      <c r="R144" s="14" t="s">
        <v>29</v>
      </c>
      <c r="S144" s="14" t="s">
        <v>785</v>
      </c>
      <c r="T144" s="14" t="s">
        <v>786</v>
      </c>
      <c r="V144" s="14">
        <v>1190.3589999999999</v>
      </c>
      <c r="W144" s="14">
        <v>2.3807179999999999</v>
      </c>
      <c r="X144" s="14" t="s">
        <v>787</v>
      </c>
      <c r="Y144" s="28">
        <v>7.583022949795927E-4</v>
      </c>
      <c r="Z144" s="20" t="str">
        <f>IF($AG$7 &lt;&gt; "", $AG$7 * Y144, "")</f>
        <v/>
      </c>
      <c r="AA144" s="20" t="str">
        <f>IF($AG$7 &lt;&gt; "", $AG$7 * L144 / $L$588,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39</v>
      </c>
      <c r="B145" t="s">
        <v>25</v>
      </c>
      <c r="C145">
        <v>6</v>
      </c>
      <c r="D145">
        <v>45</v>
      </c>
      <c r="E145">
        <v>45</v>
      </c>
      <c r="F145">
        <v>45</v>
      </c>
      <c r="G145" s="1">
        <v>0.68663661160036005</v>
      </c>
      <c r="H145" s="2">
        <v>0.66001951307620599</v>
      </c>
      <c r="I145" s="14">
        <v>0.180443224615632</v>
      </c>
      <c r="J145" s="14">
        <v>0.66001951307620599</v>
      </c>
      <c r="K145" s="14">
        <v>0.180443224615632</v>
      </c>
      <c r="L145" s="14">
        <v>2.4776353660712698E-3</v>
      </c>
      <c r="M145" s="14">
        <v>1.5374559225062999E-3</v>
      </c>
      <c r="N145" s="14">
        <v>3</v>
      </c>
      <c r="O145" s="14" t="s">
        <v>26</v>
      </c>
      <c r="P145" s="14" t="s">
        <v>27</v>
      </c>
      <c r="Q145" s="14" t="s">
        <v>40</v>
      </c>
      <c r="R145" s="14" t="s">
        <v>29</v>
      </c>
      <c r="S145" s="14" t="s">
        <v>41</v>
      </c>
      <c r="T145" s="14" t="s">
        <v>42</v>
      </c>
      <c r="V145" s="14">
        <v>905.96079999999995</v>
      </c>
      <c r="W145" s="14">
        <v>1.8119216</v>
      </c>
      <c r="X145" s="14" t="s">
        <v>43</v>
      </c>
      <c r="Y145" s="28">
        <v>1.3381805205522226E-4</v>
      </c>
      <c r="Z145" s="20" t="str">
        <f>IF($AG$7 &lt;&gt; "", $AG$7 * Y145, "")</f>
        <v/>
      </c>
      <c r="AA145" s="20" t="str">
        <f>IF($AG$7 &lt;&gt; "", $AG$7 * L145 / $L$588,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1871</v>
      </c>
      <c r="B146" t="s">
        <v>25</v>
      </c>
      <c r="C146">
        <v>150</v>
      </c>
      <c r="D146">
        <v>128</v>
      </c>
      <c r="E146">
        <v>144</v>
      </c>
      <c r="F146">
        <v>125</v>
      </c>
      <c r="G146" s="1">
        <v>0.68359172968906701</v>
      </c>
      <c r="H146" s="2">
        <v>0.46936751773567797</v>
      </c>
      <c r="I146" s="14">
        <v>0.3284869687559</v>
      </c>
      <c r="J146" s="14">
        <v>0.46936751773567797</v>
      </c>
      <c r="K146" s="14">
        <v>0.3284869687559</v>
      </c>
      <c r="L146" s="14">
        <v>4.2449044932962596E-3</v>
      </c>
      <c r="M146" s="14">
        <v>2.6418422348890602E-3</v>
      </c>
      <c r="N146" s="14">
        <v>184</v>
      </c>
      <c r="O146" s="14" t="s">
        <v>1396</v>
      </c>
      <c r="P146" s="14" t="s">
        <v>34</v>
      </c>
      <c r="Q146" s="14" t="s">
        <v>1872</v>
      </c>
      <c r="R146" s="14" t="s">
        <v>1398</v>
      </c>
      <c r="S146" s="14" t="s">
        <v>970</v>
      </c>
      <c r="T146" s="14" t="s">
        <v>1873</v>
      </c>
      <c r="V146" s="14">
        <v>1094.1890000000001</v>
      </c>
      <c r="W146" s="14">
        <v>2.1883780000000002</v>
      </c>
      <c r="X146" s="14" t="s">
        <v>1874</v>
      </c>
      <c r="Y146" s="30">
        <v>3.3454513013805561E-3</v>
      </c>
      <c r="Z146" s="20" t="str">
        <f>IF($AG$7 &lt;&gt; "", $AG$7 * Y146, "")</f>
        <v/>
      </c>
      <c r="AA146" s="20" t="str">
        <f>IF($AG$7 &lt;&gt; "", $AG$7 * L146 / $L$588,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1159</v>
      </c>
      <c r="B147" t="s">
        <v>25</v>
      </c>
      <c r="C147">
        <v>14</v>
      </c>
      <c r="D147">
        <v>107</v>
      </c>
      <c r="E147">
        <v>110</v>
      </c>
      <c r="F147">
        <v>100</v>
      </c>
      <c r="G147" s="1">
        <v>0.67993254939038905</v>
      </c>
      <c r="H147" s="2">
        <v>0.50789081899340804</v>
      </c>
      <c r="I147" s="14">
        <v>0.29422963772572203</v>
      </c>
      <c r="J147" s="14">
        <v>0.50789081899340804</v>
      </c>
      <c r="K147" s="14">
        <v>0.29422963772572203</v>
      </c>
      <c r="L147" s="14">
        <v>5.7811491874996401E-3</v>
      </c>
      <c r="M147" s="14">
        <v>3.6063679653639698E-3</v>
      </c>
      <c r="N147" s="14">
        <v>233</v>
      </c>
      <c r="O147" s="14" t="s">
        <v>26</v>
      </c>
      <c r="P147" s="14" t="s">
        <v>27</v>
      </c>
      <c r="Q147" s="14" t="s">
        <v>1160</v>
      </c>
      <c r="R147" s="14" t="s">
        <v>1000</v>
      </c>
      <c r="S147" s="14" t="s">
        <v>238</v>
      </c>
      <c r="T147" s="14" t="s">
        <v>1161</v>
      </c>
      <c r="V147" s="14">
        <v>1195.3989999999999</v>
      </c>
      <c r="W147" s="14">
        <v>2.3907980000000002</v>
      </c>
      <c r="X147" s="14" t="s">
        <v>1162</v>
      </c>
      <c r="Y147" s="28">
        <v>3.1224212146218526E-4</v>
      </c>
      <c r="Z147" s="20" t="str">
        <f>IF($AG$7 &lt;&gt; "", $AG$7 * Y147, "")</f>
        <v/>
      </c>
      <c r="AA147" s="20" t="str">
        <f>IF($AG$7 &lt;&gt; "", $AG$7 * L147 / $L$588,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1738</v>
      </c>
      <c r="B148" t="s">
        <v>25</v>
      </c>
      <c r="C148">
        <v>176</v>
      </c>
      <c r="D148">
        <v>162</v>
      </c>
      <c r="E148">
        <v>164</v>
      </c>
      <c r="F148">
        <v>142</v>
      </c>
      <c r="G148" s="1">
        <v>0.67774979739818098</v>
      </c>
      <c r="H148" s="2">
        <v>0.46936751773567797</v>
      </c>
      <c r="I148" s="14">
        <v>0.3284869687559</v>
      </c>
      <c r="J148" s="14">
        <v>0.46936751773567797</v>
      </c>
      <c r="K148" s="14">
        <v>0.3284869687559</v>
      </c>
      <c r="L148" s="14">
        <v>4.9806879388009503E-3</v>
      </c>
      <c r="M148" s="14">
        <v>3.1124227631307202E-3</v>
      </c>
      <c r="N148" s="14">
        <v>123</v>
      </c>
      <c r="O148" s="14" t="s">
        <v>1396</v>
      </c>
      <c r="P148" s="14" t="s">
        <v>27</v>
      </c>
      <c r="Q148" s="14" t="s">
        <v>1160</v>
      </c>
      <c r="R148" s="14" t="s">
        <v>1398</v>
      </c>
      <c r="S148" s="14" t="s">
        <v>665</v>
      </c>
      <c r="T148" s="14" t="s">
        <v>1161</v>
      </c>
      <c r="V148" s="14">
        <v>1195.3989999999999</v>
      </c>
      <c r="W148" s="14">
        <v>2.3907980000000002</v>
      </c>
      <c r="X148" s="14" t="s">
        <v>1162</v>
      </c>
      <c r="Y148" s="30">
        <v>3.9253295269531859E-3</v>
      </c>
      <c r="Z148" s="20" t="str">
        <f>IF($AG$7 &lt;&gt; "", $AG$7 * Y148, "")</f>
        <v/>
      </c>
      <c r="AA148" s="20" t="str">
        <f>IF($AG$7 &lt;&gt; "", $AG$7 * L148 / $L$588,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1916</v>
      </c>
      <c r="B149" t="s">
        <v>25</v>
      </c>
      <c r="C149">
        <v>143</v>
      </c>
      <c r="D149">
        <v>120</v>
      </c>
      <c r="E149">
        <v>149</v>
      </c>
      <c r="F149">
        <v>112</v>
      </c>
      <c r="G149" s="1">
        <v>0.67565359032914996</v>
      </c>
      <c r="H149" s="2">
        <v>0.47341285995514298</v>
      </c>
      <c r="I149" s="14">
        <v>0.32475994891707799</v>
      </c>
      <c r="J149" s="14">
        <v>0.47341285995514298</v>
      </c>
      <c r="K149" s="14">
        <v>0.32475994891707799</v>
      </c>
      <c r="L149" s="14">
        <v>4.0468089502757702E-3</v>
      </c>
      <c r="M149" s="14">
        <v>2.5321797703147199E-3</v>
      </c>
      <c r="N149" s="14">
        <v>213</v>
      </c>
      <c r="O149" s="14" t="s">
        <v>1396</v>
      </c>
      <c r="P149" s="14" t="s">
        <v>27</v>
      </c>
      <c r="Q149" s="14" t="s">
        <v>126</v>
      </c>
      <c r="R149" s="14" t="s">
        <v>1884</v>
      </c>
      <c r="S149" s="14" t="s">
        <v>152</v>
      </c>
      <c r="T149" s="14" t="s">
        <v>128</v>
      </c>
      <c r="V149" s="14">
        <v>1288.4670000000001</v>
      </c>
      <c r="W149" s="14">
        <v>2.5769340000000001</v>
      </c>
      <c r="X149" s="14" t="s">
        <v>129</v>
      </c>
      <c r="Y149" s="30">
        <v>3.1893302406494637E-3</v>
      </c>
      <c r="Z149" s="20" t="str">
        <f>IF($AG$7 &lt;&gt; "", $AG$7 * Y149, "")</f>
        <v/>
      </c>
      <c r="AA149" s="20" t="str">
        <f>IF($AG$7 &lt;&gt; "", $AG$7 * L149 / $L$588,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1934</v>
      </c>
      <c r="B150" t="s">
        <v>25</v>
      </c>
      <c r="C150">
        <v>162</v>
      </c>
      <c r="D150">
        <v>148</v>
      </c>
      <c r="E150">
        <v>151</v>
      </c>
      <c r="F150">
        <v>134</v>
      </c>
      <c r="G150" s="1">
        <v>0.66980486145111495</v>
      </c>
      <c r="H150" s="2">
        <v>0.47341285995514298</v>
      </c>
      <c r="I150" s="14">
        <v>0.32475994891707799</v>
      </c>
      <c r="J150" s="14">
        <v>0.47341285995514298</v>
      </c>
      <c r="K150" s="14">
        <v>0.32475994891707799</v>
      </c>
      <c r="L150" s="14">
        <v>4.5844968527599603E-3</v>
      </c>
      <c r="M150" s="14">
        <v>2.88065035967246E-3</v>
      </c>
      <c r="N150" s="14">
        <v>231</v>
      </c>
      <c r="O150" s="14" t="s">
        <v>1396</v>
      </c>
      <c r="P150" s="14" t="s">
        <v>27</v>
      </c>
      <c r="Q150" s="14" t="s">
        <v>217</v>
      </c>
      <c r="R150" s="14" t="s">
        <v>1884</v>
      </c>
      <c r="S150" s="14" t="s">
        <v>243</v>
      </c>
      <c r="T150" s="14" t="s">
        <v>219</v>
      </c>
      <c r="V150" s="14">
        <v>1162.395</v>
      </c>
      <c r="W150" s="14">
        <v>2.3247900000000001</v>
      </c>
      <c r="X150" s="14" t="s">
        <v>220</v>
      </c>
      <c r="Y150" s="30">
        <v>3.6130874054910007E-3</v>
      </c>
      <c r="Z150" s="20" t="str">
        <f>IF($AG$7 &lt;&gt; "", $AG$7 * Y150, "")</f>
        <v/>
      </c>
      <c r="AA150" s="20" t="str">
        <f>IF($AG$7 &lt;&gt; "", $AG$7 * L150 / $L$588,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1936</v>
      </c>
      <c r="B151" t="s">
        <v>25</v>
      </c>
      <c r="C151">
        <v>166</v>
      </c>
      <c r="D151">
        <v>175</v>
      </c>
      <c r="E151">
        <v>136</v>
      </c>
      <c r="F151">
        <v>135</v>
      </c>
      <c r="G151" s="1">
        <v>0.66267716743965299</v>
      </c>
      <c r="H151" s="2">
        <v>0.47702947488497999</v>
      </c>
      <c r="I151" s="14">
        <v>0.32145478577241599</v>
      </c>
      <c r="J151" s="14">
        <v>0.47702947488497999</v>
      </c>
      <c r="K151" s="14">
        <v>0.32145478577241599</v>
      </c>
      <c r="L151" s="14">
        <v>4.6976943059145303E-3</v>
      </c>
      <c r="M151" s="14">
        <v>2.9663892657325898E-3</v>
      </c>
      <c r="N151" s="14">
        <v>233</v>
      </c>
      <c r="O151" s="14" t="s">
        <v>1396</v>
      </c>
      <c r="P151" s="14" t="s">
        <v>27</v>
      </c>
      <c r="Q151" s="14" t="s">
        <v>227</v>
      </c>
      <c r="R151" s="14" t="s">
        <v>1884</v>
      </c>
      <c r="S151" s="14" t="s">
        <v>253</v>
      </c>
      <c r="T151" s="14" t="s">
        <v>229</v>
      </c>
      <c r="V151" s="14">
        <v>947.16189999999995</v>
      </c>
      <c r="W151" s="14">
        <v>1.8943238</v>
      </c>
      <c r="X151" s="14" t="s">
        <v>230</v>
      </c>
      <c r="Y151" s="30">
        <v>3.702299440194482E-3</v>
      </c>
      <c r="Z151" s="20" t="str">
        <f>IF($AG$7 &lt;&gt; "", $AG$7 * Y151, "")</f>
        <v/>
      </c>
      <c r="AA151" s="20" t="str">
        <f>IF($AG$7 &lt;&gt; "", $AG$7 * L151 / $L$588,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66</v>
      </c>
      <c r="B152" t="s">
        <v>25</v>
      </c>
      <c r="C152">
        <v>9</v>
      </c>
      <c r="D152">
        <v>68</v>
      </c>
      <c r="E152">
        <v>66</v>
      </c>
      <c r="F152">
        <v>73</v>
      </c>
      <c r="G152" s="1">
        <v>0.65417733100869002</v>
      </c>
      <c r="H152" s="2">
        <v>0.60129924754148001</v>
      </c>
      <c r="I152" s="14">
        <v>0.22090933962496101</v>
      </c>
      <c r="J152" s="14">
        <v>0.60129924754148001</v>
      </c>
      <c r="K152" s="14">
        <v>0.22090933962496101</v>
      </c>
      <c r="L152" s="14">
        <v>3.7164530491069101E-3</v>
      </c>
      <c r="M152" s="14">
        <v>2.3601070077481101E-3</v>
      </c>
      <c r="N152" s="14">
        <v>8</v>
      </c>
      <c r="O152" s="14" t="s">
        <v>26</v>
      </c>
      <c r="P152" s="14" t="s">
        <v>67</v>
      </c>
      <c r="Q152" s="14" t="s">
        <v>68</v>
      </c>
      <c r="R152" s="14" t="s">
        <v>29</v>
      </c>
      <c r="S152" s="14" t="s">
        <v>69</v>
      </c>
      <c r="T152" s="14" t="s">
        <v>70</v>
      </c>
      <c r="U152" s="14" t="s">
        <v>71</v>
      </c>
      <c r="V152" s="14">
        <v>1141.3140000000001</v>
      </c>
      <c r="W152" s="14">
        <v>2.2826279999999999</v>
      </c>
      <c r="X152" s="14" t="s">
        <v>72</v>
      </c>
      <c r="Y152" s="28">
        <v>2.0072707808283338E-4</v>
      </c>
      <c r="Z152" s="20" t="str">
        <f>IF($AG$7 &lt;&gt; "", $AG$7 * Y152, "")</f>
        <v/>
      </c>
      <c r="AA152" s="20" t="str">
        <f>IF($AG$7 &lt;&gt; "", $AG$7 * L152 / $L$588,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1975</v>
      </c>
      <c r="B153" t="s">
        <v>25</v>
      </c>
      <c r="C153">
        <v>136</v>
      </c>
      <c r="D153">
        <v>132</v>
      </c>
      <c r="E153">
        <v>128</v>
      </c>
      <c r="F153">
        <v>111</v>
      </c>
      <c r="G153" s="1">
        <v>0.64104719234259899</v>
      </c>
      <c r="H153" s="2">
        <v>0.49357685718058503</v>
      </c>
      <c r="I153" s="14">
        <v>0.30664521168631098</v>
      </c>
      <c r="J153" s="14">
        <v>0.49357685718058503</v>
      </c>
      <c r="K153" s="14">
        <v>0.30664521168631098</v>
      </c>
      <c r="L153" s="14">
        <v>3.84871340725528E-3</v>
      </c>
      <c r="M153" s="14">
        <v>2.4667794202153899E-3</v>
      </c>
      <c r="N153" s="14">
        <v>272</v>
      </c>
      <c r="O153" s="14" t="s">
        <v>1396</v>
      </c>
      <c r="P153" s="14" t="s">
        <v>27</v>
      </c>
      <c r="Q153" s="14" t="s">
        <v>423</v>
      </c>
      <c r="R153" s="14" t="s">
        <v>1884</v>
      </c>
      <c r="S153" s="14" t="s">
        <v>449</v>
      </c>
      <c r="T153" s="14" t="s">
        <v>425</v>
      </c>
      <c r="V153" s="14">
        <v>1017.101</v>
      </c>
      <c r="W153" s="14">
        <v>2.0342020000000001</v>
      </c>
      <c r="X153" s="14" t="s">
        <v>426</v>
      </c>
      <c r="Y153" s="30">
        <v>3.0332091799183708E-3</v>
      </c>
      <c r="Z153" s="20" t="str">
        <f>IF($AG$7 &lt;&gt; "", $AG$7 * Y153, "")</f>
        <v/>
      </c>
      <c r="AA153" s="20" t="str">
        <f>IF($AG$7 &lt;&gt; "", $AG$7 * L153 / $L$588,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1425</v>
      </c>
      <c r="B154" t="s">
        <v>25</v>
      </c>
      <c r="C154">
        <v>151</v>
      </c>
      <c r="D154">
        <v>128</v>
      </c>
      <c r="E154">
        <v>148</v>
      </c>
      <c r="F154">
        <v>138</v>
      </c>
      <c r="G154" s="1">
        <v>0.63132841563806397</v>
      </c>
      <c r="H154" s="2">
        <v>0.49357685718058503</v>
      </c>
      <c r="I154" s="14">
        <v>0.30664521168631098</v>
      </c>
      <c r="J154" s="14">
        <v>0.49357685718058503</v>
      </c>
      <c r="K154" s="14">
        <v>0.30664521168631098</v>
      </c>
      <c r="L154" s="14">
        <v>4.2732038565849E-3</v>
      </c>
      <c r="M154" s="14">
        <v>2.7578718342557199E-3</v>
      </c>
      <c r="N154" s="14">
        <v>8</v>
      </c>
      <c r="O154" s="14" t="s">
        <v>1396</v>
      </c>
      <c r="P154" s="14" t="s">
        <v>27</v>
      </c>
      <c r="Q154" s="14" t="s">
        <v>1426</v>
      </c>
      <c r="R154" s="14" t="s">
        <v>1398</v>
      </c>
      <c r="S154" s="14" t="s">
        <v>69</v>
      </c>
      <c r="T154" s="14" t="s">
        <v>1427</v>
      </c>
      <c r="U154" s="14" t="s">
        <v>71</v>
      </c>
      <c r="V154" s="14">
        <v>928.09410000000003</v>
      </c>
      <c r="W154" s="14">
        <v>1.8561882000000001</v>
      </c>
      <c r="X154" s="14" t="s">
        <v>1428</v>
      </c>
      <c r="Y154" s="30">
        <v>3.3677543100564264E-3</v>
      </c>
      <c r="Z154" s="20" t="str">
        <f>IF($AG$7 &lt;&gt; "", $AG$7 * Y154, "")</f>
        <v/>
      </c>
      <c r="AA154" s="20" t="str">
        <f>IF($AG$7 &lt;&gt; "", $AG$7 * L154 / $L$588,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1875</v>
      </c>
      <c r="B155" t="s">
        <v>25</v>
      </c>
      <c r="C155">
        <v>97</v>
      </c>
      <c r="D155">
        <v>82</v>
      </c>
      <c r="E155">
        <v>105</v>
      </c>
      <c r="F155">
        <v>80</v>
      </c>
      <c r="G155" s="1">
        <v>0.62797599576806495</v>
      </c>
      <c r="H155" s="2">
        <v>0.51501153700732105</v>
      </c>
      <c r="I155" s="14">
        <v>0.28818304202192402</v>
      </c>
      <c r="J155" s="14">
        <v>0.51501153700732105</v>
      </c>
      <c r="K155" s="14">
        <v>0.28818304202192402</v>
      </c>
      <c r="L155" s="14">
        <v>2.74503823899825E-3</v>
      </c>
      <c r="M155" s="14">
        <v>1.77507369692251E-3</v>
      </c>
      <c r="N155" s="14">
        <v>185</v>
      </c>
      <c r="O155" s="14" t="s">
        <v>1396</v>
      </c>
      <c r="P155" s="14" t="s">
        <v>27</v>
      </c>
      <c r="Q155" s="14" t="s">
        <v>1876</v>
      </c>
      <c r="R155" s="14" t="s">
        <v>1398</v>
      </c>
      <c r="S155" s="14" t="s">
        <v>975</v>
      </c>
      <c r="T155" s="14" t="s">
        <v>1877</v>
      </c>
      <c r="V155" s="14">
        <v>1041.1659999999999</v>
      </c>
      <c r="W155" s="14">
        <v>2.0823320000000001</v>
      </c>
      <c r="X155" s="14" t="s">
        <v>1878</v>
      </c>
      <c r="Y155" s="30">
        <v>2.1633918415594265E-3</v>
      </c>
      <c r="Z155" s="20" t="str">
        <f>IF($AG$7 &lt;&gt; "", $AG$7 * Y155, "")</f>
        <v/>
      </c>
      <c r="AA155" s="20" t="str">
        <f>IF($AG$7 &lt;&gt; "", $AG$7 * L155 / $L$588,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1977</v>
      </c>
      <c r="B156" t="s">
        <v>25</v>
      </c>
      <c r="C156">
        <v>120</v>
      </c>
      <c r="D156">
        <v>112</v>
      </c>
      <c r="E156">
        <v>108</v>
      </c>
      <c r="F156">
        <v>112</v>
      </c>
      <c r="G156" s="1">
        <v>0.61774026307390395</v>
      </c>
      <c r="H156" s="2">
        <v>0.51501153700732105</v>
      </c>
      <c r="I156" s="14">
        <v>0.28818304202192402</v>
      </c>
      <c r="J156" s="14">
        <v>0.51501153700732105</v>
      </c>
      <c r="K156" s="14">
        <v>0.28818304202192402</v>
      </c>
      <c r="L156" s="14">
        <v>3.3959235946370101E-3</v>
      </c>
      <c r="M156" s="14">
        <v>2.2123352347998798E-3</v>
      </c>
      <c r="N156" s="14">
        <v>274</v>
      </c>
      <c r="O156" s="14" t="s">
        <v>1396</v>
      </c>
      <c r="P156" s="14" t="s">
        <v>27</v>
      </c>
      <c r="Q156" s="14" t="s">
        <v>433</v>
      </c>
      <c r="R156" s="14" t="s">
        <v>1884</v>
      </c>
      <c r="S156" s="14" t="s">
        <v>459</v>
      </c>
      <c r="T156" s="14" t="s">
        <v>435</v>
      </c>
      <c r="U156" s="14" t="s">
        <v>71</v>
      </c>
      <c r="V156" s="14">
        <v>1030.1869999999999</v>
      </c>
      <c r="W156" s="14">
        <v>2.0603739999999999</v>
      </c>
      <c r="X156" s="14" t="s">
        <v>436</v>
      </c>
      <c r="Y156" s="30">
        <v>2.6763610411044449E-3</v>
      </c>
      <c r="Z156" s="20" t="str">
        <f>IF($AG$7 &lt;&gt; "", $AG$7 * Y156, "")</f>
        <v/>
      </c>
      <c r="AA156" s="20" t="str">
        <f>IF($AG$7 &lt;&gt; "", $AG$7 * L156 / $L$588,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958</v>
      </c>
      <c r="B157" t="s">
        <v>25</v>
      </c>
      <c r="C157">
        <v>9</v>
      </c>
      <c r="D157">
        <v>66</v>
      </c>
      <c r="E157">
        <v>74</v>
      </c>
      <c r="F157">
        <v>73</v>
      </c>
      <c r="G157" s="1">
        <v>0.61426452203608894</v>
      </c>
      <c r="H157" s="2">
        <v>0.65267790587918995</v>
      </c>
      <c r="I157" s="14">
        <v>0.185301088571309</v>
      </c>
      <c r="J157" s="14">
        <v>0.65267790587918995</v>
      </c>
      <c r="K157" s="14">
        <v>0.185301088571309</v>
      </c>
      <c r="L157" s="14">
        <v>3.7164530491069101E-3</v>
      </c>
      <c r="M157" s="14">
        <v>2.4261666240598702E-3</v>
      </c>
      <c r="N157" s="14">
        <v>185</v>
      </c>
      <c r="O157" s="14" t="s">
        <v>26</v>
      </c>
      <c r="P157" s="14" t="s">
        <v>34</v>
      </c>
      <c r="Q157" s="14" t="s">
        <v>959</v>
      </c>
      <c r="R157" s="14" t="s">
        <v>29</v>
      </c>
      <c r="S157" s="14" t="s">
        <v>960</v>
      </c>
      <c r="T157" s="14" t="s">
        <v>961</v>
      </c>
      <c r="V157" s="14">
        <v>1042.239</v>
      </c>
      <c r="W157" s="14">
        <v>2.0844779999999998</v>
      </c>
      <c r="X157" s="14" t="s">
        <v>962</v>
      </c>
      <c r="Y157" s="28">
        <v>2.0072707808283338E-4</v>
      </c>
      <c r="Z157" s="20" t="str">
        <f>IF($AG$7 &lt;&gt; "", $AG$7 * Y157, "")</f>
        <v/>
      </c>
      <c r="AA157" s="20" t="str">
        <f>IF($AG$7 &lt;&gt; "", $AG$7 * L157 / $L$588,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1948</v>
      </c>
      <c r="B158" t="s">
        <v>25</v>
      </c>
      <c r="C158">
        <v>62</v>
      </c>
      <c r="D158">
        <v>65</v>
      </c>
      <c r="E158">
        <v>63</v>
      </c>
      <c r="F158">
        <v>45</v>
      </c>
      <c r="G158" s="1">
        <v>0.61045979380245796</v>
      </c>
      <c r="H158" s="2">
        <v>0.53281742685890499</v>
      </c>
      <c r="I158" s="14">
        <v>0.27342157913638798</v>
      </c>
      <c r="J158" s="14">
        <v>0.53281742685890499</v>
      </c>
      <c r="K158" s="14">
        <v>0.27342157913638798</v>
      </c>
      <c r="L158" s="14">
        <v>1.7545605238957901E-3</v>
      </c>
      <c r="M158" s="14">
        <v>1.1476836836385299E-3</v>
      </c>
      <c r="N158" s="14">
        <v>245</v>
      </c>
      <c r="O158" s="14" t="s">
        <v>1396</v>
      </c>
      <c r="P158" s="14" t="s">
        <v>27</v>
      </c>
      <c r="Q158" s="14" t="s">
        <v>288</v>
      </c>
      <c r="R158" s="14" t="s">
        <v>1884</v>
      </c>
      <c r="S158" s="14" t="s">
        <v>314</v>
      </c>
      <c r="T158" s="14" t="s">
        <v>290</v>
      </c>
      <c r="V158" s="14">
        <v>1082.2660000000001</v>
      </c>
      <c r="W158" s="14">
        <v>2.1645319999999999</v>
      </c>
      <c r="X158" s="14" t="s">
        <v>291</v>
      </c>
      <c r="Y158" s="30">
        <v>1.3827865379039633E-3</v>
      </c>
      <c r="Z158" s="20" t="str">
        <f>IF($AG$7 &lt;&gt; "", $AG$7 * Y158, "")</f>
        <v/>
      </c>
      <c r="AA158" s="20" t="str">
        <f>IF($AG$7 &lt;&gt; "", $AG$7 * L158 / $L$588,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1235</v>
      </c>
      <c r="B159" t="s">
        <v>25</v>
      </c>
      <c r="C159">
        <v>22</v>
      </c>
      <c r="D159">
        <v>166</v>
      </c>
      <c r="E159">
        <v>156</v>
      </c>
      <c r="F159">
        <v>200</v>
      </c>
      <c r="G159" s="1">
        <v>0.60748125542105003</v>
      </c>
      <c r="H159" s="2">
        <v>0.52222809267242898</v>
      </c>
      <c r="I159" s="14">
        <v>0.28213976950185998</v>
      </c>
      <c r="J159" s="14">
        <v>0.52222809267242898</v>
      </c>
      <c r="K159" s="14">
        <v>0.28213976950185998</v>
      </c>
      <c r="L159" s="14">
        <v>9.0846630089280005E-3</v>
      </c>
      <c r="M159" s="14">
        <v>5.96190293594009E-3</v>
      </c>
      <c r="N159" s="14">
        <v>252</v>
      </c>
      <c r="O159" s="14" t="s">
        <v>26</v>
      </c>
      <c r="P159" s="14" t="s">
        <v>34</v>
      </c>
      <c r="Q159" s="14" t="s">
        <v>1236</v>
      </c>
      <c r="R159" s="14" t="s">
        <v>1000</v>
      </c>
      <c r="S159" s="14" t="s">
        <v>334</v>
      </c>
      <c r="T159" s="14" t="s">
        <v>1237</v>
      </c>
      <c r="V159" s="14">
        <v>1136.354</v>
      </c>
      <c r="W159" s="14">
        <v>2.2727080000000002</v>
      </c>
      <c r="X159" s="14" t="s">
        <v>1238</v>
      </c>
      <c r="Y159" s="28">
        <v>4.9066619086914824E-4</v>
      </c>
      <c r="Z159" s="20" t="str">
        <f>IF($AG$7 &lt;&gt; "", $AG$7 * Y159, "")</f>
        <v/>
      </c>
      <c r="AA159" s="20" t="str">
        <f>IF($AG$7 &lt;&gt; "", $AG$7 * L159 / $L$588,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1307</v>
      </c>
      <c r="B160" t="s">
        <v>25</v>
      </c>
      <c r="C160">
        <v>18</v>
      </c>
      <c r="D160">
        <v>145</v>
      </c>
      <c r="E160">
        <v>163</v>
      </c>
      <c r="F160">
        <v>123</v>
      </c>
      <c r="G160" s="1">
        <v>0.60218122439166599</v>
      </c>
      <c r="H160" s="2">
        <v>0.55266991479309502</v>
      </c>
      <c r="I160" s="14">
        <v>0.25753417608217699</v>
      </c>
      <c r="J160" s="14">
        <v>0.55266991479309502</v>
      </c>
      <c r="K160" s="14">
        <v>0.25753417608217699</v>
      </c>
      <c r="L160" s="14">
        <v>7.4329060982138203E-3</v>
      </c>
      <c r="M160" s="14">
        <v>4.8938556352229098E-3</v>
      </c>
      <c r="N160" s="14">
        <v>270</v>
      </c>
      <c r="O160" s="14" t="s">
        <v>26</v>
      </c>
      <c r="P160" s="14" t="s">
        <v>67</v>
      </c>
      <c r="Q160" s="14" t="s">
        <v>1308</v>
      </c>
      <c r="R160" s="14" t="s">
        <v>1000</v>
      </c>
      <c r="S160" s="14" t="s">
        <v>424</v>
      </c>
      <c r="T160" s="14" t="s">
        <v>1309</v>
      </c>
      <c r="V160" s="14">
        <v>1158.28</v>
      </c>
      <c r="W160" s="14">
        <v>2.31656</v>
      </c>
      <c r="X160" s="14" t="s">
        <v>1310</v>
      </c>
      <c r="Y160" s="28">
        <v>4.0145415616566675E-4</v>
      </c>
      <c r="Z160" s="20" t="str">
        <f>IF($AG$7 &lt;&gt; "", $AG$7 * Y160, "")</f>
        <v/>
      </c>
      <c r="AA160" s="20" t="str">
        <f>IF($AG$7 &lt;&gt; "", $AG$7 * L160 / $L$588,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1978</v>
      </c>
      <c r="B161" t="s">
        <v>25</v>
      </c>
      <c r="C161">
        <v>170</v>
      </c>
      <c r="D161">
        <v>168</v>
      </c>
      <c r="E161">
        <v>146</v>
      </c>
      <c r="F161">
        <v>162</v>
      </c>
      <c r="G161" s="1">
        <v>0.60032184489927498</v>
      </c>
      <c r="H161" s="2">
        <v>0.51725318746178295</v>
      </c>
      <c r="I161" s="14">
        <v>0.28629682440742199</v>
      </c>
      <c r="J161" s="14">
        <v>0.51725318746178295</v>
      </c>
      <c r="K161" s="14">
        <v>0.28629682440742199</v>
      </c>
      <c r="L161" s="14">
        <v>4.8108917590691004E-3</v>
      </c>
      <c r="M161" s="14">
        <v>3.1726077335128798E-3</v>
      </c>
      <c r="N161" s="14">
        <v>275</v>
      </c>
      <c r="O161" s="14" t="s">
        <v>1396</v>
      </c>
      <c r="P161" s="14" t="s">
        <v>85</v>
      </c>
      <c r="Q161" s="14" t="s">
        <v>438</v>
      </c>
      <c r="R161" s="14" t="s">
        <v>1884</v>
      </c>
      <c r="S161" s="14" t="s">
        <v>464</v>
      </c>
      <c r="T161" s="14" t="s">
        <v>440</v>
      </c>
      <c r="V161" s="14">
        <v>941.13369999999998</v>
      </c>
      <c r="W161" s="14">
        <v>1.8822673999999999</v>
      </c>
      <c r="X161" s="14" t="s">
        <v>441</v>
      </c>
      <c r="Y161" s="30">
        <v>3.7915114748979638E-3</v>
      </c>
      <c r="Z161" s="20" t="str">
        <f>IF($AG$7 &lt;&gt; "", $AG$7 * Y161, "")</f>
        <v/>
      </c>
      <c r="AA161" s="20" t="str">
        <f>IF($AG$7 &lt;&gt; "", $AG$7 * L161 / $L$588,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1967</v>
      </c>
      <c r="B162" t="s">
        <v>25</v>
      </c>
      <c r="C162">
        <v>162</v>
      </c>
      <c r="D162">
        <v>159</v>
      </c>
      <c r="E162">
        <v>165</v>
      </c>
      <c r="F162">
        <v>134</v>
      </c>
      <c r="G162" s="1">
        <v>0.59023078901758297</v>
      </c>
      <c r="H162" s="2">
        <v>0.51725318746178295</v>
      </c>
      <c r="I162" s="14">
        <v>0.28629682440742199</v>
      </c>
      <c r="J162" s="14">
        <v>0.51725318746178295</v>
      </c>
      <c r="K162" s="14">
        <v>0.28629682440742199</v>
      </c>
      <c r="L162" s="14">
        <v>4.5844968527599603E-3</v>
      </c>
      <c r="M162" s="14">
        <v>3.0439722054200402E-3</v>
      </c>
      <c r="N162" s="14">
        <v>264</v>
      </c>
      <c r="O162" s="14" t="s">
        <v>1396</v>
      </c>
      <c r="P162" s="14" t="s">
        <v>85</v>
      </c>
      <c r="Q162" s="14" t="s">
        <v>383</v>
      </c>
      <c r="R162" s="14" t="s">
        <v>1884</v>
      </c>
      <c r="S162" s="14" t="s">
        <v>409</v>
      </c>
      <c r="T162" s="14" t="s">
        <v>385</v>
      </c>
      <c r="V162" s="14">
        <v>1036.1469999999999</v>
      </c>
      <c r="W162" s="14">
        <v>2.0722939999999999</v>
      </c>
      <c r="X162" s="14" t="s">
        <v>386</v>
      </c>
      <c r="Y162" s="30">
        <v>3.6130874054910007E-3</v>
      </c>
      <c r="Z162" s="20" t="str">
        <f>IF($AG$7 &lt;&gt; "", $AG$7 * Y162, "")</f>
        <v/>
      </c>
      <c r="AA162" s="20" t="str">
        <f>IF($AG$7 &lt;&gt; "", $AG$7 * L162 / $L$588,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1554</v>
      </c>
      <c r="B163" t="s">
        <v>25</v>
      </c>
      <c r="C163">
        <v>139</v>
      </c>
      <c r="D163">
        <v>120</v>
      </c>
      <c r="E163">
        <v>145</v>
      </c>
      <c r="F163">
        <v>131</v>
      </c>
      <c r="G163" s="1">
        <v>0.57623638425625701</v>
      </c>
      <c r="H163" s="2">
        <v>0.53281742685890499</v>
      </c>
      <c r="I163" s="14">
        <v>0.27342157913638798</v>
      </c>
      <c r="J163" s="14">
        <v>0.53281742685890499</v>
      </c>
      <c r="K163" s="14">
        <v>0.27342157913638798</v>
      </c>
      <c r="L163" s="14">
        <v>3.9336114971212002E-3</v>
      </c>
      <c r="M163" s="14">
        <v>2.6375228866208902E-3</v>
      </c>
      <c r="N163" s="14">
        <v>41</v>
      </c>
      <c r="O163" s="14" t="s">
        <v>1396</v>
      </c>
      <c r="P163" s="14" t="s">
        <v>85</v>
      </c>
      <c r="Q163" s="14" t="s">
        <v>884</v>
      </c>
      <c r="R163" s="14" t="s">
        <v>1398</v>
      </c>
      <c r="S163" s="14" t="s">
        <v>238</v>
      </c>
      <c r="T163" s="14" t="s">
        <v>886</v>
      </c>
      <c r="V163" s="14">
        <v>1199.277</v>
      </c>
      <c r="W163" s="14">
        <v>2.3985539999999999</v>
      </c>
      <c r="X163" s="14" t="s">
        <v>887</v>
      </c>
      <c r="Y163" s="30">
        <v>3.1001182059459823E-3</v>
      </c>
      <c r="Z163" s="20" t="str">
        <f>IF($AG$7 &lt;&gt; "", $AG$7 * Y163, "")</f>
        <v/>
      </c>
      <c r="AA163" s="20" t="str">
        <f>IF($AG$7 &lt;&gt; "", $AG$7 * L163 / $L$588,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1051</v>
      </c>
      <c r="B164" t="s">
        <v>25</v>
      </c>
      <c r="C164">
        <v>8</v>
      </c>
      <c r="D164">
        <v>62</v>
      </c>
      <c r="E164">
        <v>67</v>
      </c>
      <c r="F164">
        <v>67</v>
      </c>
      <c r="G164" s="1">
        <v>0.56425640470014604</v>
      </c>
      <c r="H164" s="2">
        <v>0.70350870556630896</v>
      </c>
      <c r="I164" s="14">
        <v>0.152730524020256</v>
      </c>
      <c r="J164" s="14">
        <v>0.70350870556630896</v>
      </c>
      <c r="K164" s="14">
        <v>0.152730524020256</v>
      </c>
      <c r="L164" s="14">
        <v>3.3035138214283699E-3</v>
      </c>
      <c r="M164" s="14">
        <v>2.2326669726530999E-3</v>
      </c>
      <c r="N164" s="14">
        <v>206</v>
      </c>
      <c r="O164" s="14" t="s">
        <v>26</v>
      </c>
      <c r="P164" s="14" t="s">
        <v>56</v>
      </c>
      <c r="Q164" s="14" t="s">
        <v>1052</v>
      </c>
      <c r="R164" s="14" t="s">
        <v>1000</v>
      </c>
      <c r="S164" s="14" t="s">
        <v>102</v>
      </c>
      <c r="T164" s="14" t="s">
        <v>1053</v>
      </c>
      <c r="V164" s="14">
        <v>1091.2739999999999</v>
      </c>
      <c r="W164" s="14">
        <v>2.1825480000000002</v>
      </c>
      <c r="X164" s="14" t="s">
        <v>1054</v>
      </c>
      <c r="Y164" s="28">
        <v>1.78424069406963E-4</v>
      </c>
      <c r="Z164" s="20" t="str">
        <f>IF($AG$7 &lt;&gt; "", $AG$7 * Y164, "")</f>
        <v/>
      </c>
      <c r="AA164" s="20" t="str">
        <f>IF($AG$7 &lt;&gt; "", $AG$7 * L164 / $L$588,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1926</v>
      </c>
      <c r="B165" t="s">
        <v>25</v>
      </c>
      <c r="C165">
        <v>159</v>
      </c>
      <c r="D165">
        <v>144</v>
      </c>
      <c r="E165">
        <v>140</v>
      </c>
      <c r="F165">
        <v>172</v>
      </c>
      <c r="G165" s="1">
        <v>0.56295728044820903</v>
      </c>
      <c r="H165" s="2">
        <v>0.54087268478641004</v>
      </c>
      <c r="I165" s="14">
        <v>0.266904950793244</v>
      </c>
      <c r="J165" s="14">
        <v>0.54087268478641004</v>
      </c>
      <c r="K165" s="14">
        <v>0.266904950793244</v>
      </c>
      <c r="L165" s="14">
        <v>4.4995987628940401E-3</v>
      </c>
      <c r="M165" s="14">
        <v>3.0455884091348802E-3</v>
      </c>
      <c r="N165" s="14">
        <v>223</v>
      </c>
      <c r="O165" s="14" t="s">
        <v>1396</v>
      </c>
      <c r="P165" s="14" t="s">
        <v>166</v>
      </c>
      <c r="Q165" s="14" t="s">
        <v>177</v>
      </c>
      <c r="R165" s="14" t="s">
        <v>1884</v>
      </c>
      <c r="S165" s="14" t="s">
        <v>203</v>
      </c>
      <c r="T165" s="14" t="s">
        <v>179</v>
      </c>
      <c r="V165" s="14">
        <v>1058.2819999999999</v>
      </c>
      <c r="W165" s="14">
        <v>2.1165639999999999</v>
      </c>
      <c r="X165" s="14" t="s">
        <v>180</v>
      </c>
      <c r="Y165" s="30">
        <v>3.5461783794633896E-3</v>
      </c>
      <c r="Z165" s="20" t="str">
        <f>IF($AG$7 &lt;&gt; "", $AG$7 * Y165, "")</f>
        <v/>
      </c>
      <c r="AA165" s="20" t="str">
        <f>IF($AG$7 &lt;&gt; "", $AG$7 * L165 / $L$588,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1909</v>
      </c>
      <c r="B166" t="s">
        <v>25</v>
      </c>
      <c r="C166">
        <v>154</v>
      </c>
      <c r="D166">
        <v>150</v>
      </c>
      <c r="E166">
        <v>147</v>
      </c>
      <c r="F166">
        <v>146</v>
      </c>
      <c r="G166" s="1">
        <v>0.56228724858239898</v>
      </c>
      <c r="H166" s="2">
        <v>0.54087268478641004</v>
      </c>
      <c r="I166" s="14">
        <v>0.266904950793244</v>
      </c>
      <c r="J166" s="14">
        <v>0.54087268478641004</v>
      </c>
      <c r="K166" s="14">
        <v>0.266904950793244</v>
      </c>
      <c r="L166" s="14">
        <v>4.3581019464508297E-3</v>
      </c>
      <c r="M166" s="14">
        <v>2.9506559358909402E-3</v>
      </c>
      <c r="N166" s="14">
        <v>206</v>
      </c>
      <c r="O166" s="14" t="s">
        <v>1396</v>
      </c>
      <c r="P166" s="14" t="s">
        <v>27</v>
      </c>
      <c r="Q166" s="14" t="s">
        <v>91</v>
      </c>
      <c r="R166" s="14" t="s">
        <v>1884</v>
      </c>
      <c r="S166" s="14" t="s">
        <v>117</v>
      </c>
      <c r="T166" s="14" t="s">
        <v>93</v>
      </c>
      <c r="V166" s="14">
        <v>1161.472</v>
      </c>
      <c r="W166" s="14">
        <v>2.3229440000000001</v>
      </c>
      <c r="X166" s="14" t="s">
        <v>94</v>
      </c>
      <c r="Y166" s="30">
        <v>3.4346633360840379E-3</v>
      </c>
      <c r="Z166" s="20" t="str">
        <f>IF($AG$7 &lt;&gt; "", $AG$7 * Y166, "")</f>
        <v/>
      </c>
      <c r="AA166" s="20" t="str">
        <f>IF($AG$7 &lt;&gt; "", $AG$7 * L166 / $L$588,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44</v>
      </c>
      <c r="B167" t="s">
        <v>25</v>
      </c>
      <c r="C167">
        <v>7</v>
      </c>
      <c r="D167">
        <v>54</v>
      </c>
      <c r="E167">
        <v>63</v>
      </c>
      <c r="F167">
        <v>59</v>
      </c>
      <c r="G167" s="1">
        <v>0.52757428118299599</v>
      </c>
      <c r="H167" s="2">
        <v>0.70350870556630896</v>
      </c>
      <c r="I167" s="14">
        <v>0.152730524020256</v>
      </c>
      <c r="J167" s="14">
        <v>0.70350870556630896</v>
      </c>
      <c r="K167" s="14">
        <v>0.152730524020256</v>
      </c>
      <c r="L167" s="14">
        <v>2.8905745937498201E-3</v>
      </c>
      <c r="M167" s="14">
        <v>2.0036580969791098E-3</v>
      </c>
      <c r="N167" s="14">
        <v>4</v>
      </c>
      <c r="O167" s="14" t="s">
        <v>26</v>
      </c>
      <c r="P167" s="14" t="s">
        <v>45</v>
      </c>
      <c r="Q167" s="14" t="s">
        <v>46</v>
      </c>
      <c r="R167" s="14" t="s">
        <v>29</v>
      </c>
      <c r="S167" s="14" t="s">
        <v>47</v>
      </c>
      <c r="T167" s="14" t="s">
        <v>48</v>
      </c>
      <c r="V167" s="14">
        <v>1097.318</v>
      </c>
      <c r="W167" s="14">
        <v>2.194636</v>
      </c>
      <c r="X167" s="14" t="s">
        <v>49</v>
      </c>
      <c r="Y167" s="28">
        <v>1.5612106073109263E-4</v>
      </c>
      <c r="Z167" s="20" t="str">
        <f>IF($AG$7 &lt;&gt; "", $AG$7 * Y167, "")</f>
        <v/>
      </c>
      <c r="AA167" s="20" t="str">
        <f>IF($AG$7 &lt;&gt; "", $AG$7 * L167 / $L$588,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1667</v>
      </c>
      <c r="B168" t="s">
        <v>25</v>
      </c>
      <c r="C168">
        <v>97</v>
      </c>
      <c r="D168">
        <v>109</v>
      </c>
      <c r="E168">
        <v>84</v>
      </c>
      <c r="F168">
        <v>95</v>
      </c>
      <c r="G168" s="1">
        <v>0.51631402903010803</v>
      </c>
      <c r="H168" s="2">
        <v>0.59340298464217001</v>
      </c>
      <c r="I168" s="14">
        <v>0.22665027364040199</v>
      </c>
      <c r="J168" s="14">
        <v>0.59340298464217001</v>
      </c>
      <c r="K168" s="14">
        <v>0.22665027364040199</v>
      </c>
      <c r="L168" s="14">
        <v>2.74503823899825E-3</v>
      </c>
      <c r="M168" s="14">
        <v>1.91851776565264E-3</v>
      </c>
      <c r="N168" s="14">
        <v>85</v>
      </c>
      <c r="O168" s="14" t="s">
        <v>1396</v>
      </c>
      <c r="P168" s="14" t="s">
        <v>27</v>
      </c>
      <c r="Q168" s="14" t="s">
        <v>1668</v>
      </c>
      <c r="R168" s="14" t="s">
        <v>1398</v>
      </c>
      <c r="S168" s="14" t="s">
        <v>469</v>
      </c>
      <c r="T168" s="14" t="s">
        <v>1669</v>
      </c>
      <c r="V168" s="14">
        <v>1107.2470000000001</v>
      </c>
      <c r="W168" s="14">
        <v>2.2144940000000002</v>
      </c>
      <c r="X168" s="14" t="s">
        <v>1670</v>
      </c>
      <c r="Y168" s="30">
        <v>2.1633918415594265E-3</v>
      </c>
      <c r="Z168" s="20" t="str">
        <f>IF($AG$7 &lt;&gt; "", $AG$7 * Y168, "")</f>
        <v/>
      </c>
      <c r="AA168" s="20" t="str">
        <f>IF($AG$7 &lt;&gt; "", $AG$7 * L168 / $L$588,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1638</v>
      </c>
      <c r="B169" t="s">
        <v>25</v>
      </c>
      <c r="C169">
        <v>186</v>
      </c>
      <c r="D169">
        <v>187</v>
      </c>
      <c r="E169">
        <v>186</v>
      </c>
      <c r="F169">
        <v>180</v>
      </c>
      <c r="G169" s="1">
        <v>0.515116955983703</v>
      </c>
      <c r="H169" s="2">
        <v>0.59299404926603605</v>
      </c>
      <c r="I169" s="14">
        <v>0.22694966478732401</v>
      </c>
      <c r="J169" s="14">
        <v>0.59299404926603605</v>
      </c>
      <c r="K169" s="14">
        <v>0.22694966478732401</v>
      </c>
      <c r="L169" s="14">
        <v>5.2636815716873599E-3</v>
      </c>
      <c r="M169" s="14">
        <v>3.68243276624912E-3</v>
      </c>
      <c r="N169" s="14">
        <v>68</v>
      </c>
      <c r="O169" s="14" t="s">
        <v>1396</v>
      </c>
      <c r="P169" s="14" t="s">
        <v>543</v>
      </c>
      <c r="Q169" s="14" t="s">
        <v>1639</v>
      </c>
      <c r="R169" s="14" t="s">
        <v>1398</v>
      </c>
      <c r="S169" s="14" t="s">
        <v>374</v>
      </c>
      <c r="T169" s="14" t="s">
        <v>1640</v>
      </c>
      <c r="V169" s="14">
        <v>1039.2349999999999</v>
      </c>
      <c r="W169" s="14">
        <v>2.0784699999999998</v>
      </c>
      <c r="X169" s="14" t="s">
        <v>1641</v>
      </c>
      <c r="Y169" s="30">
        <v>4.1483596137118894E-3</v>
      </c>
      <c r="Z169" s="20" t="str">
        <f>IF($AG$7 &lt;&gt; "", $AG$7 * Y169, "")</f>
        <v/>
      </c>
      <c r="AA169" s="20" t="str">
        <f>IF($AG$7 &lt;&gt; "", $AG$7 * L169 / $L$588,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1951</v>
      </c>
      <c r="B170" t="s">
        <v>25</v>
      </c>
      <c r="C170">
        <v>134</v>
      </c>
      <c r="D170">
        <v>133</v>
      </c>
      <c r="E170">
        <v>134</v>
      </c>
      <c r="F170">
        <v>132</v>
      </c>
      <c r="G170" s="1">
        <v>0.51242215909620104</v>
      </c>
      <c r="H170" s="2">
        <v>0.59340298464217001</v>
      </c>
      <c r="I170" s="14">
        <v>0.22665027364040199</v>
      </c>
      <c r="J170" s="14">
        <v>0.59340298464217001</v>
      </c>
      <c r="K170" s="14">
        <v>0.22665027364040199</v>
      </c>
      <c r="L170" s="14">
        <v>3.7921146806779902E-3</v>
      </c>
      <c r="M170" s="14">
        <v>2.65774453604541E-3</v>
      </c>
      <c r="N170" s="14">
        <v>248</v>
      </c>
      <c r="O170" s="14" t="s">
        <v>1396</v>
      </c>
      <c r="P170" s="14" t="s">
        <v>166</v>
      </c>
      <c r="Q170" s="14" t="s">
        <v>303</v>
      </c>
      <c r="R170" s="14" t="s">
        <v>1884</v>
      </c>
      <c r="S170" s="14" t="s">
        <v>329</v>
      </c>
      <c r="T170" s="14" t="s">
        <v>305</v>
      </c>
      <c r="V170" s="14">
        <v>1102.2570000000001</v>
      </c>
      <c r="W170" s="14">
        <v>2.2045140000000001</v>
      </c>
      <c r="X170" s="14" t="s">
        <v>306</v>
      </c>
      <c r="Y170" s="30">
        <v>2.9886031625666301E-3</v>
      </c>
      <c r="Z170" s="20" t="str">
        <f>IF($AG$7 &lt;&gt; "", $AG$7 * Y170, "")</f>
        <v/>
      </c>
      <c r="AA170" s="20" t="str">
        <f>IF($AG$7 &lt;&gt; "", $AG$7 * L170 / $L$588,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1687</v>
      </c>
      <c r="B171" t="s">
        <v>25</v>
      </c>
      <c r="C171">
        <v>127</v>
      </c>
      <c r="D171">
        <v>129</v>
      </c>
      <c r="E171">
        <v>144</v>
      </c>
      <c r="F171">
        <v>107</v>
      </c>
      <c r="G171" s="1">
        <v>0.50925645513386797</v>
      </c>
      <c r="H171" s="2">
        <v>0.59340298464217001</v>
      </c>
      <c r="I171" s="14">
        <v>0.22665027364040199</v>
      </c>
      <c r="J171" s="14">
        <v>0.59340298464217001</v>
      </c>
      <c r="K171" s="14">
        <v>0.22665027364040199</v>
      </c>
      <c r="L171" s="14">
        <v>3.5940191376574999E-3</v>
      </c>
      <c r="M171" s="14">
        <v>2.52386395305597E-3</v>
      </c>
      <c r="N171" s="14">
        <v>96</v>
      </c>
      <c r="O171" s="14" t="s">
        <v>1396</v>
      </c>
      <c r="P171" s="14" t="s">
        <v>27</v>
      </c>
      <c r="Q171" s="14" t="s">
        <v>1688</v>
      </c>
      <c r="R171" s="14" t="s">
        <v>1398</v>
      </c>
      <c r="S171" s="14" t="s">
        <v>524</v>
      </c>
      <c r="T171" s="14" t="s">
        <v>1689</v>
      </c>
      <c r="V171" s="14">
        <v>1105.2070000000001</v>
      </c>
      <c r="W171" s="14">
        <v>2.2104140000000001</v>
      </c>
      <c r="X171" s="14" t="s">
        <v>1690</v>
      </c>
      <c r="Y171" s="30">
        <v>2.8324821018355377E-3</v>
      </c>
      <c r="Z171" s="20" t="str">
        <f>IF($AG$7 &lt;&gt; "", $AG$7 * Y171, "")</f>
        <v/>
      </c>
      <c r="AA171" s="20" t="str">
        <f>IF($AG$7 &lt;&gt; "", $AG$7 * L171 / $L$588,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1908</v>
      </c>
      <c r="B172" t="s">
        <v>25</v>
      </c>
      <c r="C172">
        <v>102</v>
      </c>
      <c r="D172">
        <v>113</v>
      </c>
      <c r="E172">
        <v>96</v>
      </c>
      <c r="F172">
        <v>96</v>
      </c>
      <c r="G172" s="1">
        <v>0.50732587366201698</v>
      </c>
      <c r="H172" s="2">
        <v>0.60770675996208501</v>
      </c>
      <c r="I172" s="14">
        <v>0.216305932653995</v>
      </c>
      <c r="J172" s="14">
        <v>0.60770675996208501</v>
      </c>
      <c r="K172" s="14">
        <v>0.216305932653995</v>
      </c>
      <c r="L172" s="14">
        <v>2.88653505544146E-3</v>
      </c>
      <c r="M172" s="14">
        <v>2.0299019468226201E-3</v>
      </c>
      <c r="N172" s="14">
        <v>205</v>
      </c>
      <c r="O172" s="14" t="s">
        <v>1396</v>
      </c>
      <c r="P172" s="14" t="s">
        <v>85</v>
      </c>
      <c r="Q172" s="14" t="s">
        <v>86</v>
      </c>
      <c r="R172" s="14" t="s">
        <v>1884</v>
      </c>
      <c r="S172" s="14" t="s">
        <v>112</v>
      </c>
      <c r="T172" s="14" t="s">
        <v>88</v>
      </c>
      <c r="V172" s="14">
        <v>1093.31</v>
      </c>
      <c r="W172" s="14">
        <v>2.18662</v>
      </c>
      <c r="X172" s="14" t="s">
        <v>89</v>
      </c>
      <c r="Y172" s="30">
        <v>2.2749068849387782E-3</v>
      </c>
      <c r="Z172" s="20" t="str">
        <f>IF($AG$7 &lt;&gt; "", $AG$7 * Y172, "")</f>
        <v/>
      </c>
      <c r="AA172" s="20" t="str">
        <f>IF($AG$7 &lt;&gt; "", $AG$7 * L172 / $L$588,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1965</v>
      </c>
      <c r="B173" t="s">
        <v>25</v>
      </c>
      <c r="C173">
        <v>122</v>
      </c>
      <c r="D173">
        <v>101</v>
      </c>
      <c r="E173">
        <v>141</v>
      </c>
      <c r="F173">
        <v>124</v>
      </c>
      <c r="G173" s="1">
        <v>0.50118868542714001</v>
      </c>
      <c r="H173" s="2">
        <v>0.60770675996208501</v>
      </c>
      <c r="I173" s="14">
        <v>0.216305932653995</v>
      </c>
      <c r="J173" s="14">
        <v>0.60770675996208501</v>
      </c>
      <c r="K173" s="14">
        <v>0.216305932653995</v>
      </c>
      <c r="L173" s="14">
        <v>3.4525223212142899E-3</v>
      </c>
      <c r="M173" s="14">
        <v>2.4386671275183399E-3</v>
      </c>
      <c r="N173" s="14">
        <v>262</v>
      </c>
      <c r="O173" s="14" t="s">
        <v>1396</v>
      </c>
      <c r="P173" s="14" t="s">
        <v>27</v>
      </c>
      <c r="Q173" s="14" t="s">
        <v>373</v>
      </c>
      <c r="R173" s="14" t="s">
        <v>1884</v>
      </c>
      <c r="S173" s="14" t="s">
        <v>399</v>
      </c>
      <c r="T173" s="14" t="s">
        <v>375</v>
      </c>
      <c r="V173" s="14">
        <v>1276.365</v>
      </c>
      <c r="W173" s="14">
        <v>2.5527299999999999</v>
      </c>
      <c r="X173" s="14" t="s">
        <v>376</v>
      </c>
      <c r="Y173" s="30">
        <v>2.7209670584561856E-3</v>
      </c>
      <c r="Z173" s="20" t="str">
        <f>IF($AG$7 &lt;&gt; "", $AG$7 * Y173, "")</f>
        <v/>
      </c>
      <c r="AA173" s="20" t="str">
        <f>IF($AG$7 &lt;&gt; "", $AG$7 * L173 / $L$588,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1990</v>
      </c>
      <c r="B174" t="s">
        <v>25</v>
      </c>
      <c r="C174">
        <v>133</v>
      </c>
      <c r="D174">
        <v>138</v>
      </c>
      <c r="E174">
        <v>127</v>
      </c>
      <c r="F174">
        <v>136</v>
      </c>
      <c r="G174" s="1">
        <v>0.49371491645292498</v>
      </c>
      <c r="H174" s="2">
        <v>0.60869706131100798</v>
      </c>
      <c r="I174" s="14">
        <v>0.21559879494404099</v>
      </c>
      <c r="J174" s="14">
        <v>0.60869706131100798</v>
      </c>
      <c r="K174" s="14">
        <v>0.21559879494404099</v>
      </c>
      <c r="L174" s="14">
        <v>3.7638153173893498E-3</v>
      </c>
      <c r="M174" s="14">
        <v>2.6724658453258598E-3</v>
      </c>
      <c r="N174" s="14">
        <v>287</v>
      </c>
      <c r="O174" s="14" t="s">
        <v>1396</v>
      </c>
      <c r="P174" s="14" t="s">
        <v>27</v>
      </c>
      <c r="Q174" s="14" t="s">
        <v>498</v>
      </c>
      <c r="R174" s="14" t="s">
        <v>1884</v>
      </c>
      <c r="S174" s="14" t="s">
        <v>524</v>
      </c>
      <c r="T174" s="14" t="s">
        <v>500</v>
      </c>
      <c r="V174" s="14">
        <v>1091.271</v>
      </c>
      <c r="W174" s="14">
        <v>2.1825420000000002</v>
      </c>
      <c r="X174" s="14" t="s">
        <v>501</v>
      </c>
      <c r="Y174" s="30">
        <v>2.9663001538907598E-3</v>
      </c>
      <c r="Z174" s="20" t="str">
        <f>IF($AG$7 &lt;&gt; "", $AG$7 * Y174, "")</f>
        <v/>
      </c>
      <c r="AA174" s="20" t="str">
        <f>IF($AG$7 &lt;&gt; "", $AG$7 * L174 / $L$588,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1976</v>
      </c>
      <c r="B175" t="s">
        <v>25</v>
      </c>
      <c r="C175">
        <v>150</v>
      </c>
      <c r="D175">
        <v>164</v>
      </c>
      <c r="E175">
        <v>154</v>
      </c>
      <c r="F175">
        <v>136</v>
      </c>
      <c r="G175" s="1">
        <v>0.49129543075196502</v>
      </c>
      <c r="H175" s="2">
        <v>0.60770675996208501</v>
      </c>
      <c r="I175" s="14">
        <v>0.216305932653995</v>
      </c>
      <c r="J175" s="14">
        <v>0.60770675996208501</v>
      </c>
      <c r="K175" s="14">
        <v>0.216305932653995</v>
      </c>
      <c r="L175" s="14">
        <v>4.2449044932962596E-3</v>
      </c>
      <c r="M175" s="14">
        <v>3.0187607863463701E-3</v>
      </c>
      <c r="N175" s="14">
        <v>273</v>
      </c>
      <c r="O175" s="14" t="s">
        <v>1396</v>
      </c>
      <c r="P175" s="14" t="s">
        <v>34</v>
      </c>
      <c r="Q175" s="14" t="s">
        <v>428</v>
      </c>
      <c r="R175" s="14" t="s">
        <v>1884</v>
      </c>
      <c r="S175" s="14" t="s">
        <v>454</v>
      </c>
      <c r="T175" s="14" t="s">
        <v>430</v>
      </c>
      <c r="V175" s="14">
        <v>1080.2470000000001</v>
      </c>
      <c r="W175" s="14">
        <v>2.1604939999999999</v>
      </c>
      <c r="X175" s="14" t="s">
        <v>431</v>
      </c>
      <c r="Y175" s="30">
        <v>3.3454513013805561E-3</v>
      </c>
      <c r="Z175" s="20" t="str">
        <f>IF($AG$7 &lt;&gt; "", $AG$7 * Y175, "")</f>
        <v/>
      </c>
      <c r="AA175" s="20" t="str">
        <f>IF($AG$7 &lt;&gt; "", $AG$7 * L175 / $L$588,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1855</v>
      </c>
      <c r="B176" t="s">
        <v>25</v>
      </c>
      <c r="C176">
        <v>154</v>
      </c>
      <c r="D176">
        <v>158</v>
      </c>
      <c r="E176">
        <v>162</v>
      </c>
      <c r="F176">
        <v>146</v>
      </c>
      <c r="G176" s="1">
        <v>0.49062614046687197</v>
      </c>
      <c r="H176" s="2">
        <v>0.60770675996208501</v>
      </c>
      <c r="I176" s="14">
        <v>0.216305932653995</v>
      </c>
      <c r="J176" s="14">
        <v>0.60770675996208501</v>
      </c>
      <c r="K176" s="14">
        <v>0.216305932653995</v>
      </c>
      <c r="L176" s="14">
        <v>4.3581019464508297E-3</v>
      </c>
      <c r="M176" s="14">
        <v>3.1008704028460498E-3</v>
      </c>
      <c r="N176" s="14">
        <v>177</v>
      </c>
      <c r="O176" s="14" t="s">
        <v>1396</v>
      </c>
      <c r="P176" s="14" t="s">
        <v>27</v>
      </c>
      <c r="Q176" s="14" t="s">
        <v>1856</v>
      </c>
      <c r="R176" s="14" t="s">
        <v>1398</v>
      </c>
      <c r="S176" s="14" t="s">
        <v>935</v>
      </c>
      <c r="T176" s="14" t="s">
        <v>1857</v>
      </c>
      <c r="U176" s="14" t="s">
        <v>71</v>
      </c>
      <c r="V176" s="14">
        <v>1107.3130000000001</v>
      </c>
      <c r="W176" s="14">
        <v>2.214626</v>
      </c>
      <c r="X176" s="14" t="s">
        <v>1858</v>
      </c>
      <c r="Y176" s="30">
        <v>3.4346633360840379E-3</v>
      </c>
      <c r="Z176" s="20" t="str">
        <f>IF($AG$7 &lt;&gt; "", $AG$7 * Y176, "")</f>
        <v/>
      </c>
      <c r="AA176" s="20" t="str">
        <f>IF($AG$7 &lt;&gt; "", $AG$7 * L176 / $L$588,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1123</v>
      </c>
      <c r="B177" t="s">
        <v>25</v>
      </c>
      <c r="C177">
        <v>7</v>
      </c>
      <c r="D177">
        <v>53</v>
      </c>
      <c r="E177">
        <v>70</v>
      </c>
      <c r="F177">
        <v>58</v>
      </c>
      <c r="G177" s="1">
        <v>0.48873966060664897</v>
      </c>
      <c r="H177" s="2">
        <v>0.74738088430130001</v>
      </c>
      <c r="I177" s="14">
        <v>0.126458014258163</v>
      </c>
      <c r="J177" s="14">
        <v>0.74738088430130001</v>
      </c>
      <c r="K177" s="14">
        <v>0.126458014258163</v>
      </c>
      <c r="L177" s="14">
        <v>2.8905745937498201E-3</v>
      </c>
      <c r="M177" s="14">
        <v>2.0581256531332498E-3</v>
      </c>
      <c r="N177" s="14">
        <v>224</v>
      </c>
      <c r="O177" s="14" t="s">
        <v>26</v>
      </c>
      <c r="P177" s="14" t="s">
        <v>27</v>
      </c>
      <c r="Q177" s="14" t="s">
        <v>1124</v>
      </c>
      <c r="R177" s="14" t="s">
        <v>1000</v>
      </c>
      <c r="S177" s="14" t="s">
        <v>193</v>
      </c>
      <c r="T177" s="14" t="s">
        <v>1125</v>
      </c>
      <c r="U177" s="14" t="s">
        <v>71</v>
      </c>
      <c r="V177" s="14">
        <v>1088.31</v>
      </c>
      <c r="W177" s="14">
        <v>2.1766200000000002</v>
      </c>
      <c r="X177" s="14" t="s">
        <v>1126</v>
      </c>
      <c r="Y177" s="28">
        <v>1.5612106073109263E-4</v>
      </c>
      <c r="Z177" s="20" t="str">
        <f>IF($AG$7 &lt;&gt; "", $AG$7 * Y177, "")</f>
        <v/>
      </c>
      <c r="AA177" s="20" t="str">
        <f>IF($AG$7 &lt;&gt; "", $AG$7 * L177 / $L$588,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317</v>
      </c>
      <c r="B178" t="s">
        <v>25</v>
      </c>
      <c r="C178">
        <v>8</v>
      </c>
      <c r="D178">
        <v>90</v>
      </c>
      <c r="E178">
        <v>69</v>
      </c>
      <c r="F178">
        <v>49</v>
      </c>
      <c r="G178" s="1">
        <v>0.48450019004098799</v>
      </c>
      <c r="H178" s="2">
        <v>0.74738088430130001</v>
      </c>
      <c r="I178" s="14">
        <v>0.126458014258163</v>
      </c>
      <c r="J178" s="14">
        <v>0.74738088430130001</v>
      </c>
      <c r="K178" s="14">
        <v>0.126458014258163</v>
      </c>
      <c r="L178" s="14">
        <v>3.3035138214283699E-3</v>
      </c>
      <c r="M178" s="14">
        <v>2.3584611331640601E-3</v>
      </c>
      <c r="N178" s="14">
        <v>57</v>
      </c>
      <c r="O178" s="14" t="s">
        <v>26</v>
      </c>
      <c r="P178" s="14" t="s">
        <v>45</v>
      </c>
      <c r="Q178" s="14" t="s">
        <v>318</v>
      </c>
      <c r="R178" s="14" t="s">
        <v>29</v>
      </c>
      <c r="S178" s="14" t="s">
        <v>319</v>
      </c>
      <c r="T178" s="14" t="s">
        <v>320</v>
      </c>
      <c r="V178" s="14">
        <v>1026.24</v>
      </c>
      <c r="W178" s="14">
        <v>2.0524800000000001</v>
      </c>
      <c r="X178" s="14" t="s">
        <v>321</v>
      </c>
      <c r="Y178" s="28">
        <v>1.78424069406963E-4</v>
      </c>
      <c r="Z178" s="20" t="str">
        <f>IF($AG$7 &lt;&gt; "", $AG$7 * Y178, "")</f>
        <v/>
      </c>
      <c r="AA178" s="20" t="str">
        <f>IF($AG$7 &lt;&gt; "", $AG$7 * L178 / $L$588,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1207</v>
      </c>
      <c r="B179" t="s">
        <v>25</v>
      </c>
      <c r="C179">
        <v>13</v>
      </c>
      <c r="D179">
        <v>109</v>
      </c>
      <c r="E179">
        <v>113</v>
      </c>
      <c r="F179">
        <v>117</v>
      </c>
      <c r="G179" s="1">
        <v>0.474370638286156</v>
      </c>
      <c r="H179" s="2">
        <v>0.69820275787620401</v>
      </c>
      <c r="I179" s="14">
        <v>0.156018440070606</v>
      </c>
      <c r="J179" s="14">
        <v>0.69820275787620401</v>
      </c>
      <c r="K179" s="14">
        <v>0.156018440070606</v>
      </c>
      <c r="L179" s="14">
        <v>5.3682099598210903E-3</v>
      </c>
      <c r="M179" s="14">
        <v>3.8627742688191898E-3</v>
      </c>
      <c r="N179" s="14">
        <v>245</v>
      </c>
      <c r="O179" s="14" t="s">
        <v>26</v>
      </c>
      <c r="P179" s="14" t="s">
        <v>27</v>
      </c>
      <c r="Q179" s="14" t="s">
        <v>1208</v>
      </c>
      <c r="R179" s="14" t="s">
        <v>1000</v>
      </c>
      <c r="S179" s="14" t="s">
        <v>299</v>
      </c>
      <c r="T179" s="14" t="s">
        <v>1209</v>
      </c>
      <c r="V179" s="14">
        <v>1254.453</v>
      </c>
      <c r="W179" s="14">
        <v>2.5089060000000001</v>
      </c>
      <c r="X179" s="14" t="s">
        <v>1210</v>
      </c>
      <c r="Y179" s="28">
        <v>2.8993911278631486E-4</v>
      </c>
      <c r="Z179" s="20" t="str">
        <f>IF($AG$7 &lt;&gt; "", $AG$7 * Y179, "")</f>
        <v/>
      </c>
      <c r="AA179" s="20" t="str">
        <f>IF($AG$7 &lt;&gt; "", $AG$7 * L179 / $L$588,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1568</v>
      </c>
      <c r="B180" t="s">
        <v>25</v>
      </c>
      <c r="C180">
        <v>88</v>
      </c>
      <c r="D180">
        <v>89</v>
      </c>
      <c r="E180">
        <v>90</v>
      </c>
      <c r="F180">
        <v>91</v>
      </c>
      <c r="G180" s="1">
        <v>0.46859585597685699</v>
      </c>
      <c r="H180" s="2">
        <v>0.63586956458095201</v>
      </c>
      <c r="I180" s="14">
        <v>0.19663196169805899</v>
      </c>
      <c r="J180" s="14">
        <v>0.63586956458095201</v>
      </c>
      <c r="K180" s="14">
        <v>0.19663196169805899</v>
      </c>
      <c r="L180" s="14">
        <v>2.4903439694004699E-3</v>
      </c>
      <c r="M180" s="14">
        <v>1.79911416197299E-3</v>
      </c>
      <c r="N180" s="14">
        <v>46</v>
      </c>
      <c r="O180" s="14" t="s">
        <v>1396</v>
      </c>
      <c r="P180" s="14" t="s">
        <v>27</v>
      </c>
      <c r="Q180" s="14" t="s">
        <v>1569</v>
      </c>
      <c r="R180" s="14" t="s">
        <v>1398</v>
      </c>
      <c r="S180" s="14" t="s">
        <v>264</v>
      </c>
      <c r="T180" s="14" t="s">
        <v>1570</v>
      </c>
      <c r="V180" s="14">
        <v>995.18320000000006</v>
      </c>
      <c r="W180" s="14">
        <v>1.9903664000000001</v>
      </c>
      <c r="X180" s="14" t="s">
        <v>1571</v>
      </c>
      <c r="Y180" s="30">
        <v>1.962664763476593E-3</v>
      </c>
      <c r="Z180" s="20" t="str">
        <f>IF($AG$7 &lt;&gt; "", $AG$7 * Y180, "")</f>
        <v/>
      </c>
      <c r="AA180" s="20" t="str">
        <f>IF($AG$7 &lt;&gt; "", $AG$7 * L180 / $L$588,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1930</v>
      </c>
      <c r="B181" t="s">
        <v>25</v>
      </c>
      <c r="C181">
        <v>136</v>
      </c>
      <c r="D181">
        <v>147</v>
      </c>
      <c r="E181">
        <v>139</v>
      </c>
      <c r="F181">
        <v>133</v>
      </c>
      <c r="G181" s="1">
        <v>0.464281481502059</v>
      </c>
      <c r="H181" s="2">
        <v>0.63451794254124705</v>
      </c>
      <c r="I181" s="14">
        <v>0.197556092660719</v>
      </c>
      <c r="J181" s="14">
        <v>0.63451794254124705</v>
      </c>
      <c r="K181" s="14">
        <v>0.197556092660719</v>
      </c>
      <c r="L181" s="14">
        <v>3.84871340725528E-3</v>
      </c>
      <c r="M181" s="14">
        <v>2.7888977907010899E-3</v>
      </c>
      <c r="N181" s="14">
        <v>227</v>
      </c>
      <c r="O181" s="14" t="s">
        <v>1396</v>
      </c>
      <c r="P181" s="14" t="s">
        <v>27</v>
      </c>
      <c r="Q181" s="14" t="s">
        <v>197</v>
      </c>
      <c r="R181" s="14" t="s">
        <v>1884</v>
      </c>
      <c r="S181" s="14" t="s">
        <v>223</v>
      </c>
      <c r="T181" s="14" t="s">
        <v>199</v>
      </c>
      <c r="V181" s="14">
        <v>1115.249</v>
      </c>
      <c r="W181" s="14">
        <v>2.2304979999999999</v>
      </c>
      <c r="X181" s="14" t="s">
        <v>200</v>
      </c>
      <c r="Y181" s="30">
        <v>3.0332091799183708E-3</v>
      </c>
      <c r="Z181" s="20" t="str">
        <f>IF($AG$7 &lt;&gt; "", $AG$7 * Y181, "")</f>
        <v/>
      </c>
      <c r="AA181" s="20" t="str">
        <f>IF($AG$7 &lt;&gt; "", $AG$7 * L181 / $L$588,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758</v>
      </c>
      <c r="B182" t="s">
        <v>25</v>
      </c>
      <c r="C182">
        <v>9</v>
      </c>
      <c r="D182">
        <v>82</v>
      </c>
      <c r="E182">
        <v>87</v>
      </c>
      <c r="F182">
        <v>69</v>
      </c>
      <c r="G182" s="1">
        <v>0.45794694989500101</v>
      </c>
      <c r="H182" s="2">
        <v>0.73727070748783197</v>
      </c>
      <c r="I182" s="14">
        <v>0.1323730207139</v>
      </c>
      <c r="J182" s="14">
        <v>0.73727070748783197</v>
      </c>
      <c r="K182" s="14">
        <v>0.1323730207139</v>
      </c>
      <c r="L182" s="14">
        <v>3.7164530491069101E-3</v>
      </c>
      <c r="M182" s="14">
        <v>2.7035857875414501E-3</v>
      </c>
      <c r="N182" s="14">
        <v>145</v>
      </c>
      <c r="O182" s="14" t="s">
        <v>26</v>
      </c>
      <c r="P182" s="14" t="s">
        <v>34</v>
      </c>
      <c r="Q182" s="14" t="s">
        <v>759</v>
      </c>
      <c r="R182" s="14" t="s">
        <v>29</v>
      </c>
      <c r="S182" s="14" t="s">
        <v>760</v>
      </c>
      <c r="T182" s="14" t="s">
        <v>761</v>
      </c>
      <c r="V182" s="14">
        <v>880.94799999999998</v>
      </c>
      <c r="W182" s="14">
        <v>1.7618959999999999</v>
      </c>
      <c r="X182" s="14" t="s">
        <v>762</v>
      </c>
      <c r="Y182" s="28">
        <v>2.0072707808283338E-4</v>
      </c>
      <c r="Z182" s="20" t="str">
        <f>IF($AG$7 &lt;&gt; "", $AG$7 * Y182, "")</f>
        <v/>
      </c>
      <c r="AA182" s="20" t="str">
        <f>IF($AG$7 &lt;&gt; "", $AG$7 * L182 / $L$588,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923</v>
      </c>
      <c r="B183" t="s">
        <v>25</v>
      </c>
      <c r="C183">
        <v>5</v>
      </c>
      <c r="D183">
        <v>43</v>
      </c>
      <c r="E183">
        <v>45</v>
      </c>
      <c r="F183">
        <v>45</v>
      </c>
      <c r="G183" s="1">
        <v>0.44554738615831302</v>
      </c>
      <c r="H183" s="2">
        <v>0.789244776662551</v>
      </c>
      <c r="I183" s="14">
        <v>0.10278828365068</v>
      </c>
      <c r="J183" s="14">
        <v>0.789244776662551</v>
      </c>
      <c r="K183" s="14">
        <v>0.10278828365068</v>
      </c>
      <c r="L183" s="14">
        <v>2.06469613839273E-3</v>
      </c>
      <c r="M183" s="14">
        <v>1.51488229549712E-3</v>
      </c>
      <c r="N183" s="14">
        <v>178</v>
      </c>
      <c r="O183" s="14" t="s">
        <v>26</v>
      </c>
      <c r="P183" s="14" t="s">
        <v>34</v>
      </c>
      <c r="Q183" s="14" t="s">
        <v>924</v>
      </c>
      <c r="R183" s="14" t="s">
        <v>29</v>
      </c>
      <c r="S183" s="14" t="s">
        <v>925</v>
      </c>
      <c r="T183" s="14" t="s">
        <v>926</v>
      </c>
      <c r="V183" s="14">
        <v>1150.3810000000001</v>
      </c>
      <c r="W183" s="14">
        <v>2.3007620000000002</v>
      </c>
      <c r="X183" s="14" t="s">
        <v>927</v>
      </c>
      <c r="Y183" s="28">
        <v>1.1151504337935187E-4</v>
      </c>
      <c r="Z183" s="20" t="str">
        <f>IF($AG$7 &lt;&gt; "", $AG$7 * Y183, "")</f>
        <v/>
      </c>
      <c r="AA183" s="20" t="str">
        <f>IF($AG$7 &lt;&gt; "", $AG$7 * L183 / $L$588,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918</v>
      </c>
      <c r="B184" t="s">
        <v>25</v>
      </c>
      <c r="C184">
        <v>5</v>
      </c>
      <c r="D184">
        <v>48</v>
      </c>
      <c r="E184">
        <v>47</v>
      </c>
      <c r="F184">
        <v>39</v>
      </c>
      <c r="G184" s="1">
        <v>0.43753940706496097</v>
      </c>
      <c r="H184" s="2">
        <v>0.789244776662551</v>
      </c>
      <c r="I184" s="14">
        <v>0.10278828365068</v>
      </c>
      <c r="J184" s="14">
        <v>0.789244776662551</v>
      </c>
      <c r="K184" s="14">
        <v>0.10278828365068</v>
      </c>
      <c r="L184" s="14">
        <v>2.06469613839273E-3</v>
      </c>
      <c r="M184" s="14">
        <v>1.52267636436771E-3</v>
      </c>
      <c r="N184" s="14">
        <v>177</v>
      </c>
      <c r="O184" s="14" t="s">
        <v>26</v>
      </c>
      <c r="P184" s="14" t="s">
        <v>27</v>
      </c>
      <c r="Q184" s="14" t="s">
        <v>919</v>
      </c>
      <c r="R184" s="14" t="s">
        <v>29</v>
      </c>
      <c r="S184" s="14" t="s">
        <v>920</v>
      </c>
      <c r="T184" s="14" t="s">
        <v>921</v>
      </c>
      <c r="V184" s="14">
        <v>1113.271</v>
      </c>
      <c r="W184" s="14">
        <v>2.2265419999999998</v>
      </c>
      <c r="X184" s="14" t="s">
        <v>922</v>
      </c>
      <c r="Y184" s="28">
        <v>1.1151504337935187E-4</v>
      </c>
      <c r="Z184" s="20" t="str">
        <f>IF($AG$7 &lt;&gt; "", $AG$7 * Y184, "")</f>
        <v/>
      </c>
      <c r="AA184" s="20" t="str">
        <f>IF($AG$7 &lt;&gt; "", $AG$7 * L184 / $L$588,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1851</v>
      </c>
      <c r="B185" t="s">
        <v>25</v>
      </c>
      <c r="C185">
        <v>116</v>
      </c>
      <c r="D185">
        <v>137</v>
      </c>
      <c r="E185">
        <v>118</v>
      </c>
      <c r="F185">
        <v>111</v>
      </c>
      <c r="G185" s="1">
        <v>0.43089688558817602</v>
      </c>
      <c r="H185" s="2">
        <v>0.65807640472439499</v>
      </c>
      <c r="I185" s="14">
        <v>0.181723680513938</v>
      </c>
      <c r="J185" s="14">
        <v>0.65807640472439499</v>
      </c>
      <c r="K185" s="14">
        <v>0.181723680513938</v>
      </c>
      <c r="L185" s="14">
        <v>3.28272614148244E-3</v>
      </c>
      <c r="M185" s="14">
        <v>2.4342564398183099E-3</v>
      </c>
      <c r="N185" s="14">
        <v>176</v>
      </c>
      <c r="O185" s="14" t="s">
        <v>1396</v>
      </c>
      <c r="P185" s="14" t="s">
        <v>27</v>
      </c>
      <c r="Q185" s="14" t="s">
        <v>1852</v>
      </c>
      <c r="R185" s="14" t="s">
        <v>1398</v>
      </c>
      <c r="S185" s="14" t="s">
        <v>930</v>
      </c>
      <c r="T185" s="14" t="s">
        <v>1853</v>
      </c>
      <c r="V185" s="14">
        <v>1268.4069999999999</v>
      </c>
      <c r="W185" s="14">
        <v>2.5368140000000001</v>
      </c>
      <c r="X185" s="14" t="s">
        <v>1854</v>
      </c>
      <c r="Y185" s="30">
        <v>2.5871490064009635E-3</v>
      </c>
      <c r="Z185" s="20" t="str">
        <f>IF($AG$7 &lt;&gt; "", $AG$7 * Y185, "")</f>
        <v/>
      </c>
      <c r="AA185" s="20" t="str">
        <f>IF($AG$7 &lt;&gt; "", $AG$7 * L185 / $L$588,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1597</v>
      </c>
      <c r="B186" t="s">
        <v>25</v>
      </c>
      <c r="C186">
        <v>159</v>
      </c>
      <c r="D186">
        <v>174</v>
      </c>
      <c r="E186">
        <v>168</v>
      </c>
      <c r="F186">
        <v>161</v>
      </c>
      <c r="G186" s="1">
        <v>0.42598873616442801</v>
      </c>
      <c r="H186" s="2">
        <v>0.65651672917581305</v>
      </c>
      <c r="I186" s="14">
        <v>0.18275420286288799</v>
      </c>
      <c r="J186" s="14">
        <v>0.65651672917581305</v>
      </c>
      <c r="K186" s="14">
        <v>0.18275420286288799</v>
      </c>
      <c r="L186" s="14">
        <v>4.4995987628940401E-3</v>
      </c>
      <c r="M186" s="14">
        <v>3.3484861954804798E-3</v>
      </c>
      <c r="N186" s="14">
        <v>57</v>
      </c>
      <c r="O186" s="14" t="s">
        <v>1396</v>
      </c>
      <c r="P186" s="14" t="s">
        <v>27</v>
      </c>
      <c r="Q186" s="14" t="s">
        <v>919</v>
      </c>
      <c r="R186" s="14" t="s">
        <v>1398</v>
      </c>
      <c r="S186" s="14" t="s">
        <v>319</v>
      </c>
      <c r="T186" s="14" t="s">
        <v>921</v>
      </c>
      <c r="V186" s="14">
        <v>1113.271</v>
      </c>
      <c r="W186" s="14">
        <v>2.2265419999999998</v>
      </c>
      <c r="X186" s="14" t="s">
        <v>922</v>
      </c>
      <c r="Y186" s="30">
        <v>3.5461783794633896E-3</v>
      </c>
      <c r="Z186" s="20" t="str">
        <f>IF($AG$7 &lt;&gt; "", $AG$7 * Y186, "")</f>
        <v/>
      </c>
      <c r="AA186" s="20" t="str">
        <f>IF($AG$7 &lt;&gt; "", $AG$7 * L186 / $L$588,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1957</v>
      </c>
      <c r="B187" t="s">
        <v>25</v>
      </c>
      <c r="C187">
        <v>117</v>
      </c>
      <c r="D187">
        <v>120</v>
      </c>
      <c r="E187">
        <v>138</v>
      </c>
      <c r="F187">
        <v>113</v>
      </c>
      <c r="G187" s="1">
        <v>0.42381582214194402</v>
      </c>
      <c r="H187" s="2">
        <v>0.65807640472439499</v>
      </c>
      <c r="I187" s="14">
        <v>0.181723680513938</v>
      </c>
      <c r="J187" s="14">
        <v>0.65807640472439499</v>
      </c>
      <c r="K187" s="14">
        <v>0.181723680513938</v>
      </c>
      <c r="L187" s="14">
        <v>3.31102550477108E-3</v>
      </c>
      <c r="M187" s="14">
        <v>2.4673311002119201E-3</v>
      </c>
      <c r="N187" s="14">
        <v>254</v>
      </c>
      <c r="O187" s="14" t="s">
        <v>1396</v>
      </c>
      <c r="P187" s="14" t="s">
        <v>27</v>
      </c>
      <c r="Q187" s="14" t="s">
        <v>333</v>
      </c>
      <c r="R187" s="14" t="s">
        <v>1884</v>
      </c>
      <c r="S187" s="14" t="s">
        <v>359</v>
      </c>
      <c r="T187" s="14" t="s">
        <v>335</v>
      </c>
      <c r="V187" s="14">
        <v>1035.182</v>
      </c>
      <c r="W187" s="14">
        <v>2.0703640000000001</v>
      </c>
      <c r="X187" s="14" t="s">
        <v>336</v>
      </c>
      <c r="Y187" s="30">
        <v>2.6094520150768338E-3</v>
      </c>
      <c r="Z187" s="20" t="str">
        <f>IF($AG$7 &lt;&gt; "", $AG$7 * Y187, "")</f>
        <v/>
      </c>
      <c r="AA187" s="20" t="str">
        <f>IF($AG$7 &lt;&gt; "", $AG$7 * L187 / $L$588,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1691</v>
      </c>
      <c r="B188" t="s">
        <v>25</v>
      </c>
      <c r="C188">
        <v>478</v>
      </c>
      <c r="D188">
        <v>498</v>
      </c>
      <c r="E188">
        <v>530</v>
      </c>
      <c r="F188">
        <v>493</v>
      </c>
      <c r="G188" s="1">
        <v>0.41752292154419601</v>
      </c>
      <c r="H188" s="2">
        <v>0.65651672917581305</v>
      </c>
      <c r="I188" s="14">
        <v>0.18275420286288799</v>
      </c>
      <c r="J188" s="14">
        <v>0.65651672917581305</v>
      </c>
      <c r="K188" s="14">
        <v>0.18275420286288799</v>
      </c>
      <c r="L188" s="14">
        <v>1.35270956519708E-2</v>
      </c>
      <c r="M188" s="14">
        <v>1.012721473106E-2</v>
      </c>
      <c r="N188" s="14">
        <v>97</v>
      </c>
      <c r="O188" s="14" t="s">
        <v>1396</v>
      </c>
      <c r="P188" s="14" t="s">
        <v>27</v>
      </c>
      <c r="Q188" s="14" t="s">
        <v>1068</v>
      </c>
      <c r="R188" s="14" t="s">
        <v>1398</v>
      </c>
      <c r="S188" s="14" t="s">
        <v>529</v>
      </c>
      <c r="T188" s="14" t="s">
        <v>1069</v>
      </c>
      <c r="V188" s="14">
        <v>1026.152</v>
      </c>
      <c r="W188" s="14">
        <v>2.0523039999999999</v>
      </c>
      <c r="X188" s="14" t="s">
        <v>1070</v>
      </c>
      <c r="Y188" s="30">
        <v>1.0660838147066039E-2</v>
      </c>
      <c r="Z188" s="20" t="str">
        <f>IF($AG$7 &lt;&gt; "", $AG$7 * Y188, "")</f>
        <v/>
      </c>
      <c r="AA188" s="20" t="str">
        <f>IF($AG$7 &lt;&gt; "", $AG$7 * L188 / $L$588,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165</v>
      </c>
      <c r="B189" t="s">
        <v>25</v>
      </c>
      <c r="C189">
        <v>7</v>
      </c>
      <c r="D189">
        <v>60</v>
      </c>
      <c r="E189">
        <v>77</v>
      </c>
      <c r="F189">
        <v>54</v>
      </c>
      <c r="G189" s="1">
        <v>0.41385108293523398</v>
      </c>
      <c r="H189" s="2">
        <v>0.79801468092318095</v>
      </c>
      <c r="I189" s="14">
        <v>9.7989118943407297E-2</v>
      </c>
      <c r="J189" s="14">
        <v>0.79801468092318095</v>
      </c>
      <c r="K189" s="14">
        <v>9.7989118943407297E-2</v>
      </c>
      <c r="L189" s="14">
        <v>2.8905745937498201E-3</v>
      </c>
      <c r="M189" s="14">
        <v>2.1674885625828102E-3</v>
      </c>
      <c r="N189" s="14">
        <v>27</v>
      </c>
      <c r="O189" s="14" t="s">
        <v>26</v>
      </c>
      <c r="P189" s="14" t="s">
        <v>166</v>
      </c>
      <c r="Q189" s="14" t="s">
        <v>167</v>
      </c>
      <c r="R189" s="14" t="s">
        <v>29</v>
      </c>
      <c r="S189" s="14" t="s">
        <v>168</v>
      </c>
      <c r="T189" s="14" t="s">
        <v>169</v>
      </c>
      <c r="V189" s="14">
        <v>1003.115</v>
      </c>
      <c r="W189" s="14">
        <v>2.00623</v>
      </c>
      <c r="X189" s="14" t="s">
        <v>170</v>
      </c>
      <c r="Y189" s="28">
        <v>1.5612106073109263E-4</v>
      </c>
      <c r="Z189" s="20" t="str">
        <f>IF($AG$7 &lt;&gt; "", $AG$7 * Y189, "")</f>
        <v/>
      </c>
      <c r="AA189" s="20" t="str">
        <f>IF($AG$7 &lt;&gt; "", $AG$7 * L189 / $L$588,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1127</v>
      </c>
      <c r="B190" t="s">
        <v>25</v>
      </c>
      <c r="C190">
        <v>11</v>
      </c>
      <c r="D190">
        <v>94</v>
      </c>
      <c r="E190">
        <v>98</v>
      </c>
      <c r="F190">
        <v>108</v>
      </c>
      <c r="G190" s="1">
        <v>0.40867047936765999</v>
      </c>
      <c r="H190" s="2">
        <v>0.755379136996983</v>
      </c>
      <c r="I190" s="14">
        <v>0.12183501422944901</v>
      </c>
      <c r="J190" s="14">
        <v>0.755379136996983</v>
      </c>
      <c r="K190" s="14">
        <v>0.12183501422944901</v>
      </c>
      <c r="L190" s="14">
        <v>4.5423315044640002E-3</v>
      </c>
      <c r="M190" s="14">
        <v>3.4210872707996802E-3</v>
      </c>
      <c r="N190" s="14">
        <v>225</v>
      </c>
      <c r="O190" s="14" t="s">
        <v>26</v>
      </c>
      <c r="P190" s="14" t="s">
        <v>45</v>
      </c>
      <c r="Q190" s="14" t="s">
        <v>1128</v>
      </c>
      <c r="R190" s="14" t="s">
        <v>1000</v>
      </c>
      <c r="S190" s="14" t="s">
        <v>198</v>
      </c>
      <c r="T190" s="14" t="s">
        <v>1129</v>
      </c>
      <c r="V190" s="14">
        <v>1261.4839999999999</v>
      </c>
      <c r="W190" s="14">
        <v>2.5229680000000001</v>
      </c>
      <c r="X190" s="14" t="s">
        <v>1130</v>
      </c>
      <c r="Y190" s="28">
        <v>2.4533309543457412E-4</v>
      </c>
      <c r="Z190" s="20" t="str">
        <f>IF($AG$7 &lt;&gt; "", $AG$7 * Y190, "")</f>
        <v/>
      </c>
      <c r="AA190" s="20" t="str">
        <f>IF($AG$7 &lt;&gt; "", $AG$7 * L190 / $L$588,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1954</v>
      </c>
      <c r="B191" t="s">
        <v>25</v>
      </c>
      <c r="C191">
        <v>133</v>
      </c>
      <c r="D191">
        <v>156</v>
      </c>
      <c r="E191">
        <v>143</v>
      </c>
      <c r="F191">
        <v>128</v>
      </c>
      <c r="G191" s="1">
        <v>0.40621184277533701</v>
      </c>
      <c r="H191" s="2">
        <v>0.67968014274576405</v>
      </c>
      <c r="I191" s="14">
        <v>0.167695418060548</v>
      </c>
      <c r="J191" s="14">
        <v>0.67968014274576405</v>
      </c>
      <c r="K191" s="14">
        <v>0.167695418060548</v>
      </c>
      <c r="L191" s="14">
        <v>3.7638153173893498E-3</v>
      </c>
      <c r="M191" s="14">
        <v>2.8393000740976199E-3</v>
      </c>
      <c r="N191" s="14">
        <v>251</v>
      </c>
      <c r="O191" s="14" t="s">
        <v>1396</v>
      </c>
      <c r="P191" s="14" t="s">
        <v>45</v>
      </c>
      <c r="Q191" s="14" t="s">
        <v>318</v>
      </c>
      <c r="R191" s="14" t="s">
        <v>1884</v>
      </c>
      <c r="S191" s="14" t="s">
        <v>344</v>
      </c>
      <c r="T191" s="14" t="s">
        <v>320</v>
      </c>
      <c r="V191" s="14">
        <v>1026.24</v>
      </c>
      <c r="W191" s="14">
        <v>2.0524800000000001</v>
      </c>
      <c r="X191" s="14" t="s">
        <v>321</v>
      </c>
      <c r="Y191" s="30">
        <v>2.9663001538907598E-3</v>
      </c>
      <c r="Z191" s="20" t="str">
        <f>IF($AG$7 &lt;&gt; "", $AG$7 * Y191, "")</f>
        <v/>
      </c>
      <c r="AA191" s="20" t="str">
        <f>IF($AG$7 &lt;&gt; "", $AG$7 * L191 / $L$588,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1865</v>
      </c>
      <c r="B192" t="s">
        <v>25</v>
      </c>
      <c r="C192">
        <v>156</v>
      </c>
      <c r="D192">
        <v>157</v>
      </c>
      <c r="E192">
        <v>203</v>
      </c>
      <c r="F192">
        <v>142</v>
      </c>
      <c r="G192" s="1">
        <v>0.40451992550606702</v>
      </c>
      <c r="H192" s="2">
        <v>0.67741564146599498</v>
      </c>
      <c r="I192" s="14">
        <v>0.169144779755243</v>
      </c>
      <c r="J192" s="14">
        <v>0.67741564146599498</v>
      </c>
      <c r="K192" s="14">
        <v>0.169144779755243</v>
      </c>
      <c r="L192" s="14">
        <v>4.4147006730281104E-3</v>
      </c>
      <c r="M192" s="14">
        <v>3.3341485123059502E-3</v>
      </c>
      <c r="N192" s="14">
        <v>181</v>
      </c>
      <c r="O192" s="14" t="s">
        <v>1396</v>
      </c>
      <c r="P192" s="14" t="s">
        <v>27</v>
      </c>
      <c r="Q192" s="14" t="s">
        <v>1352</v>
      </c>
      <c r="R192" s="14" t="s">
        <v>1398</v>
      </c>
      <c r="S192" s="14" t="s">
        <v>955</v>
      </c>
      <c r="T192" s="14" t="s">
        <v>1353</v>
      </c>
      <c r="V192" s="14">
        <v>1016.222</v>
      </c>
      <c r="W192" s="14">
        <v>2.0324439999999999</v>
      </c>
      <c r="X192" s="14" t="s">
        <v>1354</v>
      </c>
      <c r="Y192" s="30">
        <v>3.4792693534357786E-3</v>
      </c>
      <c r="Z192" s="20" t="str">
        <f>IF($AG$7 &lt;&gt; "", $AG$7 * Y192, "")</f>
        <v/>
      </c>
      <c r="AA192" s="20" t="str">
        <f>IF($AG$7 &lt;&gt; "", $AG$7 * L192 / $L$588,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1991</v>
      </c>
      <c r="B193" t="s">
        <v>25</v>
      </c>
      <c r="C193">
        <v>54</v>
      </c>
      <c r="D193">
        <v>61</v>
      </c>
      <c r="E193">
        <v>63</v>
      </c>
      <c r="F193">
        <v>50</v>
      </c>
      <c r="G193" s="1">
        <v>0.40130216033990501</v>
      </c>
      <c r="H193" s="2">
        <v>0.70066724837980898</v>
      </c>
      <c r="I193" s="14">
        <v>0.154488182464114</v>
      </c>
      <c r="J193" s="14">
        <v>0.70066724837980898</v>
      </c>
      <c r="K193" s="14">
        <v>0.154488182464114</v>
      </c>
      <c r="L193" s="14">
        <v>1.52816561758665E-3</v>
      </c>
      <c r="M193" s="14">
        <v>1.15609768753093E-3</v>
      </c>
      <c r="N193" s="14">
        <v>288</v>
      </c>
      <c r="O193" s="14" t="s">
        <v>1396</v>
      </c>
      <c r="P193" s="14" t="s">
        <v>34</v>
      </c>
      <c r="Q193" s="14" t="s">
        <v>503</v>
      </c>
      <c r="R193" s="14" t="s">
        <v>1884</v>
      </c>
      <c r="S193" s="14" t="s">
        <v>529</v>
      </c>
      <c r="T193" s="14" t="s">
        <v>505</v>
      </c>
      <c r="V193" s="14">
        <v>1108.298</v>
      </c>
      <c r="W193" s="14">
        <v>2.216596</v>
      </c>
      <c r="X193" s="14" t="s">
        <v>506</v>
      </c>
      <c r="Y193" s="30">
        <v>1.2043624684970001E-3</v>
      </c>
      <c r="Z193" s="20" t="str">
        <f>IF($AG$7 &lt;&gt; "", $AG$7 * Y193, "")</f>
        <v/>
      </c>
      <c r="AA193" s="20" t="str">
        <f>IF($AG$7 &lt;&gt; "", $AG$7 * L193 / $L$588,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903</v>
      </c>
      <c r="B194" t="s">
        <v>25</v>
      </c>
      <c r="C194">
        <v>7</v>
      </c>
      <c r="D194">
        <v>76</v>
      </c>
      <c r="E194">
        <v>68</v>
      </c>
      <c r="F194">
        <v>49</v>
      </c>
      <c r="G194" s="1">
        <v>0.39931936164357401</v>
      </c>
      <c r="H194" s="2">
        <v>0.78795691049529004</v>
      </c>
      <c r="I194" s="14">
        <v>0.103497531299518</v>
      </c>
      <c r="J194" s="14">
        <v>0.78795691049529004</v>
      </c>
      <c r="K194" s="14">
        <v>0.103497531299518</v>
      </c>
      <c r="L194" s="14">
        <v>2.8905745937498201E-3</v>
      </c>
      <c r="M194" s="14">
        <v>2.1893665886846899E-3</v>
      </c>
      <c r="N194" s="14">
        <v>174</v>
      </c>
      <c r="O194" s="14" t="s">
        <v>26</v>
      </c>
      <c r="P194" s="14" t="s">
        <v>27</v>
      </c>
      <c r="Q194" s="14" t="s">
        <v>904</v>
      </c>
      <c r="R194" s="14" t="s">
        <v>29</v>
      </c>
      <c r="S194" s="14" t="s">
        <v>905</v>
      </c>
      <c r="T194" s="14" t="s">
        <v>906</v>
      </c>
      <c r="V194" s="14">
        <v>1019.1609999999999</v>
      </c>
      <c r="W194" s="14">
        <v>2.038322</v>
      </c>
      <c r="X194" s="14" t="s">
        <v>907</v>
      </c>
      <c r="Y194" s="28">
        <v>1.5612106073109263E-4</v>
      </c>
      <c r="Z194" s="20" t="str">
        <f>IF($AG$7 &lt;&gt; "", $AG$7 * Y194, "")</f>
        <v/>
      </c>
      <c r="AA194" s="20" t="str">
        <f>IF($AG$7 &lt;&gt; "", $AG$7 * L194 / $L$588,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1147</v>
      </c>
      <c r="B195" t="s">
        <v>25</v>
      </c>
      <c r="C195">
        <v>12</v>
      </c>
      <c r="D195">
        <v>97</v>
      </c>
      <c r="E195">
        <v>132</v>
      </c>
      <c r="F195">
        <v>104</v>
      </c>
      <c r="G195" s="1">
        <v>0.38822164469710402</v>
      </c>
      <c r="H195" s="2">
        <v>0.76709429574724397</v>
      </c>
      <c r="I195" s="14">
        <v>0.115151246734782</v>
      </c>
      <c r="J195" s="14">
        <v>0.76709429574724397</v>
      </c>
      <c r="K195" s="14">
        <v>0.115151246734782</v>
      </c>
      <c r="L195" s="14">
        <v>4.95527073214255E-3</v>
      </c>
      <c r="M195" s="14">
        <v>3.7844401224390598E-3</v>
      </c>
      <c r="N195" s="14">
        <v>230</v>
      </c>
      <c r="O195" s="14" t="s">
        <v>26</v>
      </c>
      <c r="P195" s="14" t="s">
        <v>56</v>
      </c>
      <c r="Q195" s="14" t="s">
        <v>1148</v>
      </c>
      <c r="R195" s="14" t="s">
        <v>1000</v>
      </c>
      <c r="S195" s="14" t="s">
        <v>223</v>
      </c>
      <c r="T195" s="14" t="s">
        <v>1149</v>
      </c>
      <c r="V195" s="14">
        <v>1064.328</v>
      </c>
      <c r="W195" s="14">
        <v>2.1286559999999999</v>
      </c>
      <c r="X195" s="14" t="s">
        <v>1150</v>
      </c>
      <c r="Y195" s="28">
        <v>2.6763610411044452E-4</v>
      </c>
      <c r="Z195" s="20" t="str">
        <f>IF($AG$7 &lt;&gt; "", $AG$7 * Y195, "")</f>
        <v/>
      </c>
      <c r="AA195" s="20" t="str">
        <f>IF($AG$7 &lt;&gt; "", $AG$7 * L195 / $L$588,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1595</v>
      </c>
      <c r="B196" t="s">
        <v>25</v>
      </c>
      <c r="C196">
        <v>145</v>
      </c>
      <c r="D196">
        <v>153</v>
      </c>
      <c r="E196">
        <v>171</v>
      </c>
      <c r="F196">
        <v>148</v>
      </c>
      <c r="G196" s="1">
        <v>0.385402858507364</v>
      </c>
      <c r="H196" s="2">
        <v>0.68955974839344403</v>
      </c>
      <c r="I196" s="14">
        <v>0.161428097474548</v>
      </c>
      <c r="J196" s="14">
        <v>0.68955974839344403</v>
      </c>
      <c r="K196" s="14">
        <v>0.161428097474548</v>
      </c>
      <c r="L196" s="14">
        <v>4.1034076768530501E-3</v>
      </c>
      <c r="M196" s="14">
        <v>3.1407049445665398E-3</v>
      </c>
      <c r="N196" s="14">
        <v>55</v>
      </c>
      <c r="O196" s="14" t="s">
        <v>1396</v>
      </c>
      <c r="P196" s="14" t="s">
        <v>67</v>
      </c>
      <c r="Q196" s="14" t="s">
        <v>909</v>
      </c>
      <c r="R196" s="14" t="s">
        <v>1398</v>
      </c>
      <c r="S196" s="14" t="s">
        <v>309</v>
      </c>
      <c r="T196" s="14" t="s">
        <v>911</v>
      </c>
      <c r="V196" s="14">
        <v>997.11109999999996</v>
      </c>
      <c r="W196" s="14">
        <v>1.9942222000000001</v>
      </c>
      <c r="X196" s="14" t="s">
        <v>912</v>
      </c>
      <c r="Y196" s="30">
        <v>3.2339362580012044E-3</v>
      </c>
      <c r="Z196" s="20" t="str">
        <f>IF($AG$7 &lt;&gt; "", $AG$7 * Y196, "")</f>
        <v/>
      </c>
      <c r="AA196" s="20" t="str">
        <f>IF($AG$7 &lt;&gt; "", $AG$7 * L196 / $L$588,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1303</v>
      </c>
      <c r="B197" t="s">
        <v>25</v>
      </c>
      <c r="C197">
        <v>13</v>
      </c>
      <c r="D197">
        <v>146</v>
      </c>
      <c r="E197">
        <v>104</v>
      </c>
      <c r="F197">
        <v>111</v>
      </c>
      <c r="G197" s="1">
        <v>0.38492551989878399</v>
      </c>
      <c r="H197" s="2">
        <v>0.75661254409076395</v>
      </c>
      <c r="I197" s="14">
        <v>0.12112646269403</v>
      </c>
      <c r="J197" s="14">
        <v>0.75661254409076395</v>
      </c>
      <c r="K197" s="14">
        <v>0.12112646269403</v>
      </c>
      <c r="L197" s="14">
        <v>5.3682099598210903E-3</v>
      </c>
      <c r="M197" s="14">
        <v>4.1098756602703504E-3</v>
      </c>
      <c r="N197" s="14">
        <v>269</v>
      </c>
      <c r="O197" s="14" t="s">
        <v>26</v>
      </c>
      <c r="P197" s="14" t="s">
        <v>27</v>
      </c>
      <c r="Q197" s="14" t="s">
        <v>1304</v>
      </c>
      <c r="R197" s="14" t="s">
        <v>1000</v>
      </c>
      <c r="S197" s="14" t="s">
        <v>419</v>
      </c>
      <c r="T197" s="14" t="s">
        <v>1305</v>
      </c>
      <c r="V197" s="14">
        <v>1198.3889999999999</v>
      </c>
      <c r="W197" s="14">
        <v>2.3967779999999999</v>
      </c>
      <c r="X197" s="14" t="s">
        <v>1306</v>
      </c>
      <c r="Y197" s="28">
        <v>2.8993911278631486E-4</v>
      </c>
      <c r="Z197" s="20" t="str">
        <f>IF($AG$7 &lt;&gt; "", $AG$7 * Y197, "")</f>
        <v/>
      </c>
      <c r="AA197" s="20" t="str">
        <f>IF($AG$7 &lt;&gt; "", $AG$7 * L197 / $L$588,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1807</v>
      </c>
      <c r="B198" t="s">
        <v>25</v>
      </c>
      <c r="C198">
        <v>129</v>
      </c>
      <c r="D198">
        <v>126</v>
      </c>
      <c r="E198">
        <v>139</v>
      </c>
      <c r="F198">
        <v>155</v>
      </c>
      <c r="G198" s="1">
        <v>0.38076931764143201</v>
      </c>
      <c r="H198" s="2">
        <v>0.70066724837980898</v>
      </c>
      <c r="I198" s="14">
        <v>0.154488182464114</v>
      </c>
      <c r="J198" s="14">
        <v>0.70066724837980898</v>
      </c>
      <c r="K198" s="14">
        <v>0.154488182464114</v>
      </c>
      <c r="L198" s="14">
        <v>3.6506178642347802E-3</v>
      </c>
      <c r="M198" s="14">
        <v>2.80367024733587E-3</v>
      </c>
      <c r="N198" s="14">
        <v>159</v>
      </c>
      <c r="O198" s="14" t="s">
        <v>1396</v>
      </c>
      <c r="P198" s="14" t="s">
        <v>34</v>
      </c>
      <c r="Q198" s="14" t="s">
        <v>1296</v>
      </c>
      <c r="R198" s="14" t="s">
        <v>1398</v>
      </c>
      <c r="S198" s="14" t="s">
        <v>845</v>
      </c>
      <c r="T198" s="14" t="s">
        <v>1297</v>
      </c>
      <c r="V198" s="14">
        <v>1196.413</v>
      </c>
      <c r="W198" s="14">
        <v>2.3928259999999999</v>
      </c>
      <c r="X198" s="14" t="s">
        <v>1298</v>
      </c>
      <c r="Y198" s="30">
        <v>2.8770881191872784E-3</v>
      </c>
      <c r="Z198" s="20" t="str">
        <f>IF($AG$7 &lt;&gt; "", $AG$7 * Y198, "")</f>
        <v/>
      </c>
      <c r="AA198" s="20" t="str">
        <f>IF($AG$7 &lt;&gt; "", $AG$7 * L198 / $L$588,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1602</v>
      </c>
      <c r="B199" t="s">
        <v>25</v>
      </c>
      <c r="C199">
        <v>163</v>
      </c>
      <c r="D199">
        <v>192</v>
      </c>
      <c r="E199">
        <v>172</v>
      </c>
      <c r="F199">
        <v>171</v>
      </c>
      <c r="G199" s="1">
        <v>0.37288603704888801</v>
      </c>
      <c r="H199" s="2">
        <v>0.70167558142166597</v>
      </c>
      <c r="I199" s="14">
        <v>0.15386363682211901</v>
      </c>
      <c r="J199" s="14">
        <v>0.70167558142166597</v>
      </c>
      <c r="K199" s="14">
        <v>0.15386363682211901</v>
      </c>
      <c r="L199" s="14">
        <v>4.6127962160485998E-3</v>
      </c>
      <c r="M199" s="14">
        <v>3.5615517759444801E-3</v>
      </c>
      <c r="N199" s="14">
        <v>59</v>
      </c>
      <c r="O199" s="14" t="s">
        <v>1396</v>
      </c>
      <c r="P199" s="14" t="s">
        <v>34</v>
      </c>
      <c r="Q199" s="14" t="s">
        <v>1603</v>
      </c>
      <c r="R199" s="14" t="s">
        <v>1398</v>
      </c>
      <c r="S199" s="14" t="s">
        <v>329</v>
      </c>
      <c r="T199" s="14" t="s">
        <v>1604</v>
      </c>
      <c r="V199" s="14">
        <v>1068.1489999999999</v>
      </c>
      <c r="W199" s="14">
        <v>2.136298</v>
      </c>
      <c r="X199" s="14" t="s">
        <v>1605</v>
      </c>
      <c r="Y199" s="30">
        <v>3.635390414166871E-3</v>
      </c>
      <c r="Z199" s="20" t="str">
        <f>IF($AG$7 &lt;&gt; "", $AG$7 * Y199, "")</f>
        <v/>
      </c>
      <c r="AA199" s="20" t="str">
        <f>IF($AG$7 &lt;&gt; "", $AG$7 * L199 / $L$588,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1800</v>
      </c>
      <c r="B200" t="s">
        <v>25</v>
      </c>
      <c r="C200">
        <v>163</v>
      </c>
      <c r="D200">
        <v>199</v>
      </c>
      <c r="E200">
        <v>199</v>
      </c>
      <c r="F200">
        <v>140</v>
      </c>
      <c r="G200" s="1">
        <v>0.36957947672278002</v>
      </c>
      <c r="H200" s="2">
        <v>0.70167558142166597</v>
      </c>
      <c r="I200" s="14">
        <v>0.15386363682211901</v>
      </c>
      <c r="J200" s="14">
        <v>0.70167558142166597</v>
      </c>
      <c r="K200" s="14">
        <v>0.15386363682211901</v>
      </c>
      <c r="L200" s="14">
        <v>4.6127962160485998E-3</v>
      </c>
      <c r="M200" s="14">
        <v>3.5690583547324001E-3</v>
      </c>
      <c r="N200" s="14">
        <v>152</v>
      </c>
      <c r="O200" s="14" t="s">
        <v>1396</v>
      </c>
      <c r="P200" s="14" t="s">
        <v>27</v>
      </c>
      <c r="Q200" s="14" t="s">
        <v>1240</v>
      </c>
      <c r="R200" s="14" t="s">
        <v>1398</v>
      </c>
      <c r="S200" s="14" t="s">
        <v>810</v>
      </c>
      <c r="T200" s="14" t="s">
        <v>1241</v>
      </c>
      <c r="V200" s="14">
        <v>1140.21</v>
      </c>
      <c r="W200" s="14">
        <v>2.2804199999999999</v>
      </c>
      <c r="X200" s="14" t="s">
        <v>1242</v>
      </c>
      <c r="Y200" s="30">
        <v>3.635390414166871E-3</v>
      </c>
      <c r="Z200" s="20" t="str">
        <f>IF($AG$7 &lt;&gt; "", $AG$7 * Y200, "")</f>
        <v/>
      </c>
      <c r="AA200" s="20" t="str">
        <f>IF($AG$7 &lt;&gt; "", $AG$7 * L200 / $L$588,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1549</v>
      </c>
      <c r="B201" t="s">
        <v>25</v>
      </c>
      <c r="C201">
        <v>141</v>
      </c>
      <c r="D201">
        <v>151</v>
      </c>
      <c r="E201">
        <v>161</v>
      </c>
      <c r="F201">
        <v>154</v>
      </c>
      <c r="G201" s="1">
        <v>0.36215999175021302</v>
      </c>
      <c r="H201" s="2">
        <v>0.70363251536026505</v>
      </c>
      <c r="I201" s="14">
        <v>0.15265409969317401</v>
      </c>
      <c r="J201" s="14">
        <v>0.70363251536026505</v>
      </c>
      <c r="K201" s="14">
        <v>0.15265409969317401</v>
      </c>
      <c r="L201" s="14">
        <v>3.9902102236984904E-3</v>
      </c>
      <c r="M201" s="14">
        <v>3.1038822532280198E-3</v>
      </c>
      <c r="N201" s="14">
        <v>39</v>
      </c>
      <c r="O201" s="14" t="s">
        <v>1396</v>
      </c>
      <c r="P201" s="14" t="s">
        <v>45</v>
      </c>
      <c r="Q201" s="14" t="s">
        <v>879</v>
      </c>
      <c r="R201" s="14" t="s">
        <v>1398</v>
      </c>
      <c r="S201" s="14" t="s">
        <v>228</v>
      </c>
      <c r="T201" s="14" t="s">
        <v>881</v>
      </c>
      <c r="U201" s="14" t="s">
        <v>71</v>
      </c>
      <c r="V201" s="14">
        <v>1212.2719999999999</v>
      </c>
      <c r="W201" s="14">
        <v>2.424544</v>
      </c>
      <c r="X201" s="14" t="s">
        <v>882</v>
      </c>
      <c r="Y201" s="30">
        <v>3.144724223297723E-3</v>
      </c>
      <c r="Z201" s="20" t="str">
        <f>IF($AG$7 &lt;&gt; "", $AG$7 * Y201, "")</f>
        <v/>
      </c>
      <c r="AA201" s="20" t="str">
        <f>IF($AG$7 &lt;&gt; "", $AG$7 * L201 / $L$588,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1864</v>
      </c>
      <c r="B202" t="s">
        <v>25</v>
      </c>
      <c r="C202">
        <v>99</v>
      </c>
      <c r="D202">
        <v>147</v>
      </c>
      <c r="E202">
        <v>96</v>
      </c>
      <c r="F202">
        <v>88</v>
      </c>
      <c r="G202" s="1">
        <v>0.34995957225681901</v>
      </c>
      <c r="H202" s="2">
        <v>0.7187270078404</v>
      </c>
      <c r="I202" s="14">
        <v>0.143436035210496</v>
      </c>
      <c r="J202" s="14">
        <v>0.7187270078404</v>
      </c>
      <c r="K202" s="14">
        <v>0.143436035210496</v>
      </c>
      <c r="L202" s="14">
        <v>2.8016369655755298E-3</v>
      </c>
      <c r="M202" s="14">
        <v>2.1970503728220201E-3</v>
      </c>
      <c r="N202" s="14">
        <v>180</v>
      </c>
      <c r="O202" s="14" t="s">
        <v>1396</v>
      </c>
      <c r="P202" s="14" t="s">
        <v>34</v>
      </c>
      <c r="Q202" s="14" t="s">
        <v>1348</v>
      </c>
      <c r="R202" s="14" t="s">
        <v>1398</v>
      </c>
      <c r="S202" s="14" t="s">
        <v>950</v>
      </c>
      <c r="T202" s="14" t="s">
        <v>1349</v>
      </c>
      <c r="V202" s="14">
        <v>976.09220000000005</v>
      </c>
      <c r="W202" s="14">
        <v>1.9521843999999999</v>
      </c>
      <c r="X202" s="14" t="s">
        <v>1350</v>
      </c>
      <c r="Y202" s="30">
        <v>2.2079978589111672E-3</v>
      </c>
      <c r="Z202" s="20" t="str">
        <f>IF($AG$7 &lt;&gt; "", $AG$7 * Y202, "")</f>
        <v/>
      </c>
      <c r="AA202" s="20" t="str">
        <f>IF($AG$7 &lt;&gt; "", $AG$7 * L202 / $L$588,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1115</v>
      </c>
      <c r="B203" t="s">
        <v>25</v>
      </c>
      <c r="C203">
        <v>7</v>
      </c>
      <c r="D203">
        <v>66</v>
      </c>
      <c r="E203">
        <v>73</v>
      </c>
      <c r="F203">
        <v>61</v>
      </c>
      <c r="G203" s="1">
        <v>0.34548064956917901</v>
      </c>
      <c r="H203" s="2">
        <v>0.81098680020417202</v>
      </c>
      <c r="I203" s="14">
        <v>9.0986214401843596E-2</v>
      </c>
      <c r="J203" s="14">
        <v>0.81098680020417202</v>
      </c>
      <c r="K203" s="14">
        <v>9.0986214401843596E-2</v>
      </c>
      <c r="L203" s="14">
        <v>2.8905745937498201E-3</v>
      </c>
      <c r="M203" s="14">
        <v>2.2734908496795702E-3</v>
      </c>
      <c r="N203" s="14">
        <v>222</v>
      </c>
      <c r="O203" s="14" t="s">
        <v>26</v>
      </c>
      <c r="P203" s="14" t="s">
        <v>67</v>
      </c>
      <c r="Q203" s="14" t="s">
        <v>1116</v>
      </c>
      <c r="R203" s="14" t="s">
        <v>1000</v>
      </c>
      <c r="S203" s="14" t="s">
        <v>183</v>
      </c>
      <c r="T203" s="14" t="s">
        <v>1117</v>
      </c>
      <c r="V203" s="14">
        <v>1124.2629999999999</v>
      </c>
      <c r="W203" s="14">
        <v>2.248526</v>
      </c>
      <c r="X203" s="14" t="s">
        <v>1118</v>
      </c>
      <c r="Y203" s="28">
        <v>1.5612106073109263E-4</v>
      </c>
      <c r="Z203" s="20" t="str">
        <f>IF($AG$7 &lt;&gt; "", $AG$7 * Y203, "")</f>
        <v/>
      </c>
      <c r="AA203" s="20" t="str">
        <f>IF($AG$7 &lt;&gt; "", $AG$7 * L203 / $L$588,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1826</v>
      </c>
      <c r="B204" t="s">
        <v>25</v>
      </c>
      <c r="C204">
        <v>87</v>
      </c>
      <c r="D204">
        <v>86</v>
      </c>
      <c r="E204">
        <v>102</v>
      </c>
      <c r="F204">
        <v>103</v>
      </c>
      <c r="G204" s="1">
        <v>0.34304147366397603</v>
      </c>
      <c r="H204" s="2">
        <v>0.72291046847035301</v>
      </c>
      <c r="I204" s="14">
        <v>0.14091548618678401</v>
      </c>
      <c r="J204" s="14">
        <v>0.72291046847035301</v>
      </c>
      <c r="K204" s="14">
        <v>0.14091548618678401</v>
      </c>
      <c r="L204" s="14">
        <v>2.46204460611183E-3</v>
      </c>
      <c r="M204" s="14">
        <v>1.9407881190253999E-3</v>
      </c>
      <c r="N204" s="14">
        <v>166</v>
      </c>
      <c r="O204" s="14" t="s">
        <v>1396</v>
      </c>
      <c r="P204" s="14" t="s">
        <v>27</v>
      </c>
      <c r="Q204" s="14" t="s">
        <v>1827</v>
      </c>
      <c r="R204" s="14" t="s">
        <v>1398</v>
      </c>
      <c r="S204" s="14" t="s">
        <v>880</v>
      </c>
      <c r="T204" s="14" t="s">
        <v>1828</v>
      </c>
      <c r="V204" s="14">
        <v>975.06100000000004</v>
      </c>
      <c r="W204" s="14">
        <v>1.9501219999999999</v>
      </c>
      <c r="X204" s="14" t="s">
        <v>1829</v>
      </c>
      <c r="Y204" s="30">
        <v>1.9403617548007226E-3</v>
      </c>
      <c r="Z204" s="20" t="str">
        <f>IF($AG$7 &lt;&gt; "", $AG$7 * Y204, "")</f>
        <v/>
      </c>
      <c r="AA204" s="20" t="str">
        <f>IF($AG$7 &lt;&gt; "", $AG$7 * L204 / $L$588,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24</v>
      </c>
      <c r="B205" t="s">
        <v>25</v>
      </c>
      <c r="C205">
        <v>6</v>
      </c>
      <c r="D205">
        <v>52</v>
      </c>
      <c r="E205">
        <v>63</v>
      </c>
      <c r="F205">
        <v>57</v>
      </c>
      <c r="G205" s="1">
        <v>0.33911525400963799</v>
      </c>
      <c r="H205" s="2">
        <v>0.81098680020417202</v>
      </c>
      <c r="I205" s="14">
        <v>9.0986214401843596E-2</v>
      </c>
      <c r="J205" s="14">
        <v>0.81098680020417202</v>
      </c>
      <c r="K205" s="14">
        <v>9.0986214401843596E-2</v>
      </c>
      <c r="L205" s="14">
        <v>2.4776353660712698E-3</v>
      </c>
      <c r="M205" s="14">
        <v>1.9574850334757401E-3</v>
      </c>
      <c r="N205" s="14">
        <v>1</v>
      </c>
      <c r="O205" s="14" t="s">
        <v>26</v>
      </c>
      <c r="P205" s="14" t="s">
        <v>27</v>
      </c>
      <c r="Q205" s="14" t="s">
        <v>28</v>
      </c>
      <c r="R205" s="14" t="s">
        <v>29</v>
      </c>
      <c r="S205" s="14" t="s">
        <v>30</v>
      </c>
      <c r="T205" s="14" t="s">
        <v>31</v>
      </c>
      <c r="V205" s="14">
        <v>1054.1659999999999</v>
      </c>
      <c r="W205" s="14">
        <v>2.1083319999999999</v>
      </c>
      <c r="X205" s="14" t="s">
        <v>32</v>
      </c>
      <c r="Y205" s="28">
        <v>1.3381805205522226E-4</v>
      </c>
      <c r="Z205" s="20" t="str">
        <f>IF($AG$7 &lt;&gt; "", $AG$7 * Y205, "")</f>
        <v/>
      </c>
      <c r="AA205" s="20" t="str">
        <f>IF($AG$7 &lt;&gt; "", $AG$7 * L205 / $L$588,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778</v>
      </c>
      <c r="B206" t="s">
        <v>25</v>
      </c>
      <c r="C206">
        <v>9</v>
      </c>
      <c r="D206">
        <v>95</v>
      </c>
      <c r="E206">
        <v>89</v>
      </c>
      <c r="F206">
        <v>75</v>
      </c>
      <c r="G206" s="1">
        <v>0.33571841905549998</v>
      </c>
      <c r="H206" s="2">
        <v>0.79801468092318095</v>
      </c>
      <c r="I206" s="14">
        <v>9.7989118943407297E-2</v>
      </c>
      <c r="J206" s="14">
        <v>0.79801468092318095</v>
      </c>
      <c r="K206" s="14">
        <v>9.7989118943407297E-2</v>
      </c>
      <c r="L206" s="14">
        <v>3.7164530491069101E-3</v>
      </c>
      <c r="M206" s="14">
        <v>2.9432709834139401E-3</v>
      </c>
      <c r="N206" s="14">
        <v>149</v>
      </c>
      <c r="O206" s="14" t="s">
        <v>26</v>
      </c>
      <c r="P206" s="14" t="s">
        <v>27</v>
      </c>
      <c r="Q206" s="14" t="s">
        <v>779</v>
      </c>
      <c r="R206" s="14" t="s">
        <v>29</v>
      </c>
      <c r="S206" s="14" t="s">
        <v>780</v>
      </c>
      <c r="T206" s="14" t="s">
        <v>781</v>
      </c>
      <c r="V206" s="14">
        <v>987.1191</v>
      </c>
      <c r="W206" s="14">
        <v>1.9742382000000001</v>
      </c>
      <c r="X206" s="14" t="s">
        <v>782</v>
      </c>
      <c r="Y206" s="28">
        <v>2.0072707808283338E-4</v>
      </c>
      <c r="Z206" s="20" t="str">
        <f>IF($AG$7 &lt;&gt; "", $AG$7 * Y206, "")</f>
        <v/>
      </c>
      <c r="AA206" s="20" t="str">
        <f>IF($AG$7 &lt;&gt; "", $AG$7 * L206 / $L$588,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312</v>
      </c>
      <c r="B207" t="s">
        <v>25</v>
      </c>
      <c r="C207">
        <v>8</v>
      </c>
      <c r="D207">
        <v>67</v>
      </c>
      <c r="E207">
        <v>82</v>
      </c>
      <c r="F207">
        <v>81</v>
      </c>
      <c r="G207" s="1">
        <v>0.33373184170304898</v>
      </c>
      <c r="H207" s="2">
        <v>0.81098680020417202</v>
      </c>
      <c r="I207" s="14">
        <v>9.0986214401843596E-2</v>
      </c>
      <c r="J207" s="14">
        <v>0.81098680020417202</v>
      </c>
      <c r="K207" s="14">
        <v>9.0986214401843596E-2</v>
      </c>
      <c r="L207" s="14">
        <v>3.3035138214283699E-3</v>
      </c>
      <c r="M207" s="14">
        <v>2.6204844268621998E-3</v>
      </c>
      <c r="N207" s="14">
        <v>56</v>
      </c>
      <c r="O207" s="14" t="s">
        <v>26</v>
      </c>
      <c r="P207" s="14" t="s">
        <v>27</v>
      </c>
      <c r="Q207" s="14" t="s">
        <v>313</v>
      </c>
      <c r="R207" s="14" t="s">
        <v>29</v>
      </c>
      <c r="S207" s="14" t="s">
        <v>314</v>
      </c>
      <c r="T207" s="14" t="s">
        <v>315</v>
      </c>
      <c r="V207" s="14">
        <v>1101.4010000000001</v>
      </c>
      <c r="W207" s="14">
        <v>2.2028020000000001</v>
      </c>
      <c r="X207" s="14" t="s">
        <v>316</v>
      </c>
      <c r="Y207" s="28">
        <v>1.78424069406963E-4</v>
      </c>
      <c r="Z207" s="20" t="str">
        <f>IF($AG$7 &lt;&gt; "", $AG$7 * Y207, "")</f>
        <v/>
      </c>
      <c r="AA207" s="20" t="str">
        <f>IF($AG$7 &lt;&gt; "", $AG$7 * L207 / $L$588,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853</v>
      </c>
      <c r="B208" t="s">
        <v>25</v>
      </c>
      <c r="C208">
        <v>8</v>
      </c>
      <c r="D208">
        <v>64</v>
      </c>
      <c r="E208">
        <v>77</v>
      </c>
      <c r="F208">
        <v>89</v>
      </c>
      <c r="G208" s="1">
        <v>0.33123755562104101</v>
      </c>
      <c r="H208" s="2">
        <v>0.81098680020417202</v>
      </c>
      <c r="I208" s="14">
        <v>9.0986214401843596E-2</v>
      </c>
      <c r="J208" s="14">
        <v>0.81098680020417202</v>
      </c>
      <c r="K208" s="14">
        <v>9.0986214401843596E-2</v>
      </c>
      <c r="L208" s="14">
        <v>3.3035138214283699E-3</v>
      </c>
      <c r="M208" s="14">
        <v>2.6256259552496302E-3</v>
      </c>
      <c r="N208" s="14">
        <v>164</v>
      </c>
      <c r="O208" s="14" t="s">
        <v>26</v>
      </c>
      <c r="P208" s="14" t="s">
        <v>67</v>
      </c>
      <c r="Q208" s="14" t="s">
        <v>854</v>
      </c>
      <c r="R208" s="14" t="s">
        <v>29</v>
      </c>
      <c r="S208" s="14" t="s">
        <v>855</v>
      </c>
      <c r="T208" s="14" t="s">
        <v>856</v>
      </c>
      <c r="V208" s="14">
        <v>1021.18</v>
      </c>
      <c r="W208" s="14">
        <v>2.04236</v>
      </c>
      <c r="X208" s="14" t="s">
        <v>857</v>
      </c>
      <c r="Y208" s="28">
        <v>1.78424069406963E-4</v>
      </c>
      <c r="Z208" s="20" t="str">
        <f>IF($AG$7 &lt;&gt; "", $AG$7 * Y208, "")</f>
        <v/>
      </c>
      <c r="AA208" s="20" t="str">
        <f>IF($AG$7 &lt;&gt; "", $AG$7 * L208 / $L$588,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578</v>
      </c>
      <c r="B209" t="s">
        <v>25</v>
      </c>
      <c r="C209">
        <v>4</v>
      </c>
      <c r="D209">
        <v>31</v>
      </c>
      <c r="E209">
        <v>50</v>
      </c>
      <c r="F209">
        <v>35</v>
      </c>
      <c r="G209" s="1">
        <v>0.32496358820349402</v>
      </c>
      <c r="H209" s="2">
        <v>0.86787958581837499</v>
      </c>
      <c r="I209" s="14">
        <v>6.1540526945986898E-2</v>
      </c>
      <c r="J209" s="14">
        <v>0.86787958581837499</v>
      </c>
      <c r="K209" s="14">
        <v>6.1540526945986898E-2</v>
      </c>
      <c r="L209" s="14">
        <v>1.65175691071418E-3</v>
      </c>
      <c r="M209" s="14">
        <v>1.3168391280466399E-3</v>
      </c>
      <c r="N209" s="14">
        <v>109</v>
      </c>
      <c r="O209" s="14" t="s">
        <v>26</v>
      </c>
      <c r="P209" s="14" t="s">
        <v>27</v>
      </c>
      <c r="Q209" s="14" t="s">
        <v>579</v>
      </c>
      <c r="R209" s="14" t="s">
        <v>29</v>
      </c>
      <c r="S209" s="14" t="s">
        <v>580</v>
      </c>
      <c r="T209" s="14" t="s">
        <v>581</v>
      </c>
      <c r="V209" s="14">
        <v>1113.326</v>
      </c>
      <c r="W209" s="14">
        <v>2.2266520000000001</v>
      </c>
      <c r="X209" s="14" t="s">
        <v>582</v>
      </c>
      <c r="Y209" s="28">
        <v>8.9212034703481502E-5</v>
      </c>
      <c r="Z209" s="20" t="str">
        <f>IF($AG$7 &lt;&gt; "", $AG$7 * Y209, "")</f>
        <v/>
      </c>
      <c r="AA209" s="20" t="str">
        <f>IF($AG$7 &lt;&gt; "", $AG$7 * L209 / $L$588,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1730</v>
      </c>
      <c r="B210" t="s">
        <v>25</v>
      </c>
      <c r="C210">
        <v>124</v>
      </c>
      <c r="D210">
        <v>121</v>
      </c>
      <c r="E210">
        <v>166</v>
      </c>
      <c r="F210">
        <v>134</v>
      </c>
      <c r="G210" s="1">
        <v>0.32443280037547401</v>
      </c>
      <c r="H210" s="2">
        <v>0.73592612645382405</v>
      </c>
      <c r="I210" s="14">
        <v>0.13316577871097501</v>
      </c>
      <c r="J210" s="14">
        <v>0.73592612645382405</v>
      </c>
      <c r="K210" s="14">
        <v>0.13316577871097501</v>
      </c>
      <c r="L210" s="14">
        <v>3.5091210477915802E-3</v>
      </c>
      <c r="M210" s="14">
        <v>2.8018293509770999E-3</v>
      </c>
      <c r="N210" s="14">
        <v>115</v>
      </c>
      <c r="O210" s="14" t="s">
        <v>1396</v>
      </c>
      <c r="P210" s="14" t="s">
        <v>27</v>
      </c>
      <c r="Q210" s="14" t="s">
        <v>1112</v>
      </c>
      <c r="R210" s="14" t="s">
        <v>1398</v>
      </c>
      <c r="S210" s="14" t="s">
        <v>625</v>
      </c>
      <c r="T210" s="14" t="s">
        <v>1113</v>
      </c>
      <c r="V210" s="14">
        <v>1093.153</v>
      </c>
      <c r="W210" s="14">
        <v>2.1863060000000001</v>
      </c>
      <c r="X210" s="14" t="s">
        <v>1114</v>
      </c>
      <c r="Y210" s="30">
        <v>2.7655730758079267E-3</v>
      </c>
      <c r="Z210" s="20" t="str">
        <f>IF($AG$7 &lt;&gt; "", $AG$7 * Y210, "")</f>
        <v/>
      </c>
      <c r="AA210" s="20" t="str">
        <f>IF($AG$7 &lt;&gt; "", $AG$7 * L210 / $L$588,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1923</v>
      </c>
      <c r="B211" t="s">
        <v>25</v>
      </c>
      <c r="C211">
        <v>119</v>
      </c>
      <c r="D211">
        <v>139</v>
      </c>
      <c r="E211">
        <v>139</v>
      </c>
      <c r="F211">
        <v>127</v>
      </c>
      <c r="G211" s="1">
        <v>0.32109512384309602</v>
      </c>
      <c r="H211" s="2">
        <v>0.74567435908454605</v>
      </c>
      <c r="I211" s="14">
        <v>0.12745079039405799</v>
      </c>
      <c r="J211" s="14">
        <v>0.74567435908454605</v>
      </c>
      <c r="K211" s="14">
        <v>0.12745079039405799</v>
      </c>
      <c r="L211" s="14">
        <v>3.3676242313483702E-3</v>
      </c>
      <c r="M211" s="14">
        <v>2.6950394406494698E-3</v>
      </c>
      <c r="N211" s="14">
        <v>220</v>
      </c>
      <c r="O211" s="14" t="s">
        <v>1396</v>
      </c>
      <c r="P211" s="14" t="s">
        <v>34</v>
      </c>
      <c r="Q211" s="14" t="s">
        <v>161</v>
      </c>
      <c r="R211" s="14" t="s">
        <v>1884</v>
      </c>
      <c r="S211" s="14" t="s">
        <v>188</v>
      </c>
      <c r="T211" s="14" t="s">
        <v>163</v>
      </c>
      <c r="V211" s="14">
        <v>1186.415</v>
      </c>
      <c r="W211" s="14">
        <v>2.37283</v>
      </c>
      <c r="X211" s="14" t="s">
        <v>164</v>
      </c>
      <c r="Y211" s="30">
        <v>2.6540580324285745E-3</v>
      </c>
      <c r="Z211" s="20" t="str">
        <f>IF($AG$7 &lt;&gt; "", $AG$7 * Y211, "")</f>
        <v/>
      </c>
      <c r="AA211" s="20" t="str">
        <f>IF($AG$7 &lt;&gt; "", $AG$7 * L211 / $L$588,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1618</v>
      </c>
      <c r="B212" t="s">
        <v>25</v>
      </c>
      <c r="C212">
        <v>211</v>
      </c>
      <c r="D212">
        <v>260</v>
      </c>
      <c r="E212">
        <v>234</v>
      </c>
      <c r="F212">
        <v>225</v>
      </c>
      <c r="G212" s="1">
        <v>0.31942817206227297</v>
      </c>
      <c r="H212" s="2">
        <v>0.73507118427632501</v>
      </c>
      <c r="I212" s="14">
        <v>0.133670601811782</v>
      </c>
      <c r="J212" s="14">
        <v>0.73507118427632501</v>
      </c>
      <c r="K212" s="14">
        <v>0.133670601811782</v>
      </c>
      <c r="L212" s="14">
        <v>5.9711656539034102E-3</v>
      </c>
      <c r="M212" s="14">
        <v>4.7846039146584697E-3</v>
      </c>
      <c r="N212" s="14">
        <v>63</v>
      </c>
      <c r="O212" s="14" t="s">
        <v>1396</v>
      </c>
      <c r="P212" s="14" t="s">
        <v>166</v>
      </c>
      <c r="Q212" s="14" t="s">
        <v>1619</v>
      </c>
      <c r="R212" s="14" t="s">
        <v>1398</v>
      </c>
      <c r="S212" s="14" t="s">
        <v>349</v>
      </c>
      <c r="T212" s="14" t="s">
        <v>1620</v>
      </c>
      <c r="V212" s="14">
        <v>1025.1210000000001</v>
      </c>
      <c r="W212" s="14">
        <v>2.0502419999999999</v>
      </c>
      <c r="X212" s="14" t="s">
        <v>1621</v>
      </c>
      <c r="Y212" s="30">
        <v>4.7059348306086489E-3</v>
      </c>
      <c r="Z212" s="20" t="str">
        <f>IF($AG$7 &lt;&gt; "", $AG$7 * Y212, "")</f>
        <v/>
      </c>
      <c r="AA212" s="20" t="str">
        <f>IF($AG$7 &lt;&gt; "", $AG$7 * L212 / $L$588,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1279</v>
      </c>
      <c r="B213" t="s">
        <v>25</v>
      </c>
      <c r="C213">
        <v>17</v>
      </c>
      <c r="D213">
        <v>176</v>
      </c>
      <c r="E213">
        <v>170</v>
      </c>
      <c r="F213">
        <v>151</v>
      </c>
      <c r="G213" s="1">
        <v>0.31243923848145799</v>
      </c>
      <c r="H213" s="2">
        <v>0.79801468092318095</v>
      </c>
      <c r="I213" s="14">
        <v>9.7989118943407297E-2</v>
      </c>
      <c r="J213" s="14">
        <v>0.79801468092318095</v>
      </c>
      <c r="K213" s="14">
        <v>9.7989118943407297E-2</v>
      </c>
      <c r="L213" s="14">
        <v>7.01996687053528E-3</v>
      </c>
      <c r="M213" s="14">
        <v>5.6516930526897902E-3</v>
      </c>
      <c r="N213" s="14">
        <v>263</v>
      </c>
      <c r="O213" s="14" t="s">
        <v>26</v>
      </c>
      <c r="P213" s="14" t="s">
        <v>85</v>
      </c>
      <c r="Q213" s="14" t="s">
        <v>1280</v>
      </c>
      <c r="R213" s="14" t="s">
        <v>1000</v>
      </c>
      <c r="S213" s="14" t="s">
        <v>389</v>
      </c>
      <c r="T213" s="14" t="s">
        <v>1281</v>
      </c>
      <c r="U213" s="14" t="s">
        <v>71</v>
      </c>
      <c r="V213" s="14">
        <v>960.13379999999995</v>
      </c>
      <c r="W213" s="14">
        <v>1.9202676000000001</v>
      </c>
      <c r="X213" s="14" t="s">
        <v>1282</v>
      </c>
      <c r="Y213" s="28">
        <v>3.7915114748979635E-4</v>
      </c>
      <c r="Z213" s="20" t="str">
        <f>IF($AG$7 &lt;&gt; "", $AG$7 * Y213, "")</f>
        <v/>
      </c>
      <c r="AA213" s="20" t="str">
        <f>IF($AG$7 &lt;&gt; "", $AG$7 * L213 / $L$588,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1227</v>
      </c>
      <c r="B214" t="s">
        <v>25</v>
      </c>
      <c r="C214">
        <v>13</v>
      </c>
      <c r="D214">
        <v>129</v>
      </c>
      <c r="E214">
        <v>139</v>
      </c>
      <c r="F214">
        <v>113</v>
      </c>
      <c r="G214" s="1">
        <v>0.30976441559553602</v>
      </c>
      <c r="H214" s="2">
        <v>0.79801468092318095</v>
      </c>
      <c r="I214" s="14">
        <v>9.7989118943407297E-2</v>
      </c>
      <c r="J214" s="14">
        <v>0.79801468092318095</v>
      </c>
      <c r="K214" s="14">
        <v>9.7989118943407297E-2</v>
      </c>
      <c r="L214" s="14">
        <v>5.3682099598210903E-3</v>
      </c>
      <c r="M214" s="14">
        <v>4.32936970671565E-3</v>
      </c>
      <c r="N214" s="14">
        <v>250</v>
      </c>
      <c r="O214" s="14" t="s">
        <v>26</v>
      </c>
      <c r="P214" s="14" t="s">
        <v>27</v>
      </c>
      <c r="Q214" s="14" t="s">
        <v>1228</v>
      </c>
      <c r="R214" s="14" t="s">
        <v>1000</v>
      </c>
      <c r="S214" s="14" t="s">
        <v>324</v>
      </c>
      <c r="T214" s="14" t="s">
        <v>1229</v>
      </c>
      <c r="V214" s="14">
        <v>956.06110000000001</v>
      </c>
      <c r="W214" s="14">
        <v>1.9121222</v>
      </c>
      <c r="X214" s="14" t="s">
        <v>1230</v>
      </c>
      <c r="Y214" s="28">
        <v>2.8993911278631486E-4</v>
      </c>
      <c r="Z214" s="20" t="str">
        <f>IF($AG$7 &lt;&gt; "", $AG$7 * Y214, "")</f>
        <v/>
      </c>
      <c r="AA214" s="20" t="str">
        <f>IF($AG$7 &lt;&gt; "", $AG$7 * L214 / $L$588,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1642</v>
      </c>
      <c r="B215" t="s">
        <v>25</v>
      </c>
      <c r="C215">
        <v>144</v>
      </c>
      <c r="D215">
        <v>170</v>
      </c>
      <c r="E215">
        <v>162</v>
      </c>
      <c r="F215">
        <v>163</v>
      </c>
      <c r="G215" s="1">
        <v>0.30550223064486498</v>
      </c>
      <c r="H215" s="2">
        <v>0.74945503594829499</v>
      </c>
      <c r="I215" s="14">
        <v>0.12525441781945701</v>
      </c>
      <c r="J215" s="14">
        <v>0.74945503594829499</v>
      </c>
      <c r="K215" s="14">
        <v>0.12525441781945701</v>
      </c>
      <c r="L215" s="14">
        <v>4.0751083135644097E-3</v>
      </c>
      <c r="M215" s="14">
        <v>3.2970011068416899E-3</v>
      </c>
      <c r="N215" s="14">
        <v>69</v>
      </c>
      <c r="O215" s="14" t="s">
        <v>1396</v>
      </c>
      <c r="P215" s="14" t="s">
        <v>34</v>
      </c>
      <c r="Q215" s="14" t="s">
        <v>924</v>
      </c>
      <c r="R215" s="14" t="s">
        <v>1398</v>
      </c>
      <c r="S215" s="14" t="s">
        <v>379</v>
      </c>
      <c r="T215" s="14" t="s">
        <v>926</v>
      </c>
      <c r="V215" s="14">
        <v>1150.3810000000001</v>
      </c>
      <c r="W215" s="14">
        <v>2.3007620000000002</v>
      </c>
      <c r="X215" s="14" t="s">
        <v>927</v>
      </c>
      <c r="Y215" s="30">
        <v>3.211633249325334E-3</v>
      </c>
      <c r="Z215" s="20" t="str">
        <f>IF($AG$7 &lt;&gt; "", $AG$7 * Y215, "")</f>
        <v/>
      </c>
      <c r="AA215" s="20" t="str">
        <f>IF($AG$7 &lt;&gt; "", $AG$7 * L215 / $L$588,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1968</v>
      </c>
      <c r="B216" t="s">
        <v>25</v>
      </c>
      <c r="C216">
        <v>137</v>
      </c>
      <c r="D216">
        <v>164</v>
      </c>
      <c r="E216">
        <v>144</v>
      </c>
      <c r="F216">
        <v>163</v>
      </c>
      <c r="G216" s="1">
        <v>0.30394040076072798</v>
      </c>
      <c r="H216" s="2">
        <v>0.74945503594829499</v>
      </c>
      <c r="I216" s="14">
        <v>0.12525441781945701</v>
      </c>
      <c r="J216" s="14">
        <v>0.74945503594829499</v>
      </c>
      <c r="K216" s="14">
        <v>0.12525441781945701</v>
      </c>
      <c r="L216" s="14">
        <v>3.8770127705439199E-3</v>
      </c>
      <c r="M216" s="14">
        <v>3.1403016811338801E-3</v>
      </c>
      <c r="N216" s="14">
        <v>265</v>
      </c>
      <c r="O216" s="14" t="s">
        <v>1396</v>
      </c>
      <c r="P216" s="14" t="s">
        <v>27</v>
      </c>
      <c r="Q216" s="14" t="s">
        <v>388</v>
      </c>
      <c r="R216" s="14" t="s">
        <v>1884</v>
      </c>
      <c r="S216" s="14" t="s">
        <v>414</v>
      </c>
      <c r="T216" s="14" t="s">
        <v>390</v>
      </c>
      <c r="V216" s="14">
        <v>1110.2329999999999</v>
      </c>
      <c r="W216" s="14">
        <v>2.2204660000000001</v>
      </c>
      <c r="X216" s="14" t="s">
        <v>391</v>
      </c>
      <c r="Y216" s="30">
        <v>3.0555121885942412E-3</v>
      </c>
      <c r="Z216" s="20" t="str">
        <f>IF($AG$7 &lt;&gt; "", $AG$7 * Y216, "")</f>
        <v/>
      </c>
      <c r="AA216" s="20" t="str">
        <f>IF($AG$7 &lt;&gt; "", $AG$7 * L216 / $L$588,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497</v>
      </c>
      <c r="B217" t="s">
        <v>25</v>
      </c>
      <c r="C217">
        <v>7</v>
      </c>
      <c r="D217">
        <v>75</v>
      </c>
      <c r="E217">
        <v>64</v>
      </c>
      <c r="F217">
        <v>68</v>
      </c>
      <c r="G217" s="1">
        <v>0.293360802684549</v>
      </c>
      <c r="H217" s="2">
        <v>0.84751858295335702</v>
      </c>
      <c r="I217" s="14">
        <v>7.1850770545975204E-2</v>
      </c>
      <c r="J217" s="14">
        <v>0.84751858295335702</v>
      </c>
      <c r="K217" s="14">
        <v>7.1850770545975204E-2</v>
      </c>
      <c r="L217" s="14">
        <v>2.8905745937498201E-3</v>
      </c>
      <c r="M217" s="14">
        <v>2.35795780021451E-3</v>
      </c>
      <c r="N217" s="14">
        <v>93</v>
      </c>
      <c r="O217" s="14" t="s">
        <v>26</v>
      </c>
      <c r="P217" s="14" t="s">
        <v>27</v>
      </c>
      <c r="Q217" s="14" t="s">
        <v>498</v>
      </c>
      <c r="R217" s="14" t="s">
        <v>29</v>
      </c>
      <c r="S217" s="14" t="s">
        <v>499</v>
      </c>
      <c r="T217" s="14" t="s">
        <v>500</v>
      </c>
      <c r="V217" s="14">
        <v>1091.271</v>
      </c>
      <c r="W217" s="14">
        <v>2.1825420000000002</v>
      </c>
      <c r="X217" s="14" t="s">
        <v>501</v>
      </c>
      <c r="Y217" s="28">
        <v>1.5612106073109263E-4</v>
      </c>
      <c r="Z217" s="20" t="str">
        <f>IF($AG$7 &lt;&gt; "", $AG$7 * Y217, "")</f>
        <v/>
      </c>
      <c r="AA217" s="20" t="str">
        <f>IF($AG$7 &lt;&gt; "", $AG$7 * L217 / $L$588,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1429</v>
      </c>
      <c r="B218" t="s">
        <v>25</v>
      </c>
      <c r="C218">
        <v>131</v>
      </c>
      <c r="D218">
        <v>163</v>
      </c>
      <c r="E218">
        <v>140</v>
      </c>
      <c r="F218">
        <v>153</v>
      </c>
      <c r="G218" s="1">
        <v>0.28683851109540898</v>
      </c>
      <c r="H218" s="2">
        <v>0.76893656641366304</v>
      </c>
      <c r="I218" s="14">
        <v>0.114109485936939</v>
      </c>
      <c r="J218" s="14">
        <v>0.76893656641366304</v>
      </c>
      <c r="K218" s="14">
        <v>0.114109485936939</v>
      </c>
      <c r="L218" s="14">
        <v>3.70721659081207E-3</v>
      </c>
      <c r="M218" s="14">
        <v>3.0384819031286799E-3</v>
      </c>
      <c r="N218" s="14">
        <v>9</v>
      </c>
      <c r="O218" s="14" t="s">
        <v>1396</v>
      </c>
      <c r="P218" s="14" t="s">
        <v>34</v>
      </c>
      <c r="Q218" s="14" t="s">
        <v>1430</v>
      </c>
      <c r="R218" s="14" t="s">
        <v>1398</v>
      </c>
      <c r="S218" s="14" t="s">
        <v>75</v>
      </c>
      <c r="T218" s="14" t="s">
        <v>1431</v>
      </c>
      <c r="V218" s="14">
        <v>1001.059</v>
      </c>
      <c r="W218" s="14">
        <v>2.0021179999999998</v>
      </c>
      <c r="X218" s="14" t="s">
        <v>1432</v>
      </c>
      <c r="Y218" s="30">
        <v>2.9216941365390191E-3</v>
      </c>
      <c r="Z218" s="20" t="str">
        <f>IF($AG$7 &lt;&gt; "", $AG$7 * Y218, "")</f>
        <v/>
      </c>
      <c r="AA218" s="20" t="str">
        <f>IF($AG$7 &lt;&gt; "", $AG$7 * L218 / $L$588,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226</v>
      </c>
      <c r="B219" t="s">
        <v>25</v>
      </c>
      <c r="C219">
        <v>4</v>
      </c>
      <c r="D219">
        <v>44</v>
      </c>
      <c r="E219">
        <v>34</v>
      </c>
      <c r="F219">
        <v>42</v>
      </c>
      <c r="G219" s="1">
        <v>0.27066308313586301</v>
      </c>
      <c r="H219" s="2">
        <v>0.85198465842043403</v>
      </c>
      <c r="I219" s="14">
        <v>6.9568225448483595E-2</v>
      </c>
      <c r="J219" s="14">
        <v>0.85198465842043403</v>
      </c>
      <c r="K219" s="14">
        <v>6.9568225448483595E-2</v>
      </c>
      <c r="L219" s="14">
        <v>1.65175691071418E-3</v>
      </c>
      <c r="M219" s="14">
        <v>1.36889924469412E-3</v>
      </c>
      <c r="N219" s="14">
        <v>39</v>
      </c>
      <c r="O219" s="14" t="s">
        <v>26</v>
      </c>
      <c r="P219" s="14" t="s">
        <v>27</v>
      </c>
      <c r="Q219" s="14" t="s">
        <v>227</v>
      </c>
      <c r="R219" s="14" t="s">
        <v>29</v>
      </c>
      <c r="S219" s="14" t="s">
        <v>228</v>
      </c>
      <c r="T219" s="14" t="s">
        <v>229</v>
      </c>
      <c r="V219" s="14">
        <v>947.16189999999995</v>
      </c>
      <c r="W219" s="14">
        <v>1.8943238</v>
      </c>
      <c r="X219" s="14" t="s">
        <v>230</v>
      </c>
      <c r="Y219" s="28">
        <v>8.9212034703481502E-5</v>
      </c>
      <c r="Z219" s="20" t="str">
        <f>IF($AG$7 &lt;&gt; "", $AG$7 * Y219, "")</f>
        <v/>
      </c>
      <c r="AA219" s="20" t="str">
        <f>IF($AG$7 &lt;&gt; "", $AG$7 * L219 / $L$588,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417</v>
      </c>
      <c r="B220" t="s">
        <v>25</v>
      </c>
      <c r="C220">
        <v>9</v>
      </c>
      <c r="D220">
        <v>88</v>
      </c>
      <c r="E220">
        <v>89</v>
      </c>
      <c r="F220">
        <v>94</v>
      </c>
      <c r="G220" s="1">
        <v>0.26680617725550299</v>
      </c>
      <c r="H220" s="2">
        <v>0.84224571278807603</v>
      </c>
      <c r="I220" s="14">
        <v>7.4561190993586102E-2</v>
      </c>
      <c r="J220" s="14">
        <v>0.84224571278807603</v>
      </c>
      <c r="K220" s="14">
        <v>7.4561190993586102E-2</v>
      </c>
      <c r="L220" s="14">
        <v>3.7164530491069101E-3</v>
      </c>
      <c r="M220" s="14">
        <v>3.0884579355767001E-3</v>
      </c>
      <c r="N220" s="14">
        <v>77</v>
      </c>
      <c r="O220" s="14" t="s">
        <v>26</v>
      </c>
      <c r="P220" s="14" t="s">
        <v>27</v>
      </c>
      <c r="Q220" s="14" t="s">
        <v>418</v>
      </c>
      <c r="R220" s="14" t="s">
        <v>29</v>
      </c>
      <c r="S220" s="14" t="s">
        <v>419</v>
      </c>
      <c r="T220" s="14" t="s">
        <v>420</v>
      </c>
      <c r="V220" s="14">
        <v>1029.2</v>
      </c>
      <c r="W220" s="14">
        <v>2.0583999999999998</v>
      </c>
      <c r="X220" s="14" t="s">
        <v>421</v>
      </c>
      <c r="Y220" s="28">
        <v>2.0072707808283338E-4</v>
      </c>
      <c r="Z220" s="20" t="str">
        <f>IF($AG$7 &lt;&gt; "", $AG$7 * Y220, "")</f>
        <v/>
      </c>
      <c r="AA220" s="20" t="str">
        <f>IF($AG$7 &lt;&gt; "", $AG$7 * L220 / $L$588,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1103</v>
      </c>
      <c r="B221" t="s">
        <v>25</v>
      </c>
      <c r="C221">
        <v>7</v>
      </c>
      <c r="D221">
        <v>72</v>
      </c>
      <c r="E221">
        <v>87</v>
      </c>
      <c r="F221">
        <v>53</v>
      </c>
      <c r="G221" s="1">
        <v>0.26579789287268701</v>
      </c>
      <c r="H221" s="2">
        <v>0.84224571278807603</v>
      </c>
      <c r="I221" s="14">
        <v>7.4561190993586102E-2</v>
      </c>
      <c r="J221" s="14">
        <v>0.84224571278807603</v>
      </c>
      <c r="K221" s="14">
        <v>7.4561190993586102E-2</v>
      </c>
      <c r="L221" s="14">
        <v>2.8905745937498201E-3</v>
      </c>
      <c r="M221" s="14">
        <v>2.4019221605419698E-3</v>
      </c>
      <c r="N221" s="14">
        <v>219</v>
      </c>
      <c r="O221" s="14" t="s">
        <v>26</v>
      </c>
      <c r="P221" s="14" t="s">
        <v>27</v>
      </c>
      <c r="Q221" s="14" t="s">
        <v>1104</v>
      </c>
      <c r="R221" s="14" t="s">
        <v>1000</v>
      </c>
      <c r="S221" s="14" t="s">
        <v>168</v>
      </c>
      <c r="T221" s="14" t="s">
        <v>1105</v>
      </c>
      <c r="V221" s="14">
        <v>1227.3330000000001</v>
      </c>
      <c r="W221" s="14">
        <v>2.454666</v>
      </c>
      <c r="X221" s="14" t="s">
        <v>1106</v>
      </c>
      <c r="Y221" s="28">
        <v>1.5612106073109263E-4</v>
      </c>
      <c r="Z221" s="20" t="str">
        <f>IF($AG$7 &lt;&gt; "", $AG$7 * Y221, "")</f>
        <v/>
      </c>
      <c r="AA221" s="20" t="str">
        <f>IF($AG$7 &lt;&gt; "", $AG$7 * L221 / $L$588,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1151</v>
      </c>
      <c r="B222" t="s">
        <v>25</v>
      </c>
      <c r="C222">
        <v>12</v>
      </c>
      <c r="D222">
        <v>128</v>
      </c>
      <c r="E222">
        <v>112</v>
      </c>
      <c r="F222">
        <v>125</v>
      </c>
      <c r="G222" s="1">
        <v>0.252058732127936</v>
      </c>
      <c r="H222" s="2">
        <v>0.83630278644755196</v>
      </c>
      <c r="I222" s="14">
        <v>7.7636456202439405E-2</v>
      </c>
      <c r="J222" s="14">
        <v>0.83630278644755196</v>
      </c>
      <c r="K222" s="14">
        <v>7.7636456202439405E-2</v>
      </c>
      <c r="L222" s="14">
        <v>4.95527073214255E-3</v>
      </c>
      <c r="M222" s="14">
        <v>4.16054231596807E-3</v>
      </c>
      <c r="N222" s="14">
        <v>231</v>
      </c>
      <c r="O222" s="14" t="s">
        <v>26</v>
      </c>
      <c r="P222" s="14" t="s">
        <v>27</v>
      </c>
      <c r="Q222" s="14" t="s">
        <v>1152</v>
      </c>
      <c r="R222" s="14" t="s">
        <v>1000</v>
      </c>
      <c r="S222" s="14" t="s">
        <v>228</v>
      </c>
      <c r="T222" s="14" t="s">
        <v>1153</v>
      </c>
      <c r="V222" s="14">
        <v>1081.2750000000001</v>
      </c>
      <c r="W222" s="14">
        <v>2.16255</v>
      </c>
      <c r="X222" s="14" t="s">
        <v>1154</v>
      </c>
      <c r="Y222" s="28">
        <v>2.6763610411044452E-4</v>
      </c>
      <c r="Z222" s="20" t="str">
        <f>IF($AG$7 &lt;&gt; "", $AG$7 * Y222, "")</f>
        <v/>
      </c>
      <c r="AA222" s="20" t="str">
        <f>IF($AG$7 &lt;&gt; "", $AG$7 * L222 / $L$588,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1267</v>
      </c>
      <c r="B223" t="s">
        <v>25</v>
      </c>
      <c r="C223">
        <v>8</v>
      </c>
      <c r="D223">
        <v>87</v>
      </c>
      <c r="E223">
        <v>72</v>
      </c>
      <c r="F223">
        <v>85</v>
      </c>
      <c r="G223" s="1">
        <v>0.24742712789465399</v>
      </c>
      <c r="H223" s="2">
        <v>0.85198465842043403</v>
      </c>
      <c r="I223" s="14">
        <v>6.9568225448483595E-2</v>
      </c>
      <c r="J223" s="14">
        <v>0.85198465842043403</v>
      </c>
      <c r="K223" s="14">
        <v>6.9568225448483595E-2</v>
      </c>
      <c r="L223" s="14">
        <v>3.3035138214283699E-3</v>
      </c>
      <c r="M223" s="14">
        <v>2.78262801579121E-3</v>
      </c>
      <c r="N223" s="14">
        <v>260</v>
      </c>
      <c r="O223" s="14" t="s">
        <v>26</v>
      </c>
      <c r="P223" s="14" t="s">
        <v>27</v>
      </c>
      <c r="Q223" s="14" t="s">
        <v>1268</v>
      </c>
      <c r="R223" s="14" t="s">
        <v>1000</v>
      </c>
      <c r="S223" s="14" t="s">
        <v>374</v>
      </c>
      <c r="T223" s="14" t="s">
        <v>1269</v>
      </c>
      <c r="V223" s="14">
        <v>1079.2159999999999</v>
      </c>
      <c r="W223" s="14">
        <v>2.1584319999999999</v>
      </c>
      <c r="X223" s="14" t="s">
        <v>1270</v>
      </c>
      <c r="Y223" s="28">
        <v>1.78424069406963E-4</v>
      </c>
      <c r="Z223" s="20" t="str">
        <f>IF($AG$7 &lt;&gt; "", $AG$7 * Y223, "")</f>
        <v/>
      </c>
      <c r="AA223" s="20" t="str">
        <f>IF($AG$7 &lt;&gt; "", $AG$7 * L223 / $L$588,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1966</v>
      </c>
      <c r="B224" t="s">
        <v>25</v>
      </c>
      <c r="C224">
        <v>125</v>
      </c>
      <c r="D224">
        <v>147</v>
      </c>
      <c r="E224">
        <v>147</v>
      </c>
      <c r="F224">
        <v>154</v>
      </c>
      <c r="G224" s="1">
        <v>0.24422518042469801</v>
      </c>
      <c r="H224" s="2">
        <v>0.83071661281120601</v>
      </c>
      <c r="I224" s="14">
        <v>8.0547104353478199E-2</v>
      </c>
      <c r="J224" s="14">
        <v>0.83071661281120601</v>
      </c>
      <c r="K224" s="14">
        <v>8.0547104353478199E-2</v>
      </c>
      <c r="L224" s="14">
        <v>3.5374204110802201E-3</v>
      </c>
      <c r="M224" s="14">
        <v>2.9863675026105302E-3</v>
      </c>
      <c r="N224" s="14">
        <v>263</v>
      </c>
      <c r="O224" s="14" t="s">
        <v>1396</v>
      </c>
      <c r="P224" s="14" t="s">
        <v>67</v>
      </c>
      <c r="Q224" s="14" t="s">
        <v>378</v>
      </c>
      <c r="R224" s="14" t="s">
        <v>1884</v>
      </c>
      <c r="S224" s="14" t="s">
        <v>404</v>
      </c>
      <c r="T224" s="14" t="s">
        <v>380</v>
      </c>
      <c r="V224" s="14">
        <v>918.9932</v>
      </c>
      <c r="W224" s="14">
        <v>1.8379863999999999</v>
      </c>
      <c r="X224" s="14" t="s">
        <v>381</v>
      </c>
      <c r="Y224" s="30">
        <v>2.787876084483797E-3</v>
      </c>
      <c r="Z224" s="20" t="str">
        <f>IF($AG$7 &lt;&gt; "", $AG$7 * Y224, "")</f>
        <v/>
      </c>
      <c r="AA224" s="20" t="str">
        <f>IF($AG$7 &lt;&gt; "", $AG$7 * L224 / $L$588,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838</v>
      </c>
      <c r="B225" t="s">
        <v>25</v>
      </c>
      <c r="C225">
        <v>23</v>
      </c>
      <c r="D225">
        <v>249</v>
      </c>
      <c r="E225">
        <v>226</v>
      </c>
      <c r="F225">
        <v>231</v>
      </c>
      <c r="G225" s="1">
        <v>0.24024666934786201</v>
      </c>
      <c r="H225" s="2">
        <v>0.81508153856233301</v>
      </c>
      <c r="I225" s="14">
        <v>8.8798943436248404E-2</v>
      </c>
      <c r="J225" s="14">
        <v>0.81508153856233301</v>
      </c>
      <c r="K225" s="14">
        <v>8.8798943436248404E-2</v>
      </c>
      <c r="L225" s="14">
        <v>9.4976022366065494E-3</v>
      </c>
      <c r="M225" s="14">
        <v>8.04004060153936E-3</v>
      </c>
      <c r="N225" s="14">
        <v>161</v>
      </c>
      <c r="O225" s="14" t="s">
        <v>26</v>
      </c>
      <c r="P225" s="14" t="s">
        <v>27</v>
      </c>
      <c r="Q225" s="14" t="s">
        <v>839</v>
      </c>
      <c r="R225" s="14" t="s">
        <v>29</v>
      </c>
      <c r="S225" s="14" t="s">
        <v>840</v>
      </c>
      <c r="T225" s="14" t="s">
        <v>841</v>
      </c>
      <c r="V225" s="14">
        <v>948.16549999999995</v>
      </c>
      <c r="W225" s="14">
        <v>1.896331</v>
      </c>
      <c r="X225" s="14" t="s">
        <v>842</v>
      </c>
      <c r="Y225" s="28">
        <v>5.1296919954501858E-4</v>
      </c>
      <c r="Z225" s="20" t="str">
        <f>IF($AG$7 &lt;&gt; "", $AG$7 * Y225, "")</f>
        <v/>
      </c>
      <c r="AA225" s="20" t="str">
        <f>IF($AG$7 &lt;&gt; "", $AG$7 * L225 / $L$588,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251</v>
      </c>
      <c r="B226" t="s">
        <v>25</v>
      </c>
      <c r="C226">
        <v>7</v>
      </c>
      <c r="D226">
        <v>79</v>
      </c>
      <c r="E226">
        <v>65</v>
      </c>
      <c r="F226">
        <v>71</v>
      </c>
      <c r="G226" s="1">
        <v>0.238518607889872</v>
      </c>
      <c r="H226" s="2">
        <v>0.85198465842043403</v>
      </c>
      <c r="I226" s="14">
        <v>6.9568225448483595E-2</v>
      </c>
      <c r="J226" s="14">
        <v>0.85198465842043403</v>
      </c>
      <c r="K226" s="14">
        <v>6.9568225448483595E-2</v>
      </c>
      <c r="L226" s="14">
        <v>2.8905745937498201E-3</v>
      </c>
      <c r="M226" s="14">
        <v>2.44958336438928E-3</v>
      </c>
      <c r="N226" s="14">
        <v>44</v>
      </c>
      <c r="O226" s="14" t="s">
        <v>26</v>
      </c>
      <c r="P226" s="14" t="s">
        <v>27</v>
      </c>
      <c r="Q226" s="14" t="s">
        <v>252</v>
      </c>
      <c r="R226" s="14" t="s">
        <v>29</v>
      </c>
      <c r="S226" s="14" t="s">
        <v>253</v>
      </c>
      <c r="T226" s="14" t="s">
        <v>254</v>
      </c>
      <c r="V226" s="14">
        <v>1018.174</v>
      </c>
      <c r="W226" s="14">
        <v>2.0363479999999998</v>
      </c>
      <c r="X226" s="14" t="s">
        <v>255</v>
      </c>
      <c r="Y226" s="28">
        <v>1.5612106073109263E-4</v>
      </c>
      <c r="Z226" s="20" t="str">
        <f>IF($AG$7 &lt;&gt; "", $AG$7 * Y226, "")</f>
        <v/>
      </c>
      <c r="AA226" s="20" t="str">
        <f>IF($AG$7 &lt;&gt; "", $AG$7 * L226 / $L$588,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1899</v>
      </c>
      <c r="B227" t="s">
        <v>25</v>
      </c>
      <c r="C227">
        <v>118</v>
      </c>
      <c r="D227">
        <v>159</v>
      </c>
      <c r="E227">
        <v>134</v>
      </c>
      <c r="F227">
        <v>137</v>
      </c>
      <c r="G227" s="1">
        <v>0.22209572172990599</v>
      </c>
      <c r="H227" s="2">
        <v>0.85863938625603997</v>
      </c>
      <c r="I227" s="14">
        <v>6.6189194075376101E-2</v>
      </c>
      <c r="J227" s="14">
        <v>0.85863938625603997</v>
      </c>
      <c r="K227" s="14">
        <v>6.6189194075376101E-2</v>
      </c>
      <c r="L227" s="14">
        <v>3.3393248680597299E-3</v>
      </c>
      <c r="M227" s="14">
        <v>2.86247466192393E-3</v>
      </c>
      <c r="N227" s="14">
        <v>196</v>
      </c>
      <c r="O227" s="14" t="s">
        <v>1396</v>
      </c>
      <c r="P227" s="14" t="s">
        <v>34</v>
      </c>
      <c r="Q227" s="14" t="s">
        <v>35</v>
      </c>
      <c r="R227" s="14" t="s">
        <v>1884</v>
      </c>
      <c r="S227" s="14" t="s">
        <v>63</v>
      </c>
      <c r="T227" s="14" t="s">
        <v>37</v>
      </c>
      <c r="V227" s="14">
        <v>1059.1880000000001</v>
      </c>
      <c r="W227" s="14">
        <v>2.118376</v>
      </c>
      <c r="X227" s="14" t="s">
        <v>38</v>
      </c>
      <c r="Y227" s="30">
        <v>2.6317550237527042E-3</v>
      </c>
      <c r="Z227" s="20" t="str">
        <f>IF($AG$7 &lt;&gt; "", $AG$7 * Y227, "")</f>
        <v/>
      </c>
      <c r="AA227" s="20" t="str">
        <f>IF($AG$7 &lt;&gt; "", $AG$7 * L227 / $L$588,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1907</v>
      </c>
      <c r="B228" t="s">
        <v>25</v>
      </c>
      <c r="C228">
        <v>85</v>
      </c>
      <c r="D228">
        <v>112</v>
      </c>
      <c r="E228">
        <v>89</v>
      </c>
      <c r="F228">
        <v>109</v>
      </c>
      <c r="G228" s="1">
        <v>0.218311451192753</v>
      </c>
      <c r="H228" s="2">
        <v>0.87462660533149905</v>
      </c>
      <c r="I228" s="14">
        <v>5.8177315954209698E-2</v>
      </c>
      <c r="J228" s="14">
        <v>0.87462660533149905</v>
      </c>
      <c r="K228" s="14">
        <v>5.8177315954209698E-2</v>
      </c>
      <c r="L228" s="14">
        <v>2.4054458795345502E-3</v>
      </c>
      <c r="M228" s="14">
        <v>2.0676211079888301E-3</v>
      </c>
      <c r="N228" s="14">
        <v>204</v>
      </c>
      <c r="O228" s="14" t="s">
        <v>1396</v>
      </c>
      <c r="P228" s="14" t="s">
        <v>79</v>
      </c>
      <c r="Q228" s="14" t="s">
        <v>80</v>
      </c>
      <c r="R228" s="14" t="s">
        <v>1884</v>
      </c>
      <c r="S228" s="14" t="s">
        <v>107</v>
      </c>
      <c r="T228" s="14" t="s">
        <v>82</v>
      </c>
      <c r="V228" s="14">
        <v>1156.3499999999999</v>
      </c>
      <c r="W228" s="14">
        <v>2.3127</v>
      </c>
      <c r="X228" s="14" t="s">
        <v>83</v>
      </c>
      <c r="Y228" s="30">
        <v>1.8957557374489819E-3</v>
      </c>
      <c r="Z228" s="20" t="str">
        <f>IF($AG$7 &lt;&gt; "", $AG$7 * Y228, "")</f>
        <v/>
      </c>
      <c r="AA228" s="20" t="str">
        <f>IF($AG$7 &lt;&gt; "", $AG$7 * L228 / $L$588,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773</v>
      </c>
      <c r="B229" t="s">
        <v>25</v>
      </c>
      <c r="C229">
        <v>22</v>
      </c>
      <c r="D229">
        <v>238</v>
      </c>
      <c r="E229">
        <v>233</v>
      </c>
      <c r="F229">
        <v>220</v>
      </c>
      <c r="G229" s="1">
        <v>0.20809560754320999</v>
      </c>
      <c r="H229" s="2">
        <v>0.84224571278807603</v>
      </c>
      <c r="I229" s="14">
        <v>7.4561190993586102E-2</v>
      </c>
      <c r="J229" s="14">
        <v>0.84224571278807603</v>
      </c>
      <c r="K229" s="14">
        <v>7.4561190993586102E-2</v>
      </c>
      <c r="L229" s="14">
        <v>9.0846630089280005E-3</v>
      </c>
      <c r="M229" s="14">
        <v>7.8636428401766094E-3</v>
      </c>
      <c r="N229" s="14">
        <v>148</v>
      </c>
      <c r="O229" s="14" t="s">
        <v>26</v>
      </c>
      <c r="P229" s="14" t="s">
        <v>34</v>
      </c>
      <c r="Q229" s="14" t="s">
        <v>774</v>
      </c>
      <c r="R229" s="14" t="s">
        <v>29</v>
      </c>
      <c r="S229" s="14" t="s">
        <v>775</v>
      </c>
      <c r="T229" s="14" t="s">
        <v>776</v>
      </c>
      <c r="V229" s="14">
        <v>1029.1969999999999</v>
      </c>
      <c r="W229" s="14">
        <v>2.0583939999999998</v>
      </c>
      <c r="X229" s="14" t="s">
        <v>777</v>
      </c>
      <c r="Y229" s="28">
        <v>4.9066619086914824E-4</v>
      </c>
      <c r="Z229" s="20" t="str">
        <f>IF($AG$7 &lt;&gt; "", $AG$7 * Y229, "")</f>
        <v/>
      </c>
      <c r="AA229" s="20" t="str">
        <f>IF($AG$7 &lt;&gt; "", $AG$7 * L229 / $L$588,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1902</v>
      </c>
      <c r="B230" t="s">
        <v>25</v>
      </c>
      <c r="C230">
        <v>101</v>
      </c>
      <c r="D230">
        <v>114</v>
      </c>
      <c r="E230">
        <v>123</v>
      </c>
      <c r="F230">
        <v>134</v>
      </c>
      <c r="G230" s="1">
        <v>0.20745737296095501</v>
      </c>
      <c r="H230" s="2">
        <v>0.87462660533149905</v>
      </c>
      <c r="I230" s="14">
        <v>5.8177315954209698E-2</v>
      </c>
      <c r="J230" s="14">
        <v>0.87462660533149905</v>
      </c>
      <c r="K230" s="14">
        <v>5.8177315954209698E-2</v>
      </c>
      <c r="L230" s="14">
        <v>2.8582356921528201E-3</v>
      </c>
      <c r="M230" s="14">
        <v>2.47548021938284E-3</v>
      </c>
      <c r="N230" s="14">
        <v>199</v>
      </c>
      <c r="O230" s="14" t="s">
        <v>1396</v>
      </c>
      <c r="P230" s="14" t="s">
        <v>34</v>
      </c>
      <c r="Q230" s="14" t="s">
        <v>51</v>
      </c>
      <c r="R230" s="14" t="s">
        <v>1884</v>
      </c>
      <c r="S230" s="14" t="s">
        <v>81</v>
      </c>
      <c r="T230" s="14" t="s">
        <v>53</v>
      </c>
      <c r="V230" s="14">
        <v>918.0127</v>
      </c>
      <c r="W230" s="14">
        <v>1.8360254</v>
      </c>
      <c r="X230" s="14" t="s">
        <v>54</v>
      </c>
      <c r="Y230" s="30">
        <v>2.2526038762629079E-3</v>
      </c>
      <c r="Z230" s="20" t="str">
        <f>IF($AG$7 &lt;&gt; "", $AG$7 * Y230, "")</f>
        <v/>
      </c>
      <c r="AA230" s="20" t="str">
        <f>IF($AG$7 &lt;&gt; "", $AG$7 * L230 / $L$588,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1647</v>
      </c>
      <c r="B231" t="s">
        <v>25</v>
      </c>
      <c r="C231">
        <v>168</v>
      </c>
      <c r="D231">
        <v>216</v>
      </c>
      <c r="E231">
        <v>207</v>
      </c>
      <c r="F231">
        <v>197</v>
      </c>
      <c r="G231" s="1">
        <v>0.20406633097340199</v>
      </c>
      <c r="H231" s="2">
        <v>0.87462660533149905</v>
      </c>
      <c r="I231" s="14">
        <v>5.8177315954209698E-2</v>
      </c>
      <c r="J231" s="14">
        <v>0.87462660533149905</v>
      </c>
      <c r="K231" s="14">
        <v>5.8177315954209698E-2</v>
      </c>
      <c r="L231" s="14">
        <v>4.7542930324918102E-3</v>
      </c>
      <c r="M231" s="14">
        <v>4.1268181742325598E-3</v>
      </c>
      <c r="N231" s="14">
        <v>71</v>
      </c>
      <c r="O231" s="14" t="s">
        <v>1396</v>
      </c>
      <c r="P231" s="14" t="s">
        <v>27</v>
      </c>
      <c r="Q231" s="14" t="s">
        <v>929</v>
      </c>
      <c r="R231" s="14" t="s">
        <v>1398</v>
      </c>
      <c r="S231" s="14" t="s">
        <v>394</v>
      </c>
      <c r="T231" s="14" t="s">
        <v>931</v>
      </c>
      <c r="V231" s="14">
        <v>1072.3320000000001</v>
      </c>
      <c r="W231" s="14">
        <v>2.1446640000000001</v>
      </c>
      <c r="X231" s="14" t="s">
        <v>932</v>
      </c>
      <c r="Y231" s="30">
        <v>3.7469054575462232E-3</v>
      </c>
      <c r="Z231" s="20" t="str">
        <f>IF($AG$7 &lt;&gt; "", $AG$7 * Y231, "")</f>
        <v/>
      </c>
      <c r="AA231" s="20" t="str">
        <f>IF($AG$7 &lt;&gt; "", $AG$7 * L231 / $L$588,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1656</v>
      </c>
      <c r="B232" t="s">
        <v>25</v>
      </c>
      <c r="C232">
        <v>148</v>
      </c>
      <c r="D232">
        <v>187</v>
      </c>
      <c r="E232">
        <v>157</v>
      </c>
      <c r="F232">
        <v>203</v>
      </c>
      <c r="G232" s="1">
        <v>0.19763514829374601</v>
      </c>
      <c r="H232" s="2">
        <v>0.87462660533149905</v>
      </c>
      <c r="I232" s="14">
        <v>5.8177315954209698E-2</v>
      </c>
      <c r="J232" s="14">
        <v>0.87462660533149905</v>
      </c>
      <c r="K232" s="14">
        <v>5.8177315954209698E-2</v>
      </c>
      <c r="L232" s="14">
        <v>4.1883057667189798E-3</v>
      </c>
      <c r="M232" s="14">
        <v>3.6523416368608001E-3</v>
      </c>
      <c r="N232" s="14">
        <v>77</v>
      </c>
      <c r="O232" s="14" t="s">
        <v>1396</v>
      </c>
      <c r="P232" s="14" t="s">
        <v>34</v>
      </c>
      <c r="Q232" s="14" t="s">
        <v>959</v>
      </c>
      <c r="R232" s="14" t="s">
        <v>1398</v>
      </c>
      <c r="S232" s="14" t="s">
        <v>424</v>
      </c>
      <c r="T232" s="14" t="s">
        <v>961</v>
      </c>
      <c r="V232" s="14">
        <v>1042.239</v>
      </c>
      <c r="W232" s="14">
        <v>2.0844779999999998</v>
      </c>
      <c r="X232" s="14" t="s">
        <v>962</v>
      </c>
      <c r="Y232" s="30">
        <v>3.3008452840288154E-3</v>
      </c>
      <c r="Z232" s="20" t="str">
        <f>IF($AG$7 &lt;&gt; "", $AG$7 * Y232, "")</f>
        <v/>
      </c>
      <c r="AA232" s="20" t="str">
        <f>IF($AG$7 &lt;&gt; "", $AG$7 * L232 / $L$588,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1649</v>
      </c>
      <c r="B233" t="s">
        <v>25</v>
      </c>
      <c r="C233">
        <v>116</v>
      </c>
      <c r="D233">
        <v>129</v>
      </c>
      <c r="E233">
        <v>139</v>
      </c>
      <c r="F233">
        <v>162</v>
      </c>
      <c r="G233" s="1">
        <v>0.193110366011089</v>
      </c>
      <c r="H233" s="2">
        <v>0.88496130697201603</v>
      </c>
      <c r="I233" s="14">
        <v>5.3075717478332E-2</v>
      </c>
      <c r="J233" s="14">
        <v>0.88496130697201603</v>
      </c>
      <c r="K233" s="14">
        <v>5.3075717478332E-2</v>
      </c>
      <c r="L233" s="14">
        <v>3.28272614148244E-3</v>
      </c>
      <c r="M233" s="14">
        <v>2.8717271410879201E-3</v>
      </c>
      <c r="N233" s="14">
        <v>73</v>
      </c>
      <c r="O233" s="14" t="s">
        <v>1396</v>
      </c>
      <c r="P233" s="14" t="s">
        <v>27</v>
      </c>
      <c r="Q233" s="14" t="s">
        <v>944</v>
      </c>
      <c r="R233" s="14" t="s">
        <v>1398</v>
      </c>
      <c r="S233" s="14" t="s">
        <v>404</v>
      </c>
      <c r="T233" s="14" t="s">
        <v>946</v>
      </c>
      <c r="V233" s="14">
        <v>953.05799999999999</v>
      </c>
      <c r="W233" s="14">
        <v>1.9061159999999999</v>
      </c>
      <c r="X233" s="14" t="s">
        <v>947</v>
      </c>
      <c r="Y233" s="30">
        <v>2.5871490064009635E-3</v>
      </c>
      <c r="Z233" s="20" t="str">
        <f>IF($AG$7 &lt;&gt; "", $AG$7 * Y233, "")</f>
        <v/>
      </c>
      <c r="AA233" s="20" t="str">
        <f>IF($AG$7 &lt;&gt; "", $AG$7 * L233 / $L$588,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818</v>
      </c>
      <c r="B234" t="s">
        <v>25</v>
      </c>
      <c r="C234">
        <v>26</v>
      </c>
      <c r="D234">
        <v>289</v>
      </c>
      <c r="E234">
        <v>251</v>
      </c>
      <c r="F234">
        <v>290</v>
      </c>
      <c r="G234" s="1">
        <v>0.18188810520552701</v>
      </c>
      <c r="H234" s="2">
        <v>0.85198465842043403</v>
      </c>
      <c r="I234" s="14">
        <v>6.9568225448483595E-2</v>
      </c>
      <c r="J234" s="14">
        <v>0.85198465842043403</v>
      </c>
      <c r="K234" s="14">
        <v>6.9568225448483595E-2</v>
      </c>
      <c r="L234" s="14">
        <v>1.07364199196422E-2</v>
      </c>
      <c r="M234" s="14">
        <v>9.4646754036797395E-3</v>
      </c>
      <c r="N234" s="14">
        <v>157</v>
      </c>
      <c r="O234" s="14" t="s">
        <v>26</v>
      </c>
      <c r="P234" s="14" t="s">
        <v>27</v>
      </c>
      <c r="Q234" s="14" t="s">
        <v>819</v>
      </c>
      <c r="R234" s="14" t="s">
        <v>29</v>
      </c>
      <c r="S234" s="14" t="s">
        <v>820</v>
      </c>
      <c r="T234" s="14" t="s">
        <v>821</v>
      </c>
      <c r="V234" s="14">
        <v>1032.2470000000001</v>
      </c>
      <c r="W234" s="14">
        <v>2.0644939999999998</v>
      </c>
      <c r="X234" s="14" t="s">
        <v>822</v>
      </c>
      <c r="Y234" s="28">
        <v>5.7987822557262973E-4</v>
      </c>
      <c r="Z234" s="20" t="str">
        <f>IF($AG$7 &lt;&gt; "", $AG$7 * Y234, "")</f>
        <v/>
      </c>
      <c r="AA234" s="20" t="str">
        <f>IF($AG$7 &lt;&gt; "", $AG$7 * L234 / $L$588,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1942</v>
      </c>
      <c r="B235" t="s">
        <v>25</v>
      </c>
      <c r="C235">
        <v>96</v>
      </c>
      <c r="D235">
        <v>115</v>
      </c>
      <c r="E235">
        <v>129</v>
      </c>
      <c r="F235">
        <v>116</v>
      </c>
      <c r="G235" s="1">
        <v>0.18067082382135999</v>
      </c>
      <c r="H235" s="2">
        <v>0.89182971102937103</v>
      </c>
      <c r="I235" s="14">
        <v>4.9718063359847298E-2</v>
      </c>
      <c r="J235" s="14">
        <v>0.89182971102937103</v>
      </c>
      <c r="K235" s="14">
        <v>4.9718063359847298E-2</v>
      </c>
      <c r="L235" s="14">
        <v>2.7167388757096101E-3</v>
      </c>
      <c r="M235" s="14">
        <v>2.3966473379866101E-3</v>
      </c>
      <c r="N235" s="14">
        <v>239</v>
      </c>
      <c r="O235" s="14" t="s">
        <v>1396</v>
      </c>
      <c r="P235" s="14" t="s">
        <v>27</v>
      </c>
      <c r="Q235" s="14" t="s">
        <v>257</v>
      </c>
      <c r="R235" s="14" t="s">
        <v>1884</v>
      </c>
      <c r="S235" s="14" t="s">
        <v>284</v>
      </c>
      <c r="T235" s="14" t="s">
        <v>259</v>
      </c>
      <c r="V235" s="14">
        <v>916.10760000000005</v>
      </c>
      <c r="W235" s="14">
        <v>1.8322152</v>
      </c>
      <c r="X235" s="14" t="s">
        <v>260</v>
      </c>
      <c r="Y235" s="30">
        <v>2.1410888328835562E-3</v>
      </c>
      <c r="Z235" s="20" t="str">
        <f>IF($AG$7 &lt;&gt; "", $AG$7 * Y235, "")</f>
        <v/>
      </c>
      <c r="AA235" s="20" t="str">
        <f>IF($AG$7 &lt;&gt; "", $AG$7 * L235 / $L$588,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1574</v>
      </c>
      <c r="B236" t="s">
        <v>25</v>
      </c>
      <c r="C236">
        <v>109</v>
      </c>
      <c r="D236">
        <v>140</v>
      </c>
      <c r="E236">
        <v>144</v>
      </c>
      <c r="F236">
        <v>127</v>
      </c>
      <c r="G236" s="1">
        <v>0.17374621410155699</v>
      </c>
      <c r="H236" s="2">
        <v>0.90306103571861795</v>
      </c>
      <c r="I236" s="14">
        <v>4.4282895777317602E-2</v>
      </c>
      <c r="J236" s="14">
        <v>0.90306103571861795</v>
      </c>
      <c r="K236" s="14">
        <v>4.4282895777317602E-2</v>
      </c>
      <c r="L236" s="14">
        <v>3.0846305984619498E-3</v>
      </c>
      <c r="M236" s="14">
        <v>2.7342044784130601E-3</v>
      </c>
      <c r="N236" s="14">
        <v>49</v>
      </c>
      <c r="O236" s="14" t="s">
        <v>1396</v>
      </c>
      <c r="P236" s="14" t="s">
        <v>56</v>
      </c>
      <c r="Q236" s="14" t="s">
        <v>1575</v>
      </c>
      <c r="R236" s="14" t="s">
        <v>1398</v>
      </c>
      <c r="S236" s="14" t="s">
        <v>279</v>
      </c>
      <c r="T236" s="14" t="s">
        <v>1576</v>
      </c>
      <c r="V236" s="14">
        <v>1193.2739999999999</v>
      </c>
      <c r="W236" s="14">
        <v>2.3865479999999999</v>
      </c>
      <c r="X236" s="14" t="s">
        <v>1577</v>
      </c>
      <c r="Y236" s="30">
        <v>2.4310279456698711E-3</v>
      </c>
      <c r="Z236" s="20" t="str">
        <f>IF($AG$7 &lt;&gt; "", $AG$7 * Y236, "")</f>
        <v/>
      </c>
      <c r="AA236" s="20" t="str">
        <f>IF($AG$7 &lt;&gt; "", $AG$7 * L236 / $L$588,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1721</v>
      </c>
      <c r="B237" t="s">
        <v>25</v>
      </c>
      <c r="C237">
        <v>143</v>
      </c>
      <c r="D237">
        <v>170</v>
      </c>
      <c r="E237">
        <v>185</v>
      </c>
      <c r="F237">
        <v>184</v>
      </c>
      <c r="G237" s="1">
        <v>0.17183051175514599</v>
      </c>
      <c r="H237" s="2">
        <v>0.89459213072311805</v>
      </c>
      <c r="I237" s="14">
        <v>4.8374926416612202E-2</v>
      </c>
      <c r="J237" s="14">
        <v>0.89459213072311805</v>
      </c>
      <c r="K237" s="14">
        <v>4.8374926416612202E-2</v>
      </c>
      <c r="L237" s="14">
        <v>4.0468089502757702E-3</v>
      </c>
      <c r="M237" s="14">
        <v>3.5923343198432699E-3</v>
      </c>
      <c r="N237" s="14">
        <v>109</v>
      </c>
      <c r="O237" s="14" t="s">
        <v>1396</v>
      </c>
      <c r="P237" s="14" t="s">
        <v>27</v>
      </c>
      <c r="Q237" s="14" t="s">
        <v>1092</v>
      </c>
      <c r="R237" s="14" t="s">
        <v>1398</v>
      </c>
      <c r="S237" s="14" t="s">
        <v>595</v>
      </c>
      <c r="T237" s="14" t="s">
        <v>1093</v>
      </c>
      <c r="V237" s="14">
        <v>975.10450000000003</v>
      </c>
      <c r="W237" s="14">
        <v>1.9502090000000001</v>
      </c>
      <c r="X237" s="14" t="s">
        <v>1094</v>
      </c>
      <c r="Y237" s="30">
        <v>3.1893302406494637E-3</v>
      </c>
      <c r="Z237" s="20" t="str">
        <f>IF($AG$7 &lt;&gt; "", $AG$7 * Y237, "")</f>
        <v/>
      </c>
      <c r="AA237" s="20" t="str">
        <f>IF($AG$7 &lt;&gt; "", $AG$7 * L237 / $L$588,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1716</v>
      </c>
      <c r="B238" t="s">
        <v>25</v>
      </c>
      <c r="C238">
        <v>108</v>
      </c>
      <c r="D238">
        <v>148</v>
      </c>
      <c r="E238">
        <v>137</v>
      </c>
      <c r="F238">
        <v>128</v>
      </c>
      <c r="G238" s="1">
        <v>0.153320951125162</v>
      </c>
      <c r="H238" s="2">
        <v>0.91607109747149995</v>
      </c>
      <c r="I238" s="14">
        <v>3.8070818863473598E-2</v>
      </c>
      <c r="J238" s="14">
        <v>0.91607109747149995</v>
      </c>
      <c r="K238" s="14">
        <v>3.8070818863473598E-2</v>
      </c>
      <c r="L238" s="14">
        <v>3.0563312351733099E-3</v>
      </c>
      <c r="M238" s="14">
        <v>2.7478037077978E-3</v>
      </c>
      <c r="N238" s="14">
        <v>107</v>
      </c>
      <c r="O238" s="14" t="s">
        <v>1396</v>
      </c>
      <c r="P238" s="14" t="s">
        <v>27</v>
      </c>
      <c r="Q238" s="14" t="s">
        <v>1088</v>
      </c>
      <c r="R238" s="14" t="s">
        <v>1398</v>
      </c>
      <c r="S238" s="14" t="s">
        <v>585</v>
      </c>
      <c r="T238" s="14" t="s">
        <v>1089</v>
      </c>
      <c r="V238" s="14">
        <v>969.99879999999996</v>
      </c>
      <c r="W238" s="14">
        <v>1.9399976000000001</v>
      </c>
      <c r="X238" s="14" t="s">
        <v>1090</v>
      </c>
      <c r="Y238" s="30">
        <v>2.4087249369940003E-3</v>
      </c>
      <c r="Z238" s="20" t="str">
        <f>IF($AG$7 &lt;&gt; "", $AG$7 * Y238, "")</f>
        <v/>
      </c>
      <c r="AA238" s="20" t="str">
        <f>IF($AG$7 &lt;&gt; "", $AG$7 * L238 / $L$588,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277</v>
      </c>
      <c r="B239" t="s">
        <v>25</v>
      </c>
      <c r="C239">
        <v>6</v>
      </c>
      <c r="D239">
        <v>65</v>
      </c>
      <c r="E239">
        <v>69</v>
      </c>
      <c r="F239">
        <v>62</v>
      </c>
      <c r="G239" s="1">
        <v>0.15168685275111099</v>
      </c>
      <c r="H239" s="2">
        <v>0.93051973261360899</v>
      </c>
      <c r="I239" s="14">
        <v>3.1274412781104599E-2</v>
      </c>
      <c r="J239" s="14">
        <v>0.93051973261360899</v>
      </c>
      <c r="K239" s="14">
        <v>3.1274412781104599E-2</v>
      </c>
      <c r="L239" s="14">
        <v>2.4776353660712698E-3</v>
      </c>
      <c r="M239" s="14">
        <v>2.22968713276161E-3</v>
      </c>
      <c r="N239" s="14">
        <v>49</v>
      </c>
      <c r="O239" s="14" t="s">
        <v>26</v>
      </c>
      <c r="P239" s="14" t="s">
        <v>27</v>
      </c>
      <c r="Q239" s="14" t="s">
        <v>278</v>
      </c>
      <c r="R239" s="14" t="s">
        <v>29</v>
      </c>
      <c r="S239" s="14" t="s">
        <v>279</v>
      </c>
      <c r="T239" s="14" t="s">
        <v>280</v>
      </c>
      <c r="V239" s="14">
        <v>1133.2239999999999</v>
      </c>
      <c r="W239" s="14">
        <v>2.266448</v>
      </c>
      <c r="X239" s="14" t="s">
        <v>281</v>
      </c>
      <c r="Y239" s="28">
        <v>1.3381805205522226E-4</v>
      </c>
      <c r="Z239" s="20" t="str">
        <f>IF($AG$7 &lt;&gt; "", $AG$7 * Y239, "")</f>
        <v/>
      </c>
      <c r="AA239" s="20" t="str">
        <f>IF($AG$7 &lt;&gt; "", $AG$7 * L239 / $L$588,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1791</v>
      </c>
      <c r="B240" t="s">
        <v>25</v>
      </c>
      <c r="C240">
        <v>140</v>
      </c>
      <c r="D240">
        <v>176</v>
      </c>
      <c r="E240">
        <v>185</v>
      </c>
      <c r="F240">
        <v>175</v>
      </c>
      <c r="G240" s="1">
        <v>0.15045661158922</v>
      </c>
      <c r="H240" s="2">
        <v>0.91607109747149995</v>
      </c>
      <c r="I240" s="14">
        <v>3.8070818863473598E-2</v>
      </c>
      <c r="J240" s="14">
        <v>0.91607109747149995</v>
      </c>
      <c r="K240" s="14">
        <v>3.8070818863473598E-2</v>
      </c>
      <c r="L240" s="14">
        <v>3.9619108604098396E-3</v>
      </c>
      <c r="M240" s="14">
        <v>3.5693364679575202E-3</v>
      </c>
      <c r="N240" s="14">
        <v>146</v>
      </c>
      <c r="O240" s="14" t="s">
        <v>1396</v>
      </c>
      <c r="P240" s="14" t="s">
        <v>27</v>
      </c>
      <c r="Q240" s="14" t="s">
        <v>1220</v>
      </c>
      <c r="R240" s="14" t="s">
        <v>1398</v>
      </c>
      <c r="S240" s="14" t="s">
        <v>780</v>
      </c>
      <c r="T240" s="14" t="s">
        <v>1221</v>
      </c>
      <c r="V240" s="14">
        <v>1141.287</v>
      </c>
      <c r="W240" s="14">
        <v>2.2825739999999999</v>
      </c>
      <c r="X240" s="14" t="s">
        <v>1222</v>
      </c>
      <c r="Y240" s="30">
        <v>3.1224212146218526E-3</v>
      </c>
      <c r="Z240" s="20" t="str">
        <f>IF($AG$7 &lt;&gt; "", $AG$7 * Y240, "")</f>
        <v/>
      </c>
      <c r="AA240" s="20" t="str">
        <f>IF($AG$7 &lt;&gt; "", $AG$7 * L240 / $L$588,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1578</v>
      </c>
      <c r="B241" t="s">
        <v>25</v>
      </c>
      <c r="C241">
        <v>115</v>
      </c>
      <c r="D241">
        <v>165</v>
      </c>
      <c r="E241">
        <v>146</v>
      </c>
      <c r="F241">
        <v>130</v>
      </c>
      <c r="G241" s="1">
        <v>0.15044748689267201</v>
      </c>
      <c r="H241" s="2">
        <v>0.91607109747149995</v>
      </c>
      <c r="I241" s="14">
        <v>3.8070818863473598E-2</v>
      </c>
      <c r="J241" s="14">
        <v>0.91607109747149995</v>
      </c>
      <c r="K241" s="14">
        <v>3.8070818863473598E-2</v>
      </c>
      <c r="L241" s="14">
        <v>3.2544267781938001E-3</v>
      </c>
      <c r="M241" s="14">
        <v>2.9316034056414402E-3</v>
      </c>
      <c r="N241" s="14">
        <v>50</v>
      </c>
      <c r="O241" s="14" t="s">
        <v>1396</v>
      </c>
      <c r="P241" s="14" t="s">
        <v>27</v>
      </c>
      <c r="Q241" s="14" t="s">
        <v>1579</v>
      </c>
      <c r="R241" s="14" t="s">
        <v>1398</v>
      </c>
      <c r="S241" s="14" t="s">
        <v>284</v>
      </c>
      <c r="T241" s="14" t="s">
        <v>1580</v>
      </c>
      <c r="V241" s="14">
        <v>909.94299999999998</v>
      </c>
      <c r="W241" s="14">
        <v>1.8198859999999999</v>
      </c>
      <c r="X241" s="14" t="s">
        <v>1581</v>
      </c>
      <c r="Y241" s="30">
        <v>2.5648459977250931E-3</v>
      </c>
      <c r="Z241" s="20" t="str">
        <f>IF($AG$7 &lt;&gt; "", $AG$7 * Y241, "")</f>
        <v/>
      </c>
      <c r="AA241" s="20" t="str">
        <f>IF($AG$7 &lt;&gt; "", $AG$7 * L241 / $L$588,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1927</v>
      </c>
      <c r="B242" t="s">
        <v>25</v>
      </c>
      <c r="C242">
        <v>100</v>
      </c>
      <c r="D242">
        <v>126</v>
      </c>
      <c r="E242">
        <v>120</v>
      </c>
      <c r="F242">
        <v>137</v>
      </c>
      <c r="G242" s="1">
        <v>0.14742117824088399</v>
      </c>
      <c r="H242" s="2">
        <v>0.91607109747149995</v>
      </c>
      <c r="I242" s="14">
        <v>3.8070818863473598E-2</v>
      </c>
      <c r="J242" s="14">
        <v>0.91607109747149995</v>
      </c>
      <c r="K242" s="14">
        <v>3.8070818863473598E-2</v>
      </c>
      <c r="L242" s="14">
        <v>2.8299363288641702E-3</v>
      </c>
      <c r="M242" s="14">
        <v>2.5551876600531901E-3</v>
      </c>
      <c r="N242" s="14">
        <v>224</v>
      </c>
      <c r="O242" s="14" t="s">
        <v>1396</v>
      </c>
      <c r="P242" s="14" t="s">
        <v>27</v>
      </c>
      <c r="Q242" s="14" t="s">
        <v>182</v>
      </c>
      <c r="R242" s="14" t="s">
        <v>1884</v>
      </c>
      <c r="S242" s="14" t="s">
        <v>208</v>
      </c>
      <c r="T242" s="14" t="s">
        <v>184</v>
      </c>
      <c r="V242" s="14">
        <v>991.21810000000005</v>
      </c>
      <c r="W242" s="14">
        <v>1.9824362</v>
      </c>
      <c r="X242" s="14" t="s">
        <v>185</v>
      </c>
      <c r="Y242" s="30">
        <v>2.2303008675870375E-3</v>
      </c>
      <c r="Z242" s="20" t="str">
        <f>IF($AG$7 &lt;&gt; "", $AG$7 * Y242, "")</f>
        <v/>
      </c>
      <c r="AA242" s="20" t="str">
        <f>IF($AG$7 &lt;&gt; "", $AG$7 * L242 / $L$588,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648</v>
      </c>
      <c r="B243" t="s">
        <v>25</v>
      </c>
      <c r="C243">
        <v>10</v>
      </c>
      <c r="D243">
        <v>120</v>
      </c>
      <c r="E243">
        <v>105</v>
      </c>
      <c r="F243">
        <v>104</v>
      </c>
      <c r="G243" s="1">
        <v>0.14082348979950901</v>
      </c>
      <c r="H243" s="2">
        <v>0.92183524447435095</v>
      </c>
      <c r="I243" s="14">
        <v>3.5346691537904797E-2</v>
      </c>
      <c r="J243" s="14">
        <v>0.92183524447435095</v>
      </c>
      <c r="K243" s="14">
        <v>3.5346691537904797E-2</v>
      </c>
      <c r="L243" s="14">
        <v>4.12939227678546E-3</v>
      </c>
      <c r="M243" s="14">
        <v>3.7448996368364398E-3</v>
      </c>
      <c r="N243" s="14">
        <v>123</v>
      </c>
      <c r="O243" s="14" t="s">
        <v>26</v>
      </c>
      <c r="P243" s="14" t="s">
        <v>27</v>
      </c>
      <c r="Q243" s="14" t="s">
        <v>649</v>
      </c>
      <c r="R243" s="14" t="s">
        <v>29</v>
      </c>
      <c r="S243" s="14" t="s">
        <v>650</v>
      </c>
      <c r="T243" s="14" t="s">
        <v>651</v>
      </c>
      <c r="V243" s="14">
        <v>961.1857</v>
      </c>
      <c r="W243" s="14">
        <v>1.9223714000000001</v>
      </c>
      <c r="X243" s="14" t="s">
        <v>652</v>
      </c>
      <c r="Y243" s="28">
        <v>2.2303008675870375E-4</v>
      </c>
      <c r="Z243" s="20" t="str">
        <f>IF($AG$7 &lt;&gt; "", $AG$7 * Y243, "")</f>
        <v/>
      </c>
      <c r="AA243" s="20" t="str">
        <f>IF($AG$7 &lt;&gt; "", $AG$7 * L243 / $L$588,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1941</v>
      </c>
      <c r="B244" t="s">
        <v>25</v>
      </c>
      <c r="C244">
        <v>110</v>
      </c>
      <c r="D244">
        <v>137</v>
      </c>
      <c r="E244">
        <v>159</v>
      </c>
      <c r="F244">
        <v>130</v>
      </c>
      <c r="G244" s="1">
        <v>0.135628711147815</v>
      </c>
      <c r="H244" s="2">
        <v>0.91607109747149995</v>
      </c>
      <c r="I244" s="14">
        <v>3.8070818863473598E-2</v>
      </c>
      <c r="J244" s="14">
        <v>0.91607109747149995</v>
      </c>
      <c r="K244" s="14">
        <v>3.8070818863473598E-2</v>
      </c>
      <c r="L244" s="14">
        <v>3.1129299617505901E-3</v>
      </c>
      <c r="M244" s="14">
        <v>2.8331900594009201E-3</v>
      </c>
      <c r="N244" s="14">
        <v>238</v>
      </c>
      <c r="O244" s="14" t="s">
        <v>1396</v>
      </c>
      <c r="P244" s="14" t="s">
        <v>27</v>
      </c>
      <c r="Q244" s="14" t="s">
        <v>252</v>
      </c>
      <c r="R244" s="14" t="s">
        <v>1884</v>
      </c>
      <c r="S244" s="14" t="s">
        <v>279</v>
      </c>
      <c r="T244" s="14" t="s">
        <v>254</v>
      </c>
      <c r="V244" s="14">
        <v>1018.174</v>
      </c>
      <c r="W244" s="14">
        <v>2.0363479999999998</v>
      </c>
      <c r="X244" s="14" t="s">
        <v>255</v>
      </c>
      <c r="Y244" s="30">
        <v>2.4533309543457414E-3</v>
      </c>
      <c r="Z244" s="20" t="str">
        <f>IF($AG$7 &lt;&gt; "", $AG$7 * Y244, "")</f>
        <v/>
      </c>
      <c r="AA244" s="20" t="str">
        <f>IF($AG$7 &lt;&gt; "", $AG$7 * L244 / $L$588,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828</v>
      </c>
      <c r="B245" t="s">
        <v>25</v>
      </c>
      <c r="C245">
        <v>9</v>
      </c>
      <c r="D245">
        <v>102</v>
      </c>
      <c r="E245">
        <v>98</v>
      </c>
      <c r="F245">
        <v>98</v>
      </c>
      <c r="G245" s="1">
        <v>0.13107324244057</v>
      </c>
      <c r="H245" s="2">
        <v>0.92183524447435095</v>
      </c>
      <c r="I245" s="14">
        <v>3.5346691537904797E-2</v>
      </c>
      <c r="J245" s="14">
        <v>0.92183524447435095</v>
      </c>
      <c r="K245" s="14">
        <v>3.5346691537904797E-2</v>
      </c>
      <c r="L245" s="14">
        <v>3.7164530491069101E-3</v>
      </c>
      <c r="M245" s="14">
        <v>3.3933845963654099E-3</v>
      </c>
      <c r="N245" s="14">
        <v>159</v>
      </c>
      <c r="O245" s="14" t="s">
        <v>26</v>
      </c>
      <c r="P245" s="14" t="s">
        <v>27</v>
      </c>
      <c r="Q245" s="14" t="s">
        <v>829</v>
      </c>
      <c r="R245" s="14" t="s">
        <v>29</v>
      </c>
      <c r="S245" s="14" t="s">
        <v>830</v>
      </c>
      <c r="T245" s="14" t="s">
        <v>831</v>
      </c>
      <c r="V245" s="14">
        <v>1027.271</v>
      </c>
      <c r="W245" s="14">
        <v>2.0545420000000001</v>
      </c>
      <c r="X245" s="14" t="s">
        <v>832</v>
      </c>
      <c r="Y245" s="28">
        <v>2.0072707808283338E-4</v>
      </c>
      <c r="Z245" s="20" t="str">
        <f>IF($AG$7 &lt;&gt; "", $AG$7 * Y245, "")</f>
        <v/>
      </c>
      <c r="AA245" s="20" t="str">
        <f>IF($AG$7 &lt;&gt; "", $AG$7 * L245 / $L$588,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1886</v>
      </c>
      <c r="B246" t="s">
        <v>25</v>
      </c>
      <c r="C246">
        <v>100</v>
      </c>
      <c r="D246">
        <v>132</v>
      </c>
      <c r="E246">
        <v>126</v>
      </c>
      <c r="F246">
        <v>131</v>
      </c>
      <c r="G246" s="1">
        <v>0.126627511246275</v>
      </c>
      <c r="H246" s="2">
        <v>0.91607109747149995</v>
      </c>
      <c r="I246" s="14">
        <v>3.8070818863473598E-2</v>
      </c>
      <c r="J246" s="14">
        <v>0.91607109747149995</v>
      </c>
      <c r="K246" s="14">
        <v>3.8070818863473598E-2</v>
      </c>
      <c r="L246" s="14">
        <v>2.8299363288641702E-3</v>
      </c>
      <c r="M246" s="14">
        <v>2.5920889006986201E-3</v>
      </c>
      <c r="N246" s="14">
        <v>192</v>
      </c>
      <c r="O246" s="14" t="s">
        <v>1396</v>
      </c>
      <c r="P246" s="14" t="s">
        <v>45</v>
      </c>
      <c r="Q246" s="14" t="s">
        <v>1887</v>
      </c>
      <c r="R246" s="14" t="s">
        <v>1884</v>
      </c>
      <c r="S246" s="14" t="s">
        <v>41</v>
      </c>
      <c r="T246" s="14" t="s">
        <v>1888</v>
      </c>
      <c r="V246" s="14">
        <v>1125.194</v>
      </c>
      <c r="W246" s="14">
        <v>2.2503880000000001</v>
      </c>
      <c r="X246" s="14" t="s">
        <v>1889</v>
      </c>
      <c r="Y246" s="30">
        <v>2.2303008675870375E-3</v>
      </c>
      <c r="Z246" s="20" t="str">
        <f>IF($AG$7 &lt;&gt; "", $AG$7 * Y246, "")</f>
        <v/>
      </c>
      <c r="AA246" s="20" t="str">
        <f>IF($AG$7 &lt;&gt; "", $AG$7 * L246 / $L$588,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1933</v>
      </c>
      <c r="B247" t="s">
        <v>25</v>
      </c>
      <c r="C247">
        <v>115</v>
      </c>
      <c r="D247">
        <v>163</v>
      </c>
      <c r="E247">
        <v>163</v>
      </c>
      <c r="F247">
        <v>123</v>
      </c>
      <c r="G247" s="1">
        <v>0.126247279881297</v>
      </c>
      <c r="H247" s="2">
        <v>0.91607109747149995</v>
      </c>
      <c r="I247" s="14">
        <v>3.8070818863473598E-2</v>
      </c>
      <c r="J247" s="14">
        <v>0.91607109747149995</v>
      </c>
      <c r="K247" s="14">
        <v>3.8070818863473598E-2</v>
      </c>
      <c r="L247" s="14">
        <v>3.2544267781938001E-3</v>
      </c>
      <c r="M247" s="14">
        <v>2.98100235052671E-3</v>
      </c>
      <c r="N247" s="14">
        <v>230</v>
      </c>
      <c r="O247" s="14" t="s">
        <v>1396</v>
      </c>
      <c r="P247" s="14" t="s">
        <v>27</v>
      </c>
      <c r="Q247" s="14" t="s">
        <v>212</v>
      </c>
      <c r="R247" s="14" t="s">
        <v>1884</v>
      </c>
      <c r="S247" s="14" t="s">
        <v>238</v>
      </c>
      <c r="T247" s="14" t="s">
        <v>214</v>
      </c>
      <c r="V247" s="14">
        <v>1128.3810000000001</v>
      </c>
      <c r="W247" s="14">
        <v>2.2567620000000002</v>
      </c>
      <c r="X247" s="14" t="s">
        <v>215</v>
      </c>
      <c r="Y247" s="30">
        <v>2.5648459977250931E-3</v>
      </c>
      <c r="Z247" s="20" t="str">
        <f>IF($AG$7 &lt;&gt; "", $AG$7 * Y247, "")</f>
        <v/>
      </c>
      <c r="AA247" s="20" t="str">
        <f>IF($AG$7 &lt;&gt; "", $AG$7 * L247 / $L$588,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1905</v>
      </c>
      <c r="B248" t="s">
        <v>25</v>
      </c>
      <c r="C248">
        <v>89</v>
      </c>
      <c r="D248">
        <v>129</v>
      </c>
      <c r="E248">
        <v>106</v>
      </c>
      <c r="F248">
        <v>113</v>
      </c>
      <c r="G248" s="1">
        <v>0.120011814656922</v>
      </c>
      <c r="H248" s="2">
        <v>0.91607109747149995</v>
      </c>
      <c r="I248" s="14">
        <v>3.8070818863473598E-2</v>
      </c>
      <c r="J248" s="14">
        <v>0.91607109747149995</v>
      </c>
      <c r="K248" s="14">
        <v>3.8070818863473598E-2</v>
      </c>
      <c r="L248" s="14">
        <v>2.5186433326891198E-3</v>
      </c>
      <c r="M248" s="14">
        <v>2.31745046781117E-3</v>
      </c>
      <c r="N248" s="14">
        <v>202</v>
      </c>
      <c r="O248" s="14" t="s">
        <v>1396</v>
      </c>
      <c r="P248" s="14" t="s">
        <v>67</v>
      </c>
      <c r="Q248" s="14" t="s">
        <v>68</v>
      </c>
      <c r="R248" s="14" t="s">
        <v>1884</v>
      </c>
      <c r="S248" s="14" t="s">
        <v>97</v>
      </c>
      <c r="T248" s="14" t="s">
        <v>70</v>
      </c>
      <c r="U248" s="14" t="s">
        <v>71</v>
      </c>
      <c r="V248" s="14">
        <v>1141.3140000000001</v>
      </c>
      <c r="W248" s="14">
        <v>2.2826279999999999</v>
      </c>
      <c r="X248" s="14" t="s">
        <v>72</v>
      </c>
      <c r="Y248" s="30">
        <v>1.9849677721524633E-3</v>
      </c>
      <c r="Z248" s="20" t="str">
        <f>IF($AG$7 &lt;&gt; "", $AG$7 * Y248, "")</f>
        <v/>
      </c>
      <c r="AA248" s="20" t="str">
        <f>IF($AG$7 &lt;&gt; "", $AG$7 * L248 / $L$588,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1742</v>
      </c>
      <c r="B249" t="s">
        <v>25</v>
      </c>
      <c r="C249">
        <v>122</v>
      </c>
      <c r="D249">
        <v>162</v>
      </c>
      <c r="E249">
        <v>161</v>
      </c>
      <c r="F249">
        <v>155</v>
      </c>
      <c r="G249" s="1">
        <v>0.11728455807266699</v>
      </c>
      <c r="H249" s="2">
        <v>0.91607109747149995</v>
      </c>
      <c r="I249" s="14">
        <v>3.8070818863473598E-2</v>
      </c>
      <c r="J249" s="14">
        <v>0.91607109747149995</v>
      </c>
      <c r="K249" s="14">
        <v>3.8070818863473598E-2</v>
      </c>
      <c r="L249" s="14">
        <v>3.4525223212142899E-3</v>
      </c>
      <c r="M249" s="14">
        <v>3.1827827286543698E-3</v>
      </c>
      <c r="N249" s="14">
        <v>127</v>
      </c>
      <c r="O249" s="14" t="s">
        <v>1396</v>
      </c>
      <c r="P249" s="14" t="s">
        <v>27</v>
      </c>
      <c r="Q249" s="14" t="s">
        <v>1180</v>
      </c>
      <c r="R249" s="14" t="s">
        <v>1398</v>
      </c>
      <c r="S249" s="14" t="s">
        <v>685</v>
      </c>
      <c r="T249" s="14" t="s">
        <v>1181</v>
      </c>
      <c r="V249" s="14">
        <v>1129.2329999999999</v>
      </c>
      <c r="W249" s="14">
        <v>2.2584659999999999</v>
      </c>
      <c r="X249" s="14" t="s">
        <v>1182</v>
      </c>
      <c r="Y249" s="30">
        <v>2.7209670584561856E-3</v>
      </c>
      <c r="Z249" s="20" t="str">
        <f>IF($AG$7 &lt;&gt; "", $AG$7 * Y249, "")</f>
        <v/>
      </c>
      <c r="AA249" s="20" t="str">
        <f>IF($AG$7 &lt;&gt; "", $AG$7 * L249 / $L$588,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1867</v>
      </c>
      <c r="B250" t="s">
        <v>25</v>
      </c>
      <c r="C250">
        <v>102</v>
      </c>
      <c r="D250">
        <v>130</v>
      </c>
      <c r="E250">
        <v>141</v>
      </c>
      <c r="F250">
        <v>129</v>
      </c>
      <c r="G250" s="1">
        <v>0.116164170669769</v>
      </c>
      <c r="H250" s="2">
        <v>0.91607109747149995</v>
      </c>
      <c r="I250" s="14">
        <v>3.8070818863473598E-2</v>
      </c>
      <c r="J250" s="14">
        <v>0.91607109747149995</v>
      </c>
      <c r="K250" s="14">
        <v>3.8070818863473598E-2</v>
      </c>
      <c r="L250" s="14">
        <v>2.88653505544146E-3</v>
      </c>
      <c r="M250" s="14">
        <v>2.6630288655954699E-3</v>
      </c>
      <c r="N250" s="14">
        <v>183</v>
      </c>
      <c r="O250" s="14" t="s">
        <v>1396</v>
      </c>
      <c r="P250" s="14" t="s">
        <v>79</v>
      </c>
      <c r="Q250" s="14" t="s">
        <v>1868</v>
      </c>
      <c r="R250" s="14" t="s">
        <v>1398</v>
      </c>
      <c r="S250" s="14" t="s">
        <v>965</v>
      </c>
      <c r="T250" s="14" t="s">
        <v>1869</v>
      </c>
      <c r="V250" s="14">
        <v>1005.176</v>
      </c>
      <c r="W250" s="14">
        <v>2.0103520000000001</v>
      </c>
      <c r="X250" s="14" t="s">
        <v>1870</v>
      </c>
      <c r="Y250" s="30">
        <v>2.2749068849387782E-3</v>
      </c>
      <c r="Z250" s="20" t="str">
        <f>IF($AG$7 &lt;&gt; "", $AG$7 * Y250, "")</f>
        <v/>
      </c>
      <c r="AA250" s="20" t="str">
        <f>IF($AG$7 &lt;&gt; "", $AG$7 * L250 / $L$588,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1449</v>
      </c>
      <c r="B251" t="s">
        <v>25</v>
      </c>
      <c r="C251">
        <v>100</v>
      </c>
      <c r="D251">
        <v>149</v>
      </c>
      <c r="E251">
        <v>127</v>
      </c>
      <c r="F251">
        <v>117</v>
      </c>
      <c r="G251" s="1">
        <v>0.114813616433055</v>
      </c>
      <c r="H251" s="2">
        <v>0.91607109747149995</v>
      </c>
      <c r="I251" s="14">
        <v>3.8070818863473598E-2</v>
      </c>
      <c r="J251" s="14">
        <v>0.91607109747149995</v>
      </c>
      <c r="K251" s="14">
        <v>3.8070818863473598E-2</v>
      </c>
      <c r="L251" s="14">
        <v>2.8299363288641702E-3</v>
      </c>
      <c r="M251" s="14">
        <v>2.6130083734567E-3</v>
      </c>
      <c r="N251" s="14">
        <v>14</v>
      </c>
      <c r="O251" s="14" t="s">
        <v>1396</v>
      </c>
      <c r="P251" s="14" t="s">
        <v>27</v>
      </c>
      <c r="Q251" s="14" t="s">
        <v>1450</v>
      </c>
      <c r="R251" s="14" t="s">
        <v>1398</v>
      </c>
      <c r="S251" s="14" t="s">
        <v>102</v>
      </c>
      <c r="T251" s="14" t="s">
        <v>1451</v>
      </c>
      <c r="V251" s="14">
        <v>1313.4269999999999</v>
      </c>
      <c r="W251" s="14">
        <v>2.6268539999999998</v>
      </c>
      <c r="X251" s="14" t="s">
        <v>1452</v>
      </c>
      <c r="Y251" s="30">
        <v>2.2303008675870375E-3</v>
      </c>
      <c r="Z251" s="20" t="str">
        <f>IF($AG$7 &lt;&gt; "", $AG$7 * Y251, "")</f>
        <v/>
      </c>
      <c r="AA251" s="20" t="str">
        <f>IF($AG$7 &lt;&gt; "", $AG$7 * L251 / $L$588,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1985</v>
      </c>
      <c r="B252" t="s">
        <v>25</v>
      </c>
      <c r="C252">
        <v>129</v>
      </c>
      <c r="D252">
        <v>162</v>
      </c>
      <c r="E252">
        <v>167</v>
      </c>
      <c r="F252">
        <v>177</v>
      </c>
      <c r="G252" s="1">
        <v>0.11367743268330301</v>
      </c>
      <c r="H252" s="2">
        <v>0.91607109747149995</v>
      </c>
      <c r="I252" s="14">
        <v>3.8070818863473598E-2</v>
      </c>
      <c r="J252" s="14">
        <v>0.91607109747149995</v>
      </c>
      <c r="K252" s="14">
        <v>3.8070818863473598E-2</v>
      </c>
      <c r="L252" s="14">
        <v>3.6506178642347802E-3</v>
      </c>
      <c r="M252" s="14">
        <v>3.3741218711163001E-3</v>
      </c>
      <c r="N252" s="14">
        <v>282</v>
      </c>
      <c r="O252" s="14" t="s">
        <v>1396</v>
      </c>
      <c r="P252" s="14" t="s">
        <v>27</v>
      </c>
      <c r="Q252" s="14" t="s">
        <v>473</v>
      </c>
      <c r="R252" s="14" t="s">
        <v>1884</v>
      </c>
      <c r="S252" s="14" t="s">
        <v>499</v>
      </c>
      <c r="T252" s="14" t="s">
        <v>475</v>
      </c>
      <c r="V252" s="14">
        <v>1078.2750000000001</v>
      </c>
      <c r="W252" s="14">
        <v>2.1565500000000002</v>
      </c>
      <c r="X252" s="14" t="s">
        <v>476</v>
      </c>
      <c r="Y252" s="30">
        <v>2.8770881191872784E-3</v>
      </c>
      <c r="Z252" s="20" t="str">
        <f>IF($AG$7 &lt;&gt; "", $AG$7 * Y252, "")</f>
        <v/>
      </c>
      <c r="AA252" s="20" t="str">
        <f>IF($AG$7 &lt;&gt; "", $AG$7 * L252 / $L$588,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327</v>
      </c>
      <c r="B253" t="s">
        <v>25</v>
      </c>
      <c r="C253">
        <v>7</v>
      </c>
      <c r="D253">
        <v>73</v>
      </c>
      <c r="E253">
        <v>98</v>
      </c>
      <c r="F253">
        <v>67</v>
      </c>
      <c r="G253" s="1">
        <v>9.7558302766604293E-2</v>
      </c>
      <c r="H253" s="2">
        <v>0.94018400381866296</v>
      </c>
      <c r="I253" s="14">
        <v>2.6787142120733801E-2</v>
      </c>
      <c r="J253" s="14">
        <v>0.94018400381866296</v>
      </c>
      <c r="K253" s="14">
        <v>2.6787142120733801E-2</v>
      </c>
      <c r="L253" s="14">
        <v>2.8905745937498201E-3</v>
      </c>
      <c r="M253" s="14">
        <v>2.7002757390722399E-3</v>
      </c>
      <c r="N253" s="14">
        <v>59</v>
      </c>
      <c r="O253" s="14" t="s">
        <v>26</v>
      </c>
      <c r="P253" s="14" t="s">
        <v>34</v>
      </c>
      <c r="Q253" s="14" t="s">
        <v>328</v>
      </c>
      <c r="R253" s="14" t="s">
        <v>29</v>
      </c>
      <c r="S253" s="14" t="s">
        <v>329</v>
      </c>
      <c r="T253" s="14" t="s">
        <v>330</v>
      </c>
      <c r="V253" s="14">
        <v>1273.4929999999999</v>
      </c>
      <c r="W253" s="14">
        <v>2.546986</v>
      </c>
      <c r="X253" s="14" t="s">
        <v>331</v>
      </c>
      <c r="Y253" s="28">
        <v>1.5612106073109263E-4</v>
      </c>
      <c r="Z253" s="20" t="str">
        <f>IF($AG$7 &lt;&gt; "", $AG$7 * Y253, "")</f>
        <v/>
      </c>
      <c r="AA253" s="20" t="str">
        <f>IF($AG$7 &lt;&gt; "", $AG$7 * L253 / $L$588,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953</v>
      </c>
      <c r="B254" t="s">
        <v>25</v>
      </c>
      <c r="C254">
        <v>6</v>
      </c>
      <c r="D254">
        <v>77</v>
      </c>
      <c r="E254">
        <v>63</v>
      </c>
      <c r="F254">
        <v>64</v>
      </c>
      <c r="G254" s="1">
        <v>9.3266504049806603E-2</v>
      </c>
      <c r="H254" s="2">
        <v>0.93888723440785105</v>
      </c>
      <c r="I254" s="14">
        <v>2.7386565790646099E-2</v>
      </c>
      <c r="J254" s="14">
        <v>0.93888723440785105</v>
      </c>
      <c r="K254" s="14">
        <v>2.7386565790646099E-2</v>
      </c>
      <c r="L254" s="14">
        <v>2.4776353660712698E-3</v>
      </c>
      <c r="M254" s="14">
        <v>2.3222533988201698E-3</v>
      </c>
      <c r="N254" s="14">
        <v>184</v>
      </c>
      <c r="O254" s="14" t="s">
        <v>26</v>
      </c>
      <c r="P254" s="14" t="s">
        <v>34</v>
      </c>
      <c r="Q254" s="14" t="s">
        <v>954</v>
      </c>
      <c r="R254" s="14" t="s">
        <v>29</v>
      </c>
      <c r="S254" s="14" t="s">
        <v>955</v>
      </c>
      <c r="T254" s="14" t="s">
        <v>956</v>
      </c>
      <c r="V254" s="14">
        <v>1127.3009999999999</v>
      </c>
      <c r="W254" s="14">
        <v>2.2546020000000002</v>
      </c>
      <c r="X254" s="14" t="s">
        <v>957</v>
      </c>
      <c r="Y254" s="28">
        <v>1.3381805205522226E-4</v>
      </c>
      <c r="Z254" s="20" t="str">
        <f>IF($AG$7 &lt;&gt; "", $AG$7 * Y254, "")</f>
        <v/>
      </c>
      <c r="AA254" s="20" t="str">
        <f>IF($AG$7 &lt;&gt; "", $AG$7 * L254 / $L$588,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1817</v>
      </c>
      <c r="B255" t="s">
        <v>25</v>
      </c>
      <c r="C255">
        <v>359</v>
      </c>
      <c r="D255">
        <v>381</v>
      </c>
      <c r="E255">
        <v>520</v>
      </c>
      <c r="F255">
        <v>527</v>
      </c>
      <c r="G255" s="1">
        <v>9.2097418408070106E-2</v>
      </c>
      <c r="H255" s="2">
        <v>0.919401861880208</v>
      </c>
      <c r="I255" s="14">
        <v>3.6494621095300703E-2</v>
      </c>
      <c r="J255" s="14">
        <v>0.919401861880208</v>
      </c>
      <c r="K255" s="14">
        <v>3.6494621095300703E-2</v>
      </c>
      <c r="L255" s="14">
        <v>1.01594714206224E-2</v>
      </c>
      <c r="M255" s="14">
        <v>9.5315480316550908E-3</v>
      </c>
      <c r="N255" s="14">
        <v>163</v>
      </c>
      <c r="O255" s="14" t="s">
        <v>1396</v>
      </c>
      <c r="P255" s="14" t="s">
        <v>27</v>
      </c>
      <c r="Q255" s="14" t="s">
        <v>1818</v>
      </c>
      <c r="R255" s="14" t="s">
        <v>1398</v>
      </c>
      <c r="S255" s="14" t="s">
        <v>865</v>
      </c>
      <c r="T255" s="14" t="s">
        <v>1819</v>
      </c>
      <c r="V255" s="14">
        <v>955.07320000000004</v>
      </c>
      <c r="W255" s="14">
        <v>1.9101463999999999</v>
      </c>
      <c r="X255" s="14" t="s">
        <v>1820</v>
      </c>
      <c r="Y255" s="30">
        <v>8.0067801146374643E-3</v>
      </c>
      <c r="Z255" s="20" t="str">
        <f>IF($AG$7 &lt;&gt; "", $AG$7 * Y255, "")</f>
        <v/>
      </c>
      <c r="AA255" s="20" t="str">
        <f>IF($AG$7 &lt;&gt; "", $AG$7 * L255 / $L$588,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1894</v>
      </c>
      <c r="B256" t="s">
        <v>25</v>
      </c>
      <c r="C256">
        <v>113</v>
      </c>
      <c r="D256">
        <v>153</v>
      </c>
      <c r="E256">
        <v>176</v>
      </c>
      <c r="F256">
        <v>123</v>
      </c>
      <c r="G256" s="1">
        <v>9.1603964729096002E-2</v>
      </c>
      <c r="H256" s="2">
        <v>0.919401861880208</v>
      </c>
      <c r="I256" s="14">
        <v>3.6494621095300703E-2</v>
      </c>
      <c r="J256" s="14">
        <v>0.919401861880208</v>
      </c>
      <c r="K256" s="14">
        <v>3.6494621095300703E-2</v>
      </c>
      <c r="L256" s="14">
        <v>3.1978280516165199E-3</v>
      </c>
      <c r="M256" s="14">
        <v>3.00037867747786E-3</v>
      </c>
      <c r="N256" s="14">
        <v>194</v>
      </c>
      <c r="O256" s="14" t="s">
        <v>1396</v>
      </c>
      <c r="P256" s="14" t="s">
        <v>27</v>
      </c>
      <c r="Q256" s="14" t="s">
        <v>1895</v>
      </c>
      <c r="R256" s="14" t="s">
        <v>1884</v>
      </c>
      <c r="S256" s="14" t="s">
        <v>52</v>
      </c>
      <c r="T256" s="14" t="s">
        <v>1896</v>
      </c>
      <c r="V256" s="14">
        <v>1125.2380000000001</v>
      </c>
      <c r="W256" s="14">
        <v>2.2504759999999999</v>
      </c>
      <c r="X256" s="14" t="s">
        <v>1897</v>
      </c>
      <c r="Y256" s="30">
        <v>2.5202399803733525E-3</v>
      </c>
      <c r="Z256" s="20" t="str">
        <f>IF($AG$7 &lt;&gt; "", $AG$7 * Y256, "")</f>
        <v/>
      </c>
      <c r="AA256" s="20" t="str">
        <f>IF($AG$7 &lt;&gt; "", $AG$7 * L256 / $L$588,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663</v>
      </c>
      <c r="B257" t="s">
        <v>25</v>
      </c>
      <c r="C257">
        <v>7</v>
      </c>
      <c r="D257">
        <v>89</v>
      </c>
      <c r="E257">
        <v>79</v>
      </c>
      <c r="F257">
        <v>71</v>
      </c>
      <c r="G257" s="1">
        <v>8.8721554003744693E-2</v>
      </c>
      <c r="H257" s="2">
        <v>0.94280042101004502</v>
      </c>
      <c r="I257" s="14">
        <v>2.55802322123104E-2</v>
      </c>
      <c r="J257" s="14">
        <v>0.94280042101004502</v>
      </c>
      <c r="K257" s="14">
        <v>2.55802322123104E-2</v>
      </c>
      <c r="L257" s="14">
        <v>2.8905745937498201E-3</v>
      </c>
      <c r="M257" s="14">
        <v>2.7175596752468298E-3</v>
      </c>
      <c r="N257" s="14">
        <v>126</v>
      </c>
      <c r="O257" s="14" t="s">
        <v>26</v>
      </c>
      <c r="P257" s="14" t="s">
        <v>27</v>
      </c>
      <c r="Q257" s="14" t="s">
        <v>664</v>
      </c>
      <c r="R257" s="14" t="s">
        <v>29</v>
      </c>
      <c r="S257" s="14" t="s">
        <v>665</v>
      </c>
      <c r="T257" s="14" t="s">
        <v>666</v>
      </c>
      <c r="V257" s="14">
        <v>1127.347</v>
      </c>
      <c r="W257" s="14">
        <v>2.2546940000000002</v>
      </c>
      <c r="X257" s="14" t="s">
        <v>667</v>
      </c>
      <c r="Y257" s="28">
        <v>1.5612106073109263E-4</v>
      </c>
      <c r="Z257" s="20" t="str">
        <f>IF($AG$7 &lt;&gt; "", $AG$7 * Y257, "")</f>
        <v/>
      </c>
      <c r="AA257" s="20" t="str">
        <f>IF($AG$7 &lt;&gt; "", $AG$7 * L257 / $L$588,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532</v>
      </c>
      <c r="B258" t="s">
        <v>25</v>
      </c>
      <c r="C258">
        <v>6</v>
      </c>
      <c r="D258">
        <v>91</v>
      </c>
      <c r="E258">
        <v>49</v>
      </c>
      <c r="F258">
        <v>65</v>
      </c>
      <c r="G258" s="1">
        <v>8.4433874777542606E-2</v>
      </c>
      <c r="H258" s="2">
        <v>0.94018400381866296</v>
      </c>
      <c r="I258" s="14">
        <v>2.6787142120733801E-2</v>
      </c>
      <c r="J258" s="14">
        <v>0.94018400381866296</v>
      </c>
      <c r="K258" s="14">
        <v>2.6787142120733801E-2</v>
      </c>
      <c r="L258" s="14">
        <v>2.4776353660712698E-3</v>
      </c>
      <c r="M258" s="14">
        <v>2.3369603303198799E-3</v>
      </c>
      <c r="N258" s="14">
        <v>100</v>
      </c>
      <c r="O258" s="14" t="s">
        <v>26</v>
      </c>
      <c r="P258" s="14" t="s">
        <v>27</v>
      </c>
      <c r="Q258" s="14" t="s">
        <v>533</v>
      </c>
      <c r="R258" s="14" t="s">
        <v>29</v>
      </c>
      <c r="S258" s="14" t="s">
        <v>534</v>
      </c>
      <c r="T258" s="14" t="s">
        <v>535</v>
      </c>
      <c r="V258" s="14">
        <v>1160.3779999999999</v>
      </c>
      <c r="W258" s="14">
        <v>2.3207559999999998</v>
      </c>
      <c r="X258" s="14" t="s">
        <v>536</v>
      </c>
      <c r="Y258" s="28">
        <v>1.3381805205522226E-4</v>
      </c>
      <c r="Z258" s="20" t="str">
        <f>IF($AG$7 &lt;&gt; "", $AG$7 * Y258, "")</f>
        <v/>
      </c>
      <c r="AA258" s="20" t="str">
        <f>IF($AG$7 &lt;&gt; "", $AG$7 * L258 / $L$588,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1920</v>
      </c>
      <c r="B259" t="s">
        <v>25</v>
      </c>
      <c r="C259">
        <v>1</v>
      </c>
      <c r="D259">
        <v>2</v>
      </c>
      <c r="E259">
        <v>1</v>
      </c>
      <c r="F259">
        <v>1</v>
      </c>
      <c r="G259" s="1">
        <v>8.0549394295482399E-2</v>
      </c>
      <c r="H259" s="2">
        <v>1</v>
      </c>
      <c r="I259" s="14">
        <v>0</v>
      </c>
      <c r="J259" s="14">
        <v>1</v>
      </c>
      <c r="K259" s="14">
        <v>0</v>
      </c>
      <c r="L259" s="14">
        <v>2.8299363288641701E-5</v>
      </c>
      <c r="M259" s="14">
        <v>2.6529872236660499E-5</v>
      </c>
      <c r="N259" s="14">
        <v>217</v>
      </c>
      <c r="O259" s="14" t="s">
        <v>1396</v>
      </c>
      <c r="P259" s="14" t="s">
        <v>34</v>
      </c>
      <c r="Q259" s="14" t="s">
        <v>146</v>
      </c>
      <c r="R259" s="14" t="s">
        <v>1884</v>
      </c>
      <c r="S259" s="14" t="s">
        <v>173</v>
      </c>
      <c r="T259" s="14" t="s">
        <v>148</v>
      </c>
      <c r="V259" s="14">
        <v>1085.2239999999999</v>
      </c>
      <c r="W259" s="14">
        <v>2.1704479999999999</v>
      </c>
      <c r="X259" s="14" t="s">
        <v>149</v>
      </c>
      <c r="Y259" s="28">
        <v>2.2303008675870375E-5</v>
      </c>
      <c r="Z259" s="20" t="str">
        <f>IF($AG$7 &lt;&gt; "", $AG$7 * Y259, "")</f>
        <v/>
      </c>
      <c r="AA259" s="20" t="str">
        <f>IF($AG$7 &lt;&gt; "", $AG$7 * L259 / $L$588,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1672</v>
      </c>
      <c r="B260" t="s">
        <v>25</v>
      </c>
      <c r="C260">
        <v>99</v>
      </c>
      <c r="D260">
        <v>111</v>
      </c>
      <c r="E260">
        <v>153</v>
      </c>
      <c r="F260">
        <v>134</v>
      </c>
      <c r="G260" s="1">
        <v>7.94208782053442E-2</v>
      </c>
      <c r="H260" s="2">
        <v>0.919401861880208</v>
      </c>
      <c r="I260" s="14">
        <v>3.6494621095300703E-2</v>
      </c>
      <c r="J260" s="14">
        <v>0.919401861880208</v>
      </c>
      <c r="K260" s="14">
        <v>3.6494621095300703E-2</v>
      </c>
      <c r="L260" s="14">
        <v>2.8016369655755298E-3</v>
      </c>
      <c r="M260" s="14">
        <v>2.6515756093685298E-3</v>
      </c>
      <c r="N260" s="14">
        <v>87</v>
      </c>
      <c r="O260" s="14" t="s">
        <v>1396</v>
      </c>
      <c r="P260" s="14" t="s">
        <v>166</v>
      </c>
      <c r="Q260" s="14" t="s">
        <v>1036</v>
      </c>
      <c r="R260" s="14" t="s">
        <v>1398</v>
      </c>
      <c r="S260" s="14" t="s">
        <v>479</v>
      </c>
      <c r="T260" s="14" t="s">
        <v>1037</v>
      </c>
      <c r="V260" s="14">
        <v>1089.2950000000001</v>
      </c>
      <c r="W260" s="14">
        <v>2.1785899999999998</v>
      </c>
      <c r="X260" s="14" t="s">
        <v>1038</v>
      </c>
      <c r="Y260" s="30">
        <v>2.2079978589111672E-3</v>
      </c>
      <c r="Z260" s="20" t="str">
        <f>IF($AG$7 &lt;&gt; "", $AG$7 * Y260, "")</f>
        <v/>
      </c>
      <c r="AA260" s="20" t="str">
        <f>IF($AG$7 &lt;&gt; "", $AG$7 * L260 / $L$588,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1215</v>
      </c>
      <c r="B261" t="s">
        <v>25</v>
      </c>
      <c r="C261">
        <v>16</v>
      </c>
      <c r="D261">
        <v>170</v>
      </c>
      <c r="E261">
        <v>173</v>
      </c>
      <c r="F261">
        <v>205</v>
      </c>
      <c r="G261" s="1">
        <v>7.9278975728272097E-2</v>
      </c>
      <c r="H261" s="2">
        <v>0.94018400381866296</v>
      </c>
      <c r="I261" s="14">
        <v>2.6787142120733801E-2</v>
      </c>
      <c r="J261" s="14">
        <v>0.94018400381866296</v>
      </c>
      <c r="K261" s="14">
        <v>2.6787142120733801E-2</v>
      </c>
      <c r="L261" s="14">
        <v>6.6070276428567302E-3</v>
      </c>
      <c r="M261" s="14">
        <v>6.2543944232509403E-3</v>
      </c>
      <c r="N261" s="14">
        <v>247</v>
      </c>
      <c r="O261" s="14" t="s">
        <v>26</v>
      </c>
      <c r="P261" s="14" t="s">
        <v>166</v>
      </c>
      <c r="Q261" s="14" t="s">
        <v>1216</v>
      </c>
      <c r="R261" s="14" t="s">
        <v>1000</v>
      </c>
      <c r="S261" s="14" t="s">
        <v>309</v>
      </c>
      <c r="T261" s="14" t="s">
        <v>1217</v>
      </c>
      <c r="V261" s="14">
        <v>1096.268</v>
      </c>
      <c r="W261" s="14">
        <v>2.192536</v>
      </c>
      <c r="X261" s="14" t="s">
        <v>1218</v>
      </c>
      <c r="Y261" s="28">
        <v>3.5684813881392601E-4</v>
      </c>
      <c r="Z261" s="20" t="str">
        <f>IF($AG$7 &lt;&gt; "", $AG$7 * Y261, "")</f>
        <v/>
      </c>
      <c r="AA261" s="20" t="str">
        <f>IF($AG$7 &lt;&gt; "", $AG$7 * L261 / $L$588,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558</v>
      </c>
      <c r="B262" t="s">
        <v>25</v>
      </c>
      <c r="C262">
        <v>6</v>
      </c>
      <c r="D262">
        <v>64</v>
      </c>
      <c r="E262">
        <v>73</v>
      </c>
      <c r="F262">
        <v>71</v>
      </c>
      <c r="G262" s="1">
        <v>6.47285252773699E-2</v>
      </c>
      <c r="H262" s="2">
        <v>0.94478927806000002</v>
      </c>
      <c r="I262" s="14">
        <v>2.4665043956988E-2</v>
      </c>
      <c r="J262" s="14">
        <v>0.94478927806000002</v>
      </c>
      <c r="K262" s="14">
        <v>2.4665043956988E-2</v>
      </c>
      <c r="L262" s="14">
        <v>2.4776353660712698E-3</v>
      </c>
      <c r="M262" s="14">
        <v>2.3689144051413798E-3</v>
      </c>
      <c r="N262" s="14">
        <v>105</v>
      </c>
      <c r="O262" s="14" t="s">
        <v>26</v>
      </c>
      <c r="P262" s="14" t="s">
        <v>27</v>
      </c>
      <c r="Q262" s="14" t="s">
        <v>559</v>
      </c>
      <c r="R262" s="14" t="s">
        <v>29</v>
      </c>
      <c r="S262" s="14" t="s">
        <v>560</v>
      </c>
      <c r="T262" s="14" t="s">
        <v>561</v>
      </c>
      <c r="V262" s="14">
        <v>1126.279</v>
      </c>
      <c r="W262" s="14">
        <v>2.2525580000000001</v>
      </c>
      <c r="X262" s="14" t="s">
        <v>562</v>
      </c>
      <c r="Y262" s="28">
        <v>1.3381805205522226E-4</v>
      </c>
      <c r="Z262" s="20" t="str">
        <f>IF($AG$7 &lt;&gt; "", $AG$7 * Y262, "")</f>
        <v/>
      </c>
      <c r="AA262" s="20" t="str">
        <f>IF($AG$7 &lt;&gt; "", $AG$7 * L262 / $L$588,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241</v>
      </c>
      <c r="B263" t="s">
        <v>25</v>
      </c>
      <c r="C263">
        <v>4</v>
      </c>
      <c r="D263">
        <v>43</v>
      </c>
      <c r="E263">
        <v>50</v>
      </c>
      <c r="F263">
        <v>46</v>
      </c>
      <c r="G263" s="1">
        <v>6.2001274169883699E-2</v>
      </c>
      <c r="H263" s="2">
        <v>0.95797521889897996</v>
      </c>
      <c r="I263" s="14">
        <v>1.8645725195597401E-2</v>
      </c>
      <c r="J263" s="14">
        <v>0.95797521889897996</v>
      </c>
      <c r="K263" s="14">
        <v>1.8645725195597401E-2</v>
      </c>
      <c r="L263" s="14">
        <v>1.65175691071418E-3</v>
      </c>
      <c r="M263" s="14">
        <v>1.5820777908198099E-3</v>
      </c>
      <c r="N263" s="14">
        <v>42</v>
      </c>
      <c r="O263" s="14" t="s">
        <v>26</v>
      </c>
      <c r="P263" s="14" t="s">
        <v>27</v>
      </c>
      <c r="Q263" s="14" t="s">
        <v>242</v>
      </c>
      <c r="R263" s="14" t="s">
        <v>29</v>
      </c>
      <c r="S263" s="14" t="s">
        <v>243</v>
      </c>
      <c r="T263" s="14" t="s">
        <v>244</v>
      </c>
      <c r="V263" s="14">
        <v>1025.252</v>
      </c>
      <c r="W263" s="14">
        <v>2.0505040000000001</v>
      </c>
      <c r="X263" s="14" t="s">
        <v>245</v>
      </c>
      <c r="Y263" s="28">
        <v>8.9212034703481502E-5</v>
      </c>
      <c r="Z263" s="20" t="str">
        <f>IF($AG$7 &lt;&gt; "", $AG$7 * Y263, "")</f>
        <v/>
      </c>
      <c r="AA263" s="20" t="str">
        <f>IF($AG$7 &lt;&gt; "", $AG$7 * L263 / $L$588,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1545</v>
      </c>
      <c r="B264" t="s">
        <v>25</v>
      </c>
      <c r="C264">
        <v>101</v>
      </c>
      <c r="D264">
        <v>146</v>
      </c>
      <c r="E264">
        <v>155</v>
      </c>
      <c r="F264">
        <v>113</v>
      </c>
      <c r="G264" s="1">
        <v>5.6209594558891102E-2</v>
      </c>
      <c r="H264" s="2">
        <v>0.94743199417721702</v>
      </c>
      <c r="I264" s="14">
        <v>2.3451953511371301E-2</v>
      </c>
      <c r="J264" s="14">
        <v>0.94743199417721702</v>
      </c>
      <c r="K264" s="14">
        <v>2.3451953511371301E-2</v>
      </c>
      <c r="L264" s="14">
        <v>2.8582356921528201E-3</v>
      </c>
      <c r="M264" s="14">
        <v>2.7483837071709998E-3</v>
      </c>
      <c r="N264" s="14">
        <v>38</v>
      </c>
      <c r="O264" s="14" t="s">
        <v>1396</v>
      </c>
      <c r="P264" s="14" t="s">
        <v>27</v>
      </c>
      <c r="Q264" s="14" t="s">
        <v>1546</v>
      </c>
      <c r="R264" s="14" t="s">
        <v>1398</v>
      </c>
      <c r="S264" s="14" t="s">
        <v>223</v>
      </c>
      <c r="T264" s="14" t="s">
        <v>1547</v>
      </c>
      <c r="U264" s="14" t="s">
        <v>71</v>
      </c>
      <c r="V264" s="14">
        <v>1059.182</v>
      </c>
      <c r="W264" s="14">
        <v>2.1183640000000001</v>
      </c>
      <c r="X264" s="14" t="s">
        <v>1548</v>
      </c>
      <c r="Y264" s="30">
        <v>2.2526038762629079E-3</v>
      </c>
      <c r="Z264" s="20" t="str">
        <f>IF($AG$7 &lt;&gt; "", $AG$7 * Y264, "")</f>
        <v/>
      </c>
      <c r="AA264" s="20" t="str">
        <f>IF($AG$7 &lt;&gt; "", $AG$7 * L264 / $L$588,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1175</v>
      </c>
      <c r="B265" t="s">
        <v>25</v>
      </c>
      <c r="C265">
        <v>11</v>
      </c>
      <c r="D265">
        <v>117</v>
      </c>
      <c r="E265">
        <v>163</v>
      </c>
      <c r="F265">
        <v>107</v>
      </c>
      <c r="G265" s="1">
        <v>4.9108035380994799E-2</v>
      </c>
      <c r="H265" s="2">
        <v>0.96557644680870702</v>
      </c>
      <c r="I265" s="14">
        <v>1.52133364750884E-2</v>
      </c>
      <c r="J265" s="14">
        <v>0.96557644680870702</v>
      </c>
      <c r="K265" s="14">
        <v>1.52133364750884E-2</v>
      </c>
      <c r="L265" s="14">
        <v>4.5423315044640002E-3</v>
      </c>
      <c r="M265" s="14">
        <v>4.38902936514081E-3</v>
      </c>
      <c r="N265" s="14">
        <v>237</v>
      </c>
      <c r="O265" s="14" t="s">
        <v>26</v>
      </c>
      <c r="P265" s="14" t="s">
        <v>67</v>
      </c>
      <c r="Q265" s="14" t="s">
        <v>1176</v>
      </c>
      <c r="R265" s="14" t="s">
        <v>1000</v>
      </c>
      <c r="S265" s="14" t="s">
        <v>258</v>
      </c>
      <c r="T265" s="14" t="s">
        <v>1177</v>
      </c>
      <c r="V265" s="14">
        <v>1103.2809999999999</v>
      </c>
      <c r="W265" s="14">
        <v>2.2065619999999999</v>
      </c>
      <c r="X265" s="14" t="s">
        <v>1178</v>
      </c>
      <c r="Y265" s="28">
        <v>2.4533309543457412E-4</v>
      </c>
      <c r="Z265" s="20" t="str">
        <f>IF($AG$7 &lt;&gt; "", $AG$7 * Y265, "")</f>
        <v/>
      </c>
      <c r="AA265" s="20" t="str">
        <f>IF($AG$7 &lt;&gt; "", $AG$7 * L265 / $L$588,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1247</v>
      </c>
      <c r="B266" t="s">
        <v>25</v>
      </c>
      <c r="C266">
        <v>8</v>
      </c>
      <c r="D266">
        <v>96</v>
      </c>
      <c r="E266">
        <v>95</v>
      </c>
      <c r="F266">
        <v>90</v>
      </c>
      <c r="G266" s="1">
        <v>4.6741796238823699E-2</v>
      </c>
      <c r="H266" s="2">
        <v>0.95797521889897996</v>
      </c>
      <c r="I266" s="14">
        <v>1.8645725195597401E-2</v>
      </c>
      <c r="J266" s="14">
        <v>0.95797521889897996</v>
      </c>
      <c r="K266" s="14">
        <v>1.8645725195597401E-2</v>
      </c>
      <c r="L266" s="14">
        <v>3.3035138214283699E-3</v>
      </c>
      <c r="M266" s="14">
        <v>3.19802850311572E-3</v>
      </c>
      <c r="N266" s="14">
        <v>255</v>
      </c>
      <c r="O266" s="14" t="s">
        <v>26</v>
      </c>
      <c r="P266" s="14" t="s">
        <v>67</v>
      </c>
      <c r="Q266" s="14" t="s">
        <v>1248</v>
      </c>
      <c r="R266" s="14" t="s">
        <v>1000</v>
      </c>
      <c r="S266" s="14" t="s">
        <v>349</v>
      </c>
      <c r="T266" s="14" t="s">
        <v>1249</v>
      </c>
      <c r="V266" s="14">
        <v>1284.546</v>
      </c>
      <c r="W266" s="14">
        <v>2.5690919999999999</v>
      </c>
      <c r="X266" s="14" t="s">
        <v>1250</v>
      </c>
      <c r="Y266" s="28">
        <v>1.78424069406963E-4</v>
      </c>
      <c r="Z266" s="20" t="str">
        <f>IF($AG$7 &lt;&gt; "", $AG$7 * Y266, "")</f>
        <v/>
      </c>
      <c r="AA266" s="20" t="str">
        <f>IF($AG$7 &lt;&gt; "", $AG$7 * L266 / $L$588,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1634</v>
      </c>
      <c r="B267" t="s">
        <v>25</v>
      </c>
      <c r="C267">
        <v>110</v>
      </c>
      <c r="D267">
        <v>139</v>
      </c>
      <c r="E267">
        <v>146</v>
      </c>
      <c r="F267">
        <v>169</v>
      </c>
      <c r="G267" s="1">
        <v>3.8588153791185402E-2</v>
      </c>
      <c r="H267" s="2">
        <v>0.96381093999362599</v>
      </c>
      <c r="I267" s="14">
        <v>1.60081484312628E-2</v>
      </c>
      <c r="J267" s="14">
        <v>0.96381093999362599</v>
      </c>
      <c r="K267" s="14">
        <v>1.60081484312628E-2</v>
      </c>
      <c r="L267" s="14">
        <v>3.1129299617505901E-3</v>
      </c>
      <c r="M267" s="14">
        <v>3.0312607638130601E-3</v>
      </c>
      <c r="N267" s="14">
        <v>67</v>
      </c>
      <c r="O267" s="14" t="s">
        <v>1396</v>
      </c>
      <c r="P267" s="14" t="s">
        <v>27</v>
      </c>
      <c r="Q267" s="14" t="s">
        <v>1635</v>
      </c>
      <c r="R267" s="14" t="s">
        <v>1398</v>
      </c>
      <c r="S267" s="14" t="s">
        <v>369</v>
      </c>
      <c r="T267" s="14" t="s">
        <v>1636</v>
      </c>
      <c r="V267" s="14">
        <v>1023.189</v>
      </c>
      <c r="W267" s="14">
        <v>2.0463779999999998</v>
      </c>
      <c r="X267" s="14" t="s">
        <v>1637</v>
      </c>
      <c r="Y267" s="30">
        <v>2.4533309543457414E-3</v>
      </c>
      <c r="Z267" s="20" t="str">
        <f>IF($AG$7 &lt;&gt; "", $AG$7 * Y267, "")</f>
        <v/>
      </c>
      <c r="AA267" s="20" t="str">
        <f>IF($AG$7 &lt;&gt; "", $AG$7 * L267 / $L$588,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1885</v>
      </c>
      <c r="B268" t="s">
        <v>25</v>
      </c>
      <c r="C268">
        <v>54</v>
      </c>
      <c r="D268">
        <v>68</v>
      </c>
      <c r="E268">
        <v>91</v>
      </c>
      <c r="F268">
        <v>68</v>
      </c>
      <c r="G268" s="1">
        <v>1.7841769735218602E-2</v>
      </c>
      <c r="H268" s="2">
        <v>0.98451162982590901</v>
      </c>
      <c r="I268" s="14">
        <v>6.7791492674720497E-3</v>
      </c>
      <c r="J268" s="14">
        <v>0.98451162982590901</v>
      </c>
      <c r="K268" s="14">
        <v>6.7791492674720497E-3</v>
      </c>
      <c r="L268" s="14">
        <v>1.52816561758665E-3</v>
      </c>
      <c r="M268" s="14">
        <v>1.509105470599E-3</v>
      </c>
      <c r="N268" s="14">
        <v>191</v>
      </c>
      <c r="O268" s="14" t="s">
        <v>1396</v>
      </c>
      <c r="P268" s="14" t="s">
        <v>34</v>
      </c>
      <c r="Q268" s="14" t="s">
        <v>1384</v>
      </c>
      <c r="R268" s="14" t="s">
        <v>1884</v>
      </c>
      <c r="S268" s="14" t="s">
        <v>36</v>
      </c>
      <c r="T268" s="14" t="s">
        <v>1385</v>
      </c>
      <c r="U268" s="14" t="s">
        <v>71</v>
      </c>
      <c r="V268" s="14">
        <v>1073.2550000000001</v>
      </c>
      <c r="W268" s="14">
        <v>2.1465100000000001</v>
      </c>
      <c r="X268" s="14" t="s">
        <v>1386</v>
      </c>
      <c r="Y268" s="30">
        <v>1.2043624684970001E-3</v>
      </c>
      <c r="Z268" s="20" t="str">
        <f>IF($AG$7 &lt;&gt; "", $AG$7 * Y268, "")</f>
        <v/>
      </c>
      <c r="AA268" s="20" t="str">
        <f>IF($AG$7 &lt;&gt; "", $AG$7 * L268 / $L$588,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1708</v>
      </c>
      <c r="B269" t="s">
        <v>25</v>
      </c>
      <c r="C269">
        <v>109</v>
      </c>
      <c r="D269">
        <v>164</v>
      </c>
      <c r="E269">
        <v>133</v>
      </c>
      <c r="F269">
        <v>162</v>
      </c>
      <c r="G269" s="1">
        <v>1.09692879021489E-2</v>
      </c>
      <c r="H269" s="2">
        <v>0.98119158595654099</v>
      </c>
      <c r="I269" s="14">
        <v>8.2461846689871696E-3</v>
      </c>
      <c r="J269" s="14">
        <v>0.98119158595654099</v>
      </c>
      <c r="K269" s="14">
        <v>8.2461846689871696E-3</v>
      </c>
      <c r="L269" s="14">
        <v>3.0846305984619498E-3</v>
      </c>
      <c r="M269" s="14">
        <v>3.0616172163015301E-3</v>
      </c>
      <c r="N269" s="14">
        <v>105</v>
      </c>
      <c r="O269" s="14" t="s">
        <v>1396</v>
      </c>
      <c r="P269" s="14" t="s">
        <v>27</v>
      </c>
      <c r="Q269" s="14" t="s">
        <v>1709</v>
      </c>
      <c r="R269" s="14" t="s">
        <v>1398</v>
      </c>
      <c r="S269" s="14" t="s">
        <v>570</v>
      </c>
      <c r="T269" s="14" t="s">
        <v>1710</v>
      </c>
      <c r="V269" s="14">
        <v>968.11239999999998</v>
      </c>
      <c r="W269" s="14">
        <v>1.9362248</v>
      </c>
      <c r="X269" s="14" t="s">
        <v>1711</v>
      </c>
      <c r="Y269" s="30">
        <v>2.4310279456698711E-3</v>
      </c>
      <c r="Z269" s="20" t="str">
        <f>IF($AG$7 &lt;&gt; "", $AG$7 * Y269, "")</f>
        <v/>
      </c>
      <c r="AA269" s="20" t="str">
        <f>IF($AG$7 &lt;&gt; "", $AG$7 * L269 / $L$588,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1343</v>
      </c>
      <c r="B270" t="s">
        <v>25</v>
      </c>
      <c r="C270">
        <v>0</v>
      </c>
      <c r="D270">
        <v>0</v>
      </c>
      <c r="E270">
        <v>0</v>
      </c>
      <c r="F270">
        <v>0</v>
      </c>
      <c r="G270" s="1">
        <v>0</v>
      </c>
      <c r="H270" s="2">
        <v>1</v>
      </c>
      <c r="I270" s="14">
        <v>0</v>
      </c>
      <c r="J270" s="14">
        <v>1</v>
      </c>
      <c r="K270" s="14">
        <v>0</v>
      </c>
      <c r="L270" s="14">
        <v>0</v>
      </c>
      <c r="M270" s="14">
        <v>0</v>
      </c>
      <c r="N270" s="14">
        <v>279</v>
      </c>
      <c r="O270" s="14" t="s">
        <v>26</v>
      </c>
      <c r="P270" s="14" t="s">
        <v>166</v>
      </c>
      <c r="Q270" s="14" t="s">
        <v>1344</v>
      </c>
      <c r="R270" s="14" t="s">
        <v>1000</v>
      </c>
      <c r="S270" s="14" t="s">
        <v>469</v>
      </c>
      <c r="T270" s="14" t="s">
        <v>1345</v>
      </c>
      <c r="V270" s="14">
        <v>944.04930000000002</v>
      </c>
      <c r="W270" s="14">
        <v>1.8880986</v>
      </c>
      <c r="X270" s="14" t="s">
        <v>1346</v>
      </c>
      <c r="Y270" s="28">
        <v>0</v>
      </c>
      <c r="Z270" s="20" t="str">
        <f>IF($AG$7 &lt;&gt; "", $AG$7 * Y270, "")</f>
        <v/>
      </c>
      <c r="AA270" s="20" t="str">
        <f>IF($AG$7 &lt;&gt; "", $AG$7 * L270 / $L$588,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1996</v>
      </c>
      <c r="B271" t="s">
        <v>25</v>
      </c>
      <c r="C271">
        <v>186</v>
      </c>
      <c r="D271">
        <v>265</v>
      </c>
      <c r="E271">
        <v>280</v>
      </c>
      <c r="F271">
        <v>248</v>
      </c>
      <c r="G271" s="1">
        <v>-3.5470018538852999E-3</v>
      </c>
      <c r="H271" s="2">
        <v>1</v>
      </c>
      <c r="I271" s="14">
        <v>0</v>
      </c>
      <c r="J271" s="14">
        <v>1</v>
      </c>
      <c r="K271" s="14">
        <v>0</v>
      </c>
      <c r="L271" s="14">
        <v>5.2636815716873599E-3</v>
      </c>
      <c r="M271" s="14">
        <v>5.2765496443952604E-3</v>
      </c>
      <c r="N271" s="14">
        <v>293</v>
      </c>
      <c r="O271" s="14" t="s">
        <v>1396</v>
      </c>
      <c r="P271" s="14" t="s">
        <v>27</v>
      </c>
      <c r="Q271" s="14" t="s">
        <v>528</v>
      </c>
      <c r="R271" s="14" t="s">
        <v>1884</v>
      </c>
      <c r="S271" s="14" t="s">
        <v>555</v>
      </c>
      <c r="T271" s="14" t="s">
        <v>530</v>
      </c>
      <c r="V271" s="14">
        <v>1057.2329999999999</v>
      </c>
      <c r="W271" s="14">
        <v>2.1144660000000002</v>
      </c>
      <c r="X271" s="14" t="s">
        <v>531</v>
      </c>
      <c r="Y271" s="30">
        <v>4.1483596137118894E-3</v>
      </c>
      <c r="Z271" s="20" t="str">
        <f>IF($AG$7 &lt;&gt; "", $AG$7 * Y271, "")</f>
        <v/>
      </c>
      <c r="AA271" s="20" t="str">
        <f>IF($AG$7 &lt;&gt; "", $AG$7 * L271 / $L$588,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1259</v>
      </c>
      <c r="B272" t="s">
        <v>25</v>
      </c>
      <c r="C272">
        <v>7</v>
      </c>
      <c r="D272">
        <v>81</v>
      </c>
      <c r="E272">
        <v>95</v>
      </c>
      <c r="F272">
        <v>79</v>
      </c>
      <c r="G272" s="1">
        <v>-4.3185481476178999E-3</v>
      </c>
      <c r="H272" s="2">
        <v>0.98620112503380297</v>
      </c>
      <c r="I272" s="14">
        <v>6.0345063722162598E-3</v>
      </c>
      <c r="J272" s="14">
        <v>1</v>
      </c>
      <c r="K272" s="14">
        <v>0</v>
      </c>
      <c r="L272" s="14">
        <v>2.8905745937498201E-3</v>
      </c>
      <c r="M272" s="14">
        <v>2.89892939982879E-3</v>
      </c>
      <c r="N272" s="14">
        <v>258</v>
      </c>
      <c r="O272" s="14" t="s">
        <v>26</v>
      </c>
      <c r="P272" s="14" t="s">
        <v>27</v>
      </c>
      <c r="Q272" s="14" t="s">
        <v>1260</v>
      </c>
      <c r="R272" s="14" t="s">
        <v>1000</v>
      </c>
      <c r="S272" s="14" t="s">
        <v>364</v>
      </c>
      <c r="T272" s="14" t="s">
        <v>1261</v>
      </c>
      <c r="V272" s="14">
        <v>1170.461</v>
      </c>
      <c r="W272" s="14">
        <v>2.3409219999999999</v>
      </c>
      <c r="X272" s="14" t="s">
        <v>1262</v>
      </c>
      <c r="Y272" s="28">
        <v>1.5612106073109263E-4</v>
      </c>
      <c r="Z272" s="20" t="str">
        <f>IF($AG$7 &lt;&gt; "", $AG$7 * Y272, "")</f>
        <v/>
      </c>
      <c r="AA272" s="20" t="str">
        <f>IF($AG$7 &lt;&gt; "", $AG$7 * L272 / $L$588,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1739</v>
      </c>
      <c r="B273" t="s">
        <v>25</v>
      </c>
      <c r="C273">
        <v>133</v>
      </c>
      <c r="D273">
        <v>173</v>
      </c>
      <c r="E273">
        <v>207</v>
      </c>
      <c r="F273">
        <v>188</v>
      </c>
      <c r="G273" s="1">
        <v>-7.3574429027422304E-3</v>
      </c>
      <c r="H273" s="2">
        <v>1</v>
      </c>
      <c r="I273" s="14">
        <v>0</v>
      </c>
      <c r="J273" s="14">
        <v>1</v>
      </c>
      <c r="K273" s="14">
        <v>0</v>
      </c>
      <c r="L273" s="14">
        <v>3.7638153173893498E-3</v>
      </c>
      <c r="M273" s="14">
        <v>3.78317065643614E-3</v>
      </c>
      <c r="N273" s="14">
        <v>124</v>
      </c>
      <c r="O273" s="14" t="s">
        <v>1396</v>
      </c>
      <c r="P273" s="14" t="s">
        <v>34</v>
      </c>
      <c r="Q273" s="14" t="s">
        <v>1164</v>
      </c>
      <c r="R273" s="14" t="s">
        <v>1398</v>
      </c>
      <c r="S273" s="14" t="s">
        <v>670</v>
      </c>
      <c r="T273" s="14" t="s">
        <v>1165</v>
      </c>
      <c r="V273" s="14">
        <v>1265.4290000000001</v>
      </c>
      <c r="W273" s="14">
        <v>2.5308579999999998</v>
      </c>
      <c r="X273" s="14" t="s">
        <v>1166</v>
      </c>
      <c r="Y273" s="30">
        <v>2.9663001538907598E-3</v>
      </c>
      <c r="Z273" s="20" t="str">
        <f>IF($AG$7 &lt;&gt; "", $AG$7 * Y273, "")</f>
        <v/>
      </c>
      <c r="AA273" s="20" t="str">
        <f>IF($AG$7 &lt;&gt; "", $AG$7 * L273 / $L$588,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1744</v>
      </c>
      <c r="B274" t="s">
        <v>25</v>
      </c>
      <c r="C274">
        <v>123</v>
      </c>
      <c r="D274">
        <v>150</v>
      </c>
      <c r="E274">
        <v>170</v>
      </c>
      <c r="F274">
        <v>206</v>
      </c>
      <c r="G274" s="1">
        <v>-1.4091633194935799E-2</v>
      </c>
      <c r="H274" s="2">
        <v>1</v>
      </c>
      <c r="I274" s="14">
        <v>0</v>
      </c>
      <c r="J274" s="14">
        <v>1</v>
      </c>
      <c r="K274" s="14">
        <v>0</v>
      </c>
      <c r="L274" s="14">
        <v>3.4808216845029299E-3</v>
      </c>
      <c r="M274" s="14">
        <v>3.5157871461187801E-3</v>
      </c>
      <c r="N274" s="14">
        <v>129</v>
      </c>
      <c r="O274" s="14" t="s">
        <v>1396</v>
      </c>
      <c r="P274" s="14" t="s">
        <v>34</v>
      </c>
      <c r="Q274" s="14" t="s">
        <v>1188</v>
      </c>
      <c r="R274" s="14" t="s">
        <v>1398</v>
      </c>
      <c r="S274" s="14" t="s">
        <v>695</v>
      </c>
      <c r="T274" s="14" t="s">
        <v>1189</v>
      </c>
      <c r="V274" s="14">
        <v>1239.3510000000001</v>
      </c>
      <c r="W274" s="14">
        <v>2.4787020000000002</v>
      </c>
      <c r="X274" s="14" t="s">
        <v>1190</v>
      </c>
      <c r="Y274" s="30">
        <v>2.7432700671320559E-3</v>
      </c>
      <c r="Z274" s="20" t="str">
        <f>IF($AG$7 &lt;&gt; "", $AG$7 * Y274, "")</f>
        <v/>
      </c>
      <c r="AA274" s="20" t="str">
        <f>IF($AG$7 &lt;&gt; "", $AG$7 * L274 / $L$588,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1666</v>
      </c>
      <c r="B275" t="s">
        <v>25</v>
      </c>
      <c r="C275">
        <v>134</v>
      </c>
      <c r="D275">
        <v>172</v>
      </c>
      <c r="E275">
        <v>208</v>
      </c>
      <c r="F275">
        <v>198</v>
      </c>
      <c r="G275" s="1">
        <v>-2.26280562486511E-2</v>
      </c>
      <c r="H275" s="2">
        <v>1</v>
      </c>
      <c r="I275" s="14">
        <v>0</v>
      </c>
      <c r="J275" s="14">
        <v>1</v>
      </c>
      <c r="K275" s="14">
        <v>0</v>
      </c>
      <c r="L275" s="14">
        <v>3.7921146806779902E-3</v>
      </c>
      <c r="M275" s="14">
        <v>3.8523299927571701E-3</v>
      </c>
      <c r="N275" s="14">
        <v>84</v>
      </c>
      <c r="O275" s="14" t="s">
        <v>1396</v>
      </c>
      <c r="P275" s="14" t="s">
        <v>45</v>
      </c>
      <c r="Q275" s="14" t="s">
        <v>1028</v>
      </c>
      <c r="R275" s="14" t="s">
        <v>1398</v>
      </c>
      <c r="S275" s="14" t="s">
        <v>464</v>
      </c>
      <c r="T275" s="14" t="s">
        <v>1029</v>
      </c>
      <c r="V275" s="14">
        <v>1129.2760000000001</v>
      </c>
      <c r="W275" s="14">
        <v>2.2585519999999999</v>
      </c>
      <c r="X275" s="14" t="s">
        <v>1030</v>
      </c>
      <c r="Y275" s="30">
        <v>2.9886031625666301E-3</v>
      </c>
      <c r="Z275" s="20" t="str">
        <f>IF($AG$7 &lt;&gt; "", $AG$7 * Y275, "")</f>
        <v/>
      </c>
      <c r="AA275" s="20" t="str">
        <f>IF($AG$7 &lt;&gt; "", $AG$7 * L275 / $L$588,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1859</v>
      </c>
      <c r="B276" t="s">
        <v>25</v>
      </c>
      <c r="C276">
        <v>89</v>
      </c>
      <c r="D276">
        <v>122</v>
      </c>
      <c r="E276">
        <v>137</v>
      </c>
      <c r="F276">
        <v>128</v>
      </c>
      <c r="G276" s="1">
        <v>-3.3326475979373098E-2</v>
      </c>
      <c r="H276" s="2">
        <v>1</v>
      </c>
      <c r="I276" s="14">
        <v>0</v>
      </c>
      <c r="J276" s="14">
        <v>1</v>
      </c>
      <c r="K276" s="14">
        <v>0</v>
      </c>
      <c r="L276" s="14">
        <v>2.5186433326891198E-3</v>
      </c>
      <c r="M276" s="14">
        <v>2.57766306874316E-3</v>
      </c>
      <c r="N276" s="14">
        <v>178</v>
      </c>
      <c r="O276" s="14" t="s">
        <v>1396</v>
      </c>
      <c r="P276" s="14" t="s">
        <v>166</v>
      </c>
      <c r="Q276" s="14" t="s">
        <v>1860</v>
      </c>
      <c r="R276" s="14" t="s">
        <v>1398</v>
      </c>
      <c r="S276" s="14" t="s">
        <v>940</v>
      </c>
      <c r="T276" s="14" t="s">
        <v>1861</v>
      </c>
      <c r="V276" s="14">
        <v>1216.3599999999999</v>
      </c>
      <c r="W276" s="14">
        <v>2.4327200000000002</v>
      </c>
      <c r="X276" s="14" t="s">
        <v>1862</v>
      </c>
      <c r="Y276" s="30">
        <v>1.9849677721524633E-3</v>
      </c>
      <c r="Z276" s="20" t="str">
        <f>IF($AG$7 &lt;&gt; "", $AG$7 * Y276, "")</f>
        <v/>
      </c>
      <c r="AA276" s="20" t="str">
        <f>IF($AG$7 &lt;&gt; "", $AG$7 * L276 / $L$588,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1918</v>
      </c>
      <c r="B277" t="s">
        <v>25</v>
      </c>
      <c r="C277">
        <v>94</v>
      </c>
      <c r="D277">
        <v>141</v>
      </c>
      <c r="E277">
        <v>132</v>
      </c>
      <c r="F277">
        <v>136</v>
      </c>
      <c r="G277" s="1">
        <v>-3.4499373658078397E-2</v>
      </c>
      <c r="H277" s="2">
        <v>1</v>
      </c>
      <c r="I277" s="14">
        <v>0</v>
      </c>
      <c r="J277" s="14">
        <v>1</v>
      </c>
      <c r="K277" s="14">
        <v>0</v>
      </c>
      <c r="L277" s="14">
        <v>2.6601401491323198E-3</v>
      </c>
      <c r="M277" s="14">
        <v>2.7247186245551898E-3</v>
      </c>
      <c r="N277" s="14">
        <v>215</v>
      </c>
      <c r="O277" s="14" t="s">
        <v>1396</v>
      </c>
      <c r="P277" s="14" t="s">
        <v>27</v>
      </c>
      <c r="Q277" s="14" t="s">
        <v>136</v>
      </c>
      <c r="R277" s="14" t="s">
        <v>1884</v>
      </c>
      <c r="S277" s="14" t="s">
        <v>162</v>
      </c>
      <c r="T277" s="14" t="s">
        <v>138</v>
      </c>
      <c r="V277" s="14">
        <v>958.03459999999995</v>
      </c>
      <c r="W277" s="14">
        <v>1.9160691999999999</v>
      </c>
      <c r="X277" s="14" t="s">
        <v>139</v>
      </c>
      <c r="Y277" s="30">
        <v>2.096482815531815E-3</v>
      </c>
      <c r="Z277" s="20" t="str">
        <f>IF($AG$7 &lt;&gt; "", $AG$7 * Y277, "")</f>
        <v/>
      </c>
      <c r="AA277" s="20" t="str">
        <f>IF($AG$7 &lt;&gt; "", $AG$7 * L277 / $L$588,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1319</v>
      </c>
      <c r="B278" t="s">
        <v>25</v>
      </c>
      <c r="C278">
        <v>6</v>
      </c>
      <c r="D278">
        <v>76</v>
      </c>
      <c r="E278">
        <v>69</v>
      </c>
      <c r="F278">
        <v>78</v>
      </c>
      <c r="G278" s="1">
        <v>-3.69589075933787E-2</v>
      </c>
      <c r="H278" s="2">
        <v>1</v>
      </c>
      <c r="I278" s="14">
        <v>0</v>
      </c>
      <c r="J278" s="14">
        <v>1</v>
      </c>
      <c r="K278" s="14">
        <v>0</v>
      </c>
      <c r="L278" s="14">
        <v>2.4776353660712698E-3</v>
      </c>
      <c r="M278" s="14">
        <v>2.5426375732656801E-3</v>
      </c>
      <c r="N278" s="14">
        <v>273</v>
      </c>
      <c r="O278" s="14" t="s">
        <v>26</v>
      </c>
      <c r="P278" s="14" t="s">
        <v>27</v>
      </c>
      <c r="Q278" s="14" t="s">
        <v>1320</v>
      </c>
      <c r="R278" s="14" t="s">
        <v>1000</v>
      </c>
      <c r="S278" s="14" t="s">
        <v>439</v>
      </c>
      <c r="T278" s="14" t="s">
        <v>1321</v>
      </c>
      <c r="V278" s="14">
        <v>1192.3779999999999</v>
      </c>
      <c r="W278" s="14">
        <v>2.3847559999999999</v>
      </c>
      <c r="X278" s="14" t="s">
        <v>1322</v>
      </c>
      <c r="Y278" s="28">
        <v>1.3381805205522226E-4</v>
      </c>
      <c r="Z278" s="20" t="str">
        <f>IF($AG$7 &lt;&gt; "", $AG$7 * Y278, "")</f>
        <v/>
      </c>
      <c r="AA278" s="20" t="str">
        <f>IF($AG$7 &lt;&gt; "", $AG$7 * L278 / $L$588,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1849</v>
      </c>
      <c r="B279" t="s">
        <v>25</v>
      </c>
      <c r="C279">
        <v>71</v>
      </c>
      <c r="D279">
        <v>110</v>
      </c>
      <c r="E279">
        <v>107</v>
      </c>
      <c r="F279">
        <v>95</v>
      </c>
      <c r="G279" s="1">
        <v>-4.6591174281306699E-2</v>
      </c>
      <c r="H279" s="2">
        <v>1</v>
      </c>
      <c r="I279" s="14">
        <v>0</v>
      </c>
      <c r="J279" s="14">
        <v>1</v>
      </c>
      <c r="K279" s="14">
        <v>0</v>
      </c>
      <c r="L279" s="14">
        <v>2.0092547934935602E-3</v>
      </c>
      <c r="M279" s="14">
        <v>2.0751190047268099E-3</v>
      </c>
      <c r="N279" s="14">
        <v>174</v>
      </c>
      <c r="O279" s="14" t="s">
        <v>1396</v>
      </c>
      <c r="P279" s="14" t="s">
        <v>27</v>
      </c>
      <c r="Q279" s="14" t="s">
        <v>1328</v>
      </c>
      <c r="R279" s="14" t="s">
        <v>1398</v>
      </c>
      <c r="S279" s="14" t="s">
        <v>920</v>
      </c>
      <c r="T279" s="14" t="s">
        <v>1329</v>
      </c>
      <c r="V279" s="14">
        <v>1040.2249999999999</v>
      </c>
      <c r="W279" s="14">
        <v>2.0804499999999999</v>
      </c>
      <c r="X279" s="14" t="s">
        <v>1330</v>
      </c>
      <c r="Y279" s="30">
        <v>1.5835136159867967E-3</v>
      </c>
      <c r="Z279" s="20" t="str">
        <f>IF($AG$7 &lt;&gt; "", $AG$7 * Y279, "")</f>
        <v/>
      </c>
      <c r="AA279" s="20" t="str">
        <f>IF($AG$7 &lt;&gt; "", $AG$7 * L279 / $L$588,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1473</v>
      </c>
      <c r="B280" t="s">
        <v>25</v>
      </c>
      <c r="C280">
        <v>123</v>
      </c>
      <c r="D280">
        <v>168</v>
      </c>
      <c r="E280">
        <v>196</v>
      </c>
      <c r="F280">
        <v>176</v>
      </c>
      <c r="G280" s="1">
        <v>-4.67795762051023E-2</v>
      </c>
      <c r="H280" s="2">
        <v>1</v>
      </c>
      <c r="I280" s="14">
        <v>0</v>
      </c>
      <c r="J280" s="14">
        <v>1</v>
      </c>
      <c r="K280" s="14">
        <v>0</v>
      </c>
      <c r="L280" s="14">
        <v>3.4808216845029299E-3</v>
      </c>
      <c r="M280" s="14">
        <v>3.5956699669269002E-3</v>
      </c>
      <c r="N280" s="14">
        <v>20</v>
      </c>
      <c r="O280" s="14" t="s">
        <v>1396</v>
      </c>
      <c r="P280" s="14" t="s">
        <v>27</v>
      </c>
      <c r="Q280" s="14" t="s">
        <v>1474</v>
      </c>
      <c r="R280" s="14" t="s">
        <v>1398</v>
      </c>
      <c r="S280" s="14" t="s">
        <v>132</v>
      </c>
      <c r="T280" s="14" t="s">
        <v>1475</v>
      </c>
      <c r="V280" s="14">
        <v>1300.5840000000001</v>
      </c>
      <c r="W280" s="14">
        <v>2.6011679999999999</v>
      </c>
      <c r="X280" s="14" t="s">
        <v>1476</v>
      </c>
      <c r="Y280" s="30">
        <v>2.7432700671320559E-3</v>
      </c>
      <c r="Z280" s="20" t="str">
        <f>IF($AG$7 &lt;&gt; "", $AG$7 * Y280, "")</f>
        <v/>
      </c>
      <c r="AA280" s="20" t="str">
        <f>IF($AG$7 &lt;&gt; "", $AG$7 * L280 / $L$588,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457</v>
      </c>
      <c r="B281" t="s">
        <v>25</v>
      </c>
      <c r="C281">
        <v>6</v>
      </c>
      <c r="D281">
        <v>70</v>
      </c>
      <c r="E281">
        <v>76</v>
      </c>
      <c r="F281">
        <v>80</v>
      </c>
      <c r="G281" s="1">
        <v>-5.5815000923570002E-2</v>
      </c>
      <c r="H281" s="2">
        <v>1</v>
      </c>
      <c r="I281" s="14">
        <v>0</v>
      </c>
      <c r="J281" s="14">
        <v>1</v>
      </c>
      <c r="K281" s="14">
        <v>0</v>
      </c>
      <c r="L281" s="14">
        <v>2.4776353660712698E-3</v>
      </c>
      <c r="M281" s="14">
        <v>2.5760702166381599E-3</v>
      </c>
      <c r="N281" s="14">
        <v>85</v>
      </c>
      <c r="O281" s="14" t="s">
        <v>26</v>
      </c>
      <c r="P281" s="14" t="s">
        <v>27</v>
      </c>
      <c r="Q281" s="14" t="s">
        <v>458</v>
      </c>
      <c r="R281" s="14" t="s">
        <v>29</v>
      </c>
      <c r="S281" s="14" t="s">
        <v>459</v>
      </c>
      <c r="T281" s="14" t="s">
        <v>460</v>
      </c>
      <c r="V281" s="14">
        <v>1099.4449999999999</v>
      </c>
      <c r="W281" s="14">
        <v>2.19889</v>
      </c>
      <c r="X281" s="14" t="s">
        <v>461</v>
      </c>
      <c r="Y281" s="28">
        <v>1.3381805205522226E-4</v>
      </c>
      <c r="Z281" s="20" t="str">
        <f>IF($AG$7 &lt;&gt; "", $AG$7 * Y281, "")</f>
        <v/>
      </c>
      <c r="AA281" s="20" t="str">
        <f>IF($AG$7 &lt;&gt; "", $AG$7 * L281 / $L$588,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1059</v>
      </c>
      <c r="B282" t="s">
        <v>25</v>
      </c>
      <c r="C282">
        <v>5</v>
      </c>
      <c r="D282">
        <v>69</v>
      </c>
      <c r="E282">
        <v>48</v>
      </c>
      <c r="F282">
        <v>71</v>
      </c>
      <c r="G282" s="1">
        <v>-5.6351512921937297E-2</v>
      </c>
      <c r="H282" s="2">
        <v>1</v>
      </c>
      <c r="I282" s="14">
        <v>0</v>
      </c>
      <c r="J282" s="14">
        <v>1</v>
      </c>
      <c r="K282" s="14">
        <v>0</v>
      </c>
      <c r="L282" s="14">
        <v>2.06469613839273E-3</v>
      </c>
      <c r="M282" s="14">
        <v>2.1483695872863799E-3</v>
      </c>
      <c r="N282" s="14">
        <v>208</v>
      </c>
      <c r="O282" s="14" t="s">
        <v>26</v>
      </c>
      <c r="P282" s="14" t="s">
        <v>85</v>
      </c>
      <c r="Q282" s="14" t="s">
        <v>1060</v>
      </c>
      <c r="R282" s="14" t="s">
        <v>1000</v>
      </c>
      <c r="S282" s="14" t="s">
        <v>112</v>
      </c>
      <c r="T282" s="14" t="s">
        <v>1061</v>
      </c>
      <c r="V282" s="14">
        <v>1178.3019999999999</v>
      </c>
      <c r="W282" s="14">
        <v>2.3566039999999999</v>
      </c>
      <c r="X282" s="14" t="s">
        <v>1062</v>
      </c>
      <c r="Y282" s="28">
        <v>1.1151504337935187E-4</v>
      </c>
      <c r="Z282" s="20" t="str">
        <f>IF($AG$7 &lt;&gt; "", $AG$7 * Y282, "")</f>
        <v/>
      </c>
      <c r="AA282" s="20" t="str">
        <f>IF($AG$7 &lt;&gt; "", $AG$7 * L282 / $L$588,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1955</v>
      </c>
      <c r="B283" t="s">
        <v>25</v>
      </c>
      <c r="C283">
        <v>86</v>
      </c>
      <c r="D283">
        <v>129</v>
      </c>
      <c r="E283">
        <v>134</v>
      </c>
      <c r="F283">
        <v>122</v>
      </c>
      <c r="G283" s="1">
        <v>-7.4257390640698306E-2</v>
      </c>
      <c r="H283" s="2">
        <v>0.98883079939626595</v>
      </c>
      <c r="I283" s="14">
        <v>4.8780149499107603E-3</v>
      </c>
      <c r="J283" s="14">
        <v>1</v>
      </c>
      <c r="K283" s="14">
        <v>0</v>
      </c>
      <c r="L283" s="14">
        <v>2.4337452428231901E-3</v>
      </c>
      <c r="M283" s="14">
        <v>2.5623900794661701E-3</v>
      </c>
      <c r="N283" s="14">
        <v>252</v>
      </c>
      <c r="O283" s="14" t="s">
        <v>1396</v>
      </c>
      <c r="P283" s="14" t="s">
        <v>27</v>
      </c>
      <c r="Q283" s="14" t="s">
        <v>323</v>
      </c>
      <c r="R283" s="14" t="s">
        <v>1884</v>
      </c>
      <c r="S283" s="14" t="s">
        <v>349</v>
      </c>
      <c r="T283" s="14" t="s">
        <v>325</v>
      </c>
      <c r="V283" s="14">
        <v>1174.431</v>
      </c>
      <c r="W283" s="14">
        <v>2.348862</v>
      </c>
      <c r="X283" s="14" t="s">
        <v>326</v>
      </c>
      <c r="Y283" s="30">
        <v>1.9180587461248523E-3</v>
      </c>
      <c r="Z283" s="20" t="str">
        <f>IF($AG$7 &lt;&gt; "", $AG$7 * Y283, "")</f>
        <v/>
      </c>
      <c r="AA283" s="20" t="str">
        <f>IF($AG$7 &lt;&gt; "", $AG$7 * L283 / $L$588,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1003</v>
      </c>
      <c r="B284" t="s">
        <v>25</v>
      </c>
      <c r="C284">
        <v>16</v>
      </c>
      <c r="D284">
        <v>200</v>
      </c>
      <c r="E284">
        <v>215</v>
      </c>
      <c r="F284">
        <v>198</v>
      </c>
      <c r="G284" s="1">
        <v>-7.8283178058888306E-2</v>
      </c>
      <c r="H284" s="2">
        <v>0.99930897966405896</v>
      </c>
      <c r="I284" s="14">
        <v>3.00210056359388E-4</v>
      </c>
      <c r="J284" s="14">
        <v>1</v>
      </c>
      <c r="K284" s="14">
        <v>0</v>
      </c>
      <c r="L284" s="14">
        <v>6.6070276428567302E-3</v>
      </c>
      <c r="M284" s="14">
        <v>6.9757253280938996E-3</v>
      </c>
      <c r="N284" s="14">
        <v>194</v>
      </c>
      <c r="O284" s="14" t="s">
        <v>26</v>
      </c>
      <c r="P284" s="14" t="s">
        <v>27</v>
      </c>
      <c r="Q284" s="14" t="s">
        <v>1004</v>
      </c>
      <c r="R284" s="14" t="s">
        <v>1000</v>
      </c>
      <c r="S284" s="14" t="s">
        <v>36</v>
      </c>
      <c r="T284" s="14" t="s">
        <v>1005</v>
      </c>
      <c r="V284" s="14">
        <v>944.17780000000005</v>
      </c>
      <c r="W284" s="14">
        <v>1.8883555999999999</v>
      </c>
      <c r="X284" s="14" t="s">
        <v>1006</v>
      </c>
      <c r="Y284" s="28">
        <v>3.5684813881392601E-4</v>
      </c>
      <c r="Z284" s="20" t="str">
        <f>IF($AG$7 &lt;&gt; "", $AG$7 * Y284, "")</f>
        <v/>
      </c>
      <c r="AA284" s="20" t="str">
        <f>IF($AG$7 &lt;&gt; "", $AG$7 * L284 / $L$588,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1782</v>
      </c>
      <c r="B285" t="s">
        <v>25</v>
      </c>
      <c r="C285">
        <v>101</v>
      </c>
      <c r="D285">
        <v>159</v>
      </c>
      <c r="E285">
        <v>139</v>
      </c>
      <c r="F285">
        <v>155</v>
      </c>
      <c r="G285" s="1">
        <v>-7.9050665530543698E-2</v>
      </c>
      <c r="H285" s="2">
        <v>0.98119158595654099</v>
      </c>
      <c r="I285" s="14">
        <v>8.2461846689871696E-3</v>
      </c>
      <c r="J285" s="14">
        <v>1</v>
      </c>
      <c r="K285" s="14">
        <v>0</v>
      </c>
      <c r="L285" s="14">
        <v>2.8582356921528201E-3</v>
      </c>
      <c r="M285" s="14">
        <v>3.0196179815206101E-3</v>
      </c>
      <c r="N285" s="14">
        <v>140</v>
      </c>
      <c r="O285" s="14" t="s">
        <v>1396</v>
      </c>
      <c r="P285" s="14" t="s">
        <v>67</v>
      </c>
      <c r="Q285" s="14" t="s">
        <v>1200</v>
      </c>
      <c r="R285" s="14" t="s">
        <v>1398</v>
      </c>
      <c r="S285" s="14" t="s">
        <v>750</v>
      </c>
      <c r="T285" s="14" t="s">
        <v>1201</v>
      </c>
      <c r="V285" s="14">
        <v>1137.3699999999999</v>
      </c>
      <c r="W285" s="14">
        <v>2.27474</v>
      </c>
      <c r="X285" s="14" t="s">
        <v>1202</v>
      </c>
      <c r="Y285" s="30">
        <v>2.2526038762629079E-3</v>
      </c>
      <c r="Z285" s="20" t="str">
        <f>IF($AG$7 &lt;&gt; "", $AG$7 * Y285, "")</f>
        <v/>
      </c>
      <c r="AA285" s="20" t="str">
        <f>IF($AG$7 &lt;&gt; "", $AG$7 * L285 / $L$588,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1727</v>
      </c>
      <c r="B286" t="s">
        <v>25</v>
      </c>
      <c r="C286">
        <v>256</v>
      </c>
      <c r="D286">
        <v>346</v>
      </c>
      <c r="E286">
        <v>421</v>
      </c>
      <c r="F286">
        <v>383</v>
      </c>
      <c r="G286" s="1">
        <v>-8.0460958248662007E-2</v>
      </c>
      <c r="H286" s="2">
        <v>0.98119158595654099</v>
      </c>
      <c r="I286" s="14">
        <v>8.2461846689871696E-3</v>
      </c>
      <c r="J286" s="14">
        <v>1</v>
      </c>
      <c r="K286" s="14">
        <v>0</v>
      </c>
      <c r="L286" s="14">
        <v>7.2446370018922901E-3</v>
      </c>
      <c r="M286" s="14">
        <v>7.6604362282687204E-3</v>
      </c>
      <c r="N286" s="14">
        <v>112</v>
      </c>
      <c r="O286" s="14" t="s">
        <v>1396</v>
      </c>
      <c r="P286" s="14" t="s">
        <v>27</v>
      </c>
      <c r="Q286" s="14" t="s">
        <v>1100</v>
      </c>
      <c r="R286" s="14" t="s">
        <v>1398</v>
      </c>
      <c r="S286" s="14" t="s">
        <v>610</v>
      </c>
      <c r="T286" s="14" t="s">
        <v>1101</v>
      </c>
      <c r="V286" s="14">
        <v>1130.173</v>
      </c>
      <c r="W286" s="14">
        <v>2.2603460000000002</v>
      </c>
      <c r="X286" s="14" t="s">
        <v>1102</v>
      </c>
      <c r="Y286" s="30">
        <v>5.7095702210228161E-3</v>
      </c>
      <c r="Z286" s="20" t="str">
        <f>IF($AG$7 &lt;&gt; "", $AG$7 * Y286, "")</f>
        <v/>
      </c>
      <c r="AA286" s="20" t="str">
        <f>IF($AG$7 &lt;&gt; "", $AG$7 * L286 / $L$588,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1931</v>
      </c>
      <c r="B287" t="s">
        <v>25</v>
      </c>
      <c r="C287">
        <v>73</v>
      </c>
      <c r="D287">
        <v>108</v>
      </c>
      <c r="E287">
        <v>124</v>
      </c>
      <c r="F287">
        <v>97</v>
      </c>
      <c r="G287" s="1">
        <v>-8.2157393439103693E-2</v>
      </c>
      <c r="H287" s="2">
        <v>0.98451162982590901</v>
      </c>
      <c r="I287" s="14">
        <v>6.7791492674720497E-3</v>
      </c>
      <c r="J287" s="14">
        <v>1</v>
      </c>
      <c r="K287" s="14">
        <v>0</v>
      </c>
      <c r="L287" s="14">
        <v>2.06585352007085E-3</v>
      </c>
      <c r="M287" s="14">
        <v>2.1867790258950602E-3</v>
      </c>
      <c r="N287" s="14">
        <v>228</v>
      </c>
      <c r="O287" s="14" t="s">
        <v>1396</v>
      </c>
      <c r="P287" s="14" t="s">
        <v>34</v>
      </c>
      <c r="Q287" s="14" t="s">
        <v>202</v>
      </c>
      <c r="R287" s="14" t="s">
        <v>1884</v>
      </c>
      <c r="S287" s="14" t="s">
        <v>228</v>
      </c>
      <c r="T287" s="14" t="s">
        <v>204</v>
      </c>
      <c r="V287" s="14">
        <v>1120.309</v>
      </c>
      <c r="W287" s="14">
        <v>2.240618</v>
      </c>
      <c r="X287" s="14" t="s">
        <v>205</v>
      </c>
      <c r="Y287" s="30">
        <v>1.6281196333385374E-3</v>
      </c>
      <c r="Z287" s="20" t="str">
        <f>IF($AG$7 &lt;&gt; "", $AG$7 * Y287, "")</f>
        <v/>
      </c>
      <c r="AA287" s="20" t="str">
        <f>IF($AG$7 &lt;&gt; "", $AG$7 * L287 / $L$588,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1925</v>
      </c>
      <c r="B288" t="s">
        <v>25</v>
      </c>
      <c r="C288">
        <v>89</v>
      </c>
      <c r="D288">
        <v>138</v>
      </c>
      <c r="E288">
        <v>131</v>
      </c>
      <c r="F288">
        <v>134</v>
      </c>
      <c r="G288" s="1">
        <v>-9.1961886507003196E-2</v>
      </c>
      <c r="H288" s="2">
        <v>0.98119158595654099</v>
      </c>
      <c r="I288" s="14">
        <v>8.2461846689871696E-3</v>
      </c>
      <c r="J288" s="14">
        <v>1</v>
      </c>
      <c r="K288" s="14">
        <v>0</v>
      </c>
      <c r="L288" s="14">
        <v>2.5186433326891198E-3</v>
      </c>
      <c r="M288" s="14">
        <v>2.6847269842208798E-3</v>
      </c>
      <c r="N288" s="14">
        <v>222</v>
      </c>
      <c r="O288" s="14" t="s">
        <v>1396</v>
      </c>
      <c r="P288" s="14" t="s">
        <v>27</v>
      </c>
      <c r="Q288" s="14" t="s">
        <v>172</v>
      </c>
      <c r="R288" s="14" t="s">
        <v>1884</v>
      </c>
      <c r="S288" s="14" t="s">
        <v>198</v>
      </c>
      <c r="T288" s="14" t="s">
        <v>174</v>
      </c>
      <c r="V288" s="14">
        <v>1101.3530000000001</v>
      </c>
      <c r="W288" s="14">
        <v>2.2027060000000001</v>
      </c>
      <c r="X288" s="14" t="s">
        <v>175</v>
      </c>
      <c r="Y288" s="30">
        <v>1.9849677721524633E-3</v>
      </c>
      <c r="Z288" s="20" t="str">
        <f>IF($AG$7 &lt;&gt; "", $AG$7 * Y288, "")</f>
        <v/>
      </c>
      <c r="AA288" s="20" t="str">
        <f>IF($AG$7 &lt;&gt; "", $AG$7 * L288 / $L$588,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1481</v>
      </c>
      <c r="B289" t="s">
        <v>25</v>
      </c>
      <c r="C289">
        <v>66</v>
      </c>
      <c r="D289">
        <v>89</v>
      </c>
      <c r="E289">
        <v>105</v>
      </c>
      <c r="F289">
        <v>105</v>
      </c>
      <c r="G289" s="1">
        <v>-9.3878497613886197E-2</v>
      </c>
      <c r="H289" s="2">
        <v>0.98119158595654099</v>
      </c>
      <c r="I289" s="14">
        <v>8.2461846689871696E-3</v>
      </c>
      <c r="J289" s="14">
        <v>1</v>
      </c>
      <c r="K289" s="14">
        <v>0</v>
      </c>
      <c r="L289" s="14">
        <v>1.8677579770503599E-3</v>
      </c>
      <c r="M289" s="14">
        <v>1.993828226172E-3</v>
      </c>
      <c r="N289" s="14">
        <v>22</v>
      </c>
      <c r="O289" s="14" t="s">
        <v>1396</v>
      </c>
      <c r="P289" s="14" t="s">
        <v>85</v>
      </c>
      <c r="Q289" s="14" t="s">
        <v>1482</v>
      </c>
      <c r="R289" s="14" t="s">
        <v>1398</v>
      </c>
      <c r="S289" s="14" t="s">
        <v>142</v>
      </c>
      <c r="T289" s="14" t="s">
        <v>1483</v>
      </c>
      <c r="V289" s="14">
        <v>1129.366</v>
      </c>
      <c r="W289" s="14">
        <v>2.2587320000000002</v>
      </c>
      <c r="X289" s="14" t="s">
        <v>1484</v>
      </c>
      <c r="Y289" s="30">
        <v>1.4719985726074447E-3</v>
      </c>
      <c r="Z289" s="20" t="str">
        <f>IF($AG$7 &lt;&gt; "", $AG$7 * Y289, "")</f>
        <v/>
      </c>
      <c r="AA289" s="20" t="str">
        <f>IF($AG$7 &lt;&gt; "", $AG$7 * L289 / $L$588,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1740</v>
      </c>
      <c r="B290" t="s">
        <v>25</v>
      </c>
      <c r="C290">
        <v>87</v>
      </c>
      <c r="D290">
        <v>131</v>
      </c>
      <c r="E290">
        <v>132</v>
      </c>
      <c r="F290">
        <v>133</v>
      </c>
      <c r="G290" s="1">
        <v>-9.9680434531323497E-2</v>
      </c>
      <c r="H290" s="2">
        <v>0.97544375337992795</v>
      </c>
      <c r="I290" s="14">
        <v>1.07977680951819E-2</v>
      </c>
      <c r="J290" s="14">
        <v>1</v>
      </c>
      <c r="K290" s="14">
        <v>0</v>
      </c>
      <c r="L290" s="14">
        <v>2.46204460611183E-3</v>
      </c>
      <c r="M290" s="14">
        <v>2.6385262251321599E-3</v>
      </c>
      <c r="N290" s="14">
        <v>125</v>
      </c>
      <c r="O290" s="14" t="s">
        <v>1396</v>
      </c>
      <c r="P290" s="14" t="s">
        <v>34</v>
      </c>
      <c r="Q290" s="14" t="s">
        <v>1168</v>
      </c>
      <c r="R290" s="14" t="s">
        <v>1398</v>
      </c>
      <c r="S290" s="14" t="s">
        <v>675</v>
      </c>
      <c r="T290" s="14" t="s">
        <v>1169</v>
      </c>
      <c r="V290" s="14">
        <v>1296.529</v>
      </c>
      <c r="W290" s="14">
        <v>2.5930580000000001</v>
      </c>
      <c r="X290" s="14" t="s">
        <v>1170</v>
      </c>
      <c r="Y290" s="30">
        <v>1.9403617548007226E-3</v>
      </c>
      <c r="Z290" s="20" t="str">
        <f>IF($AG$7 &lt;&gt; "", $AG$7 * Y290, "")</f>
        <v/>
      </c>
      <c r="AA290" s="20" t="str">
        <f>IF($AG$7 &lt;&gt; "", $AG$7 * L290 / $L$588,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1953</v>
      </c>
      <c r="B291" t="s">
        <v>25</v>
      </c>
      <c r="C291">
        <v>91</v>
      </c>
      <c r="D291">
        <v>128</v>
      </c>
      <c r="E291">
        <v>146</v>
      </c>
      <c r="F291">
        <v>141</v>
      </c>
      <c r="G291" s="1">
        <v>-0.10266649260367799</v>
      </c>
      <c r="H291" s="2">
        <v>0.96702505181554899</v>
      </c>
      <c r="I291" s="14">
        <v>1.45622749094224E-2</v>
      </c>
      <c r="J291" s="14">
        <v>1</v>
      </c>
      <c r="K291" s="14">
        <v>0</v>
      </c>
      <c r="L291" s="14">
        <v>2.5752420592664001E-3</v>
      </c>
      <c r="M291" s="14">
        <v>2.7655770595377601E-3</v>
      </c>
      <c r="N291" s="14">
        <v>250</v>
      </c>
      <c r="O291" s="14" t="s">
        <v>1396</v>
      </c>
      <c r="P291" s="14" t="s">
        <v>27</v>
      </c>
      <c r="Q291" s="14" t="s">
        <v>313</v>
      </c>
      <c r="R291" s="14" t="s">
        <v>1884</v>
      </c>
      <c r="S291" s="14" t="s">
        <v>339</v>
      </c>
      <c r="T291" s="14" t="s">
        <v>315</v>
      </c>
      <c r="V291" s="14">
        <v>1101.4010000000001</v>
      </c>
      <c r="W291" s="14">
        <v>2.2028020000000001</v>
      </c>
      <c r="X291" s="14" t="s">
        <v>316</v>
      </c>
      <c r="Y291" s="30">
        <v>2.029573789504204E-3</v>
      </c>
      <c r="Z291" s="20" t="str">
        <f>IF($AG$7 &lt;&gt; "", $AG$7 * Y291, "")</f>
        <v/>
      </c>
      <c r="AA291" s="20" t="str">
        <f>IF($AG$7 &lt;&gt; "", $AG$7 * L291 / $L$588,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763</v>
      </c>
      <c r="B292" t="s">
        <v>25</v>
      </c>
      <c r="C292">
        <v>8</v>
      </c>
      <c r="D292">
        <v>117</v>
      </c>
      <c r="E292">
        <v>107</v>
      </c>
      <c r="F292">
        <v>89</v>
      </c>
      <c r="G292" s="1">
        <v>-0.10637962655419</v>
      </c>
      <c r="H292" s="2">
        <v>1</v>
      </c>
      <c r="I292" s="14">
        <v>0</v>
      </c>
      <c r="J292" s="14">
        <v>1</v>
      </c>
      <c r="K292" s="14">
        <v>0</v>
      </c>
      <c r="L292" s="14">
        <v>3.3035138214283699E-3</v>
      </c>
      <c r="M292" s="14">
        <v>3.55620173344643E-3</v>
      </c>
      <c r="N292" s="14">
        <v>146</v>
      </c>
      <c r="O292" s="14" t="s">
        <v>26</v>
      </c>
      <c r="P292" s="14" t="s">
        <v>34</v>
      </c>
      <c r="Q292" s="14" t="s">
        <v>764</v>
      </c>
      <c r="R292" s="14" t="s">
        <v>29</v>
      </c>
      <c r="S292" s="14" t="s">
        <v>765</v>
      </c>
      <c r="T292" s="14" t="s">
        <v>766</v>
      </c>
      <c r="V292" s="14">
        <v>1145.2729999999999</v>
      </c>
      <c r="W292" s="14">
        <v>2.290546</v>
      </c>
      <c r="X292" s="14" t="s">
        <v>767</v>
      </c>
      <c r="Y292" s="28">
        <v>1.78424069406963E-4</v>
      </c>
      <c r="Z292" s="20" t="str">
        <f>IF($AG$7 &lt;&gt; "", $AG$7 * Y292, "")</f>
        <v/>
      </c>
      <c r="AA292" s="20" t="str">
        <f>IF($AG$7 &lt;&gt; "", $AG$7 * L292 / $L$588,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1315</v>
      </c>
      <c r="B293" t="s">
        <v>25</v>
      </c>
      <c r="C293">
        <v>4</v>
      </c>
      <c r="D293">
        <v>52</v>
      </c>
      <c r="E293">
        <v>58</v>
      </c>
      <c r="F293">
        <v>47</v>
      </c>
      <c r="G293" s="1">
        <v>-0.111176905974426</v>
      </c>
      <c r="H293" s="2">
        <v>1</v>
      </c>
      <c r="I293" s="14">
        <v>0</v>
      </c>
      <c r="J293" s="14">
        <v>1</v>
      </c>
      <c r="K293" s="14">
        <v>0</v>
      </c>
      <c r="L293" s="14">
        <v>1.65175691071418E-3</v>
      </c>
      <c r="M293" s="14">
        <v>1.78409207392916E-3</v>
      </c>
      <c r="N293" s="14">
        <v>272</v>
      </c>
      <c r="O293" s="14" t="s">
        <v>26</v>
      </c>
      <c r="P293" s="14" t="s">
        <v>27</v>
      </c>
      <c r="Q293" s="14" t="s">
        <v>1316</v>
      </c>
      <c r="R293" s="14" t="s">
        <v>1000</v>
      </c>
      <c r="S293" s="14" t="s">
        <v>434</v>
      </c>
      <c r="T293" s="14" t="s">
        <v>1317</v>
      </c>
      <c r="V293" s="14">
        <v>966.14350000000002</v>
      </c>
      <c r="W293" s="14">
        <v>1.9322870000000001</v>
      </c>
      <c r="X293" s="14" t="s">
        <v>1318</v>
      </c>
      <c r="Y293" s="28">
        <v>8.9212034703481502E-5</v>
      </c>
      <c r="Z293" s="20" t="str">
        <f>IF($AG$7 &lt;&gt; "", $AG$7 * Y293, "")</f>
        <v/>
      </c>
      <c r="AA293" s="20" t="str">
        <f>IF($AG$7 &lt;&gt; "", $AG$7 * L293 / $L$588,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1203</v>
      </c>
      <c r="B294" t="s">
        <v>25</v>
      </c>
      <c r="C294">
        <v>8</v>
      </c>
      <c r="D294">
        <v>105</v>
      </c>
      <c r="E294">
        <v>108</v>
      </c>
      <c r="F294">
        <v>102</v>
      </c>
      <c r="G294" s="1">
        <v>-0.117864382759783</v>
      </c>
      <c r="H294" s="2">
        <v>0.98620112503380297</v>
      </c>
      <c r="I294" s="14">
        <v>6.0345063722162598E-3</v>
      </c>
      <c r="J294" s="14">
        <v>1</v>
      </c>
      <c r="K294" s="14">
        <v>0</v>
      </c>
      <c r="L294" s="14">
        <v>3.3035138214283699E-3</v>
      </c>
      <c r="M294" s="14">
        <v>3.5852354640187501E-3</v>
      </c>
      <c r="N294" s="14">
        <v>244</v>
      </c>
      <c r="O294" s="14" t="s">
        <v>26</v>
      </c>
      <c r="P294" s="14" t="s">
        <v>27</v>
      </c>
      <c r="Q294" s="14" t="s">
        <v>1204</v>
      </c>
      <c r="R294" s="14" t="s">
        <v>1000</v>
      </c>
      <c r="S294" s="14" t="s">
        <v>294</v>
      </c>
      <c r="T294" s="14" t="s">
        <v>1205</v>
      </c>
      <c r="V294" s="14">
        <v>1005.164</v>
      </c>
      <c r="W294" s="14">
        <v>2.0103279999999999</v>
      </c>
      <c r="X294" s="14" t="s">
        <v>1206</v>
      </c>
      <c r="Y294" s="28">
        <v>1.78424069406963E-4</v>
      </c>
      <c r="Z294" s="20" t="str">
        <f>IF($AG$7 &lt;&gt; "", $AG$7 * Y294, "")</f>
        <v/>
      </c>
      <c r="AA294" s="20" t="str">
        <f>IF($AG$7 &lt;&gt; "", $AG$7 * L294 / $L$588,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678</v>
      </c>
      <c r="B295" t="s">
        <v>25</v>
      </c>
      <c r="C295">
        <v>6</v>
      </c>
      <c r="D295">
        <v>85</v>
      </c>
      <c r="E295">
        <v>85</v>
      </c>
      <c r="F295">
        <v>67</v>
      </c>
      <c r="G295" s="1">
        <v>-0.119628533081148</v>
      </c>
      <c r="H295" s="2">
        <v>0.99930897966405896</v>
      </c>
      <c r="I295" s="14">
        <v>3.00210056359388E-4</v>
      </c>
      <c r="J295" s="14">
        <v>1</v>
      </c>
      <c r="K295" s="14">
        <v>0</v>
      </c>
      <c r="L295" s="14">
        <v>2.4776353660712698E-3</v>
      </c>
      <c r="M295" s="14">
        <v>2.6916884807307801E-3</v>
      </c>
      <c r="N295" s="14">
        <v>129</v>
      </c>
      <c r="O295" s="14" t="s">
        <v>26</v>
      </c>
      <c r="P295" s="14" t="s">
        <v>27</v>
      </c>
      <c r="Q295" s="14" t="s">
        <v>679</v>
      </c>
      <c r="R295" s="14" t="s">
        <v>29</v>
      </c>
      <c r="S295" s="14" t="s">
        <v>680</v>
      </c>
      <c r="T295" s="14" t="s">
        <v>681</v>
      </c>
      <c r="V295" s="14">
        <v>1033.231</v>
      </c>
      <c r="W295" s="14">
        <v>2.066462</v>
      </c>
      <c r="X295" s="14" t="s">
        <v>682</v>
      </c>
      <c r="Y295" s="28">
        <v>1.3381805205522226E-4</v>
      </c>
      <c r="Z295" s="20" t="str">
        <f>IF($AG$7 &lt;&gt; "", $AG$7 * Y295, "")</f>
        <v/>
      </c>
      <c r="AA295" s="20" t="str">
        <f>IF($AG$7 &lt;&gt; "", $AG$7 * L295 / $L$588,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1692</v>
      </c>
      <c r="B296" t="s">
        <v>25</v>
      </c>
      <c r="C296">
        <v>138</v>
      </c>
      <c r="D296">
        <v>212</v>
      </c>
      <c r="E296">
        <v>210</v>
      </c>
      <c r="F296">
        <v>220</v>
      </c>
      <c r="G296" s="1">
        <v>-0.13177614418988701</v>
      </c>
      <c r="H296" s="2">
        <v>0.93329663972990295</v>
      </c>
      <c r="I296" s="14">
        <v>2.99802978161086E-2</v>
      </c>
      <c r="J296" s="14">
        <v>1</v>
      </c>
      <c r="K296" s="14">
        <v>0</v>
      </c>
      <c r="L296" s="14">
        <v>3.9053121338325598E-3</v>
      </c>
      <c r="M296" s="14">
        <v>4.27932703090935E-3</v>
      </c>
      <c r="N296" s="14">
        <v>98</v>
      </c>
      <c r="O296" s="14" t="s">
        <v>1396</v>
      </c>
      <c r="P296" s="14" t="s">
        <v>166</v>
      </c>
      <c r="Q296" s="14" t="s">
        <v>1072</v>
      </c>
      <c r="R296" s="14" t="s">
        <v>1398</v>
      </c>
      <c r="S296" s="14" t="s">
        <v>534</v>
      </c>
      <c r="T296" s="14" t="s">
        <v>1073</v>
      </c>
      <c r="V296" s="14">
        <v>1154.3320000000001</v>
      </c>
      <c r="W296" s="14">
        <v>2.3086639999999998</v>
      </c>
      <c r="X296" s="14" t="s">
        <v>1074</v>
      </c>
      <c r="Y296" s="30">
        <v>3.0778151972701119E-3</v>
      </c>
      <c r="Z296" s="20" t="str">
        <f>IF($AG$7 &lt;&gt; "", $AG$7 * Y296, "")</f>
        <v/>
      </c>
      <c r="AA296" s="20" t="str">
        <f>IF($AG$7 &lt;&gt; "", $AG$7 * L296 / $L$588,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1743</v>
      </c>
      <c r="B297" t="s">
        <v>25</v>
      </c>
      <c r="C297">
        <v>82</v>
      </c>
      <c r="D297">
        <v>130</v>
      </c>
      <c r="E297">
        <v>128</v>
      </c>
      <c r="F297">
        <v>124</v>
      </c>
      <c r="G297" s="1">
        <v>-0.13224890717439899</v>
      </c>
      <c r="H297" s="2">
        <v>0.94743199417721702</v>
      </c>
      <c r="I297" s="14">
        <v>2.3451953511371301E-2</v>
      </c>
      <c r="J297" s="14">
        <v>1</v>
      </c>
      <c r="K297" s="14">
        <v>0</v>
      </c>
      <c r="L297" s="14">
        <v>2.3205477896686201E-3</v>
      </c>
      <c r="M297" s="14">
        <v>2.5436243444917298E-3</v>
      </c>
      <c r="N297" s="14">
        <v>128</v>
      </c>
      <c r="O297" s="14" t="s">
        <v>1396</v>
      </c>
      <c r="P297" s="14" t="s">
        <v>67</v>
      </c>
      <c r="Q297" s="14" t="s">
        <v>1184</v>
      </c>
      <c r="R297" s="14" t="s">
        <v>1398</v>
      </c>
      <c r="S297" s="14" t="s">
        <v>690</v>
      </c>
      <c r="T297" s="14" t="s">
        <v>1185</v>
      </c>
      <c r="V297" s="14">
        <v>1163.3789999999999</v>
      </c>
      <c r="W297" s="14">
        <v>2.3267579999999999</v>
      </c>
      <c r="X297" s="14" t="s">
        <v>1186</v>
      </c>
      <c r="Y297" s="30">
        <v>1.8288467114213707E-3</v>
      </c>
      <c r="Z297" s="20" t="str">
        <f>IF($AG$7 &lt;&gt; "", $AG$7 * Y297, "")</f>
        <v/>
      </c>
      <c r="AA297" s="20" t="str">
        <f>IF($AG$7 &lt;&gt; "", $AG$7 * L297 / $L$588,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1997</v>
      </c>
      <c r="B298" t="s">
        <v>25</v>
      </c>
      <c r="C298">
        <v>148</v>
      </c>
      <c r="D298">
        <v>246</v>
      </c>
      <c r="E298">
        <v>234</v>
      </c>
      <c r="F298">
        <v>213</v>
      </c>
      <c r="G298" s="1">
        <v>-0.13835291778507999</v>
      </c>
      <c r="H298" s="2">
        <v>0.92729156920855405</v>
      </c>
      <c r="I298" s="14">
        <v>3.2783688737304098E-2</v>
      </c>
      <c r="J298" s="14">
        <v>1</v>
      </c>
      <c r="K298" s="14">
        <v>0</v>
      </c>
      <c r="L298" s="14">
        <v>4.1883057667189798E-3</v>
      </c>
      <c r="M298" s="14">
        <v>4.60997495602097E-3</v>
      </c>
      <c r="N298" s="14">
        <v>294</v>
      </c>
      <c r="O298" s="14" t="s">
        <v>1396</v>
      </c>
      <c r="P298" s="14" t="s">
        <v>27</v>
      </c>
      <c r="Q298" s="14" t="s">
        <v>533</v>
      </c>
      <c r="R298" s="14" t="s">
        <v>1884</v>
      </c>
      <c r="S298" s="14" t="s">
        <v>560</v>
      </c>
      <c r="T298" s="14" t="s">
        <v>535</v>
      </c>
      <c r="V298" s="14">
        <v>1160.3779999999999</v>
      </c>
      <c r="W298" s="14">
        <v>2.3207559999999998</v>
      </c>
      <c r="X298" s="14" t="s">
        <v>536</v>
      </c>
      <c r="Y298" s="30">
        <v>3.3008452840288154E-3</v>
      </c>
      <c r="Z298" s="20" t="str">
        <f>IF($AG$7 &lt;&gt; "", $AG$7 * Y298, "")</f>
        <v/>
      </c>
      <c r="AA298" s="20" t="str">
        <f>IF($AG$7 &lt;&gt; "", $AG$7 * L298 / $L$588,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1564</v>
      </c>
      <c r="B299" t="s">
        <v>25</v>
      </c>
      <c r="C299">
        <v>87</v>
      </c>
      <c r="D299">
        <v>143</v>
      </c>
      <c r="E299">
        <v>129</v>
      </c>
      <c r="F299">
        <v>135</v>
      </c>
      <c r="G299" s="1">
        <v>-0.138922905801213</v>
      </c>
      <c r="H299" s="2">
        <v>0.93329663972990295</v>
      </c>
      <c r="I299" s="14">
        <v>2.99802978161086E-2</v>
      </c>
      <c r="J299" s="14">
        <v>1</v>
      </c>
      <c r="K299" s="14">
        <v>0</v>
      </c>
      <c r="L299" s="14">
        <v>2.46204460611183E-3</v>
      </c>
      <c r="M299" s="14">
        <v>2.7113157684377298E-3</v>
      </c>
      <c r="N299" s="14">
        <v>45</v>
      </c>
      <c r="O299" s="14" t="s">
        <v>1396</v>
      </c>
      <c r="P299" s="14" t="s">
        <v>27</v>
      </c>
      <c r="Q299" s="14" t="s">
        <v>1565</v>
      </c>
      <c r="R299" s="14" t="s">
        <v>1398</v>
      </c>
      <c r="S299" s="14" t="s">
        <v>258</v>
      </c>
      <c r="T299" s="14" t="s">
        <v>1566</v>
      </c>
      <c r="V299" s="14">
        <v>1083.117</v>
      </c>
      <c r="W299" s="14">
        <v>2.1662340000000002</v>
      </c>
      <c r="X299" s="14" t="s">
        <v>1567</v>
      </c>
      <c r="Y299" s="30">
        <v>1.9403617548007226E-3</v>
      </c>
      <c r="Z299" s="20" t="str">
        <f>IF($AG$7 &lt;&gt; "", $AG$7 * Y299, "")</f>
        <v/>
      </c>
      <c r="AA299" s="20" t="str">
        <f>IF($AG$7 &lt;&gt; "", $AG$7 * L299 / $L$588,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1842</v>
      </c>
      <c r="B300" t="s">
        <v>25</v>
      </c>
      <c r="C300">
        <v>117</v>
      </c>
      <c r="D300">
        <v>209</v>
      </c>
      <c r="E300">
        <v>165</v>
      </c>
      <c r="F300">
        <v>179</v>
      </c>
      <c r="G300" s="1">
        <v>-0.15325655075345901</v>
      </c>
      <c r="H300" s="2">
        <v>0.919401861880208</v>
      </c>
      <c r="I300" s="14">
        <v>3.6494621095300703E-2</v>
      </c>
      <c r="J300" s="14">
        <v>1</v>
      </c>
      <c r="K300" s="14">
        <v>0</v>
      </c>
      <c r="L300" s="14">
        <v>3.31102550477108E-3</v>
      </c>
      <c r="M300" s="14">
        <v>3.6824711234784901E-3</v>
      </c>
      <c r="N300" s="14">
        <v>170</v>
      </c>
      <c r="O300" s="14" t="s">
        <v>1396</v>
      </c>
      <c r="P300" s="14" t="s">
        <v>27</v>
      </c>
      <c r="Q300" s="14" t="s">
        <v>1843</v>
      </c>
      <c r="R300" s="14" t="s">
        <v>1398</v>
      </c>
      <c r="S300" s="14" t="s">
        <v>900</v>
      </c>
      <c r="T300" s="14" t="s">
        <v>1844</v>
      </c>
      <c r="V300" s="14">
        <v>1065.1420000000001</v>
      </c>
      <c r="W300" s="14">
        <v>2.1302840000000001</v>
      </c>
      <c r="X300" s="14" t="s">
        <v>1845</v>
      </c>
      <c r="Y300" s="30">
        <v>2.6094520150768338E-3</v>
      </c>
      <c r="Z300" s="20" t="str">
        <f>IF($AG$7 &lt;&gt; "", $AG$7 * Y300, "")</f>
        <v/>
      </c>
      <c r="AA300" s="20" t="str">
        <f>IF($AG$7 &lt;&gt; "", $AG$7 * L300 / $L$588,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1255</v>
      </c>
      <c r="B301" t="s">
        <v>25</v>
      </c>
      <c r="C301">
        <v>8</v>
      </c>
      <c r="D301">
        <v>127</v>
      </c>
      <c r="E301">
        <v>98</v>
      </c>
      <c r="F301">
        <v>98</v>
      </c>
      <c r="G301" s="1">
        <v>-0.153734337213707</v>
      </c>
      <c r="H301" s="2">
        <v>0.98290477806425502</v>
      </c>
      <c r="I301" s="14">
        <v>7.4885537490966504E-3</v>
      </c>
      <c r="J301" s="14">
        <v>1</v>
      </c>
      <c r="K301" s="14">
        <v>0</v>
      </c>
      <c r="L301" s="14">
        <v>3.3035138214283699E-3</v>
      </c>
      <c r="M301" s="14">
        <v>3.6755549339801499E-3</v>
      </c>
      <c r="N301" s="14">
        <v>257</v>
      </c>
      <c r="O301" s="14" t="s">
        <v>26</v>
      </c>
      <c r="P301" s="14" t="s">
        <v>27</v>
      </c>
      <c r="Q301" s="14" t="s">
        <v>1256</v>
      </c>
      <c r="R301" s="14" t="s">
        <v>1000</v>
      </c>
      <c r="S301" s="14" t="s">
        <v>359</v>
      </c>
      <c r="T301" s="14" t="s">
        <v>1257</v>
      </c>
      <c r="V301" s="14">
        <v>1055.278</v>
      </c>
      <c r="W301" s="14">
        <v>2.1105559999999999</v>
      </c>
      <c r="X301" s="14" t="s">
        <v>1258</v>
      </c>
      <c r="Y301" s="28">
        <v>1.78424069406963E-4</v>
      </c>
      <c r="Z301" s="20" t="str">
        <f>IF($AG$7 &lt;&gt; "", $AG$7 * Y301, "")</f>
        <v/>
      </c>
      <c r="AA301" s="20" t="str">
        <f>IF($AG$7 &lt;&gt; "", $AG$7 * L301 / $L$588,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1606</v>
      </c>
      <c r="B302" t="s">
        <v>25</v>
      </c>
      <c r="C302">
        <v>106</v>
      </c>
      <c r="D302">
        <v>164</v>
      </c>
      <c r="E302">
        <v>179</v>
      </c>
      <c r="F302">
        <v>159</v>
      </c>
      <c r="G302" s="1">
        <v>-0.15532708728220701</v>
      </c>
      <c r="H302" s="2">
        <v>0.919401861880208</v>
      </c>
      <c r="I302" s="14">
        <v>3.6494621095300703E-2</v>
      </c>
      <c r="J302" s="14">
        <v>1</v>
      </c>
      <c r="K302" s="14">
        <v>0</v>
      </c>
      <c r="L302" s="14">
        <v>2.9997325085960201E-3</v>
      </c>
      <c r="M302" s="14">
        <v>3.3409782608897999E-3</v>
      </c>
      <c r="N302" s="14">
        <v>60</v>
      </c>
      <c r="O302" s="14" t="s">
        <v>1396</v>
      </c>
      <c r="P302" s="14" t="s">
        <v>34</v>
      </c>
      <c r="Q302" s="14" t="s">
        <v>1607</v>
      </c>
      <c r="R302" s="14" t="s">
        <v>1398</v>
      </c>
      <c r="S302" s="14" t="s">
        <v>334</v>
      </c>
      <c r="T302" s="14" t="s">
        <v>1608</v>
      </c>
      <c r="V302" s="14">
        <v>1083.222</v>
      </c>
      <c r="W302" s="14">
        <v>2.1664439999999998</v>
      </c>
      <c r="X302" s="14" t="s">
        <v>1609</v>
      </c>
      <c r="Y302" s="30">
        <v>2.3641189196422596E-3</v>
      </c>
      <c r="Z302" s="20" t="str">
        <f>IF($AG$7 &lt;&gt; "", $AG$7 * Y302, "")</f>
        <v/>
      </c>
      <c r="AA302" s="20" t="str">
        <f>IF($AG$7 &lt;&gt; "", $AG$7 * L302 / $L$588,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1945</v>
      </c>
      <c r="B303" t="s">
        <v>25</v>
      </c>
      <c r="C303">
        <v>99</v>
      </c>
      <c r="D303">
        <v>152</v>
      </c>
      <c r="E303">
        <v>171</v>
      </c>
      <c r="F303">
        <v>146</v>
      </c>
      <c r="G303" s="1">
        <v>-0.15533790082242799</v>
      </c>
      <c r="H303" s="2">
        <v>0.919401861880208</v>
      </c>
      <c r="I303" s="14">
        <v>3.6494621095300703E-2</v>
      </c>
      <c r="J303" s="14">
        <v>1</v>
      </c>
      <c r="K303" s="14">
        <v>0</v>
      </c>
      <c r="L303" s="14">
        <v>2.8016369655755298E-3</v>
      </c>
      <c r="M303" s="14">
        <v>3.1203252791041202E-3</v>
      </c>
      <c r="N303" s="14">
        <v>242</v>
      </c>
      <c r="O303" s="14" t="s">
        <v>1396</v>
      </c>
      <c r="P303" s="14" t="s">
        <v>67</v>
      </c>
      <c r="Q303" s="14" t="s">
        <v>273</v>
      </c>
      <c r="R303" s="14" t="s">
        <v>1884</v>
      </c>
      <c r="S303" s="14" t="s">
        <v>299</v>
      </c>
      <c r="T303" s="14" t="s">
        <v>275</v>
      </c>
      <c r="V303" s="14">
        <v>1208.424</v>
      </c>
      <c r="W303" s="14">
        <v>2.4168479999999999</v>
      </c>
      <c r="X303" s="14" t="s">
        <v>276</v>
      </c>
      <c r="Y303" s="30">
        <v>2.2079978589111672E-3</v>
      </c>
      <c r="Z303" s="20" t="str">
        <f>IF($AG$7 &lt;&gt; "", $AG$7 * Y303, "")</f>
        <v/>
      </c>
      <c r="AA303" s="20" t="str">
        <f>IF($AG$7 &lt;&gt; "", $AG$7 * L303 / $L$588,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1067</v>
      </c>
      <c r="B304" t="s">
        <v>25</v>
      </c>
      <c r="C304">
        <v>7</v>
      </c>
      <c r="D304">
        <v>101</v>
      </c>
      <c r="E304">
        <v>90</v>
      </c>
      <c r="F304">
        <v>92</v>
      </c>
      <c r="G304" s="1">
        <v>-0.15653202397698701</v>
      </c>
      <c r="H304" s="2">
        <v>0.97201897658625103</v>
      </c>
      <c r="I304" s="14">
        <v>1.2325256322443899E-2</v>
      </c>
      <c r="J304" s="14">
        <v>1</v>
      </c>
      <c r="K304" s="14">
        <v>0</v>
      </c>
      <c r="L304" s="14">
        <v>2.8905745937498201E-3</v>
      </c>
      <c r="M304" s="14">
        <v>3.22266623005728E-3</v>
      </c>
      <c r="N304" s="14">
        <v>210</v>
      </c>
      <c r="O304" s="14" t="s">
        <v>26</v>
      </c>
      <c r="P304" s="14" t="s">
        <v>27</v>
      </c>
      <c r="Q304" s="14" t="s">
        <v>1068</v>
      </c>
      <c r="R304" s="14" t="s">
        <v>1000</v>
      </c>
      <c r="S304" s="14" t="s">
        <v>122</v>
      </c>
      <c r="T304" s="14" t="s">
        <v>1069</v>
      </c>
      <c r="V304" s="14">
        <v>1026.152</v>
      </c>
      <c r="W304" s="14">
        <v>2.0523039999999999</v>
      </c>
      <c r="X304" s="14" t="s">
        <v>1070</v>
      </c>
      <c r="Y304" s="28">
        <v>1.5612106073109263E-4</v>
      </c>
      <c r="Z304" s="20" t="str">
        <f>IF($AG$7 &lt;&gt; "", $AG$7 * Y304, "")</f>
        <v/>
      </c>
      <c r="AA304" s="20" t="str">
        <f>IF($AG$7 &lt;&gt; "", $AG$7 * L304 / $L$588,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673</v>
      </c>
      <c r="B305" t="s">
        <v>25</v>
      </c>
      <c r="C305">
        <v>6</v>
      </c>
      <c r="D305">
        <v>67</v>
      </c>
      <c r="E305">
        <v>90</v>
      </c>
      <c r="F305">
        <v>86</v>
      </c>
      <c r="G305" s="1">
        <v>-0.159444851468661</v>
      </c>
      <c r="H305" s="2">
        <v>0.97201897658625103</v>
      </c>
      <c r="I305" s="14">
        <v>1.2325256322443899E-2</v>
      </c>
      <c r="J305" s="14">
        <v>1</v>
      </c>
      <c r="K305" s="14">
        <v>0</v>
      </c>
      <c r="L305" s="14">
        <v>2.4776353660712698E-3</v>
      </c>
      <c r="M305" s="14">
        <v>2.7681162614186399E-3</v>
      </c>
      <c r="N305" s="14">
        <v>128</v>
      </c>
      <c r="O305" s="14" t="s">
        <v>26</v>
      </c>
      <c r="P305" s="14" t="s">
        <v>166</v>
      </c>
      <c r="Q305" s="14" t="s">
        <v>674</v>
      </c>
      <c r="R305" s="14" t="s">
        <v>29</v>
      </c>
      <c r="S305" s="14" t="s">
        <v>675</v>
      </c>
      <c r="T305" s="14" t="s">
        <v>676</v>
      </c>
      <c r="U305" s="14" t="s">
        <v>71</v>
      </c>
      <c r="V305" s="14">
        <v>1001.192</v>
      </c>
      <c r="W305" s="14">
        <v>2.0023840000000002</v>
      </c>
      <c r="X305" s="14" t="s">
        <v>677</v>
      </c>
      <c r="Y305" s="28">
        <v>1.3381805205522226E-4</v>
      </c>
      <c r="Z305" s="20" t="str">
        <f>IF($AG$7 &lt;&gt; "", $AG$7 * Y305, "")</f>
        <v/>
      </c>
      <c r="AA305" s="20" t="str">
        <f>IF($AG$7 &lt;&gt; "", $AG$7 * L305 / $L$588,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1735</v>
      </c>
      <c r="B306" t="s">
        <v>25</v>
      </c>
      <c r="C306">
        <v>80</v>
      </c>
      <c r="D306">
        <v>139</v>
      </c>
      <c r="E306">
        <v>139</v>
      </c>
      <c r="F306">
        <v>103</v>
      </c>
      <c r="G306" s="1">
        <v>-0.159864116161306</v>
      </c>
      <c r="H306" s="2">
        <v>0.919401861880208</v>
      </c>
      <c r="I306" s="14">
        <v>3.6494621095300703E-2</v>
      </c>
      <c r="J306" s="14">
        <v>1</v>
      </c>
      <c r="K306" s="14">
        <v>0</v>
      </c>
      <c r="L306" s="14">
        <v>2.2639490630913398E-3</v>
      </c>
      <c r="M306" s="14">
        <v>2.5290099038948501E-3</v>
      </c>
      <c r="N306" s="14">
        <v>120</v>
      </c>
      <c r="O306" s="14" t="s">
        <v>1396</v>
      </c>
      <c r="P306" s="14" t="s">
        <v>27</v>
      </c>
      <c r="Q306" s="14" t="s">
        <v>1144</v>
      </c>
      <c r="R306" s="14" t="s">
        <v>1398</v>
      </c>
      <c r="S306" s="14" t="s">
        <v>650</v>
      </c>
      <c r="T306" s="14" t="s">
        <v>1145</v>
      </c>
      <c r="V306" s="14">
        <v>1209.4929999999999</v>
      </c>
      <c r="W306" s="14">
        <v>2.4189859999999999</v>
      </c>
      <c r="X306" s="14" t="s">
        <v>1146</v>
      </c>
      <c r="Y306" s="30">
        <v>1.78424069406963E-3</v>
      </c>
      <c r="Z306" s="20" t="str">
        <f>IF($AG$7 &lt;&gt; "", $AG$7 * Y306, "")</f>
        <v/>
      </c>
      <c r="AA306" s="20" t="str">
        <f>IF($AG$7 &lt;&gt; "", $AG$7 * L306 / $L$588,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1846</v>
      </c>
      <c r="B307" t="s">
        <v>25</v>
      </c>
      <c r="C307">
        <v>86</v>
      </c>
      <c r="D307">
        <v>143</v>
      </c>
      <c r="E307">
        <v>128</v>
      </c>
      <c r="F307">
        <v>138</v>
      </c>
      <c r="G307" s="1">
        <v>-0.163094624990061</v>
      </c>
      <c r="H307" s="2">
        <v>0.919401861880208</v>
      </c>
      <c r="I307" s="14">
        <v>3.6494621095300703E-2</v>
      </c>
      <c r="J307" s="14">
        <v>1</v>
      </c>
      <c r="K307" s="14">
        <v>0</v>
      </c>
      <c r="L307" s="14">
        <v>2.4337452428231901E-3</v>
      </c>
      <c r="M307" s="14">
        <v>2.7255452271259099E-3</v>
      </c>
      <c r="N307" s="14">
        <v>171</v>
      </c>
      <c r="O307" s="14" t="s">
        <v>1396</v>
      </c>
      <c r="P307" s="14" t="s">
        <v>27</v>
      </c>
      <c r="Q307" s="14" t="s">
        <v>1316</v>
      </c>
      <c r="R307" s="14" t="s">
        <v>1398</v>
      </c>
      <c r="S307" s="14" t="s">
        <v>905</v>
      </c>
      <c r="T307" s="14" t="s">
        <v>1317</v>
      </c>
      <c r="V307" s="14">
        <v>966.14350000000002</v>
      </c>
      <c r="W307" s="14">
        <v>1.9322870000000001</v>
      </c>
      <c r="X307" s="14" t="s">
        <v>1318</v>
      </c>
      <c r="Y307" s="30">
        <v>1.9180587461248523E-3</v>
      </c>
      <c r="Z307" s="20" t="str">
        <f>IF($AG$7 &lt;&gt; "", $AG$7 * Y307, "")</f>
        <v/>
      </c>
      <c r="AA307" s="20" t="str">
        <f>IF($AG$7 &lt;&gt; "", $AG$7 * L307 / $L$588,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115</v>
      </c>
      <c r="B308" t="s">
        <v>25</v>
      </c>
      <c r="C308">
        <v>3</v>
      </c>
      <c r="D308">
        <v>40</v>
      </c>
      <c r="E308">
        <v>41</v>
      </c>
      <c r="F308">
        <v>41</v>
      </c>
      <c r="G308" s="1">
        <v>-0.16469081241987199</v>
      </c>
      <c r="H308" s="2">
        <v>1</v>
      </c>
      <c r="I308" s="14">
        <v>0</v>
      </c>
      <c r="J308" s="14">
        <v>1</v>
      </c>
      <c r="K308" s="14">
        <v>0</v>
      </c>
      <c r="L308" s="14">
        <v>1.2388176830356399E-3</v>
      </c>
      <c r="M308" s="14">
        <v>1.3895063603344799E-3</v>
      </c>
      <c r="N308" s="14">
        <v>17</v>
      </c>
      <c r="O308" s="14" t="s">
        <v>26</v>
      </c>
      <c r="P308" s="14" t="s">
        <v>27</v>
      </c>
      <c r="Q308" s="14" t="s">
        <v>116</v>
      </c>
      <c r="R308" s="14" t="s">
        <v>29</v>
      </c>
      <c r="S308" s="14" t="s">
        <v>117</v>
      </c>
      <c r="T308" s="14" t="s">
        <v>118</v>
      </c>
      <c r="V308" s="14">
        <v>1115.2729999999999</v>
      </c>
      <c r="W308" s="14">
        <v>2.2305459999999999</v>
      </c>
      <c r="X308" s="14" t="s">
        <v>119</v>
      </c>
      <c r="Y308" s="28">
        <v>6.690902602761113E-5</v>
      </c>
      <c r="Z308" s="20" t="str">
        <f>IF($AG$7 &lt;&gt; "", $AG$7 * Y308, "")</f>
        <v/>
      </c>
      <c r="AA308" s="20" t="str">
        <f>IF($AG$7 &lt;&gt; "", $AG$7 * L308 / $L$588,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1783</v>
      </c>
      <c r="B309" t="s">
        <v>25</v>
      </c>
      <c r="C309">
        <v>80</v>
      </c>
      <c r="D309">
        <v>131</v>
      </c>
      <c r="E309">
        <v>126</v>
      </c>
      <c r="F309">
        <v>127</v>
      </c>
      <c r="G309" s="1">
        <v>-0.175843254997646</v>
      </c>
      <c r="H309" s="2">
        <v>0.919401861880208</v>
      </c>
      <c r="I309" s="14">
        <v>3.6494621095300703E-2</v>
      </c>
      <c r="J309" s="14">
        <v>1</v>
      </c>
      <c r="K309" s="14">
        <v>0</v>
      </c>
      <c r="L309" s="14">
        <v>2.2639490630913398E-3</v>
      </c>
      <c r="M309" s="14">
        <v>2.5578734405066398E-3</v>
      </c>
      <c r="N309" s="14">
        <v>141</v>
      </c>
      <c r="O309" s="14" t="s">
        <v>1396</v>
      </c>
      <c r="P309" s="14" t="s">
        <v>27</v>
      </c>
      <c r="Q309" s="14" t="s">
        <v>1204</v>
      </c>
      <c r="R309" s="14" t="s">
        <v>1398</v>
      </c>
      <c r="S309" s="14" t="s">
        <v>755</v>
      </c>
      <c r="T309" s="14" t="s">
        <v>1205</v>
      </c>
      <c r="V309" s="14">
        <v>1005.164</v>
      </c>
      <c r="W309" s="14">
        <v>2.0103279999999999</v>
      </c>
      <c r="X309" s="14" t="s">
        <v>1206</v>
      </c>
      <c r="Y309" s="30">
        <v>1.78424069406963E-3</v>
      </c>
      <c r="Z309" s="20" t="str">
        <f>IF($AG$7 &lt;&gt; "", $AG$7 * Y309, "")</f>
        <v/>
      </c>
      <c r="AA309" s="20" t="str">
        <f>IF($AG$7 &lt;&gt; "", $AG$7 * L309 / $L$588,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1521</v>
      </c>
      <c r="B310" t="s">
        <v>25</v>
      </c>
      <c r="C310">
        <v>99</v>
      </c>
      <c r="D310">
        <v>167</v>
      </c>
      <c r="E310">
        <v>161</v>
      </c>
      <c r="F310">
        <v>148</v>
      </c>
      <c r="G310" s="1">
        <v>-0.17676963890525901</v>
      </c>
      <c r="H310" s="2">
        <v>0.919401861880208</v>
      </c>
      <c r="I310" s="14">
        <v>3.6494621095300703E-2</v>
      </c>
      <c r="J310" s="14">
        <v>1</v>
      </c>
      <c r="K310" s="14">
        <v>0</v>
      </c>
      <c r="L310" s="14">
        <v>2.8016369655755298E-3</v>
      </c>
      <c r="M310" s="14">
        <v>3.1670768007653E-3</v>
      </c>
      <c r="N310" s="14">
        <v>32</v>
      </c>
      <c r="O310" s="14" t="s">
        <v>1396</v>
      </c>
      <c r="P310" s="14" t="s">
        <v>67</v>
      </c>
      <c r="Q310" s="14" t="s">
        <v>1522</v>
      </c>
      <c r="R310" s="14" t="s">
        <v>1398</v>
      </c>
      <c r="S310" s="14" t="s">
        <v>193</v>
      </c>
      <c r="T310" s="14" t="s">
        <v>1523</v>
      </c>
      <c r="U310" s="14" t="s">
        <v>71</v>
      </c>
      <c r="V310" s="14">
        <v>1156.3050000000001</v>
      </c>
      <c r="W310" s="14">
        <v>2.3126099999999998</v>
      </c>
      <c r="X310" s="14" t="s">
        <v>1524</v>
      </c>
      <c r="Y310" s="30">
        <v>2.2079978589111672E-3</v>
      </c>
      <c r="Z310" s="20" t="str">
        <f>IF($AG$7 &lt;&gt; "", $AG$7 * Y310, "")</f>
        <v/>
      </c>
      <c r="AA310" s="20" t="str">
        <f>IF($AG$7 &lt;&gt; "", $AG$7 * L310 / $L$588,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1998</v>
      </c>
      <c r="B311" t="s">
        <v>25</v>
      </c>
      <c r="C311">
        <v>161</v>
      </c>
      <c r="D311">
        <v>245</v>
      </c>
      <c r="E311">
        <v>264</v>
      </c>
      <c r="F311">
        <v>265</v>
      </c>
      <c r="G311" s="1">
        <v>-0.179064097868467</v>
      </c>
      <c r="H311" s="2">
        <v>0.91607109747149995</v>
      </c>
      <c r="I311" s="14">
        <v>3.8070818863473598E-2</v>
      </c>
      <c r="J311" s="14">
        <v>1</v>
      </c>
      <c r="K311" s="14">
        <v>0</v>
      </c>
      <c r="L311" s="14">
        <v>4.5561974894713199E-3</v>
      </c>
      <c r="M311" s="14">
        <v>5.1588887504407403E-3</v>
      </c>
      <c r="N311" s="14">
        <v>295</v>
      </c>
      <c r="O311" s="14" t="s">
        <v>1396</v>
      </c>
      <c r="P311" s="14" t="s">
        <v>34</v>
      </c>
      <c r="Q311" s="14" t="s">
        <v>538</v>
      </c>
      <c r="R311" s="14" t="s">
        <v>1884</v>
      </c>
      <c r="S311" s="14" t="s">
        <v>565</v>
      </c>
      <c r="T311" s="14" t="s">
        <v>540</v>
      </c>
      <c r="V311" s="14">
        <v>1044.127</v>
      </c>
      <c r="W311" s="14">
        <v>2.0882540000000001</v>
      </c>
      <c r="X311" s="14" t="s">
        <v>541</v>
      </c>
      <c r="Y311" s="30">
        <v>3.5907843968151303E-3</v>
      </c>
      <c r="Z311" s="20" t="str">
        <f>IF($AG$7 &lt;&gt; "", $AG$7 * Y311, "")</f>
        <v/>
      </c>
      <c r="AA311" s="20" t="str">
        <f>IF($AG$7 &lt;&gt; "", $AG$7 * L311 / $L$588,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1525</v>
      </c>
      <c r="B312" t="s">
        <v>25</v>
      </c>
      <c r="C312">
        <v>80</v>
      </c>
      <c r="D312">
        <v>126</v>
      </c>
      <c r="E312">
        <v>121</v>
      </c>
      <c r="F312">
        <v>138</v>
      </c>
      <c r="G312" s="1">
        <v>-0.18172262622583399</v>
      </c>
      <c r="H312" s="2">
        <v>0.91607109747149995</v>
      </c>
      <c r="I312" s="14">
        <v>3.8070818863473598E-2</v>
      </c>
      <c r="J312" s="14">
        <v>1</v>
      </c>
      <c r="K312" s="14">
        <v>0</v>
      </c>
      <c r="L312" s="14">
        <v>2.2639490630913398E-3</v>
      </c>
      <c r="M312" s="14">
        <v>2.56862979082411E-3</v>
      </c>
      <c r="N312" s="14">
        <v>33</v>
      </c>
      <c r="O312" s="14" t="s">
        <v>1396</v>
      </c>
      <c r="P312" s="14" t="s">
        <v>27</v>
      </c>
      <c r="Q312" s="14" t="s">
        <v>1526</v>
      </c>
      <c r="R312" s="14" t="s">
        <v>1398</v>
      </c>
      <c r="S312" s="14" t="s">
        <v>198</v>
      </c>
      <c r="T312" s="14" t="s">
        <v>1527</v>
      </c>
      <c r="V312" s="14">
        <v>960.05010000000004</v>
      </c>
      <c r="W312" s="14">
        <v>1.9201002</v>
      </c>
      <c r="X312" s="14" t="s">
        <v>1528</v>
      </c>
      <c r="Y312" s="30">
        <v>1.78424069406963E-3</v>
      </c>
      <c r="Z312" s="20" t="str">
        <f>IF($AG$7 &lt;&gt; "", $AG$7 * Y312, "")</f>
        <v/>
      </c>
      <c r="AA312" s="20" t="str">
        <f>IF($AG$7 &lt;&gt; "", $AG$7 * L312 / $L$588,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1901</v>
      </c>
      <c r="B313" t="s">
        <v>25</v>
      </c>
      <c r="C313">
        <v>37</v>
      </c>
      <c r="D313">
        <v>58</v>
      </c>
      <c r="E313">
        <v>61</v>
      </c>
      <c r="F313">
        <v>60</v>
      </c>
      <c r="G313" s="1">
        <v>-0.18711781349555601</v>
      </c>
      <c r="H313" s="2">
        <v>0.919401861880208</v>
      </c>
      <c r="I313" s="14">
        <v>3.6494621095300703E-2</v>
      </c>
      <c r="J313" s="14">
        <v>1</v>
      </c>
      <c r="K313" s="14">
        <v>0</v>
      </c>
      <c r="L313" s="14">
        <v>1.04707644167974E-3</v>
      </c>
      <c r="M313" s="14">
        <v>1.1925965821677901E-3</v>
      </c>
      <c r="N313" s="14">
        <v>198</v>
      </c>
      <c r="O313" s="14" t="s">
        <v>1396</v>
      </c>
      <c r="P313" s="14" t="s">
        <v>45</v>
      </c>
      <c r="Q313" s="14" t="s">
        <v>46</v>
      </c>
      <c r="R313" s="14" t="s">
        <v>1884</v>
      </c>
      <c r="S313" s="14" t="s">
        <v>75</v>
      </c>
      <c r="T313" s="14" t="s">
        <v>48</v>
      </c>
      <c r="V313" s="14">
        <v>1097.318</v>
      </c>
      <c r="W313" s="14">
        <v>2.194636</v>
      </c>
      <c r="X313" s="14" t="s">
        <v>49</v>
      </c>
      <c r="Y313" s="28">
        <v>8.2521132100720385E-4</v>
      </c>
      <c r="Z313" s="20" t="str">
        <f>IF($AG$7 &lt;&gt; "", $AG$7 * Y313, "")</f>
        <v/>
      </c>
      <c r="AA313" s="20" t="str">
        <f>IF($AG$7 &lt;&gt; "", $AG$7 * L313 / $L$588,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1453</v>
      </c>
      <c r="B314" t="s">
        <v>25</v>
      </c>
      <c r="C314">
        <v>114</v>
      </c>
      <c r="D314">
        <v>169</v>
      </c>
      <c r="E314">
        <v>190</v>
      </c>
      <c r="F314">
        <v>192</v>
      </c>
      <c r="G314" s="1">
        <v>-0.18718847475055</v>
      </c>
      <c r="H314" s="2">
        <v>0.91607109747149995</v>
      </c>
      <c r="I314" s="14">
        <v>3.8070818863473598E-2</v>
      </c>
      <c r="J314" s="14">
        <v>1</v>
      </c>
      <c r="K314" s="14">
        <v>0</v>
      </c>
      <c r="L314" s="14">
        <v>3.2261274149051602E-3</v>
      </c>
      <c r="M314" s="14">
        <v>3.67375479505933E-3</v>
      </c>
      <c r="N314" s="14">
        <v>15</v>
      </c>
      <c r="O314" s="14" t="s">
        <v>1396</v>
      </c>
      <c r="P314" s="14" t="s">
        <v>27</v>
      </c>
      <c r="Q314" s="14" t="s">
        <v>1454</v>
      </c>
      <c r="R314" s="14" t="s">
        <v>1398</v>
      </c>
      <c r="S314" s="14" t="s">
        <v>107</v>
      </c>
      <c r="T314" s="14" t="s">
        <v>1455</v>
      </c>
      <c r="V314" s="14">
        <v>938.08920000000001</v>
      </c>
      <c r="W314" s="14">
        <v>1.8761783999999999</v>
      </c>
      <c r="X314" s="14" t="s">
        <v>1456</v>
      </c>
      <c r="Y314" s="30">
        <v>2.5425429890492228E-3</v>
      </c>
      <c r="Z314" s="20" t="str">
        <f>IF($AG$7 &lt;&gt; "", $AG$7 * Y314, "")</f>
        <v/>
      </c>
      <c r="AA314" s="20" t="str">
        <f>IF($AG$7 &lt;&gt; "", $AG$7 * L314 / $L$588,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1838</v>
      </c>
      <c r="B315" t="s">
        <v>25</v>
      </c>
      <c r="C315">
        <v>122</v>
      </c>
      <c r="D315">
        <v>219</v>
      </c>
      <c r="E315">
        <v>209</v>
      </c>
      <c r="F315">
        <v>166</v>
      </c>
      <c r="G315" s="1">
        <v>-0.19241705574534501</v>
      </c>
      <c r="H315" s="2">
        <v>0.91607109747149995</v>
      </c>
      <c r="I315" s="14">
        <v>3.8070818863473598E-2</v>
      </c>
      <c r="J315" s="14">
        <v>1</v>
      </c>
      <c r="K315" s="14">
        <v>0</v>
      </c>
      <c r="L315" s="14">
        <v>3.4525223212142899E-3</v>
      </c>
      <c r="M315" s="14">
        <v>3.9450434349354198E-3</v>
      </c>
      <c r="N315" s="14">
        <v>169</v>
      </c>
      <c r="O315" s="14" t="s">
        <v>1396</v>
      </c>
      <c r="P315" s="14" t="s">
        <v>27</v>
      </c>
      <c r="Q315" s="14" t="s">
        <v>1839</v>
      </c>
      <c r="R315" s="14" t="s">
        <v>1398</v>
      </c>
      <c r="S315" s="14" t="s">
        <v>895</v>
      </c>
      <c r="T315" s="14" t="s">
        <v>1840</v>
      </c>
      <c r="V315" s="14">
        <v>1083.201</v>
      </c>
      <c r="W315" s="14">
        <v>2.1664020000000002</v>
      </c>
      <c r="X315" s="14" t="s">
        <v>1841</v>
      </c>
      <c r="Y315" s="30">
        <v>2.7209670584561856E-3</v>
      </c>
      <c r="Z315" s="20" t="str">
        <f>IF($AG$7 &lt;&gt; "", $AG$7 * Y315, "")</f>
        <v/>
      </c>
      <c r="AA315" s="20" t="str">
        <f>IF($AG$7 &lt;&gt; "", $AG$7 * L315 / $L$588,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1898</v>
      </c>
      <c r="B316" t="s">
        <v>25</v>
      </c>
      <c r="C316">
        <v>105</v>
      </c>
      <c r="D316">
        <v>181</v>
      </c>
      <c r="E316">
        <v>153</v>
      </c>
      <c r="F316">
        <v>177</v>
      </c>
      <c r="G316" s="1">
        <v>-0.19709890773550801</v>
      </c>
      <c r="H316" s="2">
        <v>0.91607109747149995</v>
      </c>
      <c r="I316" s="14">
        <v>3.8070818863473598E-2</v>
      </c>
      <c r="J316" s="14">
        <v>1</v>
      </c>
      <c r="K316" s="14">
        <v>0</v>
      </c>
      <c r="L316" s="14">
        <v>2.9714331453073802E-3</v>
      </c>
      <c r="M316" s="14">
        <v>3.4071161473548401E-3</v>
      </c>
      <c r="N316" s="14">
        <v>195</v>
      </c>
      <c r="O316" s="14" t="s">
        <v>1396</v>
      </c>
      <c r="P316" s="14" t="s">
        <v>27</v>
      </c>
      <c r="Q316" s="14" t="s">
        <v>28</v>
      </c>
      <c r="R316" s="14" t="s">
        <v>1884</v>
      </c>
      <c r="S316" s="14" t="s">
        <v>58</v>
      </c>
      <c r="T316" s="14" t="s">
        <v>31</v>
      </c>
      <c r="V316" s="14">
        <v>1054.1659999999999</v>
      </c>
      <c r="W316" s="14">
        <v>2.1083319999999999</v>
      </c>
      <c r="X316" s="14" t="s">
        <v>32</v>
      </c>
      <c r="Y316" s="30">
        <v>2.3418159109663893E-3</v>
      </c>
      <c r="Z316" s="20" t="str">
        <f>IF($AG$7 &lt;&gt; "", $AG$7 * Y316, "")</f>
        <v/>
      </c>
      <c r="AA316" s="20" t="str">
        <f>IF($AG$7 &lt;&gt; "", $AG$7 * L316 / $L$588,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1541</v>
      </c>
      <c r="B317" t="s">
        <v>25</v>
      </c>
      <c r="C317">
        <v>77</v>
      </c>
      <c r="D317">
        <v>124</v>
      </c>
      <c r="E317">
        <v>139</v>
      </c>
      <c r="F317">
        <v>113</v>
      </c>
      <c r="G317" s="1">
        <v>-0.198149745667486</v>
      </c>
      <c r="H317" s="2">
        <v>0.91607109747149995</v>
      </c>
      <c r="I317" s="14">
        <v>3.8070818863473598E-2</v>
      </c>
      <c r="J317" s="14">
        <v>1</v>
      </c>
      <c r="K317" s="14">
        <v>0</v>
      </c>
      <c r="L317" s="14">
        <v>2.1790509732254101E-3</v>
      </c>
      <c r="M317" s="14">
        <v>2.5000308165495501E-3</v>
      </c>
      <c r="N317" s="14">
        <v>37</v>
      </c>
      <c r="O317" s="14" t="s">
        <v>1396</v>
      </c>
      <c r="P317" s="14" t="s">
        <v>34</v>
      </c>
      <c r="Q317" s="14" t="s">
        <v>1542</v>
      </c>
      <c r="R317" s="14" t="s">
        <v>1398</v>
      </c>
      <c r="S317" s="14" t="s">
        <v>218</v>
      </c>
      <c r="T317" s="14" t="s">
        <v>1543</v>
      </c>
      <c r="V317" s="14">
        <v>1056.3119999999999</v>
      </c>
      <c r="W317" s="14">
        <v>2.1126239999999998</v>
      </c>
      <c r="X317" s="14" t="s">
        <v>1544</v>
      </c>
      <c r="Y317" s="30">
        <v>1.7173316680420189E-3</v>
      </c>
      <c r="Z317" s="20" t="str">
        <f>IF($AG$7 &lt;&gt; "", $AG$7 * Y317, "")</f>
        <v/>
      </c>
      <c r="AA317" s="20" t="str">
        <f>IF($AG$7 &lt;&gt; "", $AG$7 * L317 / $L$588,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1806</v>
      </c>
      <c r="B318" t="s">
        <v>25</v>
      </c>
      <c r="C318">
        <v>337</v>
      </c>
      <c r="D318">
        <v>551</v>
      </c>
      <c r="E318">
        <v>551</v>
      </c>
      <c r="F318">
        <v>546</v>
      </c>
      <c r="G318" s="1">
        <v>-0.202915898201802</v>
      </c>
      <c r="H318" s="2">
        <v>0.91607109747149995</v>
      </c>
      <c r="I318" s="14">
        <v>3.8070818863473598E-2</v>
      </c>
      <c r="J318" s="14">
        <v>1</v>
      </c>
      <c r="K318" s="14">
        <v>0</v>
      </c>
      <c r="L318" s="14">
        <v>9.5368854282722702E-3</v>
      </c>
      <c r="M318" s="14">
        <v>1.0977697341764301E-2</v>
      </c>
      <c r="N318" s="14">
        <v>158</v>
      </c>
      <c r="O318" s="14" t="s">
        <v>1396</v>
      </c>
      <c r="P318" s="14" t="s">
        <v>85</v>
      </c>
      <c r="Q318" s="14" t="s">
        <v>1280</v>
      </c>
      <c r="R318" s="14" t="s">
        <v>1398</v>
      </c>
      <c r="S318" s="14" t="s">
        <v>840</v>
      </c>
      <c r="T318" s="14" t="s">
        <v>1281</v>
      </c>
      <c r="U318" s="14" t="s">
        <v>71</v>
      </c>
      <c r="V318" s="14">
        <v>960.13379999999995</v>
      </c>
      <c r="W318" s="14">
        <v>1.9202676000000001</v>
      </c>
      <c r="X318" s="14" t="s">
        <v>1282</v>
      </c>
      <c r="Y318" s="30">
        <v>7.5161139237683167E-3</v>
      </c>
      <c r="Z318" s="20" t="str">
        <f>IF($AG$7 &lt;&gt; "", $AG$7 * Y318, "")</f>
        <v/>
      </c>
      <c r="AA318" s="20" t="str">
        <f>IF($AG$7 &lt;&gt; "", $AG$7 * L318 / $L$588,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1834</v>
      </c>
      <c r="B319" t="s">
        <v>25</v>
      </c>
      <c r="C319">
        <v>91</v>
      </c>
      <c r="D319">
        <v>169</v>
      </c>
      <c r="E319">
        <v>153</v>
      </c>
      <c r="F319">
        <v>125</v>
      </c>
      <c r="G319" s="1">
        <v>-0.20521556748917</v>
      </c>
      <c r="H319" s="2">
        <v>0.91607109747149995</v>
      </c>
      <c r="I319" s="14">
        <v>3.8070818863473598E-2</v>
      </c>
      <c r="J319" s="14">
        <v>1</v>
      </c>
      <c r="K319" s="14">
        <v>0</v>
      </c>
      <c r="L319" s="14">
        <v>2.5752420592664001E-3</v>
      </c>
      <c r="M319" s="14">
        <v>2.96885903559205E-3</v>
      </c>
      <c r="N319" s="14">
        <v>168</v>
      </c>
      <c r="O319" s="14" t="s">
        <v>1396</v>
      </c>
      <c r="P319" s="14" t="s">
        <v>27</v>
      </c>
      <c r="Q319" s="14" t="s">
        <v>1835</v>
      </c>
      <c r="R319" s="14" t="s">
        <v>1398</v>
      </c>
      <c r="S319" s="14" t="s">
        <v>890</v>
      </c>
      <c r="T319" s="14" t="s">
        <v>1836</v>
      </c>
      <c r="V319" s="14">
        <v>1079.297</v>
      </c>
      <c r="W319" s="14">
        <v>2.1585939999999999</v>
      </c>
      <c r="X319" s="14" t="s">
        <v>1837</v>
      </c>
      <c r="Y319" s="30">
        <v>2.029573789504204E-3</v>
      </c>
      <c r="Z319" s="20" t="str">
        <f>IF($AG$7 &lt;&gt; "", $AG$7 * Y319, "")</f>
        <v/>
      </c>
      <c r="AA319" s="20" t="str">
        <f>IF($AG$7 &lt;&gt; "", $AG$7 * L319 / $L$588,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1650</v>
      </c>
      <c r="B320" t="s">
        <v>25</v>
      </c>
      <c r="C320">
        <v>126</v>
      </c>
      <c r="D320">
        <v>218</v>
      </c>
      <c r="E320">
        <v>200</v>
      </c>
      <c r="F320">
        <v>200</v>
      </c>
      <c r="G320" s="1">
        <v>-0.20653612026676599</v>
      </c>
      <c r="H320" s="2">
        <v>0.91607109747149995</v>
      </c>
      <c r="I320" s="14">
        <v>3.8070818863473598E-2</v>
      </c>
      <c r="J320" s="14">
        <v>1</v>
      </c>
      <c r="K320" s="14">
        <v>0</v>
      </c>
      <c r="L320" s="14">
        <v>3.56571977436886E-3</v>
      </c>
      <c r="M320" s="14">
        <v>4.1149899739496296E-3</v>
      </c>
      <c r="N320" s="14">
        <v>74</v>
      </c>
      <c r="O320" s="14" t="s">
        <v>1396</v>
      </c>
      <c r="P320" s="14" t="s">
        <v>27</v>
      </c>
      <c r="Q320" s="14" t="s">
        <v>949</v>
      </c>
      <c r="R320" s="14" t="s">
        <v>1398</v>
      </c>
      <c r="S320" s="14" t="s">
        <v>409</v>
      </c>
      <c r="T320" s="14" t="s">
        <v>951</v>
      </c>
      <c r="V320" s="14">
        <v>1165.306</v>
      </c>
      <c r="W320" s="14">
        <v>2.3306119999999999</v>
      </c>
      <c r="X320" s="14" t="s">
        <v>952</v>
      </c>
      <c r="Y320" s="30">
        <v>2.8101790931596674E-3</v>
      </c>
      <c r="Z320" s="20" t="str">
        <f>IF($AG$7 &lt;&gt; "", $AG$7 * Y320, "")</f>
        <v/>
      </c>
      <c r="AA320" s="20" t="str">
        <f>IF($AG$7 &lt;&gt; "", $AG$7 * L320 / $L$588,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1993</v>
      </c>
      <c r="B321" t="s">
        <v>25</v>
      </c>
      <c r="C321">
        <v>155</v>
      </c>
      <c r="D321">
        <v>274</v>
      </c>
      <c r="E321">
        <v>256</v>
      </c>
      <c r="F321">
        <v>232</v>
      </c>
      <c r="G321" s="1">
        <v>-0.20836029838403999</v>
      </c>
      <c r="H321" s="2">
        <v>0.91607109747149995</v>
      </c>
      <c r="I321" s="14">
        <v>3.8070818863473598E-2</v>
      </c>
      <c r="J321" s="14">
        <v>1</v>
      </c>
      <c r="K321" s="14">
        <v>0</v>
      </c>
      <c r="L321" s="14">
        <v>4.38640130973947E-3</v>
      </c>
      <c r="M321" s="14">
        <v>5.0681765214072401E-3</v>
      </c>
      <c r="N321" s="14">
        <v>290</v>
      </c>
      <c r="O321" s="14" t="s">
        <v>1396</v>
      </c>
      <c r="P321" s="14" t="s">
        <v>67</v>
      </c>
      <c r="Q321" s="14" t="s">
        <v>513</v>
      </c>
      <c r="R321" s="14" t="s">
        <v>1884</v>
      </c>
      <c r="S321" s="14" t="s">
        <v>539</v>
      </c>
      <c r="T321" s="14" t="s">
        <v>515</v>
      </c>
      <c r="V321" s="14">
        <v>1026.1990000000001</v>
      </c>
      <c r="W321" s="14">
        <v>2.0523980000000002</v>
      </c>
      <c r="X321" s="14" t="s">
        <v>516</v>
      </c>
      <c r="Y321" s="30">
        <v>3.4569663447599082E-3</v>
      </c>
      <c r="Z321" s="20" t="str">
        <f>IF($AG$7 &lt;&gt; "", $AG$7 * Y321, "")</f>
        <v/>
      </c>
      <c r="AA321" s="20" t="str">
        <f>IF($AG$7 &lt;&gt; "", $AG$7 * L321 / $L$588,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372</v>
      </c>
      <c r="B322" t="s">
        <v>25</v>
      </c>
      <c r="C322">
        <v>7</v>
      </c>
      <c r="D322">
        <v>104</v>
      </c>
      <c r="E322">
        <v>115</v>
      </c>
      <c r="F322">
        <v>77</v>
      </c>
      <c r="G322" s="1">
        <v>-0.21570867089328599</v>
      </c>
      <c r="H322" s="2">
        <v>0.94018400381866296</v>
      </c>
      <c r="I322" s="14">
        <v>2.6787142120733801E-2</v>
      </c>
      <c r="J322" s="14">
        <v>1</v>
      </c>
      <c r="K322" s="14">
        <v>0</v>
      </c>
      <c r="L322" s="14">
        <v>2.8905745937498201E-3</v>
      </c>
      <c r="M322" s="14">
        <v>3.3565097822425101E-3</v>
      </c>
      <c r="N322" s="14">
        <v>68</v>
      </c>
      <c r="O322" s="14" t="s">
        <v>26</v>
      </c>
      <c r="P322" s="14" t="s">
        <v>27</v>
      </c>
      <c r="Q322" s="14" t="s">
        <v>373</v>
      </c>
      <c r="R322" s="14" t="s">
        <v>29</v>
      </c>
      <c r="S322" s="14" t="s">
        <v>374</v>
      </c>
      <c r="T322" s="14" t="s">
        <v>375</v>
      </c>
      <c r="V322" s="14">
        <v>1276.365</v>
      </c>
      <c r="W322" s="14">
        <v>2.5527299999999999</v>
      </c>
      <c r="X322" s="14" t="s">
        <v>376</v>
      </c>
      <c r="Y322" s="28">
        <v>1.5612106073109263E-4</v>
      </c>
      <c r="Z322" s="20" t="str">
        <f>IF($AG$7 &lt;&gt; "", $AG$7 * Y322, "")</f>
        <v/>
      </c>
      <c r="AA322" s="20" t="str">
        <f>IF($AG$7 &lt;&gt; "", $AG$7 * L322 / $L$588,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1792</v>
      </c>
      <c r="B323" t="s">
        <v>25</v>
      </c>
      <c r="C323">
        <v>76</v>
      </c>
      <c r="D323">
        <v>126</v>
      </c>
      <c r="E323">
        <v>134</v>
      </c>
      <c r="F323">
        <v>119</v>
      </c>
      <c r="G323" s="1">
        <v>-0.22950945136013901</v>
      </c>
      <c r="H323" s="2">
        <v>0.91607109747149995</v>
      </c>
      <c r="I323" s="14">
        <v>3.8070818863473598E-2</v>
      </c>
      <c r="J323" s="14">
        <v>1</v>
      </c>
      <c r="K323" s="14">
        <v>0</v>
      </c>
      <c r="L323" s="14">
        <v>2.1507516099367702E-3</v>
      </c>
      <c r="M323" s="14">
        <v>2.5220047751732299E-3</v>
      </c>
      <c r="N323" s="14">
        <v>147</v>
      </c>
      <c r="O323" s="14" t="s">
        <v>1396</v>
      </c>
      <c r="P323" s="14" t="s">
        <v>27</v>
      </c>
      <c r="Q323" s="14" t="s">
        <v>1224</v>
      </c>
      <c r="R323" s="14" t="s">
        <v>1398</v>
      </c>
      <c r="S323" s="14" t="s">
        <v>785</v>
      </c>
      <c r="T323" s="14" t="s">
        <v>1225</v>
      </c>
      <c r="V323" s="14">
        <v>1053.24</v>
      </c>
      <c r="W323" s="14">
        <v>2.1064799999999999</v>
      </c>
      <c r="X323" s="14" t="s">
        <v>1226</v>
      </c>
      <c r="Y323" s="30">
        <v>1.6950286593661484E-3</v>
      </c>
      <c r="Z323" s="20" t="str">
        <f>IF($AG$7 &lt;&gt; "", $AG$7 * Y323, "")</f>
        <v/>
      </c>
      <c r="AA323" s="20" t="str">
        <f>IF($AG$7 &lt;&gt; "", $AG$7 * L323 / $L$588,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1563</v>
      </c>
      <c r="B324" t="s">
        <v>25</v>
      </c>
      <c r="C324">
        <v>80</v>
      </c>
      <c r="D324">
        <v>135</v>
      </c>
      <c r="E324">
        <v>130</v>
      </c>
      <c r="F324">
        <v>136</v>
      </c>
      <c r="G324" s="1">
        <v>-0.23892614028546999</v>
      </c>
      <c r="H324" s="2">
        <v>0.91009960302299597</v>
      </c>
      <c r="I324" s="14">
        <v>4.0911075067790501E-2</v>
      </c>
      <c r="J324" s="14">
        <v>1</v>
      </c>
      <c r="K324" s="14">
        <v>0</v>
      </c>
      <c r="L324" s="14">
        <v>2.2639490630913398E-3</v>
      </c>
      <c r="M324" s="14">
        <v>2.6724069333456798E-3</v>
      </c>
      <c r="N324" s="14">
        <v>44</v>
      </c>
      <c r="O324" s="14" t="s">
        <v>1396</v>
      </c>
      <c r="P324" s="14" t="s">
        <v>56</v>
      </c>
      <c r="Q324" s="14" t="s">
        <v>889</v>
      </c>
      <c r="R324" s="14" t="s">
        <v>1398</v>
      </c>
      <c r="S324" s="14" t="s">
        <v>253</v>
      </c>
      <c r="T324" s="14" t="s">
        <v>891</v>
      </c>
      <c r="V324" s="14">
        <v>1306.433</v>
      </c>
      <c r="W324" s="14">
        <v>2.6128659999999999</v>
      </c>
      <c r="X324" s="14" t="s">
        <v>892</v>
      </c>
      <c r="Y324" s="30">
        <v>1.78424069406963E-3</v>
      </c>
      <c r="Z324" s="20" t="str">
        <f>IF($AG$7 &lt;&gt; "", $AG$7 * Y324, "")</f>
        <v/>
      </c>
      <c r="AA324" s="20" t="str">
        <f>IF($AG$7 &lt;&gt; "", $AG$7 * L324 / $L$588,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110</v>
      </c>
      <c r="B325" t="s">
        <v>25</v>
      </c>
      <c r="C325">
        <v>4</v>
      </c>
      <c r="D325">
        <v>49</v>
      </c>
      <c r="E325">
        <v>75</v>
      </c>
      <c r="F325">
        <v>48</v>
      </c>
      <c r="G325" s="1">
        <v>-0.239788354278479</v>
      </c>
      <c r="H325" s="2">
        <v>0.97201897658625103</v>
      </c>
      <c r="I325" s="14">
        <v>1.2325256322443899E-2</v>
      </c>
      <c r="J325" s="14">
        <v>1</v>
      </c>
      <c r="K325" s="14">
        <v>0</v>
      </c>
      <c r="L325" s="14">
        <v>1.65175691071418E-3</v>
      </c>
      <c r="M325" s="14">
        <v>1.9503769937194899E-3</v>
      </c>
      <c r="N325" s="14">
        <v>16</v>
      </c>
      <c r="O325" s="14" t="s">
        <v>26</v>
      </c>
      <c r="P325" s="14" t="s">
        <v>34</v>
      </c>
      <c r="Q325" s="14" t="s">
        <v>111</v>
      </c>
      <c r="R325" s="14" t="s">
        <v>29</v>
      </c>
      <c r="S325" s="14" t="s">
        <v>112</v>
      </c>
      <c r="T325" s="14" t="s">
        <v>113</v>
      </c>
      <c r="V325" s="14">
        <v>1076.213</v>
      </c>
      <c r="W325" s="14">
        <v>2.1524260000000002</v>
      </c>
      <c r="X325" s="14" t="s">
        <v>114</v>
      </c>
      <c r="Y325" s="28">
        <v>8.9212034703481502E-5</v>
      </c>
      <c r="Z325" s="20" t="str">
        <f>IF($AG$7 &lt;&gt; "", $AG$7 * Y325, "")</f>
        <v/>
      </c>
      <c r="AA325" s="20" t="str">
        <f>IF($AG$7 &lt;&gt; "", $AG$7 * L325 / $L$588,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808</v>
      </c>
      <c r="B326" t="s">
        <v>25</v>
      </c>
      <c r="C326">
        <v>8</v>
      </c>
      <c r="D326">
        <v>125</v>
      </c>
      <c r="E326">
        <v>122</v>
      </c>
      <c r="F326">
        <v>99</v>
      </c>
      <c r="G326" s="1">
        <v>-0.25060154111753202</v>
      </c>
      <c r="H326" s="2">
        <v>0.92183524447435095</v>
      </c>
      <c r="I326" s="14">
        <v>3.5346691537904797E-2</v>
      </c>
      <c r="J326" s="14">
        <v>1</v>
      </c>
      <c r="K326" s="14">
        <v>0</v>
      </c>
      <c r="L326" s="14">
        <v>3.3035138214283699E-3</v>
      </c>
      <c r="M326" s="14">
        <v>3.9306807551809002E-3</v>
      </c>
      <c r="N326" s="14">
        <v>155</v>
      </c>
      <c r="O326" s="14" t="s">
        <v>26</v>
      </c>
      <c r="P326" s="14" t="s">
        <v>27</v>
      </c>
      <c r="Q326" s="14" t="s">
        <v>809</v>
      </c>
      <c r="R326" s="14" t="s">
        <v>29</v>
      </c>
      <c r="S326" s="14" t="s">
        <v>810</v>
      </c>
      <c r="T326" s="14" t="s">
        <v>811</v>
      </c>
      <c r="V326" s="14">
        <v>1037.2619999999999</v>
      </c>
      <c r="W326" s="14">
        <v>2.0745239999999998</v>
      </c>
      <c r="X326" s="14" t="s">
        <v>812</v>
      </c>
      <c r="Y326" s="28">
        <v>1.78424069406963E-4</v>
      </c>
      <c r="Z326" s="20" t="str">
        <f>IF($AG$7 &lt;&gt; "", $AG$7 * Y326, "")</f>
        <v/>
      </c>
      <c r="AA326" s="20" t="str">
        <f>IF($AG$7 &lt;&gt; "", $AG$7 * L326 / $L$588,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1529</v>
      </c>
      <c r="B327" t="s">
        <v>25</v>
      </c>
      <c r="C327">
        <v>65</v>
      </c>
      <c r="D327">
        <v>113</v>
      </c>
      <c r="E327">
        <v>99</v>
      </c>
      <c r="F327">
        <v>118</v>
      </c>
      <c r="G327" s="1">
        <v>-0.25870318966140299</v>
      </c>
      <c r="H327" s="2">
        <v>0.90306103571861795</v>
      </c>
      <c r="I327" s="14">
        <v>4.4282895777317602E-2</v>
      </c>
      <c r="J327" s="14">
        <v>1</v>
      </c>
      <c r="K327" s="14">
        <v>0</v>
      </c>
      <c r="L327" s="14">
        <v>1.8394586137617101E-3</v>
      </c>
      <c r="M327" s="14">
        <v>2.20166838906612E-3</v>
      </c>
      <c r="N327" s="14">
        <v>34</v>
      </c>
      <c r="O327" s="14" t="s">
        <v>1396</v>
      </c>
      <c r="P327" s="14" t="s">
        <v>27</v>
      </c>
      <c r="Q327" s="14" t="s">
        <v>1530</v>
      </c>
      <c r="R327" s="14" t="s">
        <v>1398</v>
      </c>
      <c r="S327" s="14" t="s">
        <v>203</v>
      </c>
      <c r="T327" s="14" t="s">
        <v>1531</v>
      </c>
      <c r="V327" s="14">
        <v>1404.491</v>
      </c>
      <c r="W327" s="14">
        <v>2.8089819999999999</v>
      </c>
      <c r="X327" s="14" t="s">
        <v>1532</v>
      </c>
      <c r="Y327" s="30">
        <v>1.4496955639315744E-3</v>
      </c>
      <c r="Z327" s="20" t="str">
        <f>IF($AG$7 &lt;&gt; "", $AG$7 * Y327, "")</f>
        <v/>
      </c>
      <c r="AA327" s="20" t="str">
        <f>IF($AG$7 &lt;&gt; "", $AG$7 * L327 / $L$588,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603</v>
      </c>
      <c r="B328" t="s">
        <v>25</v>
      </c>
      <c r="C328">
        <v>5</v>
      </c>
      <c r="D328">
        <v>86</v>
      </c>
      <c r="E328">
        <v>65</v>
      </c>
      <c r="F328">
        <v>67</v>
      </c>
      <c r="G328" s="1">
        <v>-0.26454977816655201</v>
      </c>
      <c r="H328" s="2">
        <v>0.94280042101004502</v>
      </c>
      <c r="I328" s="14">
        <v>2.55802322123104E-2</v>
      </c>
      <c r="J328" s="14">
        <v>1</v>
      </c>
      <c r="K328" s="14">
        <v>0</v>
      </c>
      <c r="L328" s="14">
        <v>2.06469613839273E-3</v>
      </c>
      <c r="M328" s="14">
        <v>2.4813921859330101E-3</v>
      </c>
      <c r="N328" s="14">
        <v>114</v>
      </c>
      <c r="O328" s="14" t="s">
        <v>26</v>
      </c>
      <c r="P328" s="14" t="s">
        <v>27</v>
      </c>
      <c r="Q328" s="14" t="s">
        <v>604</v>
      </c>
      <c r="R328" s="14" t="s">
        <v>29</v>
      </c>
      <c r="S328" s="14" t="s">
        <v>605</v>
      </c>
      <c r="T328" s="14" t="s">
        <v>606</v>
      </c>
      <c r="V328" s="14">
        <v>949.06949999999995</v>
      </c>
      <c r="W328" s="14">
        <v>1.898139</v>
      </c>
      <c r="X328" s="14" t="s">
        <v>607</v>
      </c>
      <c r="Y328" s="28">
        <v>1.1151504337935187E-4</v>
      </c>
      <c r="Z328" s="20" t="str">
        <f>IF($AG$7 &lt;&gt; "", $AG$7 * Y328, "")</f>
        <v/>
      </c>
      <c r="AA328" s="20" t="str">
        <f>IF($AG$7 &lt;&gt; "", $AG$7 * L328 / $L$588,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1614</v>
      </c>
      <c r="B329" t="s">
        <v>25</v>
      </c>
      <c r="C329">
        <v>89</v>
      </c>
      <c r="D329">
        <v>172</v>
      </c>
      <c r="E329">
        <v>143</v>
      </c>
      <c r="F329">
        <v>142</v>
      </c>
      <c r="G329" s="1">
        <v>-0.27160848421535499</v>
      </c>
      <c r="H329" s="2">
        <v>0.880482995932514</v>
      </c>
      <c r="I329" s="14">
        <v>5.5279026799471602E-2</v>
      </c>
      <c r="J329" s="14">
        <v>1</v>
      </c>
      <c r="K329" s="14">
        <v>0</v>
      </c>
      <c r="L329" s="14">
        <v>2.5186433326891198E-3</v>
      </c>
      <c r="M329" s="14">
        <v>3.0408525689304198E-3</v>
      </c>
      <c r="N329" s="14">
        <v>62</v>
      </c>
      <c r="O329" s="14" t="s">
        <v>1396</v>
      </c>
      <c r="P329" s="14" t="s">
        <v>34</v>
      </c>
      <c r="Q329" s="14" t="s">
        <v>1615</v>
      </c>
      <c r="R329" s="14" t="s">
        <v>1398</v>
      </c>
      <c r="S329" s="14" t="s">
        <v>344</v>
      </c>
      <c r="T329" s="14" t="s">
        <v>1616</v>
      </c>
      <c r="V329" s="14">
        <v>1048.0930000000001</v>
      </c>
      <c r="W329" s="14">
        <v>2.0961859999999999</v>
      </c>
      <c r="X329" s="14" t="s">
        <v>1617</v>
      </c>
      <c r="Y329" s="30">
        <v>1.9849677721524633E-3</v>
      </c>
      <c r="Z329" s="20" t="str">
        <f>IF($AG$7 &lt;&gt; "", $AG$7 * Y329, "")</f>
        <v/>
      </c>
      <c r="AA329" s="20" t="str">
        <f>IF($AG$7 &lt;&gt; "", $AG$7 * L329 / $L$588,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1866</v>
      </c>
      <c r="B330" t="s">
        <v>25</v>
      </c>
      <c r="C330">
        <v>110</v>
      </c>
      <c r="D330">
        <v>186</v>
      </c>
      <c r="E330">
        <v>205</v>
      </c>
      <c r="F330">
        <v>176</v>
      </c>
      <c r="G330" s="1">
        <v>-0.276953937280842</v>
      </c>
      <c r="H330" s="2">
        <v>0.87462660533149905</v>
      </c>
      <c r="I330" s="14">
        <v>5.8177315954209698E-2</v>
      </c>
      <c r="J330" s="14">
        <v>1</v>
      </c>
      <c r="K330" s="14">
        <v>0</v>
      </c>
      <c r="L330" s="14">
        <v>3.1129299617505901E-3</v>
      </c>
      <c r="M330" s="14">
        <v>3.77217774077387E-3</v>
      </c>
      <c r="N330" s="14">
        <v>182</v>
      </c>
      <c r="O330" s="14" t="s">
        <v>1396</v>
      </c>
      <c r="P330" s="14" t="s">
        <v>27</v>
      </c>
      <c r="Q330" s="14" t="s">
        <v>1356</v>
      </c>
      <c r="R330" s="14" t="s">
        <v>1398</v>
      </c>
      <c r="S330" s="14" t="s">
        <v>960</v>
      </c>
      <c r="T330" s="14" t="s">
        <v>1357</v>
      </c>
      <c r="V330" s="14">
        <v>1066.3489999999999</v>
      </c>
      <c r="W330" s="14">
        <v>2.132698</v>
      </c>
      <c r="X330" s="14" t="s">
        <v>1358</v>
      </c>
      <c r="Y330" s="30">
        <v>2.4533309543457414E-3</v>
      </c>
      <c r="Z330" s="20" t="str">
        <f>IF($AG$7 &lt;&gt; "", $AG$7 * Y330, "")</f>
        <v/>
      </c>
      <c r="AA330" s="20" t="str">
        <f>IF($AG$7 &lt;&gt; "", $AG$7 * L330 / $L$588,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387</v>
      </c>
      <c r="B331" t="s">
        <v>25</v>
      </c>
      <c r="C331">
        <v>6</v>
      </c>
      <c r="D331">
        <v>99</v>
      </c>
      <c r="E331">
        <v>80</v>
      </c>
      <c r="F331">
        <v>85</v>
      </c>
      <c r="G331" s="1">
        <v>-0.27854712936589099</v>
      </c>
      <c r="H331" s="2">
        <v>0.92183524447435095</v>
      </c>
      <c r="I331" s="14">
        <v>3.5346691537904797E-2</v>
      </c>
      <c r="J331" s="14">
        <v>1</v>
      </c>
      <c r="K331" s="14">
        <v>0</v>
      </c>
      <c r="L331" s="14">
        <v>2.4776353660712698E-3</v>
      </c>
      <c r="M331" s="14">
        <v>3.0067030211672302E-3</v>
      </c>
      <c r="N331" s="14">
        <v>71</v>
      </c>
      <c r="O331" s="14" t="s">
        <v>26</v>
      </c>
      <c r="P331" s="14" t="s">
        <v>27</v>
      </c>
      <c r="Q331" s="14" t="s">
        <v>388</v>
      </c>
      <c r="R331" s="14" t="s">
        <v>29</v>
      </c>
      <c r="S331" s="14" t="s">
        <v>389</v>
      </c>
      <c r="T331" s="14" t="s">
        <v>390</v>
      </c>
      <c r="V331" s="14">
        <v>1110.2329999999999</v>
      </c>
      <c r="W331" s="14">
        <v>2.2204660000000001</v>
      </c>
      <c r="X331" s="14" t="s">
        <v>391</v>
      </c>
      <c r="Y331" s="28">
        <v>1.3381805205522226E-4</v>
      </c>
      <c r="Z331" s="20" t="str">
        <f>IF($AG$7 &lt;&gt; "", $AG$7 * Y331, "")</f>
        <v/>
      </c>
      <c r="AA331" s="20" t="str">
        <f>IF($AG$7 &lt;&gt; "", $AG$7 * L331 / $L$588,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1658</v>
      </c>
      <c r="B332" t="s">
        <v>25</v>
      </c>
      <c r="C332">
        <v>89</v>
      </c>
      <c r="D332">
        <v>140</v>
      </c>
      <c r="E332">
        <v>149</v>
      </c>
      <c r="F332">
        <v>169</v>
      </c>
      <c r="G332" s="1">
        <v>-0.279128882727181</v>
      </c>
      <c r="H332" s="2">
        <v>0.87462660533149905</v>
      </c>
      <c r="I332" s="14">
        <v>5.8177315954209698E-2</v>
      </c>
      <c r="J332" s="14">
        <v>1</v>
      </c>
      <c r="K332" s="14">
        <v>0</v>
      </c>
      <c r="L332" s="14">
        <v>2.5186433326891198E-3</v>
      </c>
      <c r="M332" s="14">
        <v>3.0573773347643599E-3</v>
      </c>
      <c r="N332" s="14">
        <v>79</v>
      </c>
      <c r="O332" s="14" t="s">
        <v>1396</v>
      </c>
      <c r="P332" s="14" t="s">
        <v>56</v>
      </c>
      <c r="Q332" s="14" t="s">
        <v>974</v>
      </c>
      <c r="R332" s="14" t="s">
        <v>1398</v>
      </c>
      <c r="S332" s="14" t="s">
        <v>434</v>
      </c>
      <c r="T332" s="14" t="s">
        <v>976</v>
      </c>
      <c r="V332" s="14">
        <v>1290.434</v>
      </c>
      <c r="W332" s="14">
        <v>2.5808680000000002</v>
      </c>
      <c r="X332" s="14" t="s">
        <v>977</v>
      </c>
      <c r="Y332" s="30">
        <v>1.9849677721524633E-3</v>
      </c>
      <c r="Z332" s="20" t="str">
        <f>IF($AG$7 &lt;&gt; "", $AG$7 * Y332, "")</f>
        <v/>
      </c>
      <c r="AA332" s="20" t="str">
        <f>IF($AG$7 &lt;&gt; "", $AG$7 * L332 / $L$588,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377</v>
      </c>
      <c r="B333" t="s">
        <v>25</v>
      </c>
      <c r="C333">
        <v>5</v>
      </c>
      <c r="D333">
        <v>70</v>
      </c>
      <c r="E333">
        <v>70</v>
      </c>
      <c r="F333">
        <v>81</v>
      </c>
      <c r="G333" s="1">
        <v>-0.28716048910533398</v>
      </c>
      <c r="H333" s="2">
        <v>0.93888723440785105</v>
      </c>
      <c r="I333" s="14">
        <v>2.7386565790646099E-2</v>
      </c>
      <c r="J333" s="14">
        <v>1</v>
      </c>
      <c r="K333" s="14">
        <v>0</v>
      </c>
      <c r="L333" s="14">
        <v>2.06469613839273E-3</v>
      </c>
      <c r="M333" s="14">
        <v>2.5213950023945499E-3</v>
      </c>
      <c r="N333" s="14">
        <v>69</v>
      </c>
      <c r="O333" s="14" t="s">
        <v>26</v>
      </c>
      <c r="P333" s="14" t="s">
        <v>67</v>
      </c>
      <c r="Q333" s="14" t="s">
        <v>378</v>
      </c>
      <c r="R333" s="14" t="s">
        <v>29</v>
      </c>
      <c r="S333" s="14" t="s">
        <v>379</v>
      </c>
      <c r="T333" s="14" t="s">
        <v>380</v>
      </c>
      <c r="V333" s="14">
        <v>918.9932</v>
      </c>
      <c r="W333" s="14">
        <v>1.8379863999999999</v>
      </c>
      <c r="X333" s="14" t="s">
        <v>381</v>
      </c>
      <c r="Y333" s="28">
        <v>1.1151504337935187E-4</v>
      </c>
      <c r="Z333" s="20" t="str">
        <f>IF($AG$7 &lt;&gt; "", $AG$7 * Y333, "")</f>
        <v/>
      </c>
      <c r="AA333" s="20" t="str">
        <f>IF($AG$7 &lt;&gt; "", $AG$7 * L333 / $L$588,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206</v>
      </c>
      <c r="B334" t="s">
        <v>25</v>
      </c>
      <c r="C334">
        <v>4</v>
      </c>
      <c r="D334">
        <v>59</v>
      </c>
      <c r="E334">
        <v>67</v>
      </c>
      <c r="F334">
        <v>52</v>
      </c>
      <c r="G334" s="1">
        <v>-0.29117030132093902</v>
      </c>
      <c r="H334" s="2">
        <v>0.94018400381866296</v>
      </c>
      <c r="I334" s="14">
        <v>2.6787142120733801E-2</v>
      </c>
      <c r="J334" s="14">
        <v>1</v>
      </c>
      <c r="K334" s="14">
        <v>0</v>
      </c>
      <c r="L334" s="14">
        <v>1.65175691071418E-3</v>
      </c>
      <c r="M334" s="14">
        <v>2.0218107584328402E-3</v>
      </c>
      <c r="N334" s="14">
        <v>35</v>
      </c>
      <c r="O334" s="14" t="s">
        <v>26</v>
      </c>
      <c r="P334" s="14" t="s">
        <v>27</v>
      </c>
      <c r="Q334" s="14" t="s">
        <v>207</v>
      </c>
      <c r="R334" s="14" t="s">
        <v>29</v>
      </c>
      <c r="S334" s="14" t="s">
        <v>208</v>
      </c>
      <c r="T334" s="14" t="s">
        <v>209</v>
      </c>
      <c r="V334" s="14">
        <v>1209.3620000000001</v>
      </c>
      <c r="W334" s="14">
        <v>2.4187240000000001</v>
      </c>
      <c r="X334" s="14" t="s">
        <v>210</v>
      </c>
      <c r="Y334" s="28">
        <v>8.9212034703481502E-5</v>
      </c>
      <c r="Z334" s="20" t="str">
        <f>IF($AG$7 &lt;&gt; "", $AG$7 * Y334, "")</f>
        <v/>
      </c>
      <c r="AA334" s="20" t="str">
        <f>IF($AG$7 &lt;&gt; "", $AG$7 * L334 / $L$588,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1681</v>
      </c>
      <c r="B335" t="s">
        <v>25</v>
      </c>
      <c r="C335">
        <v>91</v>
      </c>
      <c r="D335">
        <v>147</v>
      </c>
      <c r="E335">
        <v>156</v>
      </c>
      <c r="F335">
        <v>172</v>
      </c>
      <c r="G335" s="1">
        <v>-0.29910879362192</v>
      </c>
      <c r="H335" s="2">
        <v>0.85590346979085097</v>
      </c>
      <c r="I335" s="14">
        <v>6.7575213011080507E-2</v>
      </c>
      <c r="J335" s="14">
        <v>1</v>
      </c>
      <c r="K335" s="14">
        <v>0</v>
      </c>
      <c r="L335" s="14">
        <v>2.5752420592664001E-3</v>
      </c>
      <c r="M335" s="14">
        <v>3.16960775583178E-3</v>
      </c>
      <c r="N335" s="14">
        <v>93</v>
      </c>
      <c r="O335" s="14" t="s">
        <v>1396</v>
      </c>
      <c r="P335" s="14" t="s">
        <v>85</v>
      </c>
      <c r="Q335" s="14" t="s">
        <v>1060</v>
      </c>
      <c r="R335" s="14" t="s">
        <v>1398</v>
      </c>
      <c r="S335" s="14" t="s">
        <v>509</v>
      </c>
      <c r="T335" s="14" t="s">
        <v>1061</v>
      </c>
      <c r="V335" s="14">
        <v>1178.3019999999999</v>
      </c>
      <c r="W335" s="14">
        <v>2.3566039999999999</v>
      </c>
      <c r="X335" s="14" t="s">
        <v>1062</v>
      </c>
      <c r="Y335" s="30">
        <v>2.029573789504204E-3</v>
      </c>
      <c r="Z335" s="20" t="str">
        <f>IF($AG$7 &lt;&gt; "", $AG$7 * Y335, "")</f>
        <v/>
      </c>
      <c r="AA335" s="20" t="str">
        <f>IF($AG$7 &lt;&gt; "", $AG$7 * L335 / $L$588,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1219</v>
      </c>
      <c r="B336" t="s">
        <v>25</v>
      </c>
      <c r="C336">
        <v>7</v>
      </c>
      <c r="D336">
        <v>98</v>
      </c>
      <c r="E336">
        <v>92</v>
      </c>
      <c r="F336">
        <v>123</v>
      </c>
      <c r="G336" s="1">
        <v>-0.30624638660728898</v>
      </c>
      <c r="H336" s="2">
        <v>0.88597233207844595</v>
      </c>
      <c r="I336" s="14">
        <v>5.2579840430418801E-2</v>
      </c>
      <c r="J336" s="14">
        <v>1</v>
      </c>
      <c r="K336" s="14">
        <v>0</v>
      </c>
      <c r="L336" s="14">
        <v>2.8905745937498201E-3</v>
      </c>
      <c r="M336" s="14">
        <v>3.57675536603382E-3</v>
      </c>
      <c r="N336" s="14">
        <v>248</v>
      </c>
      <c r="O336" s="14" t="s">
        <v>26</v>
      </c>
      <c r="P336" s="14" t="s">
        <v>27</v>
      </c>
      <c r="Q336" s="14" t="s">
        <v>1220</v>
      </c>
      <c r="R336" s="14" t="s">
        <v>1000</v>
      </c>
      <c r="S336" s="14" t="s">
        <v>314</v>
      </c>
      <c r="T336" s="14" t="s">
        <v>1221</v>
      </c>
      <c r="V336" s="14">
        <v>1141.287</v>
      </c>
      <c r="W336" s="14">
        <v>2.2825739999999999</v>
      </c>
      <c r="X336" s="14" t="s">
        <v>1222</v>
      </c>
      <c r="Y336" s="28">
        <v>1.5612106073109263E-4</v>
      </c>
      <c r="Z336" s="20" t="str">
        <f>IF($AG$7 &lt;&gt; "", $AG$7 * Y336, "")</f>
        <v/>
      </c>
      <c r="AA336" s="20" t="str">
        <f>IF($AG$7 &lt;&gt; "", $AG$7 * L336 / $L$588,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1417</v>
      </c>
      <c r="B337" t="s">
        <v>25</v>
      </c>
      <c r="C337">
        <v>88</v>
      </c>
      <c r="D337">
        <v>170</v>
      </c>
      <c r="E337">
        <v>143</v>
      </c>
      <c r="F337">
        <v>150</v>
      </c>
      <c r="G337" s="1">
        <v>-0.30771668774545602</v>
      </c>
      <c r="H337" s="2">
        <v>0.84489989950026501</v>
      </c>
      <c r="I337" s="14">
        <v>7.3194741547149694E-2</v>
      </c>
      <c r="J337" s="14">
        <v>1</v>
      </c>
      <c r="K337" s="14">
        <v>0</v>
      </c>
      <c r="L337" s="14">
        <v>2.4903439694004699E-3</v>
      </c>
      <c r="M337" s="14">
        <v>3.0831080063828801E-3</v>
      </c>
      <c r="N337" s="14">
        <v>6</v>
      </c>
      <c r="O337" s="14" t="s">
        <v>1396</v>
      </c>
      <c r="P337" s="14" t="s">
        <v>27</v>
      </c>
      <c r="Q337" s="14" t="s">
        <v>1418</v>
      </c>
      <c r="R337" s="14" t="s">
        <v>1398</v>
      </c>
      <c r="S337" s="14" t="s">
        <v>58</v>
      </c>
      <c r="T337" s="14" t="s">
        <v>1419</v>
      </c>
      <c r="V337" s="14">
        <v>1055.1990000000001</v>
      </c>
      <c r="W337" s="14">
        <v>2.110398</v>
      </c>
      <c r="X337" s="14" t="s">
        <v>1420</v>
      </c>
      <c r="Y337" s="30">
        <v>1.962664763476593E-3</v>
      </c>
      <c r="Z337" s="20" t="str">
        <f>IF($AG$7 &lt;&gt; "", $AG$7 * Y337, "")</f>
        <v/>
      </c>
      <c r="AA337" s="20" t="str">
        <f>IF($AG$7 &lt;&gt; "", $AG$7 * L337 / $L$588,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1355</v>
      </c>
      <c r="B338" t="s">
        <v>25</v>
      </c>
      <c r="C338">
        <v>5</v>
      </c>
      <c r="D338">
        <v>90</v>
      </c>
      <c r="E338">
        <v>73</v>
      </c>
      <c r="F338">
        <v>63</v>
      </c>
      <c r="G338" s="1">
        <v>-0.31421978028383901</v>
      </c>
      <c r="H338" s="2">
        <v>0.92264058958349704</v>
      </c>
      <c r="I338" s="14">
        <v>3.49674434581006E-2</v>
      </c>
      <c r="J338" s="14">
        <v>1</v>
      </c>
      <c r="K338" s="14">
        <v>0</v>
      </c>
      <c r="L338" s="14">
        <v>2.06469613839273E-3</v>
      </c>
      <c r="M338" s="14">
        <v>2.5679738102839201E-3</v>
      </c>
      <c r="N338" s="14">
        <v>282</v>
      </c>
      <c r="O338" s="14" t="s">
        <v>26</v>
      </c>
      <c r="P338" s="14" t="s">
        <v>27</v>
      </c>
      <c r="Q338" s="14" t="s">
        <v>1356</v>
      </c>
      <c r="R338" s="14" t="s">
        <v>1000</v>
      </c>
      <c r="S338" s="14" t="s">
        <v>484</v>
      </c>
      <c r="T338" s="14" t="s">
        <v>1357</v>
      </c>
      <c r="V338" s="14">
        <v>1066.3489999999999</v>
      </c>
      <c r="W338" s="14">
        <v>2.132698</v>
      </c>
      <c r="X338" s="14" t="s">
        <v>1358</v>
      </c>
      <c r="Y338" s="28">
        <v>1.1151504337935187E-4</v>
      </c>
      <c r="Z338" s="20" t="str">
        <f>IF($AG$7 &lt;&gt; "", $AG$7 * Y338, "")</f>
        <v/>
      </c>
      <c r="AA338" s="20" t="str">
        <f>IF($AG$7 &lt;&gt; "", $AG$7 * L338 / $L$588,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573</v>
      </c>
      <c r="B339" t="s">
        <v>25</v>
      </c>
      <c r="C339">
        <v>3</v>
      </c>
      <c r="D339">
        <v>51</v>
      </c>
      <c r="E339">
        <v>36</v>
      </c>
      <c r="F339">
        <v>49</v>
      </c>
      <c r="G339" s="1">
        <v>-0.323666971881725</v>
      </c>
      <c r="H339" s="2">
        <v>0.93888723440785105</v>
      </c>
      <c r="I339" s="14">
        <v>2.7386565790646099E-2</v>
      </c>
      <c r="J339" s="14">
        <v>1</v>
      </c>
      <c r="K339" s="14">
        <v>0</v>
      </c>
      <c r="L339" s="14">
        <v>1.2388176830356399E-3</v>
      </c>
      <c r="M339" s="14">
        <v>1.5526632777861701E-3</v>
      </c>
      <c r="N339" s="14">
        <v>108</v>
      </c>
      <c r="O339" s="14" t="s">
        <v>26</v>
      </c>
      <c r="P339" s="14" t="s">
        <v>34</v>
      </c>
      <c r="Q339" s="14" t="s">
        <v>574</v>
      </c>
      <c r="R339" s="14" t="s">
        <v>29</v>
      </c>
      <c r="S339" s="14" t="s">
        <v>575</v>
      </c>
      <c r="T339" s="14" t="s">
        <v>576</v>
      </c>
      <c r="V339" s="14">
        <v>1207.374</v>
      </c>
      <c r="W339" s="14">
        <v>2.4147479999999999</v>
      </c>
      <c r="X339" s="14" t="s">
        <v>577</v>
      </c>
      <c r="Y339" s="28">
        <v>6.690902602761113E-5</v>
      </c>
      <c r="Z339" s="20" t="str">
        <f>IF($AG$7 &lt;&gt; "", $AG$7 * Y339, "")</f>
        <v/>
      </c>
      <c r="AA339" s="20" t="str">
        <f>IF($AG$7 &lt;&gt; "", $AG$7 * L339 / $L$588,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1922</v>
      </c>
      <c r="B340" t="s">
        <v>25</v>
      </c>
      <c r="C340">
        <v>91</v>
      </c>
      <c r="D340">
        <v>170</v>
      </c>
      <c r="E340">
        <v>150</v>
      </c>
      <c r="F340">
        <v>167</v>
      </c>
      <c r="G340" s="1">
        <v>-0.33369944029243098</v>
      </c>
      <c r="H340" s="2">
        <v>0.80989313911046501</v>
      </c>
      <c r="I340" s="14">
        <v>9.1572280079661894E-2</v>
      </c>
      <c r="J340" s="14">
        <v>1</v>
      </c>
      <c r="K340" s="14">
        <v>0</v>
      </c>
      <c r="L340" s="14">
        <v>2.5752420592664001E-3</v>
      </c>
      <c r="M340" s="14">
        <v>3.2463818954270702E-3</v>
      </c>
      <c r="N340" s="14">
        <v>219</v>
      </c>
      <c r="O340" s="14" t="s">
        <v>1396</v>
      </c>
      <c r="P340" s="14" t="s">
        <v>27</v>
      </c>
      <c r="Q340" s="14" t="s">
        <v>156</v>
      </c>
      <c r="R340" s="14" t="s">
        <v>1884</v>
      </c>
      <c r="S340" s="14" t="s">
        <v>183</v>
      </c>
      <c r="T340" s="14" t="s">
        <v>158</v>
      </c>
      <c r="V340" s="14">
        <v>1064.241</v>
      </c>
      <c r="W340" s="14">
        <v>2.128482</v>
      </c>
      <c r="X340" s="14" t="s">
        <v>159</v>
      </c>
      <c r="Y340" s="30">
        <v>2.029573789504204E-3</v>
      </c>
      <c r="Z340" s="20" t="str">
        <f>IF($AG$7 &lt;&gt; "", $AG$7 * Y340, "")</f>
        <v/>
      </c>
      <c r="AA340" s="20" t="str">
        <f>IF($AG$7 &lt;&gt; "", $AG$7 * L340 / $L$588,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683</v>
      </c>
      <c r="B341" t="s">
        <v>25</v>
      </c>
      <c r="C341">
        <v>4</v>
      </c>
      <c r="D341">
        <v>67</v>
      </c>
      <c r="E341">
        <v>50</v>
      </c>
      <c r="F341">
        <v>66</v>
      </c>
      <c r="G341" s="1">
        <v>-0.33716146280436099</v>
      </c>
      <c r="H341" s="2">
        <v>0.92183524447435095</v>
      </c>
      <c r="I341" s="14">
        <v>3.5346691537904797E-2</v>
      </c>
      <c r="J341" s="14">
        <v>1</v>
      </c>
      <c r="K341" s="14">
        <v>0</v>
      </c>
      <c r="L341" s="14">
        <v>1.65175691071418E-3</v>
      </c>
      <c r="M341" s="14">
        <v>2.08895567987194E-3</v>
      </c>
      <c r="N341" s="14">
        <v>130</v>
      </c>
      <c r="O341" s="14" t="s">
        <v>26</v>
      </c>
      <c r="P341" s="14" t="s">
        <v>67</v>
      </c>
      <c r="Q341" s="14" t="s">
        <v>684</v>
      </c>
      <c r="R341" s="14" t="s">
        <v>29</v>
      </c>
      <c r="S341" s="14" t="s">
        <v>685</v>
      </c>
      <c r="T341" s="14" t="s">
        <v>686</v>
      </c>
      <c r="V341" s="14">
        <v>916.08929999999998</v>
      </c>
      <c r="W341" s="14">
        <v>1.8321786</v>
      </c>
      <c r="X341" s="14" t="s">
        <v>687</v>
      </c>
      <c r="Y341" s="28">
        <v>8.9212034703481502E-5</v>
      </c>
      <c r="Z341" s="20" t="str">
        <f>IF($AG$7 &lt;&gt; "", $AG$7 * Y341, "")</f>
        <v/>
      </c>
      <c r="AA341" s="20" t="str">
        <f>IF($AG$7 &lt;&gt; "", $AG$7 * L341 / $L$588,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1731</v>
      </c>
      <c r="B342" t="s">
        <v>25</v>
      </c>
      <c r="C342">
        <v>92</v>
      </c>
      <c r="D342">
        <v>157</v>
      </c>
      <c r="E342">
        <v>185</v>
      </c>
      <c r="F342">
        <v>154</v>
      </c>
      <c r="G342" s="1">
        <v>-0.34161278233726899</v>
      </c>
      <c r="H342" s="2">
        <v>0.80989313911046501</v>
      </c>
      <c r="I342" s="14">
        <v>9.1572280079661894E-2</v>
      </c>
      <c r="J342" s="14">
        <v>1</v>
      </c>
      <c r="K342" s="14">
        <v>0</v>
      </c>
      <c r="L342" s="14">
        <v>2.60354142255504E-3</v>
      </c>
      <c r="M342" s="14">
        <v>3.29972707937268E-3</v>
      </c>
      <c r="N342" s="14">
        <v>116</v>
      </c>
      <c r="O342" s="14" t="s">
        <v>1396</v>
      </c>
      <c r="P342" s="14" t="s">
        <v>67</v>
      </c>
      <c r="Q342" s="14" t="s">
        <v>1116</v>
      </c>
      <c r="R342" s="14" t="s">
        <v>1398</v>
      </c>
      <c r="S342" s="14" t="s">
        <v>630</v>
      </c>
      <c r="T342" s="14" t="s">
        <v>1117</v>
      </c>
      <c r="V342" s="14">
        <v>1124.2629999999999</v>
      </c>
      <c r="W342" s="14">
        <v>2.248526</v>
      </c>
      <c r="X342" s="14" t="s">
        <v>1118</v>
      </c>
      <c r="Y342" s="30">
        <v>2.0518767981800743E-3</v>
      </c>
      <c r="Z342" s="20" t="str">
        <f>IF($AG$7 &lt;&gt; "", $AG$7 * Y342, "")</f>
        <v/>
      </c>
      <c r="AA342" s="20" t="str">
        <f>IF($AG$7 &lt;&gt; "", $AG$7 * L342 / $L$588,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1047</v>
      </c>
      <c r="B343" t="s">
        <v>25</v>
      </c>
      <c r="C343">
        <v>6</v>
      </c>
      <c r="D343">
        <v>95</v>
      </c>
      <c r="E343">
        <v>111</v>
      </c>
      <c r="F343">
        <v>73</v>
      </c>
      <c r="G343" s="1">
        <v>-0.35234653210038502</v>
      </c>
      <c r="H343" s="2">
        <v>0.88440156139167203</v>
      </c>
      <c r="I343" s="14">
        <v>5.3350499355208997E-2</v>
      </c>
      <c r="J343" s="14">
        <v>1</v>
      </c>
      <c r="K343" s="14">
        <v>0</v>
      </c>
      <c r="L343" s="14">
        <v>2.4776353660712698E-3</v>
      </c>
      <c r="M343" s="14">
        <v>3.1634129660523401E-3</v>
      </c>
      <c r="N343" s="14">
        <v>205</v>
      </c>
      <c r="O343" s="14" t="s">
        <v>26</v>
      </c>
      <c r="P343" s="14" t="s">
        <v>34</v>
      </c>
      <c r="Q343" s="14" t="s">
        <v>1048</v>
      </c>
      <c r="R343" s="14" t="s">
        <v>1000</v>
      </c>
      <c r="S343" s="14" t="s">
        <v>97</v>
      </c>
      <c r="T343" s="14" t="s">
        <v>1049</v>
      </c>
      <c r="U343" s="14" t="s">
        <v>71</v>
      </c>
      <c r="V343" s="14">
        <v>1073.2059999999999</v>
      </c>
      <c r="W343" s="14">
        <v>2.1464120000000002</v>
      </c>
      <c r="X343" s="14" t="s">
        <v>1050</v>
      </c>
      <c r="Y343" s="28">
        <v>1.3381805205522226E-4</v>
      </c>
      <c r="Z343" s="20" t="str">
        <f>IF($AG$7 &lt;&gt; "", $AG$7 * Y343, "")</f>
        <v/>
      </c>
      <c r="AA343" s="20" t="str">
        <f>IF($AG$7 &lt;&gt; "", $AG$7 * L343 / $L$588,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176</v>
      </c>
      <c r="B344" t="s">
        <v>25</v>
      </c>
      <c r="C344">
        <v>3</v>
      </c>
      <c r="D344">
        <v>40</v>
      </c>
      <c r="E344">
        <v>49</v>
      </c>
      <c r="F344">
        <v>50</v>
      </c>
      <c r="G344" s="1">
        <v>-0.35311277939574598</v>
      </c>
      <c r="H344" s="2">
        <v>0.94280042101004502</v>
      </c>
      <c r="I344" s="14">
        <v>2.55802322123104E-2</v>
      </c>
      <c r="J344" s="14">
        <v>1</v>
      </c>
      <c r="K344" s="14">
        <v>0</v>
      </c>
      <c r="L344" s="14">
        <v>1.2388176830356399E-3</v>
      </c>
      <c r="M344" s="14">
        <v>1.5843370678793199E-3</v>
      </c>
      <c r="N344" s="14">
        <v>29</v>
      </c>
      <c r="O344" s="14" t="s">
        <v>26</v>
      </c>
      <c r="P344" s="14" t="s">
        <v>166</v>
      </c>
      <c r="Q344" s="14" t="s">
        <v>177</v>
      </c>
      <c r="R344" s="14" t="s">
        <v>29</v>
      </c>
      <c r="S344" s="14" t="s">
        <v>178</v>
      </c>
      <c r="T344" s="14" t="s">
        <v>179</v>
      </c>
      <c r="V344" s="14">
        <v>1058.2819999999999</v>
      </c>
      <c r="W344" s="14">
        <v>2.1165639999999999</v>
      </c>
      <c r="X344" s="14" t="s">
        <v>180</v>
      </c>
      <c r="Y344" s="28">
        <v>6.690902602761113E-5</v>
      </c>
      <c r="Z344" s="20" t="str">
        <f>IF($AG$7 &lt;&gt; "", $AG$7 * Y344, "")</f>
        <v/>
      </c>
      <c r="AA344" s="20" t="str">
        <f>IF($AG$7 &lt;&gt; "", $AG$7 * L344 / $L$588,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307</v>
      </c>
      <c r="B345" t="s">
        <v>25</v>
      </c>
      <c r="C345">
        <v>6</v>
      </c>
      <c r="D345">
        <v>98</v>
      </c>
      <c r="E345">
        <v>105</v>
      </c>
      <c r="F345">
        <v>77</v>
      </c>
      <c r="G345" s="1">
        <v>-0.35882567361465101</v>
      </c>
      <c r="H345" s="2">
        <v>0.87350341036284596</v>
      </c>
      <c r="I345" s="14">
        <v>5.8735395089894997E-2</v>
      </c>
      <c r="J345" s="14">
        <v>1</v>
      </c>
      <c r="K345" s="14">
        <v>0</v>
      </c>
      <c r="L345" s="14">
        <v>2.4776353660712698E-3</v>
      </c>
      <c r="M345" s="14">
        <v>3.1779973470638001E-3</v>
      </c>
      <c r="N345" s="14">
        <v>55</v>
      </c>
      <c r="O345" s="14" t="s">
        <v>26</v>
      </c>
      <c r="P345" s="14" t="s">
        <v>34</v>
      </c>
      <c r="Q345" s="14" t="s">
        <v>308</v>
      </c>
      <c r="R345" s="14" t="s">
        <v>29</v>
      </c>
      <c r="S345" s="14" t="s">
        <v>309</v>
      </c>
      <c r="T345" s="14" t="s">
        <v>310</v>
      </c>
      <c r="U345" s="14" t="s">
        <v>71</v>
      </c>
      <c r="V345" s="14">
        <v>1194.307</v>
      </c>
      <c r="W345" s="14">
        <v>2.388614</v>
      </c>
      <c r="X345" s="14" t="s">
        <v>311</v>
      </c>
      <c r="Y345" s="28">
        <v>1.3381805205522226E-4</v>
      </c>
      <c r="Z345" s="20" t="str">
        <f>IF($AG$7 &lt;&gt; "", $AG$7 * Y345, "")</f>
        <v/>
      </c>
      <c r="AA345" s="20" t="str">
        <f>IF($AG$7 &lt;&gt; "", $AG$7 * L345 / $L$588,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1788</v>
      </c>
      <c r="B346" t="s">
        <v>25</v>
      </c>
      <c r="C346">
        <v>67</v>
      </c>
      <c r="D346">
        <v>131</v>
      </c>
      <c r="E346">
        <v>119</v>
      </c>
      <c r="F346">
        <v>117</v>
      </c>
      <c r="G346" s="1">
        <v>-0.36521481620503898</v>
      </c>
      <c r="H346" s="2">
        <v>0.78125309110366403</v>
      </c>
      <c r="I346" s="14">
        <v>0.10720825131620899</v>
      </c>
      <c r="J346" s="14">
        <v>1</v>
      </c>
      <c r="K346" s="14">
        <v>0</v>
      </c>
      <c r="L346" s="14">
        <v>1.8960573403390001E-3</v>
      </c>
      <c r="M346" s="14">
        <v>2.44302483301588E-3</v>
      </c>
      <c r="N346" s="14">
        <v>143</v>
      </c>
      <c r="O346" s="14" t="s">
        <v>1396</v>
      </c>
      <c r="P346" s="14" t="s">
        <v>27</v>
      </c>
      <c r="Q346" s="14" t="s">
        <v>1208</v>
      </c>
      <c r="R346" s="14" t="s">
        <v>1398</v>
      </c>
      <c r="S346" s="14" t="s">
        <v>765</v>
      </c>
      <c r="T346" s="14" t="s">
        <v>1209</v>
      </c>
      <c r="V346" s="14">
        <v>1254.453</v>
      </c>
      <c r="W346" s="14">
        <v>2.5089060000000001</v>
      </c>
      <c r="X346" s="14" t="s">
        <v>1210</v>
      </c>
      <c r="Y346" s="30">
        <v>1.4943015812833151E-3</v>
      </c>
      <c r="Z346" s="20" t="str">
        <f>IF($AG$7 &lt;&gt; "", $AG$7 * Y346, "")</f>
        <v/>
      </c>
      <c r="AA346" s="20" t="str">
        <f>IF($AG$7 &lt;&gt; "", $AG$7 * L346 / $L$588,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1661</v>
      </c>
      <c r="B347" t="s">
        <v>25</v>
      </c>
      <c r="C347">
        <v>59</v>
      </c>
      <c r="D347">
        <v>96</v>
      </c>
      <c r="E347">
        <v>121</v>
      </c>
      <c r="F347">
        <v>108</v>
      </c>
      <c r="G347" s="1">
        <v>-0.37406085334116201</v>
      </c>
      <c r="H347" s="2">
        <v>0.78125309110366403</v>
      </c>
      <c r="I347" s="14">
        <v>0.10720825131620899</v>
      </c>
      <c r="J347" s="14">
        <v>1</v>
      </c>
      <c r="K347" s="14">
        <v>0</v>
      </c>
      <c r="L347" s="14">
        <v>1.6696624340298599E-3</v>
      </c>
      <c r="M347" s="14">
        <v>2.1647767478947099E-3</v>
      </c>
      <c r="N347" s="14">
        <v>82</v>
      </c>
      <c r="O347" s="14" t="s">
        <v>1396</v>
      </c>
      <c r="P347" s="14" t="s">
        <v>27</v>
      </c>
      <c r="Q347" s="14" t="s">
        <v>1662</v>
      </c>
      <c r="R347" s="14" t="s">
        <v>1398</v>
      </c>
      <c r="S347" s="14" t="s">
        <v>454</v>
      </c>
      <c r="T347" s="14" t="s">
        <v>1663</v>
      </c>
      <c r="V347" s="14">
        <v>1279.499</v>
      </c>
      <c r="W347" s="14">
        <v>2.5589979999999999</v>
      </c>
      <c r="X347" s="14" t="s">
        <v>1664</v>
      </c>
      <c r="Y347" s="30">
        <v>1.3158775118763521E-3</v>
      </c>
      <c r="Z347" s="20" t="str">
        <f>IF($AG$7 &lt;&gt; "", $AG$7 * Y347, "")</f>
        <v/>
      </c>
      <c r="AA347" s="20" t="str">
        <f>IF($AG$7 &lt;&gt; "", $AG$7 * L347 / $L$588,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1921</v>
      </c>
      <c r="B348" t="s">
        <v>25</v>
      </c>
      <c r="C348">
        <v>81</v>
      </c>
      <c r="D348">
        <v>165</v>
      </c>
      <c r="E348">
        <v>152</v>
      </c>
      <c r="F348">
        <v>131</v>
      </c>
      <c r="G348" s="1">
        <v>-0.37717600865918299</v>
      </c>
      <c r="H348" s="2">
        <v>0.758338705846477</v>
      </c>
      <c r="I348" s="14">
        <v>0.120136776920535</v>
      </c>
      <c r="J348" s="14">
        <v>1</v>
      </c>
      <c r="K348" s="14">
        <v>0</v>
      </c>
      <c r="L348" s="14">
        <v>2.2922484263799801E-3</v>
      </c>
      <c r="M348" s="14">
        <v>2.9776667034430802E-3</v>
      </c>
      <c r="N348" s="14">
        <v>218</v>
      </c>
      <c r="O348" s="14" t="s">
        <v>1396</v>
      </c>
      <c r="P348" s="14" t="s">
        <v>27</v>
      </c>
      <c r="Q348" s="14" t="s">
        <v>151</v>
      </c>
      <c r="R348" s="14" t="s">
        <v>1884</v>
      </c>
      <c r="S348" s="14" t="s">
        <v>178</v>
      </c>
      <c r="T348" s="14" t="s">
        <v>153</v>
      </c>
      <c r="V348" s="14">
        <v>1128.2950000000001</v>
      </c>
      <c r="W348" s="14">
        <v>2.2565900000000001</v>
      </c>
      <c r="X348" s="14" t="s">
        <v>154</v>
      </c>
      <c r="Y348" s="30">
        <v>1.8065437027455003E-3</v>
      </c>
      <c r="Z348" s="20" t="str">
        <f>IF($AG$7 &lt;&gt; "", $AG$7 * Y348, "")</f>
        <v/>
      </c>
      <c r="AA348" s="20" t="str">
        <f>IF($AG$7 &lt;&gt; "", $AG$7 * L348 / $L$588,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1665</v>
      </c>
      <c r="B349" t="s">
        <v>25</v>
      </c>
      <c r="C349">
        <v>110</v>
      </c>
      <c r="D349">
        <v>226</v>
      </c>
      <c r="E349">
        <v>196</v>
      </c>
      <c r="F349">
        <v>187</v>
      </c>
      <c r="G349" s="1">
        <v>-0.379876513005238</v>
      </c>
      <c r="H349" s="2">
        <v>0.75360621563331298</v>
      </c>
      <c r="I349" s="14">
        <v>0.122855528203346</v>
      </c>
      <c r="J349" s="14">
        <v>1</v>
      </c>
      <c r="K349" s="14">
        <v>0</v>
      </c>
      <c r="L349" s="14">
        <v>3.1129299617505901E-3</v>
      </c>
      <c r="M349" s="14">
        <v>4.0513113404459398E-3</v>
      </c>
      <c r="N349" s="14">
        <v>83</v>
      </c>
      <c r="O349" s="14" t="s">
        <v>1396</v>
      </c>
      <c r="P349" s="14" t="s">
        <v>166</v>
      </c>
      <c r="Q349" s="14" t="s">
        <v>1024</v>
      </c>
      <c r="R349" s="14" t="s">
        <v>1398</v>
      </c>
      <c r="S349" s="14" t="s">
        <v>459</v>
      </c>
      <c r="T349" s="14" t="s">
        <v>1025</v>
      </c>
      <c r="V349" s="14">
        <v>1041.1669999999999</v>
      </c>
      <c r="W349" s="14">
        <v>2.0823339999999999</v>
      </c>
      <c r="X349" s="14" t="s">
        <v>1026</v>
      </c>
      <c r="Y349" s="30">
        <v>2.4533309543457414E-3</v>
      </c>
      <c r="Z349" s="20" t="str">
        <f>IF($AG$7 &lt;&gt; "", $AG$7 * Y349, "")</f>
        <v/>
      </c>
      <c r="AA349" s="20" t="str">
        <f>IF($AG$7 &lt;&gt; "", $AG$7 * L349 / $L$588,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105</v>
      </c>
      <c r="B350" t="s">
        <v>25</v>
      </c>
      <c r="C350">
        <v>3</v>
      </c>
      <c r="D350">
        <v>42</v>
      </c>
      <c r="E350">
        <v>53</v>
      </c>
      <c r="F350">
        <v>47</v>
      </c>
      <c r="G350" s="1">
        <v>-0.38183825321653703</v>
      </c>
      <c r="H350" s="2">
        <v>0.93888723440785105</v>
      </c>
      <c r="I350" s="14">
        <v>2.7386565790646099E-2</v>
      </c>
      <c r="J350" s="14">
        <v>1</v>
      </c>
      <c r="K350" s="14">
        <v>0</v>
      </c>
      <c r="L350" s="14">
        <v>1.2388176830356399E-3</v>
      </c>
      <c r="M350" s="14">
        <v>1.6158281618076701E-3</v>
      </c>
      <c r="N350" s="14">
        <v>15</v>
      </c>
      <c r="O350" s="14" t="s">
        <v>26</v>
      </c>
      <c r="P350" s="14" t="s">
        <v>34</v>
      </c>
      <c r="Q350" s="14" t="s">
        <v>106</v>
      </c>
      <c r="R350" s="14" t="s">
        <v>29</v>
      </c>
      <c r="S350" s="14" t="s">
        <v>107</v>
      </c>
      <c r="T350" s="14" t="s">
        <v>108</v>
      </c>
      <c r="V350" s="14">
        <v>1033.1469999999999</v>
      </c>
      <c r="W350" s="14">
        <v>2.0662940000000001</v>
      </c>
      <c r="X350" s="14" t="s">
        <v>109</v>
      </c>
      <c r="Y350" s="28">
        <v>6.690902602761113E-5</v>
      </c>
      <c r="Z350" s="20" t="str">
        <f>IF($AG$7 &lt;&gt; "", $AG$7 * Y350, "")</f>
        <v/>
      </c>
      <c r="AA350" s="20" t="str">
        <f>IF($AG$7 &lt;&gt; "", $AG$7 * L350 / $L$588,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352</v>
      </c>
      <c r="B351" t="s">
        <v>25</v>
      </c>
      <c r="C351">
        <v>6</v>
      </c>
      <c r="D351">
        <v>90</v>
      </c>
      <c r="E351">
        <v>104</v>
      </c>
      <c r="F351">
        <v>90</v>
      </c>
      <c r="G351" s="1">
        <v>-0.38191658826125802</v>
      </c>
      <c r="H351" s="2">
        <v>0.85198465842043403</v>
      </c>
      <c r="I351" s="14">
        <v>6.9568225448483595E-2</v>
      </c>
      <c r="J351" s="14">
        <v>1</v>
      </c>
      <c r="K351" s="14">
        <v>0</v>
      </c>
      <c r="L351" s="14">
        <v>2.4776353660712698E-3</v>
      </c>
      <c r="M351" s="14">
        <v>3.23002002082425E-3</v>
      </c>
      <c r="N351" s="14">
        <v>64</v>
      </c>
      <c r="O351" s="14" t="s">
        <v>26</v>
      </c>
      <c r="P351" s="14" t="s">
        <v>67</v>
      </c>
      <c r="Q351" s="14" t="s">
        <v>353</v>
      </c>
      <c r="R351" s="14" t="s">
        <v>29</v>
      </c>
      <c r="S351" s="14" t="s">
        <v>354</v>
      </c>
      <c r="T351" s="14" t="s">
        <v>355</v>
      </c>
      <c r="V351" s="14">
        <v>1130.3040000000001</v>
      </c>
      <c r="W351" s="14">
        <v>2.260608</v>
      </c>
      <c r="X351" s="14" t="s">
        <v>356</v>
      </c>
      <c r="Y351" s="28">
        <v>1.3381805205522226E-4</v>
      </c>
      <c r="Z351" s="20" t="str">
        <f>IF($AG$7 &lt;&gt; "", $AG$7 * Y351, "")</f>
        <v/>
      </c>
      <c r="AA351" s="20" t="str">
        <f>IF($AG$7 &lt;&gt; "", $AG$7 * L351 / $L$588,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1533</v>
      </c>
      <c r="B352" t="s">
        <v>25</v>
      </c>
      <c r="C352">
        <v>85</v>
      </c>
      <c r="D352">
        <v>158</v>
      </c>
      <c r="E352">
        <v>178</v>
      </c>
      <c r="F352">
        <v>139</v>
      </c>
      <c r="G352" s="1">
        <v>-0.39193611237696402</v>
      </c>
      <c r="H352" s="2">
        <v>0.75360621563331298</v>
      </c>
      <c r="I352" s="14">
        <v>0.122855528203346</v>
      </c>
      <c r="J352" s="14">
        <v>1</v>
      </c>
      <c r="K352" s="14">
        <v>0</v>
      </c>
      <c r="L352" s="14">
        <v>2.4054458795345502E-3</v>
      </c>
      <c r="M352" s="14">
        <v>3.15683285579091E-3</v>
      </c>
      <c r="N352" s="14">
        <v>35</v>
      </c>
      <c r="O352" s="14" t="s">
        <v>1396</v>
      </c>
      <c r="P352" s="14" t="s">
        <v>27</v>
      </c>
      <c r="Q352" s="14" t="s">
        <v>1534</v>
      </c>
      <c r="R352" s="14" t="s">
        <v>1398</v>
      </c>
      <c r="S352" s="14" t="s">
        <v>208</v>
      </c>
      <c r="T352" s="14" t="s">
        <v>1535</v>
      </c>
      <c r="V352" s="14">
        <v>1030.1410000000001</v>
      </c>
      <c r="W352" s="14">
        <v>2.0602819999999999</v>
      </c>
      <c r="X352" s="14" t="s">
        <v>1536</v>
      </c>
      <c r="Y352" s="30">
        <v>1.8957557374489819E-3</v>
      </c>
      <c r="Z352" s="20" t="str">
        <f>IF($AG$7 &lt;&gt; "", $AG$7 * Y352, "")</f>
        <v/>
      </c>
      <c r="AA352" s="20" t="str">
        <f>IF($AG$7 &lt;&gt; "", $AG$7 * L352 / $L$588,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843</v>
      </c>
      <c r="B353" t="s">
        <v>25</v>
      </c>
      <c r="C353">
        <v>5</v>
      </c>
      <c r="D353">
        <v>86</v>
      </c>
      <c r="E353">
        <v>76</v>
      </c>
      <c r="F353">
        <v>77</v>
      </c>
      <c r="G353" s="1">
        <v>-0.39733985284515599</v>
      </c>
      <c r="H353" s="2">
        <v>0.85198465842043403</v>
      </c>
      <c r="I353" s="14">
        <v>6.9568225448483595E-2</v>
      </c>
      <c r="J353" s="14">
        <v>1</v>
      </c>
      <c r="K353" s="14">
        <v>0</v>
      </c>
      <c r="L353" s="14">
        <v>2.06469613839273E-3</v>
      </c>
      <c r="M353" s="14">
        <v>2.7212600779703E-3</v>
      </c>
      <c r="N353" s="14">
        <v>162</v>
      </c>
      <c r="O353" s="14" t="s">
        <v>26</v>
      </c>
      <c r="P353" s="14" t="s">
        <v>34</v>
      </c>
      <c r="Q353" s="14" t="s">
        <v>844</v>
      </c>
      <c r="R353" s="14" t="s">
        <v>29</v>
      </c>
      <c r="S353" s="14" t="s">
        <v>845</v>
      </c>
      <c r="T353" s="14" t="s">
        <v>846</v>
      </c>
      <c r="V353" s="14">
        <v>982.0557</v>
      </c>
      <c r="W353" s="14">
        <v>1.9641114</v>
      </c>
      <c r="X353" s="14" t="s">
        <v>847</v>
      </c>
      <c r="Y353" s="28">
        <v>1.1151504337935187E-4</v>
      </c>
      <c r="Z353" s="20" t="str">
        <f>IF($AG$7 &lt;&gt; "", $AG$7 * Y353, "")</f>
        <v/>
      </c>
      <c r="AA353" s="20" t="str">
        <f>IF($AG$7 &lt;&gt; "", $AG$7 * L353 / $L$588,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33</v>
      </c>
      <c r="B354" t="s">
        <v>25</v>
      </c>
      <c r="C354">
        <v>3</v>
      </c>
      <c r="D354">
        <v>46</v>
      </c>
      <c r="E354">
        <v>37</v>
      </c>
      <c r="F354">
        <v>60</v>
      </c>
      <c r="G354" s="1">
        <v>-0.39914159020076201</v>
      </c>
      <c r="H354" s="2">
        <v>0.93051973261360899</v>
      </c>
      <c r="I354" s="14">
        <v>3.1274412781104599E-2</v>
      </c>
      <c r="J354" s="14">
        <v>1</v>
      </c>
      <c r="K354" s="14">
        <v>0</v>
      </c>
      <c r="L354" s="14">
        <v>1.2388176830356399E-3</v>
      </c>
      <c r="M354" s="14">
        <v>1.6371052663964299E-3</v>
      </c>
      <c r="N354" s="14">
        <v>2</v>
      </c>
      <c r="O354" s="14" t="s">
        <v>26</v>
      </c>
      <c r="P354" s="14" t="s">
        <v>34</v>
      </c>
      <c r="Q354" s="14" t="s">
        <v>35</v>
      </c>
      <c r="R354" s="14" t="s">
        <v>29</v>
      </c>
      <c r="S354" s="14" t="s">
        <v>36</v>
      </c>
      <c r="T354" s="14" t="s">
        <v>37</v>
      </c>
      <c r="V354" s="14">
        <v>1059.1880000000001</v>
      </c>
      <c r="W354" s="14">
        <v>2.118376</v>
      </c>
      <c r="X354" s="14" t="s">
        <v>38</v>
      </c>
      <c r="Y354" s="28">
        <v>6.690902602761113E-5</v>
      </c>
      <c r="Z354" s="20" t="str">
        <f>IF($AG$7 &lt;&gt; "", $AG$7 * Y354, "")</f>
        <v/>
      </c>
      <c r="AA354" s="20" t="str">
        <f>IF($AG$7 &lt;&gt; "", $AG$7 * L354 / $L$588,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1335</v>
      </c>
      <c r="B355" t="s">
        <v>25</v>
      </c>
      <c r="C355">
        <v>1</v>
      </c>
      <c r="D355">
        <v>17</v>
      </c>
      <c r="E355">
        <v>14</v>
      </c>
      <c r="F355">
        <v>17</v>
      </c>
      <c r="G355" s="1">
        <v>-0.40112817091034703</v>
      </c>
      <c r="H355" s="2">
        <v>1</v>
      </c>
      <c r="I355" s="14">
        <v>0</v>
      </c>
      <c r="J355" s="14">
        <v>1</v>
      </c>
      <c r="K355" s="14">
        <v>0</v>
      </c>
      <c r="L355" s="14">
        <v>4.1293922767854602E-4</v>
      </c>
      <c r="M355" s="14">
        <v>5.4757921559035901E-4</v>
      </c>
      <c r="N355" s="14">
        <v>277</v>
      </c>
      <c r="O355" s="14" t="s">
        <v>26</v>
      </c>
      <c r="P355" s="14" t="s">
        <v>166</v>
      </c>
      <c r="Q355" s="14" t="s">
        <v>1336</v>
      </c>
      <c r="R355" s="14" t="s">
        <v>1000</v>
      </c>
      <c r="S355" s="14" t="s">
        <v>459</v>
      </c>
      <c r="T355" s="14" t="s">
        <v>1337</v>
      </c>
      <c r="V355" s="14">
        <v>970.12900000000002</v>
      </c>
      <c r="W355" s="14">
        <v>1.940258</v>
      </c>
      <c r="X355" s="14" t="s">
        <v>1338</v>
      </c>
      <c r="Y355" s="28">
        <v>2.2303008675870375E-5</v>
      </c>
      <c r="Z355" s="20" t="str">
        <f>IF($AG$7 &lt;&gt; "", $AG$7 * Y355, "")</f>
        <v/>
      </c>
      <c r="AA355" s="20" t="str">
        <f>IF($AG$7 &lt;&gt; "", $AG$7 * L355 / $L$588,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1848</v>
      </c>
      <c r="B356" t="s">
        <v>25</v>
      </c>
      <c r="C356">
        <v>83</v>
      </c>
      <c r="D356">
        <v>154</v>
      </c>
      <c r="E356">
        <v>161</v>
      </c>
      <c r="F356">
        <v>151</v>
      </c>
      <c r="G356" s="1">
        <v>-0.40118263499895002</v>
      </c>
      <c r="H356" s="2">
        <v>0.74621268112446903</v>
      </c>
      <c r="I356" s="14">
        <v>0.12713737484010401</v>
      </c>
      <c r="J356" s="14">
        <v>1</v>
      </c>
      <c r="K356" s="14">
        <v>0</v>
      </c>
      <c r="L356" s="14">
        <v>2.34884715295726E-3</v>
      </c>
      <c r="M356" s="14">
        <v>3.1027601733322999E-3</v>
      </c>
      <c r="N356" s="14">
        <v>173</v>
      </c>
      <c r="O356" s="14" t="s">
        <v>1396</v>
      </c>
      <c r="P356" s="14" t="s">
        <v>34</v>
      </c>
      <c r="Q356" s="14" t="s">
        <v>1324</v>
      </c>
      <c r="R356" s="14" t="s">
        <v>1398</v>
      </c>
      <c r="S356" s="14" t="s">
        <v>915</v>
      </c>
      <c r="T356" s="14" t="s">
        <v>1325</v>
      </c>
      <c r="V356" s="14">
        <v>1182.4259999999999</v>
      </c>
      <c r="W356" s="14">
        <v>2.364852</v>
      </c>
      <c r="X356" s="14" t="s">
        <v>1326</v>
      </c>
      <c r="Y356" s="30">
        <v>1.851149720097241E-3</v>
      </c>
      <c r="Z356" s="20" t="str">
        <f>IF($AG$7 &lt;&gt; "", $AG$7 * Y356, "")</f>
        <v/>
      </c>
      <c r="AA356" s="20" t="str">
        <f>IF($AG$7 &lt;&gt; "", $AG$7 * L356 / $L$588,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367</v>
      </c>
      <c r="B357" t="s">
        <v>25</v>
      </c>
      <c r="C357">
        <v>7</v>
      </c>
      <c r="D357">
        <v>118</v>
      </c>
      <c r="E357">
        <v>100</v>
      </c>
      <c r="F357">
        <v>117</v>
      </c>
      <c r="G357" s="1">
        <v>-0.40142569686271501</v>
      </c>
      <c r="H357" s="2">
        <v>0.84224571278807603</v>
      </c>
      <c r="I357" s="14">
        <v>7.4561190993586102E-2</v>
      </c>
      <c r="J357" s="14">
        <v>1</v>
      </c>
      <c r="K357" s="14">
        <v>0</v>
      </c>
      <c r="L357" s="14">
        <v>2.8905745937498201E-3</v>
      </c>
      <c r="M357" s="14">
        <v>3.8203265699639599E-3</v>
      </c>
      <c r="N357" s="14">
        <v>67</v>
      </c>
      <c r="O357" s="14" t="s">
        <v>26</v>
      </c>
      <c r="P357" s="14" t="s">
        <v>27</v>
      </c>
      <c r="Q357" s="14" t="s">
        <v>368</v>
      </c>
      <c r="R357" s="14" t="s">
        <v>29</v>
      </c>
      <c r="S357" s="14" t="s">
        <v>369</v>
      </c>
      <c r="T357" s="14" t="s">
        <v>370</v>
      </c>
      <c r="V357" s="14">
        <v>1113.1890000000001</v>
      </c>
      <c r="W357" s="14">
        <v>2.226378</v>
      </c>
      <c r="X357" s="14" t="s">
        <v>371</v>
      </c>
      <c r="Y357" s="28">
        <v>1.5612106073109263E-4</v>
      </c>
      <c r="Z357" s="20" t="str">
        <f>IF($AG$7 &lt;&gt; "", $AG$7 * Y357, "")</f>
        <v/>
      </c>
      <c r="AA357" s="20" t="str">
        <f>IF($AG$7 &lt;&gt; "", $AG$7 * L357 / $L$588,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1251</v>
      </c>
      <c r="B358" t="s">
        <v>25</v>
      </c>
      <c r="C358">
        <v>6</v>
      </c>
      <c r="D358">
        <v>99</v>
      </c>
      <c r="E358">
        <v>107</v>
      </c>
      <c r="F358">
        <v>83</v>
      </c>
      <c r="G358" s="1">
        <v>-0.40521011839445897</v>
      </c>
      <c r="H358" s="2">
        <v>0.84224571278807603</v>
      </c>
      <c r="I358" s="14">
        <v>7.4561190993586102E-2</v>
      </c>
      <c r="J358" s="14">
        <v>1</v>
      </c>
      <c r="K358" s="14">
        <v>0</v>
      </c>
      <c r="L358" s="14">
        <v>2.4776353660712698E-3</v>
      </c>
      <c r="M358" s="14">
        <v>3.28224078088122E-3</v>
      </c>
      <c r="N358" s="14">
        <v>256</v>
      </c>
      <c r="O358" s="14" t="s">
        <v>26</v>
      </c>
      <c r="P358" s="14" t="s">
        <v>34</v>
      </c>
      <c r="Q358" s="14" t="s">
        <v>1252</v>
      </c>
      <c r="R358" s="14" t="s">
        <v>1000</v>
      </c>
      <c r="S358" s="14" t="s">
        <v>354</v>
      </c>
      <c r="T358" s="14" t="s">
        <v>1253</v>
      </c>
      <c r="V358" s="14">
        <v>1105.298</v>
      </c>
      <c r="W358" s="14">
        <v>2.2105959999999998</v>
      </c>
      <c r="X358" s="14" t="s">
        <v>1254</v>
      </c>
      <c r="Y358" s="28">
        <v>1.3381805205522226E-4</v>
      </c>
      <c r="Z358" s="20" t="str">
        <f>IF($AG$7 &lt;&gt; "", $AG$7 * Y358, "")</f>
        <v/>
      </c>
      <c r="AA358" s="20" t="str">
        <f>IF($AG$7 &lt;&gt; "", $AG$7 * L358 / $L$588,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1778</v>
      </c>
      <c r="B359" t="s">
        <v>25</v>
      </c>
      <c r="C359">
        <v>70</v>
      </c>
      <c r="D359">
        <v>118</v>
      </c>
      <c r="E359">
        <v>137</v>
      </c>
      <c r="F359">
        <v>141</v>
      </c>
      <c r="G359" s="1">
        <v>-0.41442467663231503</v>
      </c>
      <c r="H359" s="2">
        <v>0.73592612645382405</v>
      </c>
      <c r="I359" s="14">
        <v>0.13316577871097501</v>
      </c>
      <c r="J359" s="14">
        <v>1</v>
      </c>
      <c r="K359" s="14">
        <v>0</v>
      </c>
      <c r="L359" s="14">
        <v>1.9809554302049198E-3</v>
      </c>
      <c r="M359" s="14">
        <v>2.6414202515537598E-3</v>
      </c>
      <c r="N359" s="14">
        <v>139</v>
      </c>
      <c r="O359" s="14" t="s">
        <v>1396</v>
      </c>
      <c r="P359" s="14" t="s">
        <v>27</v>
      </c>
      <c r="Q359" s="14" t="s">
        <v>1779</v>
      </c>
      <c r="R359" s="14" t="s">
        <v>1398</v>
      </c>
      <c r="S359" s="14" t="s">
        <v>745</v>
      </c>
      <c r="T359" s="14" t="s">
        <v>1780</v>
      </c>
      <c r="V359" s="14">
        <v>1101.2650000000001</v>
      </c>
      <c r="W359" s="14">
        <v>2.2025299999999999</v>
      </c>
      <c r="X359" s="14" t="s">
        <v>1781</v>
      </c>
      <c r="Y359" s="30">
        <v>1.5612106073109263E-3</v>
      </c>
      <c r="Z359" s="20" t="str">
        <f>IF($AG$7 &lt;&gt; "", $AG$7 * Y359, "")</f>
        <v/>
      </c>
      <c r="AA359" s="20" t="str">
        <f>IF($AG$7 &lt;&gt; "", $AG$7 * L359 / $L$588,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392</v>
      </c>
      <c r="B360" t="s">
        <v>25</v>
      </c>
      <c r="C360">
        <v>4</v>
      </c>
      <c r="D360">
        <v>66</v>
      </c>
      <c r="E360">
        <v>59</v>
      </c>
      <c r="F360">
        <v>69</v>
      </c>
      <c r="G360" s="1">
        <v>-0.420204248158555</v>
      </c>
      <c r="H360" s="2">
        <v>0.88479100115812404</v>
      </c>
      <c r="I360" s="14">
        <v>5.3159303045756001E-2</v>
      </c>
      <c r="J360" s="14">
        <v>1</v>
      </c>
      <c r="K360" s="14">
        <v>0</v>
      </c>
      <c r="L360" s="14">
        <v>1.65175691071418E-3</v>
      </c>
      <c r="M360" s="14">
        <v>2.2127804198447099E-3</v>
      </c>
      <c r="N360" s="14">
        <v>72</v>
      </c>
      <c r="O360" s="14" t="s">
        <v>26</v>
      </c>
      <c r="P360" s="14" t="s">
        <v>34</v>
      </c>
      <c r="Q360" s="14" t="s">
        <v>393</v>
      </c>
      <c r="R360" s="14" t="s">
        <v>29</v>
      </c>
      <c r="S360" s="14" t="s">
        <v>394</v>
      </c>
      <c r="T360" s="14" t="s">
        <v>395</v>
      </c>
      <c r="V360" s="14">
        <v>1100.2370000000001</v>
      </c>
      <c r="W360" s="14">
        <v>2.2004739999999998</v>
      </c>
      <c r="X360" s="14" t="s">
        <v>396</v>
      </c>
      <c r="Y360" s="28">
        <v>8.9212034703481502E-5</v>
      </c>
      <c r="Z360" s="20" t="str">
        <f>IF($AG$7 &lt;&gt; "", $AG$7 * Y360, "")</f>
        <v/>
      </c>
      <c r="AA360" s="20" t="str">
        <f>IF($AG$7 &lt;&gt; "", $AG$7 * L360 / $L$588,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888</v>
      </c>
      <c r="B361" t="s">
        <v>25</v>
      </c>
      <c r="C361">
        <v>5</v>
      </c>
      <c r="D361">
        <v>81</v>
      </c>
      <c r="E361">
        <v>92</v>
      </c>
      <c r="F361">
        <v>71</v>
      </c>
      <c r="G361" s="1">
        <v>-0.423965307523956</v>
      </c>
      <c r="H361" s="2">
        <v>0.85198465842043403</v>
      </c>
      <c r="I361" s="14">
        <v>6.9568225448483595E-2</v>
      </c>
      <c r="J361" s="14">
        <v>1</v>
      </c>
      <c r="K361" s="14">
        <v>0</v>
      </c>
      <c r="L361" s="14">
        <v>2.06469613839273E-3</v>
      </c>
      <c r="M361" s="14">
        <v>2.77129418760664E-3</v>
      </c>
      <c r="N361" s="14">
        <v>171</v>
      </c>
      <c r="O361" s="14" t="s">
        <v>26</v>
      </c>
      <c r="P361" s="14" t="s">
        <v>56</v>
      </c>
      <c r="Q361" s="14" t="s">
        <v>889</v>
      </c>
      <c r="R361" s="14" t="s">
        <v>29</v>
      </c>
      <c r="S361" s="14" t="s">
        <v>890</v>
      </c>
      <c r="T361" s="14" t="s">
        <v>891</v>
      </c>
      <c r="V361" s="14">
        <v>1306.433</v>
      </c>
      <c r="W361" s="14">
        <v>2.6128659999999999</v>
      </c>
      <c r="X361" s="14" t="s">
        <v>892</v>
      </c>
      <c r="Y361" s="28">
        <v>1.1151504337935187E-4</v>
      </c>
      <c r="Z361" s="20" t="str">
        <f>IF($AG$7 &lt;&gt; "", $AG$7 * Y361, "")</f>
        <v/>
      </c>
      <c r="AA361" s="20" t="str">
        <f>IF($AG$7 &lt;&gt; "", $AG$7 * L361 / $L$588,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1573</v>
      </c>
      <c r="B362" t="s">
        <v>25</v>
      </c>
      <c r="C362">
        <v>86</v>
      </c>
      <c r="D362">
        <v>167</v>
      </c>
      <c r="E362">
        <v>170</v>
      </c>
      <c r="F362">
        <v>156</v>
      </c>
      <c r="G362" s="1">
        <v>-0.43062767532892798</v>
      </c>
      <c r="H362" s="2">
        <v>0.7187270078404</v>
      </c>
      <c r="I362" s="14">
        <v>0.143436035210496</v>
      </c>
      <c r="J362" s="14">
        <v>1</v>
      </c>
      <c r="K362" s="14">
        <v>0</v>
      </c>
      <c r="L362" s="14">
        <v>2.4337452428231901E-3</v>
      </c>
      <c r="M362" s="14">
        <v>3.2811380803387902E-3</v>
      </c>
      <c r="N362" s="14">
        <v>48</v>
      </c>
      <c r="O362" s="14" t="s">
        <v>1396</v>
      </c>
      <c r="P362" s="14" t="s">
        <v>34</v>
      </c>
      <c r="Q362" s="14" t="s">
        <v>899</v>
      </c>
      <c r="R362" s="14" t="s">
        <v>1398</v>
      </c>
      <c r="S362" s="14" t="s">
        <v>274</v>
      </c>
      <c r="T362" s="14" t="s">
        <v>901</v>
      </c>
      <c r="V362" s="14">
        <v>941.04949999999997</v>
      </c>
      <c r="W362" s="14">
        <v>1.882099</v>
      </c>
      <c r="X362" s="14" t="s">
        <v>902</v>
      </c>
      <c r="Y362" s="30">
        <v>1.9180587461248523E-3</v>
      </c>
      <c r="Z362" s="20" t="str">
        <f>IF($AG$7 &lt;&gt; "", $AG$7 * Y362, "")</f>
        <v/>
      </c>
      <c r="AA362" s="20" t="str">
        <f>IF($AG$7 &lt;&gt; "", $AG$7 * L362 / $L$588,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1969</v>
      </c>
      <c r="B363" t="s">
        <v>25</v>
      </c>
      <c r="C363">
        <v>64</v>
      </c>
      <c r="D363">
        <v>125</v>
      </c>
      <c r="E363">
        <v>136</v>
      </c>
      <c r="F363">
        <v>108</v>
      </c>
      <c r="G363" s="1">
        <v>-0.43691123912903201</v>
      </c>
      <c r="H363" s="2">
        <v>0.7187270078404</v>
      </c>
      <c r="I363" s="14">
        <v>0.143436035210496</v>
      </c>
      <c r="J363" s="14">
        <v>1</v>
      </c>
      <c r="K363" s="14">
        <v>0</v>
      </c>
      <c r="L363" s="14">
        <v>1.8111592504730699E-3</v>
      </c>
      <c r="M363" s="14">
        <v>2.4524125002401099E-3</v>
      </c>
      <c r="N363" s="14">
        <v>266</v>
      </c>
      <c r="O363" s="14" t="s">
        <v>1396</v>
      </c>
      <c r="P363" s="14" t="s">
        <v>34</v>
      </c>
      <c r="Q363" s="14" t="s">
        <v>393</v>
      </c>
      <c r="R363" s="14" t="s">
        <v>1884</v>
      </c>
      <c r="S363" s="14" t="s">
        <v>419</v>
      </c>
      <c r="T363" s="14" t="s">
        <v>395</v>
      </c>
      <c r="V363" s="14">
        <v>1100.2370000000001</v>
      </c>
      <c r="W363" s="14">
        <v>2.2004739999999998</v>
      </c>
      <c r="X363" s="14" t="s">
        <v>396</v>
      </c>
      <c r="Y363" s="30">
        <v>1.427392555255704E-3</v>
      </c>
      <c r="Z363" s="20" t="str">
        <f>IF($AG$7 &lt;&gt; "", $AG$7 * Y363, "")</f>
        <v/>
      </c>
      <c r="AA363" s="20" t="str">
        <f>IF($AG$7 &lt;&gt; "", $AG$7 * L363 / $L$588,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1445</v>
      </c>
      <c r="B364" t="s">
        <v>25</v>
      </c>
      <c r="C364">
        <v>82</v>
      </c>
      <c r="D364">
        <v>166</v>
      </c>
      <c r="E364">
        <v>145</v>
      </c>
      <c r="F364">
        <v>161</v>
      </c>
      <c r="G364" s="1">
        <v>-0.43854169850028402</v>
      </c>
      <c r="H364" s="2">
        <v>0.7187270078404</v>
      </c>
      <c r="I364" s="14">
        <v>0.143436035210496</v>
      </c>
      <c r="J364" s="14">
        <v>1</v>
      </c>
      <c r="K364" s="14">
        <v>0</v>
      </c>
      <c r="L364" s="14">
        <v>2.3205477896686201E-3</v>
      </c>
      <c r="M364" s="14">
        <v>3.1460778612762202E-3</v>
      </c>
      <c r="N364" s="14">
        <v>13</v>
      </c>
      <c r="O364" s="14" t="s">
        <v>1396</v>
      </c>
      <c r="P364" s="14" t="s">
        <v>27</v>
      </c>
      <c r="Q364" s="14" t="s">
        <v>1446</v>
      </c>
      <c r="R364" s="14" t="s">
        <v>1398</v>
      </c>
      <c r="S364" s="14" t="s">
        <v>97</v>
      </c>
      <c r="T364" s="14" t="s">
        <v>1447</v>
      </c>
      <c r="V364" s="14">
        <v>996.15030000000002</v>
      </c>
      <c r="W364" s="14">
        <v>1.9923006000000001</v>
      </c>
      <c r="X364" s="14" t="s">
        <v>1448</v>
      </c>
      <c r="Y364" s="30">
        <v>1.8288467114213707E-3</v>
      </c>
      <c r="Z364" s="20" t="str">
        <f>IF($AG$7 &lt;&gt; "", $AG$7 * Y364, "")</f>
        <v/>
      </c>
      <c r="AA364" s="20" t="str">
        <f>IF($AG$7 &lt;&gt; "", $AG$7 * L364 / $L$588,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1457</v>
      </c>
      <c r="B365" t="s">
        <v>25</v>
      </c>
      <c r="C365">
        <v>85</v>
      </c>
      <c r="D365">
        <v>174</v>
      </c>
      <c r="E365">
        <v>158</v>
      </c>
      <c r="F365">
        <v>163</v>
      </c>
      <c r="G365" s="1">
        <v>-0.45440269814602002</v>
      </c>
      <c r="H365" s="2">
        <v>0.70809574354612903</v>
      </c>
      <c r="I365" s="14">
        <v>0.14990801620500199</v>
      </c>
      <c r="J365" s="14">
        <v>1</v>
      </c>
      <c r="K365" s="14">
        <v>0</v>
      </c>
      <c r="L365" s="14">
        <v>2.4054458795345502E-3</v>
      </c>
      <c r="M365" s="14">
        <v>3.2970796561485999E-3</v>
      </c>
      <c r="N365" s="14">
        <v>16</v>
      </c>
      <c r="O365" s="14" t="s">
        <v>1396</v>
      </c>
      <c r="P365" s="14" t="s">
        <v>27</v>
      </c>
      <c r="Q365" s="14" t="s">
        <v>1458</v>
      </c>
      <c r="R365" s="14" t="s">
        <v>1398</v>
      </c>
      <c r="S365" s="14" t="s">
        <v>112</v>
      </c>
      <c r="T365" s="14" t="s">
        <v>1459</v>
      </c>
      <c r="V365" s="14">
        <v>949.06960000000004</v>
      </c>
      <c r="W365" s="14">
        <v>1.8981391999999999</v>
      </c>
      <c r="X365" s="14" t="s">
        <v>1460</v>
      </c>
      <c r="Y365" s="30">
        <v>1.8957557374489819E-3</v>
      </c>
      <c r="Z365" s="20" t="str">
        <f>IF($AG$7 &lt;&gt; "", $AG$7 * Y365, "")</f>
        <v/>
      </c>
      <c r="AA365" s="20" t="str">
        <f>IF($AG$7 &lt;&gt; "", $AG$7 * L365 / $L$588,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1586</v>
      </c>
      <c r="B366" t="s">
        <v>25</v>
      </c>
      <c r="C366">
        <v>104</v>
      </c>
      <c r="D366">
        <v>200</v>
      </c>
      <c r="E366">
        <v>229</v>
      </c>
      <c r="F366">
        <v>178</v>
      </c>
      <c r="G366" s="1">
        <v>-0.454690458382767</v>
      </c>
      <c r="H366" s="2">
        <v>0.70167558142166597</v>
      </c>
      <c r="I366" s="14">
        <v>0.15386363682211901</v>
      </c>
      <c r="J366" s="14">
        <v>1</v>
      </c>
      <c r="K366" s="14">
        <v>0</v>
      </c>
      <c r="L366" s="14">
        <v>2.9431337820187398E-3</v>
      </c>
      <c r="M366" s="14">
        <v>4.0342093275110499E-3</v>
      </c>
      <c r="N366" s="14">
        <v>52</v>
      </c>
      <c r="O366" s="14" t="s">
        <v>1396</v>
      </c>
      <c r="P366" s="14" t="s">
        <v>27</v>
      </c>
      <c r="Q366" s="14" t="s">
        <v>904</v>
      </c>
      <c r="R366" s="14" t="s">
        <v>1398</v>
      </c>
      <c r="S366" s="14" t="s">
        <v>294</v>
      </c>
      <c r="T366" s="14" t="s">
        <v>906</v>
      </c>
      <c r="V366" s="14">
        <v>1019.1609999999999</v>
      </c>
      <c r="W366" s="14">
        <v>2.038322</v>
      </c>
      <c r="X366" s="14" t="s">
        <v>907</v>
      </c>
      <c r="Y366" s="30">
        <v>2.3195129022905189E-3</v>
      </c>
      <c r="Z366" s="20" t="str">
        <f>IF($AG$7 &lt;&gt; "", $AG$7 * Y366, "")</f>
        <v/>
      </c>
      <c r="AA366" s="20" t="str">
        <f>IF($AG$7 &lt;&gt; "", $AG$7 * L366 / $L$588,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1651</v>
      </c>
      <c r="B367" t="s">
        <v>25</v>
      </c>
      <c r="C367">
        <v>118</v>
      </c>
      <c r="D367">
        <v>240</v>
      </c>
      <c r="E367">
        <v>227</v>
      </c>
      <c r="F367">
        <v>222</v>
      </c>
      <c r="G367" s="1">
        <v>-0.45776653559312303</v>
      </c>
      <c r="H367" s="2">
        <v>0.70187569932557703</v>
      </c>
      <c r="I367" s="14">
        <v>0.15373979367769</v>
      </c>
      <c r="J367" s="14">
        <v>1</v>
      </c>
      <c r="K367" s="14">
        <v>0</v>
      </c>
      <c r="L367" s="14">
        <v>3.3393248680597299E-3</v>
      </c>
      <c r="M367" s="14">
        <v>4.5873031740637201E-3</v>
      </c>
      <c r="N367" s="14">
        <v>75</v>
      </c>
      <c r="O367" s="14" t="s">
        <v>1396</v>
      </c>
      <c r="P367" s="14" t="s">
        <v>34</v>
      </c>
      <c r="Q367" s="14" t="s">
        <v>954</v>
      </c>
      <c r="R367" s="14" t="s">
        <v>1398</v>
      </c>
      <c r="S367" s="14" t="s">
        <v>414</v>
      </c>
      <c r="T367" s="14" t="s">
        <v>956</v>
      </c>
      <c r="V367" s="14">
        <v>1127.3009999999999</v>
      </c>
      <c r="W367" s="14">
        <v>2.2546020000000002</v>
      </c>
      <c r="X367" s="14" t="s">
        <v>957</v>
      </c>
      <c r="Y367" s="30">
        <v>2.6317550237527042E-3</v>
      </c>
      <c r="Z367" s="20" t="str">
        <f>IF($AG$7 &lt;&gt; "", $AG$7 * Y367, "")</f>
        <v/>
      </c>
      <c r="AA367" s="20" t="str">
        <f>IF($AG$7 &lt;&gt; "", $AG$7 * L367 / $L$588,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1331</v>
      </c>
      <c r="B368" t="s">
        <v>25</v>
      </c>
      <c r="C368">
        <v>9</v>
      </c>
      <c r="D368">
        <v>164</v>
      </c>
      <c r="E368">
        <v>142</v>
      </c>
      <c r="F368">
        <v>144</v>
      </c>
      <c r="G368" s="1">
        <v>-0.46255959211269299</v>
      </c>
      <c r="H368" s="2">
        <v>0.79801468092318095</v>
      </c>
      <c r="I368" s="14">
        <v>9.7989118943407297E-2</v>
      </c>
      <c r="J368" s="14">
        <v>1</v>
      </c>
      <c r="K368" s="14">
        <v>0</v>
      </c>
      <c r="L368" s="14">
        <v>3.7164530491069101E-3</v>
      </c>
      <c r="M368" s="14">
        <v>5.1234369112817101E-3</v>
      </c>
      <c r="N368" s="14">
        <v>276</v>
      </c>
      <c r="O368" s="14" t="s">
        <v>26</v>
      </c>
      <c r="P368" s="14" t="s">
        <v>34</v>
      </c>
      <c r="Q368" s="14" t="s">
        <v>1332</v>
      </c>
      <c r="R368" s="14" t="s">
        <v>1000</v>
      </c>
      <c r="S368" s="14" t="s">
        <v>454</v>
      </c>
      <c r="T368" s="14" t="s">
        <v>1333</v>
      </c>
      <c r="V368" s="14">
        <v>1078.3599999999999</v>
      </c>
      <c r="W368" s="14">
        <v>2.15672</v>
      </c>
      <c r="X368" s="14" t="s">
        <v>1334</v>
      </c>
      <c r="Y368" s="28">
        <v>2.0072707808283338E-4</v>
      </c>
      <c r="Z368" s="20" t="str">
        <f>IF($AG$7 &lt;&gt; "", $AG$7 * Y368, "")</f>
        <v/>
      </c>
      <c r="AA368" s="20" t="str">
        <f>IF($AG$7 &lt;&gt; "", $AG$7 * L368 / $L$588,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1745</v>
      </c>
      <c r="B369" t="s">
        <v>25</v>
      </c>
      <c r="C369">
        <v>62</v>
      </c>
      <c r="D369">
        <v>127</v>
      </c>
      <c r="E369">
        <v>124</v>
      </c>
      <c r="F369">
        <v>113</v>
      </c>
      <c r="G369" s="1">
        <v>-0.46442483763612802</v>
      </c>
      <c r="H369" s="2">
        <v>0.70809574354612903</v>
      </c>
      <c r="I369" s="14">
        <v>0.14990801620500199</v>
      </c>
      <c r="J369" s="14">
        <v>1</v>
      </c>
      <c r="K369" s="14">
        <v>0</v>
      </c>
      <c r="L369" s="14">
        <v>1.7545605238957901E-3</v>
      </c>
      <c r="M369" s="14">
        <v>2.4217989276560099E-3</v>
      </c>
      <c r="N369" s="14">
        <v>130</v>
      </c>
      <c r="O369" s="14" t="s">
        <v>1396</v>
      </c>
      <c r="P369" s="14" t="s">
        <v>27</v>
      </c>
      <c r="Q369" s="14" t="s">
        <v>1196</v>
      </c>
      <c r="R369" s="14" t="s">
        <v>1398</v>
      </c>
      <c r="S369" s="14" t="s">
        <v>700</v>
      </c>
      <c r="T369" s="14" t="s">
        <v>1197</v>
      </c>
      <c r="V369" s="14">
        <v>1220.4090000000001</v>
      </c>
      <c r="W369" s="14">
        <v>2.4408180000000002</v>
      </c>
      <c r="X369" s="14" t="s">
        <v>1198</v>
      </c>
      <c r="Y369" s="30">
        <v>1.3827865379039633E-3</v>
      </c>
      <c r="Z369" s="20" t="str">
        <f>IF($AG$7 &lt;&gt; "", $AG$7 * Y369, "")</f>
        <v/>
      </c>
      <c r="AA369" s="20" t="str">
        <f>IF($AG$7 &lt;&gt; "", $AG$7 * L369 / $L$588,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1943</v>
      </c>
      <c r="B370" t="s">
        <v>25</v>
      </c>
      <c r="C370">
        <v>49</v>
      </c>
      <c r="D370">
        <v>103</v>
      </c>
      <c r="E370">
        <v>101</v>
      </c>
      <c r="F370">
        <v>85</v>
      </c>
      <c r="G370" s="1">
        <v>-0.469657136358685</v>
      </c>
      <c r="H370" s="2">
        <v>0.71012718595400504</v>
      </c>
      <c r="I370" s="14">
        <v>0.14866386084258301</v>
      </c>
      <c r="J370" s="14">
        <v>1</v>
      </c>
      <c r="K370" s="14">
        <v>0</v>
      </c>
      <c r="L370" s="14">
        <v>1.3866688011434499E-3</v>
      </c>
      <c r="M370" s="14">
        <v>1.9209875355121E-3</v>
      </c>
      <c r="N370" s="14">
        <v>240</v>
      </c>
      <c r="O370" s="14" t="s">
        <v>1396</v>
      </c>
      <c r="P370" s="14" t="s">
        <v>262</v>
      </c>
      <c r="Q370" s="14" t="s">
        <v>263</v>
      </c>
      <c r="R370" s="14" t="s">
        <v>1884</v>
      </c>
      <c r="S370" s="14" t="s">
        <v>289</v>
      </c>
      <c r="T370" s="14" t="s">
        <v>265</v>
      </c>
      <c r="V370" s="14">
        <v>1167.4359999999999</v>
      </c>
      <c r="W370" s="14">
        <v>2.3348719999999998</v>
      </c>
      <c r="X370" s="14" t="s">
        <v>266</v>
      </c>
      <c r="Y370" s="30">
        <v>1.0928474251176484E-3</v>
      </c>
      <c r="Z370" s="20" t="str">
        <f>IF($AG$7 &lt;&gt; "", $AG$7 * Y370, "")</f>
        <v/>
      </c>
      <c r="AA370" s="20" t="str">
        <f>IF($AG$7 &lt;&gt; "", $AG$7 * L370 / $L$588,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1678</v>
      </c>
      <c r="B371" t="s">
        <v>25</v>
      </c>
      <c r="C371">
        <v>114</v>
      </c>
      <c r="D371">
        <v>196</v>
      </c>
      <c r="E371">
        <v>243</v>
      </c>
      <c r="F371">
        <v>241</v>
      </c>
      <c r="G371" s="1">
        <v>-0.49090131438639001</v>
      </c>
      <c r="H371" s="2">
        <v>0.67741564146599498</v>
      </c>
      <c r="I371" s="14">
        <v>0.169144779755243</v>
      </c>
      <c r="J371" s="14">
        <v>1</v>
      </c>
      <c r="K371" s="14">
        <v>0</v>
      </c>
      <c r="L371" s="14">
        <v>3.2261274149051602E-3</v>
      </c>
      <c r="M371" s="14">
        <v>4.5352006462464397E-3</v>
      </c>
      <c r="N371" s="14">
        <v>90</v>
      </c>
      <c r="O371" s="14" t="s">
        <v>1396</v>
      </c>
      <c r="P371" s="14" t="s">
        <v>67</v>
      </c>
      <c r="Q371" s="14" t="s">
        <v>1044</v>
      </c>
      <c r="R371" s="14" t="s">
        <v>1398</v>
      </c>
      <c r="S371" s="14" t="s">
        <v>494</v>
      </c>
      <c r="T371" s="14" t="s">
        <v>1045</v>
      </c>
      <c r="V371" s="14">
        <v>1034.1289999999999</v>
      </c>
      <c r="W371" s="14">
        <v>2.0682580000000002</v>
      </c>
      <c r="X371" s="14" t="s">
        <v>1046</v>
      </c>
      <c r="Y371" s="30">
        <v>2.5425429890492228E-3</v>
      </c>
      <c r="Z371" s="20" t="str">
        <f>IF($AG$7 &lt;&gt; "", $AG$7 * Y371, "")</f>
        <v/>
      </c>
      <c r="AA371" s="20" t="str">
        <f>IF($AG$7 &lt;&gt; "", $AG$7 * L371 / $L$588,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1989</v>
      </c>
      <c r="B372" t="s">
        <v>25</v>
      </c>
      <c r="C372">
        <v>73</v>
      </c>
      <c r="D372">
        <v>153</v>
      </c>
      <c r="E372">
        <v>133</v>
      </c>
      <c r="F372">
        <v>150</v>
      </c>
      <c r="G372" s="1">
        <v>-0.49192818276349198</v>
      </c>
      <c r="H372" s="2">
        <v>0.68545345667510604</v>
      </c>
      <c r="I372" s="14">
        <v>0.16402202912453301</v>
      </c>
      <c r="J372" s="14">
        <v>1</v>
      </c>
      <c r="K372" s="14">
        <v>0</v>
      </c>
      <c r="L372" s="14">
        <v>2.06585352007085E-3</v>
      </c>
      <c r="M372" s="14">
        <v>2.9066198698626399E-3</v>
      </c>
      <c r="N372" s="14">
        <v>286</v>
      </c>
      <c r="O372" s="14" t="s">
        <v>1396</v>
      </c>
      <c r="P372" s="14" t="s">
        <v>27</v>
      </c>
      <c r="Q372" s="14" t="s">
        <v>493</v>
      </c>
      <c r="R372" s="14" t="s">
        <v>1884</v>
      </c>
      <c r="S372" s="14" t="s">
        <v>519</v>
      </c>
      <c r="T372" s="14" t="s">
        <v>495</v>
      </c>
      <c r="V372" s="14">
        <v>1079.3019999999999</v>
      </c>
      <c r="W372" s="14">
        <v>2.158604</v>
      </c>
      <c r="X372" s="14" t="s">
        <v>496</v>
      </c>
      <c r="Y372" s="30">
        <v>1.6281196333385374E-3</v>
      </c>
      <c r="Z372" s="20" t="str">
        <f>IF($AG$7 &lt;&gt; "", $AG$7 * Y372, "")</f>
        <v/>
      </c>
      <c r="AA372" s="20" t="str">
        <f>IF($AG$7 &lt;&gt; "", $AG$7 * L372 / $L$588,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1493</v>
      </c>
      <c r="B373" t="s">
        <v>25</v>
      </c>
      <c r="C373">
        <v>69</v>
      </c>
      <c r="D373">
        <v>150</v>
      </c>
      <c r="E373">
        <v>134</v>
      </c>
      <c r="F373">
        <v>129</v>
      </c>
      <c r="G373" s="1">
        <v>-0.49253545066200899</v>
      </c>
      <c r="H373" s="2">
        <v>0.68955974839344403</v>
      </c>
      <c r="I373" s="14">
        <v>0.161428097474548</v>
      </c>
      <c r="J373" s="14">
        <v>1</v>
      </c>
      <c r="K373" s="14">
        <v>0</v>
      </c>
      <c r="L373" s="14">
        <v>1.9526560669162799E-3</v>
      </c>
      <c r="M373" s="14">
        <v>2.7482366464098799E-3</v>
      </c>
      <c r="N373" s="14">
        <v>25</v>
      </c>
      <c r="O373" s="14" t="s">
        <v>1396</v>
      </c>
      <c r="P373" s="14" t="s">
        <v>166</v>
      </c>
      <c r="Q373" s="14" t="s">
        <v>1494</v>
      </c>
      <c r="R373" s="14" t="s">
        <v>1398</v>
      </c>
      <c r="S373" s="14" t="s">
        <v>157</v>
      </c>
      <c r="T373" s="14" t="s">
        <v>1495</v>
      </c>
      <c r="V373" s="14">
        <v>1344.491</v>
      </c>
      <c r="W373" s="14">
        <v>2.6889820000000002</v>
      </c>
      <c r="X373" s="14" t="s">
        <v>1496</v>
      </c>
      <c r="Y373" s="30">
        <v>1.538907598635056E-3</v>
      </c>
      <c r="Z373" s="20" t="str">
        <f>IF($AG$7 &lt;&gt; "", $AG$7 * Y373, "")</f>
        <v/>
      </c>
      <c r="AA373" s="20" t="str">
        <f>IF($AG$7 &lt;&gt; "", $AG$7 * L373 / $L$588,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427</v>
      </c>
      <c r="B374" t="s">
        <v>25</v>
      </c>
      <c r="C374">
        <v>5</v>
      </c>
      <c r="D374">
        <v>74</v>
      </c>
      <c r="E374">
        <v>83</v>
      </c>
      <c r="F374">
        <v>98</v>
      </c>
      <c r="G374" s="1">
        <v>-0.49406368975986598</v>
      </c>
      <c r="H374" s="2">
        <v>0.81098680020417202</v>
      </c>
      <c r="I374" s="14">
        <v>9.0986214401843596E-2</v>
      </c>
      <c r="J374" s="14">
        <v>1</v>
      </c>
      <c r="K374" s="14">
        <v>0</v>
      </c>
      <c r="L374" s="14">
        <v>2.06469613839273E-3</v>
      </c>
      <c r="M374" s="14">
        <v>2.9111664870101299E-3</v>
      </c>
      <c r="N374" s="14">
        <v>79</v>
      </c>
      <c r="O374" s="14" t="s">
        <v>26</v>
      </c>
      <c r="P374" s="14" t="s">
        <v>34</v>
      </c>
      <c r="Q374" s="14" t="s">
        <v>428</v>
      </c>
      <c r="R374" s="14" t="s">
        <v>29</v>
      </c>
      <c r="S374" s="14" t="s">
        <v>429</v>
      </c>
      <c r="T374" s="14" t="s">
        <v>430</v>
      </c>
      <c r="V374" s="14">
        <v>1080.2470000000001</v>
      </c>
      <c r="W374" s="14">
        <v>2.1604939999999999</v>
      </c>
      <c r="X374" s="14" t="s">
        <v>431</v>
      </c>
      <c r="Y374" s="28">
        <v>1.1151504337935187E-4</v>
      </c>
      <c r="Z374" s="20" t="str">
        <f>IF($AG$7 &lt;&gt; "", $AG$7 * Y374, "")</f>
        <v/>
      </c>
      <c r="AA374" s="20" t="str">
        <f>IF($AG$7 &lt;&gt; "", $AG$7 * L374 / $L$588,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1939</v>
      </c>
      <c r="B375" t="s">
        <v>25</v>
      </c>
      <c r="C375">
        <v>66</v>
      </c>
      <c r="D375">
        <v>129</v>
      </c>
      <c r="E375">
        <v>142</v>
      </c>
      <c r="F375">
        <v>126</v>
      </c>
      <c r="G375" s="1">
        <v>-0.49987783346908599</v>
      </c>
      <c r="H375" s="2">
        <v>0.68193494772894003</v>
      </c>
      <c r="I375" s="14">
        <v>0.16625705230809201</v>
      </c>
      <c r="J375" s="14">
        <v>1</v>
      </c>
      <c r="K375" s="14">
        <v>0</v>
      </c>
      <c r="L375" s="14">
        <v>1.8677579770503599E-3</v>
      </c>
      <c r="M375" s="14">
        <v>2.64225553617442E-3</v>
      </c>
      <c r="N375" s="14">
        <v>236</v>
      </c>
      <c r="O375" s="14" t="s">
        <v>1396</v>
      </c>
      <c r="P375" s="14" t="s">
        <v>27</v>
      </c>
      <c r="Q375" s="14" t="s">
        <v>242</v>
      </c>
      <c r="R375" s="14" t="s">
        <v>1884</v>
      </c>
      <c r="S375" s="14" t="s">
        <v>269</v>
      </c>
      <c r="T375" s="14" t="s">
        <v>244</v>
      </c>
      <c r="V375" s="14">
        <v>1025.252</v>
      </c>
      <c r="W375" s="14">
        <v>2.0505040000000001</v>
      </c>
      <c r="X375" s="14" t="s">
        <v>245</v>
      </c>
      <c r="Y375" s="30">
        <v>1.4719985726074447E-3</v>
      </c>
      <c r="Z375" s="20" t="str">
        <f>IF($AG$7 &lt;&gt; "", $AG$7 * Y375, "")</f>
        <v/>
      </c>
      <c r="AA375" s="20" t="str">
        <f>IF($AG$7 &lt;&gt; "", $AG$7 * L375 / $L$588,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1223</v>
      </c>
      <c r="B376" t="s">
        <v>25</v>
      </c>
      <c r="C376">
        <v>10</v>
      </c>
      <c r="D376">
        <v>153</v>
      </c>
      <c r="E376">
        <v>173</v>
      </c>
      <c r="F376">
        <v>190</v>
      </c>
      <c r="G376" s="1">
        <v>-0.51048427491440496</v>
      </c>
      <c r="H376" s="2">
        <v>0.76709429574724397</v>
      </c>
      <c r="I376" s="14">
        <v>0.115151246734782</v>
      </c>
      <c r="J376" s="14">
        <v>1</v>
      </c>
      <c r="K376" s="14">
        <v>0</v>
      </c>
      <c r="L376" s="14">
        <v>4.12939227678546E-3</v>
      </c>
      <c r="M376" s="14">
        <v>5.8855228199664296E-3</v>
      </c>
      <c r="N376" s="14">
        <v>249</v>
      </c>
      <c r="O376" s="14" t="s">
        <v>26</v>
      </c>
      <c r="P376" s="14" t="s">
        <v>27</v>
      </c>
      <c r="Q376" s="14" t="s">
        <v>1224</v>
      </c>
      <c r="R376" s="14" t="s">
        <v>1000</v>
      </c>
      <c r="S376" s="14" t="s">
        <v>319</v>
      </c>
      <c r="T376" s="14" t="s">
        <v>1225</v>
      </c>
      <c r="V376" s="14">
        <v>1053.24</v>
      </c>
      <c r="W376" s="14">
        <v>2.1064799999999999</v>
      </c>
      <c r="X376" s="14" t="s">
        <v>1226</v>
      </c>
      <c r="Y376" s="28">
        <v>2.2303008675870375E-4</v>
      </c>
      <c r="Z376" s="20" t="str">
        <f>IF($AG$7 &lt;&gt; "", $AG$7 * Y376, "")</f>
        <v/>
      </c>
      <c r="AA376" s="20" t="str">
        <f>IF($AG$7 &lt;&gt; "", $AG$7 * L376 / $L$588,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211</v>
      </c>
      <c r="B377" t="s">
        <v>25</v>
      </c>
      <c r="C377">
        <v>5</v>
      </c>
      <c r="D377">
        <v>80</v>
      </c>
      <c r="E377">
        <v>92</v>
      </c>
      <c r="F377">
        <v>89</v>
      </c>
      <c r="G377" s="1">
        <v>-0.52441397970710302</v>
      </c>
      <c r="H377" s="2">
        <v>0.79954073972022499</v>
      </c>
      <c r="I377" s="14">
        <v>9.7159402355625701E-2</v>
      </c>
      <c r="J377" s="14">
        <v>1</v>
      </c>
      <c r="K377" s="14">
        <v>0</v>
      </c>
      <c r="L377" s="14">
        <v>2.06469613839273E-3</v>
      </c>
      <c r="M377" s="14">
        <v>2.9724023025498401E-3</v>
      </c>
      <c r="N377" s="14">
        <v>36</v>
      </c>
      <c r="O377" s="14" t="s">
        <v>26</v>
      </c>
      <c r="P377" s="14" t="s">
        <v>27</v>
      </c>
      <c r="Q377" s="14" t="s">
        <v>212</v>
      </c>
      <c r="R377" s="14" t="s">
        <v>29</v>
      </c>
      <c r="S377" s="14" t="s">
        <v>213</v>
      </c>
      <c r="T377" s="14" t="s">
        <v>214</v>
      </c>
      <c r="V377" s="14">
        <v>1128.3810000000001</v>
      </c>
      <c r="W377" s="14">
        <v>2.2567620000000002</v>
      </c>
      <c r="X377" s="14" t="s">
        <v>215</v>
      </c>
      <c r="Y377" s="28">
        <v>1.1151504337935187E-4</v>
      </c>
      <c r="Z377" s="20" t="str">
        <f>IF($AG$7 &lt;&gt; "", $AG$7 * Y377, "")</f>
        <v/>
      </c>
      <c r="AA377" s="20" t="str">
        <f>IF($AG$7 &lt;&gt; "", $AG$7 * L377 / $L$588,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1979</v>
      </c>
      <c r="B378" t="s">
        <v>25</v>
      </c>
      <c r="C378">
        <v>43</v>
      </c>
      <c r="D378">
        <v>107</v>
      </c>
      <c r="E378">
        <v>82</v>
      </c>
      <c r="F378">
        <v>75</v>
      </c>
      <c r="G378" s="1">
        <v>-0.52681046112784502</v>
      </c>
      <c r="H378" s="2">
        <v>0.67619440894494898</v>
      </c>
      <c r="I378" s="14">
        <v>0.169928424481808</v>
      </c>
      <c r="J378" s="14">
        <v>1</v>
      </c>
      <c r="K378" s="14">
        <v>0</v>
      </c>
      <c r="L378" s="14">
        <v>1.2168726214116E-3</v>
      </c>
      <c r="M378" s="14">
        <v>1.7540236100791E-3</v>
      </c>
      <c r="N378" s="14">
        <v>276</v>
      </c>
      <c r="O378" s="14" t="s">
        <v>1396</v>
      </c>
      <c r="P378" s="14" t="s">
        <v>27</v>
      </c>
      <c r="Q378" s="14" t="s">
        <v>443</v>
      </c>
      <c r="R378" s="14" t="s">
        <v>1884</v>
      </c>
      <c r="S378" s="14" t="s">
        <v>469</v>
      </c>
      <c r="T378" s="14" t="s">
        <v>445</v>
      </c>
      <c r="V378" s="14">
        <v>1060.26</v>
      </c>
      <c r="W378" s="14">
        <v>2.12052</v>
      </c>
      <c r="X378" s="14" t="s">
        <v>446</v>
      </c>
      <c r="Y378" s="28">
        <v>9.5902937306242613E-4</v>
      </c>
      <c r="Z378" s="20" t="str">
        <f>IF($AG$7 &lt;&gt; "", $AG$7 * Y378, "")</f>
        <v/>
      </c>
      <c r="AA378" s="20" t="str">
        <f>IF($AG$7 &lt;&gt; "", $AG$7 * L378 / $L$588,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1509</v>
      </c>
      <c r="B379" t="s">
        <v>25</v>
      </c>
      <c r="C379">
        <v>64</v>
      </c>
      <c r="D379">
        <v>130</v>
      </c>
      <c r="E379">
        <v>139</v>
      </c>
      <c r="F379">
        <v>124</v>
      </c>
      <c r="G379" s="1">
        <v>-0.52948865752363095</v>
      </c>
      <c r="H379" s="2">
        <v>0.65651672917581305</v>
      </c>
      <c r="I379" s="14">
        <v>0.18275420286288799</v>
      </c>
      <c r="J379" s="14">
        <v>1</v>
      </c>
      <c r="K379" s="14">
        <v>0</v>
      </c>
      <c r="L379" s="14">
        <v>1.8111592504730699E-3</v>
      </c>
      <c r="M379" s="14">
        <v>2.6153909119593101E-3</v>
      </c>
      <c r="N379" s="14">
        <v>29</v>
      </c>
      <c r="O379" s="14" t="s">
        <v>1396</v>
      </c>
      <c r="P379" s="14" t="s">
        <v>27</v>
      </c>
      <c r="Q379" s="14" t="s">
        <v>1510</v>
      </c>
      <c r="R379" s="14" t="s">
        <v>1398</v>
      </c>
      <c r="S379" s="14" t="s">
        <v>178</v>
      </c>
      <c r="T379" s="14" t="s">
        <v>1511</v>
      </c>
      <c r="V379" s="14">
        <v>1013.177</v>
      </c>
      <c r="W379" s="14">
        <v>2.026354</v>
      </c>
      <c r="X379" s="14" t="s">
        <v>1512</v>
      </c>
      <c r="Y379" s="30">
        <v>1.427392555255704E-3</v>
      </c>
      <c r="Z379" s="20" t="str">
        <f>IF($AG$7 &lt;&gt; "", $AG$7 * Y379, "")</f>
        <v/>
      </c>
      <c r="AA379" s="20" t="str">
        <f>IF($AG$7 &lt;&gt; "", $AG$7 * L379 / $L$588,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1924</v>
      </c>
      <c r="B380" t="s">
        <v>25</v>
      </c>
      <c r="C380">
        <v>81</v>
      </c>
      <c r="D380">
        <v>171</v>
      </c>
      <c r="E380">
        <v>166</v>
      </c>
      <c r="F380">
        <v>163</v>
      </c>
      <c r="G380" s="1">
        <v>-0.53804943259765403</v>
      </c>
      <c r="H380" s="2">
        <v>0.65651672917581305</v>
      </c>
      <c r="I380" s="14">
        <v>0.18275420286288799</v>
      </c>
      <c r="J380" s="14">
        <v>1</v>
      </c>
      <c r="K380" s="14">
        <v>0</v>
      </c>
      <c r="L380" s="14">
        <v>2.2922484263799801E-3</v>
      </c>
      <c r="M380" s="14">
        <v>3.32964191119913E-3</v>
      </c>
      <c r="N380" s="14">
        <v>221</v>
      </c>
      <c r="O380" s="14" t="s">
        <v>1396</v>
      </c>
      <c r="P380" s="14" t="s">
        <v>166</v>
      </c>
      <c r="Q380" s="14" t="s">
        <v>167</v>
      </c>
      <c r="R380" s="14" t="s">
        <v>1884</v>
      </c>
      <c r="S380" s="14" t="s">
        <v>193</v>
      </c>
      <c r="T380" s="14" t="s">
        <v>169</v>
      </c>
      <c r="V380" s="14">
        <v>1003.115</v>
      </c>
      <c r="W380" s="14">
        <v>2.00623</v>
      </c>
      <c r="X380" s="14" t="s">
        <v>170</v>
      </c>
      <c r="Y380" s="30">
        <v>1.8065437027455003E-3</v>
      </c>
      <c r="Z380" s="20" t="str">
        <f>IF($AG$7 &lt;&gt; "", $AG$7 * Y380, "")</f>
        <v/>
      </c>
      <c r="AA380" s="20" t="str">
        <f>IF($AG$7 &lt;&gt; "", $AG$7 * L380 / $L$588,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1485</v>
      </c>
      <c r="B381" t="s">
        <v>25</v>
      </c>
      <c r="C381">
        <v>79</v>
      </c>
      <c r="D381">
        <v>153</v>
      </c>
      <c r="E381">
        <v>167</v>
      </c>
      <c r="F381">
        <v>170</v>
      </c>
      <c r="G381" s="1">
        <v>-0.54651229146872904</v>
      </c>
      <c r="H381" s="2">
        <v>0.64511851438225598</v>
      </c>
      <c r="I381" s="14">
        <v>0.190360494024928</v>
      </c>
      <c r="J381" s="14">
        <v>1</v>
      </c>
      <c r="K381" s="14">
        <v>0</v>
      </c>
      <c r="L381" s="14">
        <v>2.2356496998026999E-3</v>
      </c>
      <c r="M381" s="14">
        <v>3.26680175296703E-3</v>
      </c>
      <c r="N381" s="14">
        <v>23</v>
      </c>
      <c r="O381" s="14" t="s">
        <v>1396</v>
      </c>
      <c r="P381" s="14" t="s">
        <v>166</v>
      </c>
      <c r="Q381" s="14" t="s">
        <v>1486</v>
      </c>
      <c r="R381" s="14" t="s">
        <v>1398</v>
      </c>
      <c r="S381" s="14" t="s">
        <v>147</v>
      </c>
      <c r="T381" s="14" t="s">
        <v>1487</v>
      </c>
      <c r="V381" s="14">
        <v>1195.403</v>
      </c>
      <c r="W381" s="14">
        <v>2.390806</v>
      </c>
      <c r="X381" s="14" t="s">
        <v>1488</v>
      </c>
      <c r="Y381" s="30">
        <v>1.7619376853937596E-3</v>
      </c>
      <c r="Z381" s="20" t="str">
        <f>IF($AG$7 &lt;&gt; "", $AG$7 * Y381, "")</f>
        <v/>
      </c>
      <c r="AA381" s="20" t="str">
        <f>IF($AG$7 &lt;&gt; "", $AG$7 * L381 / $L$588,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1704</v>
      </c>
      <c r="B382" t="s">
        <v>25</v>
      </c>
      <c r="C382">
        <v>192</v>
      </c>
      <c r="D382">
        <v>431</v>
      </c>
      <c r="E382">
        <v>391</v>
      </c>
      <c r="F382">
        <v>375</v>
      </c>
      <c r="G382" s="1">
        <v>-0.55169268706616703</v>
      </c>
      <c r="H382" s="2">
        <v>0.63264755464072897</v>
      </c>
      <c r="I382" s="14">
        <v>0.19883816629030901</v>
      </c>
      <c r="J382" s="14">
        <v>1</v>
      </c>
      <c r="K382" s="14">
        <v>0</v>
      </c>
      <c r="L382" s="14">
        <v>5.4334777514192098E-3</v>
      </c>
      <c r="M382" s="14">
        <v>7.9655950594602204E-3</v>
      </c>
      <c r="N382" s="14">
        <v>104</v>
      </c>
      <c r="O382" s="14" t="s">
        <v>1396</v>
      </c>
      <c r="P382" s="14" t="s">
        <v>34</v>
      </c>
      <c r="Q382" s="14" t="s">
        <v>1705</v>
      </c>
      <c r="R382" s="14" t="s">
        <v>1398</v>
      </c>
      <c r="S382" s="14" t="s">
        <v>565</v>
      </c>
      <c r="T382" s="14" t="s">
        <v>1706</v>
      </c>
      <c r="V382" s="14">
        <v>1104.268</v>
      </c>
      <c r="W382" s="14">
        <v>2.2085360000000001</v>
      </c>
      <c r="X382" s="14" t="s">
        <v>1707</v>
      </c>
      <c r="Y382" s="30">
        <v>4.2821776657671123E-3</v>
      </c>
      <c r="Z382" s="20" t="str">
        <f>IF($AG$7 &lt;&gt; "", $AG$7 * Y382, "")</f>
        <v/>
      </c>
      <c r="AA382" s="20" t="str">
        <f>IF($AG$7 &lt;&gt; "", $AG$7 * L382 / $L$588,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1703</v>
      </c>
      <c r="B383" t="s">
        <v>25</v>
      </c>
      <c r="C383">
        <v>203</v>
      </c>
      <c r="D383">
        <v>419</v>
      </c>
      <c r="E383">
        <v>401</v>
      </c>
      <c r="F383">
        <v>443</v>
      </c>
      <c r="G383" s="1">
        <v>-0.55176369836792705</v>
      </c>
      <c r="H383" s="2">
        <v>0.63264755464072897</v>
      </c>
      <c r="I383" s="14">
        <v>0.19883816629030901</v>
      </c>
      <c r="J383" s="14">
        <v>1</v>
      </c>
      <c r="K383" s="14">
        <v>0</v>
      </c>
      <c r="L383" s="14">
        <v>5.7447707475942701E-3</v>
      </c>
      <c r="M383" s="14">
        <v>8.4227279655319596E-3</v>
      </c>
      <c r="N383" s="14">
        <v>103</v>
      </c>
      <c r="O383" s="14" t="s">
        <v>1396</v>
      </c>
      <c r="P383" s="14" t="s">
        <v>27</v>
      </c>
      <c r="Q383" s="14" t="s">
        <v>1084</v>
      </c>
      <c r="R383" s="14" t="s">
        <v>1398</v>
      </c>
      <c r="S383" s="14" t="s">
        <v>560</v>
      </c>
      <c r="T383" s="14" t="s">
        <v>1085</v>
      </c>
      <c r="V383" s="14">
        <v>939.02809999999999</v>
      </c>
      <c r="W383" s="14">
        <v>1.8780562000000001</v>
      </c>
      <c r="X383" s="14" t="s">
        <v>1086</v>
      </c>
      <c r="Y383" s="30">
        <v>4.5275107612016861E-3</v>
      </c>
      <c r="Z383" s="20" t="str">
        <f>IF($AG$7 &lt;&gt; "", $AG$7 * Y383, "")</f>
        <v/>
      </c>
      <c r="AA383" s="20" t="str">
        <f>IF($AG$7 &lt;&gt; "", $AG$7 * L383 / $L$588,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1723</v>
      </c>
      <c r="B384" t="s">
        <v>25</v>
      </c>
      <c r="C384">
        <v>76</v>
      </c>
      <c r="D384">
        <v>158</v>
      </c>
      <c r="E384">
        <v>151</v>
      </c>
      <c r="F384">
        <v>165</v>
      </c>
      <c r="G384" s="1">
        <v>-0.55461587937629198</v>
      </c>
      <c r="H384" s="2">
        <v>0.63766698771088604</v>
      </c>
      <c r="I384" s="14">
        <v>0.19540606603941599</v>
      </c>
      <c r="J384" s="14">
        <v>1</v>
      </c>
      <c r="K384" s="14">
        <v>0</v>
      </c>
      <c r="L384" s="14">
        <v>2.1507516099367702E-3</v>
      </c>
      <c r="M384" s="14">
        <v>3.1605438853092101E-3</v>
      </c>
      <c r="N384" s="14">
        <v>111</v>
      </c>
      <c r="O384" s="14" t="s">
        <v>1396</v>
      </c>
      <c r="P384" s="14" t="s">
        <v>85</v>
      </c>
      <c r="Q384" s="14" t="s">
        <v>1724</v>
      </c>
      <c r="R384" s="14" t="s">
        <v>1398</v>
      </c>
      <c r="S384" s="14" t="s">
        <v>605</v>
      </c>
      <c r="T384" s="14" t="s">
        <v>1725</v>
      </c>
      <c r="V384" s="14">
        <v>1199.277</v>
      </c>
      <c r="W384" s="14">
        <v>2.3985539999999999</v>
      </c>
      <c r="X384" s="14" t="s">
        <v>1726</v>
      </c>
      <c r="Y384" s="30">
        <v>1.6950286593661484E-3</v>
      </c>
      <c r="Z384" s="20" t="str">
        <f>IF($AG$7 &lt;&gt; "", $AG$7 * Y384, "")</f>
        <v/>
      </c>
      <c r="AA384" s="20" t="str">
        <f>IF($AG$7 &lt;&gt; "", $AG$7 * L384 / $L$588,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1401</v>
      </c>
      <c r="B385" t="s">
        <v>25</v>
      </c>
      <c r="C385">
        <v>51</v>
      </c>
      <c r="D385">
        <v>119</v>
      </c>
      <c r="E385">
        <v>112</v>
      </c>
      <c r="F385">
        <v>89</v>
      </c>
      <c r="G385" s="1">
        <v>-0.55765397329733302</v>
      </c>
      <c r="H385" s="2">
        <v>0.65651672917581305</v>
      </c>
      <c r="I385" s="14">
        <v>0.18275420286288799</v>
      </c>
      <c r="J385" s="14">
        <v>1</v>
      </c>
      <c r="K385" s="14">
        <v>0</v>
      </c>
      <c r="L385" s="14">
        <v>1.44326752772073E-3</v>
      </c>
      <c r="M385" s="14">
        <v>2.12512762416471E-3</v>
      </c>
      <c r="N385" s="14">
        <v>2</v>
      </c>
      <c r="O385" s="14" t="s">
        <v>1396</v>
      </c>
      <c r="P385" s="14" t="s">
        <v>34</v>
      </c>
      <c r="Q385" s="14" t="s">
        <v>1402</v>
      </c>
      <c r="R385" s="14" t="s">
        <v>1398</v>
      </c>
      <c r="S385" s="14" t="s">
        <v>36</v>
      </c>
      <c r="T385" s="14" t="s">
        <v>1403</v>
      </c>
      <c r="V385" s="14">
        <v>1125.1959999999999</v>
      </c>
      <c r="W385" s="14">
        <v>2.2503920000000002</v>
      </c>
      <c r="X385" s="14" t="s">
        <v>1404</v>
      </c>
      <c r="Y385" s="30">
        <v>1.1374534424693891E-3</v>
      </c>
      <c r="Z385" s="20" t="str">
        <f>IF($AG$7 &lt;&gt; "", $AG$7 * Y385, "")</f>
        <v/>
      </c>
      <c r="AA385" s="20" t="str">
        <f>IF($AG$7 &lt;&gt; "", $AG$7 * L385 / $L$588,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1239</v>
      </c>
      <c r="B386" t="s">
        <v>25</v>
      </c>
      <c r="C386">
        <v>6</v>
      </c>
      <c r="D386">
        <v>105</v>
      </c>
      <c r="E386">
        <v>111</v>
      </c>
      <c r="F386">
        <v>106</v>
      </c>
      <c r="G386" s="1">
        <v>-0.56403204872191803</v>
      </c>
      <c r="H386" s="2">
        <v>0.76709429574724397</v>
      </c>
      <c r="I386" s="14">
        <v>0.115151246734782</v>
      </c>
      <c r="J386" s="14">
        <v>1</v>
      </c>
      <c r="K386" s="14">
        <v>0</v>
      </c>
      <c r="L386" s="14">
        <v>2.4776353660712698E-3</v>
      </c>
      <c r="M386" s="14">
        <v>3.6656718032524998E-3</v>
      </c>
      <c r="N386" s="14">
        <v>253</v>
      </c>
      <c r="O386" s="14" t="s">
        <v>26</v>
      </c>
      <c r="P386" s="14" t="s">
        <v>27</v>
      </c>
      <c r="Q386" s="14" t="s">
        <v>1240</v>
      </c>
      <c r="R386" s="14" t="s">
        <v>1000</v>
      </c>
      <c r="S386" s="14" t="s">
        <v>339</v>
      </c>
      <c r="T386" s="14" t="s">
        <v>1241</v>
      </c>
      <c r="V386" s="14">
        <v>1140.21</v>
      </c>
      <c r="W386" s="14">
        <v>2.2804199999999999</v>
      </c>
      <c r="X386" s="14" t="s">
        <v>1242</v>
      </c>
      <c r="Y386" s="28">
        <v>1.3381805205522226E-4</v>
      </c>
      <c r="Z386" s="20" t="str">
        <f>IF($AG$7 &lt;&gt; "", $AG$7 * Y386, "")</f>
        <v/>
      </c>
      <c r="AA386" s="20" t="str">
        <f>IF($AG$7 &lt;&gt; "", $AG$7 * L386 / $L$588,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1729</v>
      </c>
      <c r="B387" t="s">
        <v>25</v>
      </c>
      <c r="C387">
        <v>64</v>
      </c>
      <c r="D387">
        <v>114</v>
      </c>
      <c r="E387">
        <v>158</v>
      </c>
      <c r="F387">
        <v>132</v>
      </c>
      <c r="G387" s="1">
        <v>-0.56996884239794099</v>
      </c>
      <c r="H387" s="2">
        <v>0.63264755464072897</v>
      </c>
      <c r="I387" s="14">
        <v>0.19883816629030901</v>
      </c>
      <c r="J387" s="14">
        <v>1</v>
      </c>
      <c r="K387" s="14">
        <v>0</v>
      </c>
      <c r="L387" s="14">
        <v>1.8111592504730699E-3</v>
      </c>
      <c r="M387" s="14">
        <v>2.6899925938683E-3</v>
      </c>
      <c r="N387" s="14">
        <v>114</v>
      </c>
      <c r="O387" s="14" t="s">
        <v>1396</v>
      </c>
      <c r="P387" s="14" t="s">
        <v>27</v>
      </c>
      <c r="Q387" s="14" t="s">
        <v>1108</v>
      </c>
      <c r="R387" s="14" t="s">
        <v>1398</v>
      </c>
      <c r="S387" s="14" t="s">
        <v>620</v>
      </c>
      <c r="T387" s="14" t="s">
        <v>1109</v>
      </c>
      <c r="V387" s="14">
        <v>1131.2909999999999</v>
      </c>
      <c r="W387" s="14">
        <v>2.2625820000000001</v>
      </c>
      <c r="X387" s="14" t="s">
        <v>1110</v>
      </c>
      <c r="Y387" s="30">
        <v>1.427392555255704E-3</v>
      </c>
      <c r="Z387" s="20" t="str">
        <f>IF($AG$7 &lt;&gt; "", $AG$7 * Y387, "")</f>
        <v/>
      </c>
      <c r="AA387" s="20" t="str">
        <f>IF($AG$7 &lt;&gt; "", $AG$7 * L387 / $L$588,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1903</v>
      </c>
      <c r="B388" t="s">
        <v>25</v>
      </c>
      <c r="C388">
        <v>56</v>
      </c>
      <c r="D388">
        <v>126</v>
      </c>
      <c r="E388">
        <v>118</v>
      </c>
      <c r="F388">
        <v>110</v>
      </c>
      <c r="G388" s="1">
        <v>-0.57093789932685701</v>
      </c>
      <c r="H388" s="2">
        <v>0.63586956458095201</v>
      </c>
      <c r="I388" s="14">
        <v>0.19663196169805899</v>
      </c>
      <c r="J388" s="14">
        <v>1</v>
      </c>
      <c r="K388" s="14">
        <v>0</v>
      </c>
      <c r="L388" s="14">
        <v>1.58476434416394E-3</v>
      </c>
      <c r="M388" s="14">
        <v>2.3553559643919499E-3</v>
      </c>
      <c r="N388" s="14">
        <v>200</v>
      </c>
      <c r="O388" s="14" t="s">
        <v>1396</v>
      </c>
      <c r="P388" s="14" t="s">
        <v>56</v>
      </c>
      <c r="Q388" s="14" t="s">
        <v>57</v>
      </c>
      <c r="R388" s="14" t="s">
        <v>1884</v>
      </c>
      <c r="S388" s="14" t="s">
        <v>87</v>
      </c>
      <c r="T388" s="14" t="s">
        <v>59</v>
      </c>
      <c r="V388" s="14">
        <v>1004.192</v>
      </c>
      <c r="W388" s="14">
        <v>2.0083839999999999</v>
      </c>
      <c r="X388" s="14" t="s">
        <v>60</v>
      </c>
      <c r="Y388" s="30">
        <v>1.2489684858487411E-3</v>
      </c>
      <c r="Z388" s="20" t="str">
        <f>IF($AG$7 &lt;&gt; "", $AG$7 * Y388, "")</f>
        <v/>
      </c>
      <c r="AA388" s="20" t="str">
        <f>IF($AG$7 &lt;&gt; "", $AG$7 * L388 / $L$588,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553</v>
      </c>
      <c r="B389" t="s">
        <v>25</v>
      </c>
      <c r="C389">
        <v>4</v>
      </c>
      <c r="D389">
        <v>82</v>
      </c>
      <c r="E389">
        <v>67</v>
      </c>
      <c r="F389">
        <v>67</v>
      </c>
      <c r="G389" s="1">
        <v>-0.57212928437300203</v>
      </c>
      <c r="H389" s="2">
        <v>0.81098680020417202</v>
      </c>
      <c r="I389" s="14">
        <v>9.0986214401843596E-2</v>
      </c>
      <c r="J389" s="14">
        <v>1</v>
      </c>
      <c r="K389" s="14">
        <v>0</v>
      </c>
      <c r="L389" s="14">
        <v>1.65175691071418E-3</v>
      </c>
      <c r="M389" s="14">
        <v>2.4584032427448898E-3</v>
      </c>
      <c r="N389" s="14">
        <v>104</v>
      </c>
      <c r="O389" s="14" t="s">
        <v>26</v>
      </c>
      <c r="P389" s="14" t="s">
        <v>27</v>
      </c>
      <c r="Q389" s="14" t="s">
        <v>554</v>
      </c>
      <c r="R389" s="14" t="s">
        <v>29</v>
      </c>
      <c r="S389" s="14" t="s">
        <v>555</v>
      </c>
      <c r="T389" s="14" t="s">
        <v>556</v>
      </c>
      <c r="V389" s="14">
        <v>1035.249</v>
      </c>
      <c r="W389" s="14">
        <v>2.0704980000000002</v>
      </c>
      <c r="X389" s="14" t="s">
        <v>557</v>
      </c>
      <c r="Y389" s="28">
        <v>8.9212034703481502E-5</v>
      </c>
      <c r="Z389" s="20" t="str">
        <f>IF($AG$7 &lt;&gt; "", $AG$7 * Y389, "")</f>
        <v/>
      </c>
      <c r="AA389" s="20" t="str">
        <f>IF($AG$7 &lt;&gt; "", $AG$7 * L389 / $L$588,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623</v>
      </c>
      <c r="B390" t="s">
        <v>25</v>
      </c>
      <c r="C390">
        <v>4</v>
      </c>
      <c r="D390">
        <v>82</v>
      </c>
      <c r="E390">
        <v>65</v>
      </c>
      <c r="F390">
        <v>69</v>
      </c>
      <c r="G390" s="1">
        <v>-0.57286940244877804</v>
      </c>
      <c r="H390" s="2">
        <v>0.81098680020417202</v>
      </c>
      <c r="I390" s="14">
        <v>9.0986214401843596E-2</v>
      </c>
      <c r="J390" s="14">
        <v>1</v>
      </c>
      <c r="K390" s="14">
        <v>0</v>
      </c>
      <c r="L390" s="14">
        <v>1.65175691071418E-3</v>
      </c>
      <c r="M390" s="14">
        <v>2.45984436840885E-3</v>
      </c>
      <c r="N390" s="14">
        <v>118</v>
      </c>
      <c r="O390" s="14" t="s">
        <v>26</v>
      </c>
      <c r="P390" s="14" t="s">
        <v>45</v>
      </c>
      <c r="Q390" s="14" t="s">
        <v>624</v>
      </c>
      <c r="R390" s="14" t="s">
        <v>29</v>
      </c>
      <c r="S390" s="14" t="s">
        <v>625</v>
      </c>
      <c r="T390" s="14" t="s">
        <v>626</v>
      </c>
      <c r="V390" s="14">
        <v>992.13509999999997</v>
      </c>
      <c r="W390" s="14">
        <v>1.9842702000000001</v>
      </c>
      <c r="X390" s="14" t="s">
        <v>627</v>
      </c>
      <c r="Y390" s="28">
        <v>8.9212034703481502E-5</v>
      </c>
      <c r="Z390" s="20" t="str">
        <f>IF($AG$7 &lt;&gt; "", $AG$7 * Y390, "")</f>
        <v/>
      </c>
      <c r="AA390" s="20" t="str">
        <f>IF($AG$7 &lt;&gt; "", $AG$7 * L390 / $L$588,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1652</v>
      </c>
      <c r="B391" t="s">
        <v>25</v>
      </c>
      <c r="C391">
        <v>73</v>
      </c>
      <c r="D391">
        <v>160</v>
      </c>
      <c r="E391">
        <v>159</v>
      </c>
      <c r="F391">
        <v>145</v>
      </c>
      <c r="G391" s="1">
        <v>-0.579106131603779</v>
      </c>
      <c r="H391" s="2">
        <v>0.62884618921038804</v>
      </c>
      <c r="I391" s="14">
        <v>0.20145556655122401</v>
      </c>
      <c r="J391" s="14">
        <v>1</v>
      </c>
      <c r="K391" s="14">
        <v>0</v>
      </c>
      <c r="L391" s="14">
        <v>2.06585352007085E-3</v>
      </c>
      <c r="M391" s="14">
        <v>3.0874675467285899E-3</v>
      </c>
      <c r="N391" s="14">
        <v>76</v>
      </c>
      <c r="O391" s="14" t="s">
        <v>1396</v>
      </c>
      <c r="P391" s="14" t="s">
        <v>27</v>
      </c>
      <c r="Q391" s="14" t="s">
        <v>1653</v>
      </c>
      <c r="R391" s="14" t="s">
        <v>1398</v>
      </c>
      <c r="S391" s="14" t="s">
        <v>419</v>
      </c>
      <c r="T391" s="14" t="s">
        <v>1654</v>
      </c>
      <c r="V391" s="14">
        <v>985.14400000000001</v>
      </c>
      <c r="W391" s="14">
        <v>1.970288</v>
      </c>
      <c r="X391" s="14" t="s">
        <v>1655</v>
      </c>
      <c r="Y391" s="30">
        <v>1.6281196333385374E-3</v>
      </c>
      <c r="Z391" s="20" t="str">
        <f>IF($AG$7 &lt;&gt; "", $AG$7 * Y391, "")</f>
        <v/>
      </c>
      <c r="AA391" s="20" t="str">
        <f>IF($AG$7 &lt;&gt; "", $AG$7 * L391 / $L$588,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988</v>
      </c>
      <c r="B392" t="s">
        <v>25</v>
      </c>
      <c r="C392">
        <v>3</v>
      </c>
      <c r="D392">
        <v>54</v>
      </c>
      <c r="E392">
        <v>55</v>
      </c>
      <c r="F392">
        <v>54</v>
      </c>
      <c r="G392" s="1">
        <v>-0.58099630512021905</v>
      </c>
      <c r="H392" s="2">
        <v>0.83630278644755196</v>
      </c>
      <c r="I392" s="14">
        <v>7.7636456202439405E-2</v>
      </c>
      <c r="J392" s="14">
        <v>1</v>
      </c>
      <c r="K392" s="14">
        <v>0</v>
      </c>
      <c r="L392" s="14">
        <v>1.2388176830356399E-3</v>
      </c>
      <c r="M392" s="14">
        <v>1.8560262624226799E-3</v>
      </c>
      <c r="N392" s="14">
        <v>191</v>
      </c>
      <c r="O392" s="14" t="s">
        <v>26</v>
      </c>
      <c r="P392" s="14" t="s">
        <v>27</v>
      </c>
      <c r="Q392" s="14" t="s">
        <v>989</v>
      </c>
      <c r="R392" s="14" t="s">
        <v>29</v>
      </c>
      <c r="S392" s="14" t="s">
        <v>990</v>
      </c>
      <c r="T392" s="14" t="s">
        <v>991</v>
      </c>
      <c r="V392" s="14">
        <v>976.09230000000002</v>
      </c>
      <c r="W392" s="14">
        <v>1.9521846</v>
      </c>
      <c r="X392" s="14" t="s">
        <v>992</v>
      </c>
      <c r="Y392" s="28">
        <v>6.690902602761113E-5</v>
      </c>
      <c r="Z392" s="20" t="str">
        <f>IF($AG$7 &lt;&gt; "", $AG$7 * Y392, "")</f>
        <v/>
      </c>
      <c r="AA392" s="20" t="str">
        <f>IF($AG$7 &lt;&gt; "", $AG$7 * L392 / $L$588,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1079</v>
      </c>
      <c r="B393" t="s">
        <v>25</v>
      </c>
      <c r="C393">
        <v>7</v>
      </c>
      <c r="D393">
        <v>137</v>
      </c>
      <c r="E393">
        <v>146</v>
      </c>
      <c r="F393">
        <v>99</v>
      </c>
      <c r="G393" s="1">
        <v>-0.58314416299302196</v>
      </c>
      <c r="H393" s="2">
        <v>0.74738088430130001</v>
      </c>
      <c r="I393" s="14">
        <v>0.126458014258163</v>
      </c>
      <c r="J393" s="14">
        <v>1</v>
      </c>
      <c r="K393" s="14">
        <v>0</v>
      </c>
      <c r="L393" s="14">
        <v>2.8905745937498201E-3</v>
      </c>
      <c r="M393" s="14">
        <v>4.3320222471988096E-3</v>
      </c>
      <c r="N393" s="14">
        <v>213</v>
      </c>
      <c r="O393" s="14" t="s">
        <v>26</v>
      </c>
      <c r="P393" s="14" t="s">
        <v>27</v>
      </c>
      <c r="Q393" s="14" t="s">
        <v>1080</v>
      </c>
      <c r="R393" s="14" t="s">
        <v>1000</v>
      </c>
      <c r="S393" s="14" t="s">
        <v>137</v>
      </c>
      <c r="T393" s="14" t="s">
        <v>1081</v>
      </c>
      <c r="V393" s="14">
        <v>966.20460000000003</v>
      </c>
      <c r="W393" s="14">
        <v>1.9324091999999999</v>
      </c>
      <c r="X393" s="14" t="s">
        <v>1082</v>
      </c>
      <c r="Y393" s="28">
        <v>1.5612106073109263E-4</v>
      </c>
      <c r="Z393" s="20" t="str">
        <f>IF($AG$7 &lt;&gt; "", $AG$7 * Y393, "")</f>
        <v/>
      </c>
      <c r="AA393" s="20" t="str">
        <f>IF($AG$7 &lt;&gt; "", $AG$7 * L393 / $L$588,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1789</v>
      </c>
      <c r="B394" t="s">
        <v>25</v>
      </c>
      <c r="C394">
        <v>51</v>
      </c>
      <c r="D394">
        <v>121</v>
      </c>
      <c r="E394">
        <v>111</v>
      </c>
      <c r="F394">
        <v>94</v>
      </c>
      <c r="G394" s="1">
        <v>-0.58520993602551197</v>
      </c>
      <c r="H394" s="2">
        <v>0.63586956458095201</v>
      </c>
      <c r="I394" s="14">
        <v>0.19663196169805899</v>
      </c>
      <c r="J394" s="14">
        <v>1</v>
      </c>
      <c r="K394" s="14">
        <v>0</v>
      </c>
      <c r="L394" s="14">
        <v>1.44326752772073E-3</v>
      </c>
      <c r="M394" s="14">
        <v>2.1662806190481899E-3</v>
      </c>
      <c r="N394" s="14">
        <v>144</v>
      </c>
      <c r="O394" s="14" t="s">
        <v>1396</v>
      </c>
      <c r="P394" s="14" t="s">
        <v>56</v>
      </c>
      <c r="Q394" s="14" t="s">
        <v>1212</v>
      </c>
      <c r="R394" s="14" t="s">
        <v>1398</v>
      </c>
      <c r="S394" s="14" t="s">
        <v>770</v>
      </c>
      <c r="T394" s="14" t="s">
        <v>1213</v>
      </c>
      <c r="V394" s="14">
        <v>1013.203</v>
      </c>
      <c r="W394" s="14">
        <v>2.0264060000000002</v>
      </c>
      <c r="X394" s="14" t="s">
        <v>1214</v>
      </c>
      <c r="Y394" s="30">
        <v>1.1374534424693891E-3</v>
      </c>
      <c r="Z394" s="20" t="str">
        <f>IF($AG$7 &lt;&gt; "", $AG$7 * Y394, "")</f>
        <v/>
      </c>
      <c r="AA394" s="20" t="str">
        <f>IF($AG$7 &lt;&gt; "", $AG$7 * L394 / $L$588,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1409</v>
      </c>
      <c r="B395" t="s">
        <v>25</v>
      </c>
      <c r="C395">
        <v>67</v>
      </c>
      <c r="D395">
        <v>157</v>
      </c>
      <c r="E395">
        <v>143</v>
      </c>
      <c r="F395">
        <v>130</v>
      </c>
      <c r="G395" s="1">
        <v>-0.59225833094255398</v>
      </c>
      <c r="H395" s="2">
        <v>0.60966206978023296</v>
      </c>
      <c r="I395" s="14">
        <v>0.214910823835818</v>
      </c>
      <c r="J395" s="14">
        <v>1</v>
      </c>
      <c r="K395" s="14">
        <v>0</v>
      </c>
      <c r="L395" s="14">
        <v>1.8960573403390001E-3</v>
      </c>
      <c r="M395" s="14">
        <v>2.8596797395600499E-3</v>
      </c>
      <c r="N395" s="14">
        <v>4</v>
      </c>
      <c r="O395" s="14" t="s">
        <v>1396</v>
      </c>
      <c r="P395" s="14" t="s">
        <v>27</v>
      </c>
      <c r="Q395" s="14" t="s">
        <v>1410</v>
      </c>
      <c r="R395" s="14" t="s">
        <v>1398</v>
      </c>
      <c r="S395" s="14" t="s">
        <v>47</v>
      </c>
      <c r="T395" s="14" t="s">
        <v>1411</v>
      </c>
      <c r="V395" s="14">
        <v>1202.29</v>
      </c>
      <c r="W395" s="14">
        <v>2.4045800000000002</v>
      </c>
      <c r="X395" s="14" t="s">
        <v>1412</v>
      </c>
      <c r="Y395" s="30">
        <v>1.4943015812833151E-3</v>
      </c>
      <c r="Z395" s="20" t="str">
        <f>IF($AG$7 &lt;&gt; "", $AG$7 * Y395, "")</f>
        <v/>
      </c>
      <c r="AA395" s="20" t="str">
        <f>IF($AG$7 &lt;&gt; "", $AG$7 * L395 / $L$588,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1055</v>
      </c>
      <c r="B396" t="s">
        <v>25</v>
      </c>
      <c r="C396">
        <v>4</v>
      </c>
      <c r="D396">
        <v>74</v>
      </c>
      <c r="E396">
        <v>68</v>
      </c>
      <c r="F396">
        <v>77</v>
      </c>
      <c r="G396" s="1">
        <v>-0.59433131506695602</v>
      </c>
      <c r="H396" s="2">
        <v>0.79801468092318095</v>
      </c>
      <c r="I396" s="14">
        <v>9.7989118943407297E-2</v>
      </c>
      <c r="J396" s="14">
        <v>1</v>
      </c>
      <c r="K396" s="14">
        <v>0</v>
      </c>
      <c r="L396" s="14">
        <v>1.65175691071418E-3</v>
      </c>
      <c r="M396" s="14">
        <v>2.4971850725942798E-3</v>
      </c>
      <c r="N396" s="14">
        <v>207</v>
      </c>
      <c r="O396" s="14" t="s">
        <v>26</v>
      </c>
      <c r="P396" s="14" t="s">
        <v>27</v>
      </c>
      <c r="Q396" s="14" t="s">
        <v>1056</v>
      </c>
      <c r="R396" s="14" t="s">
        <v>1000</v>
      </c>
      <c r="S396" s="14" t="s">
        <v>107</v>
      </c>
      <c r="T396" s="14" t="s">
        <v>1057</v>
      </c>
      <c r="V396" s="14">
        <v>1196.412</v>
      </c>
      <c r="W396" s="14">
        <v>2.3928240000000001</v>
      </c>
      <c r="X396" s="14" t="s">
        <v>1058</v>
      </c>
      <c r="Y396" s="28">
        <v>8.9212034703481502E-5</v>
      </c>
      <c r="Z396" s="20" t="str">
        <f>IF($AG$7 &lt;&gt; "", $AG$7 * Y396, "")</f>
        <v/>
      </c>
      <c r="AA396" s="20" t="str">
        <f>IF($AG$7 &lt;&gt; "", $AG$7 * L396 / $L$588,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1973</v>
      </c>
      <c r="B397" t="s">
        <v>25</v>
      </c>
      <c r="C397">
        <v>77</v>
      </c>
      <c r="D397">
        <v>165</v>
      </c>
      <c r="E397">
        <v>166</v>
      </c>
      <c r="F397">
        <v>164</v>
      </c>
      <c r="G397" s="1">
        <v>-0.59692848308212498</v>
      </c>
      <c r="H397" s="2">
        <v>0.60770675996208501</v>
      </c>
      <c r="I397" s="14">
        <v>0.216305932653995</v>
      </c>
      <c r="J397" s="14">
        <v>1</v>
      </c>
      <c r="K397" s="14">
        <v>0</v>
      </c>
      <c r="L397" s="14">
        <v>2.1790509732254101E-3</v>
      </c>
      <c r="M397" s="14">
        <v>3.2972965841666802E-3</v>
      </c>
      <c r="N397" s="14">
        <v>270</v>
      </c>
      <c r="O397" s="14" t="s">
        <v>1396</v>
      </c>
      <c r="P397" s="14" t="s">
        <v>34</v>
      </c>
      <c r="Q397" s="14" t="s">
        <v>413</v>
      </c>
      <c r="R397" s="14" t="s">
        <v>1884</v>
      </c>
      <c r="S397" s="14" t="s">
        <v>439</v>
      </c>
      <c r="T397" s="14" t="s">
        <v>415</v>
      </c>
      <c r="V397" s="14">
        <v>1046.1859999999999</v>
      </c>
      <c r="W397" s="14">
        <v>2.0923720000000001</v>
      </c>
      <c r="X397" s="14" t="s">
        <v>416</v>
      </c>
      <c r="Y397" s="30">
        <v>1.7173316680420189E-3</v>
      </c>
      <c r="Z397" s="20" t="str">
        <f>IF($AG$7 &lt;&gt; "", $AG$7 * Y397, "")</f>
        <v/>
      </c>
      <c r="AA397" s="20" t="str">
        <f>IF($AG$7 &lt;&gt; "", $AG$7 * L397 / $L$588,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527</v>
      </c>
      <c r="B398" t="s">
        <v>25</v>
      </c>
      <c r="C398">
        <v>6</v>
      </c>
      <c r="D398">
        <v>113</v>
      </c>
      <c r="E398">
        <v>119</v>
      </c>
      <c r="F398">
        <v>98</v>
      </c>
      <c r="G398" s="1">
        <v>-0.59708705603359502</v>
      </c>
      <c r="H398" s="2">
        <v>0.76709429574724397</v>
      </c>
      <c r="I398" s="14">
        <v>0.115151246734782</v>
      </c>
      <c r="J398" s="14">
        <v>1</v>
      </c>
      <c r="K398" s="14">
        <v>0</v>
      </c>
      <c r="L398" s="14">
        <v>2.4776353660712698E-3</v>
      </c>
      <c r="M398" s="14">
        <v>3.7502018086333702E-3</v>
      </c>
      <c r="N398" s="14">
        <v>99</v>
      </c>
      <c r="O398" s="14" t="s">
        <v>26</v>
      </c>
      <c r="P398" s="14" t="s">
        <v>27</v>
      </c>
      <c r="Q398" s="14" t="s">
        <v>528</v>
      </c>
      <c r="R398" s="14" t="s">
        <v>29</v>
      </c>
      <c r="S398" s="14" t="s">
        <v>529</v>
      </c>
      <c r="T398" s="14" t="s">
        <v>530</v>
      </c>
      <c r="V398" s="14">
        <v>1057.2329999999999</v>
      </c>
      <c r="W398" s="14">
        <v>2.1144660000000002</v>
      </c>
      <c r="X398" s="14" t="s">
        <v>531</v>
      </c>
      <c r="Y398" s="28">
        <v>1.3381805205522226E-4</v>
      </c>
      <c r="Z398" s="20" t="str">
        <f>IF($AG$7 &lt;&gt; "", $AG$7 * Y398, "")</f>
        <v/>
      </c>
      <c r="AA398" s="20" t="str">
        <f>IF($AG$7 &lt;&gt; "", $AG$7 * L398 / $L$588,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1992</v>
      </c>
      <c r="B399" t="s">
        <v>25</v>
      </c>
      <c r="C399">
        <v>157</v>
      </c>
      <c r="D399">
        <v>352</v>
      </c>
      <c r="E399">
        <v>319</v>
      </c>
      <c r="F399">
        <v>349</v>
      </c>
      <c r="G399" s="1">
        <v>-0.61343583047200301</v>
      </c>
      <c r="H399" s="2">
        <v>0.59299404926603605</v>
      </c>
      <c r="I399" s="14">
        <v>0.22694966478732401</v>
      </c>
      <c r="J399" s="14">
        <v>1</v>
      </c>
      <c r="K399" s="14">
        <v>0</v>
      </c>
      <c r="L399" s="14">
        <v>4.4430000363167499E-3</v>
      </c>
      <c r="M399" s="14">
        <v>6.7990191348369497E-3</v>
      </c>
      <c r="N399" s="14">
        <v>289</v>
      </c>
      <c r="O399" s="14" t="s">
        <v>1396</v>
      </c>
      <c r="P399" s="14" t="s">
        <v>27</v>
      </c>
      <c r="Q399" s="14" t="s">
        <v>508</v>
      </c>
      <c r="R399" s="14" t="s">
        <v>1884</v>
      </c>
      <c r="S399" s="14" t="s">
        <v>534</v>
      </c>
      <c r="T399" s="14" t="s">
        <v>510</v>
      </c>
      <c r="V399" s="14">
        <v>1102.251</v>
      </c>
      <c r="W399" s="14">
        <v>2.2045020000000002</v>
      </c>
      <c r="X399" s="14" t="s">
        <v>511</v>
      </c>
      <c r="Y399" s="30">
        <v>3.5015723621116489E-3</v>
      </c>
      <c r="Z399" s="20" t="str">
        <f>IF($AG$7 &lt;&gt; "", $AG$7 * Y399, "")</f>
        <v/>
      </c>
      <c r="AA399" s="20" t="str">
        <f>IF($AG$7 &lt;&gt; "", $AG$7 * L399 / $L$588,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1131</v>
      </c>
      <c r="B400" t="s">
        <v>25</v>
      </c>
      <c r="C400">
        <v>4</v>
      </c>
      <c r="D400">
        <v>77</v>
      </c>
      <c r="E400">
        <v>85</v>
      </c>
      <c r="F400">
        <v>61</v>
      </c>
      <c r="G400" s="1">
        <v>-0.61429691741620795</v>
      </c>
      <c r="H400" s="2">
        <v>0.79801468092318095</v>
      </c>
      <c r="I400" s="14">
        <v>9.7989118943407297E-2</v>
      </c>
      <c r="J400" s="14">
        <v>1</v>
      </c>
      <c r="K400" s="14">
        <v>0</v>
      </c>
      <c r="L400" s="14">
        <v>1.65175691071418E-3</v>
      </c>
      <c r="M400" s="14">
        <v>2.5305956632114702E-3</v>
      </c>
      <c r="N400" s="14">
        <v>226</v>
      </c>
      <c r="O400" s="14" t="s">
        <v>26</v>
      </c>
      <c r="P400" s="14" t="s">
        <v>34</v>
      </c>
      <c r="Q400" s="14" t="s">
        <v>1132</v>
      </c>
      <c r="R400" s="14" t="s">
        <v>1000</v>
      </c>
      <c r="S400" s="14" t="s">
        <v>203</v>
      </c>
      <c r="T400" s="14" t="s">
        <v>1133</v>
      </c>
      <c r="V400" s="14">
        <v>1080.2470000000001</v>
      </c>
      <c r="W400" s="14">
        <v>2.1604939999999999</v>
      </c>
      <c r="X400" s="14" t="s">
        <v>1134</v>
      </c>
      <c r="Y400" s="28">
        <v>8.9212034703481502E-5</v>
      </c>
      <c r="Z400" s="20" t="str">
        <f>IF($AG$7 &lt;&gt; "", $AG$7 * Y400, "")</f>
        <v/>
      </c>
      <c r="AA400" s="20" t="str">
        <f>IF($AG$7 &lt;&gt; "", $AG$7 * L400 / $L$588,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1091</v>
      </c>
      <c r="B401" t="s">
        <v>25</v>
      </c>
      <c r="C401">
        <v>6</v>
      </c>
      <c r="D401">
        <v>121</v>
      </c>
      <c r="E401">
        <v>116</v>
      </c>
      <c r="F401">
        <v>97</v>
      </c>
      <c r="G401" s="1">
        <v>-0.61437405882747698</v>
      </c>
      <c r="H401" s="2">
        <v>0.755379136996983</v>
      </c>
      <c r="I401" s="14">
        <v>0.12183501422944901</v>
      </c>
      <c r="J401" s="14">
        <v>1</v>
      </c>
      <c r="K401" s="14">
        <v>0</v>
      </c>
      <c r="L401" s="14">
        <v>2.4776353660712698E-3</v>
      </c>
      <c r="M401" s="14">
        <v>3.7954591321776401E-3</v>
      </c>
      <c r="N401" s="14">
        <v>216</v>
      </c>
      <c r="O401" s="14" t="s">
        <v>26</v>
      </c>
      <c r="P401" s="14" t="s">
        <v>27</v>
      </c>
      <c r="Q401" s="14" t="s">
        <v>1092</v>
      </c>
      <c r="R401" s="14" t="s">
        <v>1000</v>
      </c>
      <c r="S401" s="14" t="s">
        <v>152</v>
      </c>
      <c r="T401" s="14" t="s">
        <v>1093</v>
      </c>
      <c r="V401" s="14">
        <v>975.10450000000003</v>
      </c>
      <c r="W401" s="14">
        <v>1.9502090000000001</v>
      </c>
      <c r="X401" s="14" t="s">
        <v>1094</v>
      </c>
      <c r="Y401" s="28">
        <v>1.3381805205522226E-4</v>
      </c>
      <c r="Z401" s="20" t="str">
        <f>IF($AG$7 &lt;&gt; "", $AG$7 * Y401, "")</f>
        <v/>
      </c>
      <c r="AA401" s="20" t="str">
        <f>IF($AG$7 &lt;&gt; "", $AG$7 * L401 / $L$588,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1746</v>
      </c>
      <c r="B402" t="s">
        <v>25</v>
      </c>
      <c r="C402">
        <v>87</v>
      </c>
      <c r="D402">
        <v>184</v>
      </c>
      <c r="E402">
        <v>212</v>
      </c>
      <c r="F402">
        <v>173</v>
      </c>
      <c r="G402" s="1">
        <v>-0.61958231666886399</v>
      </c>
      <c r="H402" s="2">
        <v>0.59340298464217001</v>
      </c>
      <c r="I402" s="14">
        <v>0.22665027364040199</v>
      </c>
      <c r="J402" s="14">
        <v>1</v>
      </c>
      <c r="K402" s="14">
        <v>0</v>
      </c>
      <c r="L402" s="14">
        <v>2.46204460611183E-3</v>
      </c>
      <c r="M402" s="14">
        <v>3.7840059410568002E-3</v>
      </c>
      <c r="N402" s="14">
        <v>131</v>
      </c>
      <c r="O402" s="14" t="s">
        <v>1396</v>
      </c>
      <c r="P402" s="14" t="s">
        <v>27</v>
      </c>
      <c r="Q402" s="14" t="s">
        <v>1747</v>
      </c>
      <c r="R402" s="14" t="s">
        <v>1398</v>
      </c>
      <c r="S402" s="14" t="s">
        <v>705</v>
      </c>
      <c r="T402" s="14" t="s">
        <v>1748</v>
      </c>
      <c r="V402" s="14">
        <v>1096.2</v>
      </c>
      <c r="W402" s="14">
        <v>2.1924000000000001</v>
      </c>
      <c r="X402" s="14" t="s">
        <v>1749</v>
      </c>
      <c r="Y402" s="30">
        <v>1.9403617548007226E-3</v>
      </c>
      <c r="Z402" s="20" t="str">
        <f>IF($AG$7 &lt;&gt; "", $AG$7 * Y402, "")</f>
        <v/>
      </c>
      <c r="AA402" s="20" t="str">
        <f>IF($AG$7 &lt;&gt; "", $AG$7 * L402 / $L$588,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1027</v>
      </c>
      <c r="B403" t="s">
        <v>25</v>
      </c>
      <c r="C403">
        <v>7</v>
      </c>
      <c r="D403">
        <v>116</v>
      </c>
      <c r="E403">
        <v>152</v>
      </c>
      <c r="F403">
        <v>123</v>
      </c>
      <c r="G403" s="1">
        <v>-0.61987117673408498</v>
      </c>
      <c r="H403" s="2">
        <v>0.70350870556630896</v>
      </c>
      <c r="I403" s="14">
        <v>0.152730524020256</v>
      </c>
      <c r="J403" s="14">
        <v>1</v>
      </c>
      <c r="K403" s="14">
        <v>0</v>
      </c>
      <c r="L403" s="14">
        <v>2.8905745937498201E-3</v>
      </c>
      <c r="M403" s="14">
        <v>4.4446673340235096E-3</v>
      </c>
      <c r="N403" s="14">
        <v>200</v>
      </c>
      <c r="O403" s="14" t="s">
        <v>26</v>
      </c>
      <c r="P403" s="14" t="s">
        <v>45</v>
      </c>
      <c r="Q403" s="14" t="s">
        <v>1028</v>
      </c>
      <c r="R403" s="14" t="s">
        <v>1000</v>
      </c>
      <c r="S403" s="14" t="s">
        <v>69</v>
      </c>
      <c r="T403" s="14" t="s">
        <v>1029</v>
      </c>
      <c r="V403" s="14">
        <v>1129.2760000000001</v>
      </c>
      <c r="W403" s="14">
        <v>2.2585519999999999</v>
      </c>
      <c r="X403" s="14" t="s">
        <v>1030</v>
      </c>
      <c r="Y403" s="28">
        <v>1.5612106073109263E-4</v>
      </c>
      <c r="Z403" s="20" t="str">
        <f>IF($AG$7 &lt;&gt; "", $AG$7 * Y403, "")</f>
        <v/>
      </c>
      <c r="AA403" s="20" t="str">
        <f>IF($AG$7 &lt;&gt; "", $AG$7 * L403 / $L$588,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1734</v>
      </c>
      <c r="B404" t="s">
        <v>25</v>
      </c>
      <c r="C404">
        <v>73</v>
      </c>
      <c r="D404">
        <v>180</v>
      </c>
      <c r="E404">
        <v>150</v>
      </c>
      <c r="F404">
        <v>151</v>
      </c>
      <c r="G404" s="1">
        <v>-0.631204906455618</v>
      </c>
      <c r="H404" s="2">
        <v>0.59299404926603605</v>
      </c>
      <c r="I404" s="14">
        <v>0.22694966478732401</v>
      </c>
      <c r="J404" s="14">
        <v>1</v>
      </c>
      <c r="K404" s="14">
        <v>0</v>
      </c>
      <c r="L404" s="14">
        <v>2.06585352007085E-3</v>
      </c>
      <c r="M404" s="14">
        <v>3.20113424491937E-3</v>
      </c>
      <c r="N404" s="14">
        <v>119</v>
      </c>
      <c r="O404" s="14" t="s">
        <v>1396</v>
      </c>
      <c r="P404" s="14" t="s">
        <v>166</v>
      </c>
      <c r="Q404" s="14" t="s">
        <v>1140</v>
      </c>
      <c r="R404" s="14" t="s">
        <v>1398</v>
      </c>
      <c r="S404" s="14" t="s">
        <v>645</v>
      </c>
      <c r="T404" s="14" t="s">
        <v>1141</v>
      </c>
      <c r="V404" s="14">
        <v>1122.2840000000001</v>
      </c>
      <c r="W404" s="14">
        <v>2.2445680000000001</v>
      </c>
      <c r="X404" s="14" t="s">
        <v>1142</v>
      </c>
      <c r="Y404" s="30">
        <v>1.6281196333385374E-3</v>
      </c>
      <c r="Z404" s="20" t="str">
        <f>IF($AG$7 &lt;&gt; "", $AG$7 * Y404, "")</f>
        <v/>
      </c>
      <c r="AA404" s="20" t="str">
        <f>IF($AG$7 &lt;&gt; "", $AG$7 * L404 / $L$588,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563</v>
      </c>
      <c r="B405" t="s">
        <v>25</v>
      </c>
      <c r="C405">
        <v>3</v>
      </c>
      <c r="D405">
        <v>64</v>
      </c>
      <c r="E405">
        <v>54</v>
      </c>
      <c r="F405">
        <v>51</v>
      </c>
      <c r="G405" s="1">
        <v>-0.63178120843130603</v>
      </c>
      <c r="H405" s="2">
        <v>0.80318573106577795</v>
      </c>
      <c r="I405" s="14">
        <v>9.5184015555680096E-2</v>
      </c>
      <c r="J405" s="14">
        <v>1</v>
      </c>
      <c r="K405" s="14">
        <v>0</v>
      </c>
      <c r="L405" s="14">
        <v>1.2388176830356399E-3</v>
      </c>
      <c r="M405" s="14">
        <v>1.92241608731216E-3</v>
      </c>
      <c r="N405" s="14">
        <v>106</v>
      </c>
      <c r="O405" s="14" t="s">
        <v>26</v>
      </c>
      <c r="P405" s="14" t="s">
        <v>34</v>
      </c>
      <c r="Q405" s="14" t="s">
        <v>564</v>
      </c>
      <c r="R405" s="14" t="s">
        <v>29</v>
      </c>
      <c r="S405" s="14" t="s">
        <v>565</v>
      </c>
      <c r="T405" s="14" t="s">
        <v>566</v>
      </c>
      <c r="V405" s="14">
        <v>1019.204</v>
      </c>
      <c r="W405" s="14">
        <v>2.038408</v>
      </c>
      <c r="X405" s="14" t="s">
        <v>567</v>
      </c>
      <c r="Y405" s="28">
        <v>6.690902602761113E-5</v>
      </c>
      <c r="Z405" s="20" t="str">
        <f>IF($AG$7 &lt;&gt; "", $AG$7 * Y405, "")</f>
        <v/>
      </c>
      <c r="AA405" s="20" t="str">
        <f>IF($AG$7 &lt;&gt; "", $AG$7 * L405 / $L$588,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1505</v>
      </c>
      <c r="B406" t="s">
        <v>25</v>
      </c>
      <c r="C406">
        <v>73</v>
      </c>
      <c r="D406">
        <v>153</v>
      </c>
      <c r="E406">
        <v>175</v>
      </c>
      <c r="F406">
        <v>154</v>
      </c>
      <c r="G406" s="1">
        <v>-0.63441750756005899</v>
      </c>
      <c r="H406" s="2">
        <v>0.59299404926603605</v>
      </c>
      <c r="I406" s="14">
        <v>0.22694966478732401</v>
      </c>
      <c r="J406" s="14">
        <v>1</v>
      </c>
      <c r="K406" s="14">
        <v>0</v>
      </c>
      <c r="L406" s="14">
        <v>2.06585352007085E-3</v>
      </c>
      <c r="M406" s="14">
        <v>3.2083092623797702E-3</v>
      </c>
      <c r="N406" s="14">
        <v>28</v>
      </c>
      <c r="O406" s="14" t="s">
        <v>1396</v>
      </c>
      <c r="P406" s="14" t="s">
        <v>27</v>
      </c>
      <c r="Q406" s="14" t="s">
        <v>1506</v>
      </c>
      <c r="R406" s="14" t="s">
        <v>1398</v>
      </c>
      <c r="S406" s="14" t="s">
        <v>173</v>
      </c>
      <c r="T406" s="14" t="s">
        <v>1507</v>
      </c>
      <c r="V406" s="14">
        <v>1110.4079999999999</v>
      </c>
      <c r="W406" s="14">
        <v>2.2208160000000001</v>
      </c>
      <c r="X406" s="14" t="s">
        <v>1508</v>
      </c>
      <c r="Y406" s="30">
        <v>1.6281196333385374E-3</v>
      </c>
      <c r="Z406" s="20" t="str">
        <f>IF($AG$7 &lt;&gt; "", $AG$7 * Y406, "")</f>
        <v/>
      </c>
      <c r="AA406" s="20" t="str">
        <f>IF($AG$7 &lt;&gt; "", $AG$7 * L406 / $L$588,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1477</v>
      </c>
      <c r="B407" t="s">
        <v>25</v>
      </c>
      <c r="C407">
        <v>64</v>
      </c>
      <c r="D407">
        <v>117</v>
      </c>
      <c r="E407">
        <v>150</v>
      </c>
      <c r="F407">
        <v>156</v>
      </c>
      <c r="G407" s="1">
        <v>-0.63952481329572197</v>
      </c>
      <c r="H407" s="2">
        <v>0.59299404926603605</v>
      </c>
      <c r="I407" s="14">
        <v>0.22694966478732401</v>
      </c>
      <c r="J407" s="14">
        <v>1</v>
      </c>
      <c r="K407" s="14">
        <v>0</v>
      </c>
      <c r="L407" s="14">
        <v>1.8111592504730699E-3</v>
      </c>
      <c r="M407" s="14">
        <v>2.8234598755723902E-3</v>
      </c>
      <c r="N407" s="14">
        <v>21</v>
      </c>
      <c r="O407" s="14" t="s">
        <v>1396</v>
      </c>
      <c r="P407" s="14" t="s">
        <v>34</v>
      </c>
      <c r="Q407" s="14" t="s">
        <v>1478</v>
      </c>
      <c r="R407" s="14" t="s">
        <v>1398</v>
      </c>
      <c r="S407" s="14" t="s">
        <v>137</v>
      </c>
      <c r="T407" s="14" t="s">
        <v>1479</v>
      </c>
      <c r="V407" s="14">
        <v>1267.4860000000001</v>
      </c>
      <c r="W407" s="14">
        <v>2.5349719999999998</v>
      </c>
      <c r="X407" s="14" t="s">
        <v>1480</v>
      </c>
      <c r="Y407" s="30">
        <v>1.427392555255704E-3</v>
      </c>
      <c r="Z407" s="20" t="str">
        <f>IF($AG$7 &lt;&gt; "", $AG$7 * Y407, "")</f>
        <v/>
      </c>
      <c r="AA407" s="20" t="str">
        <f>IF($AG$7 &lt;&gt; "", $AG$7 * L407 / $L$588,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61</v>
      </c>
      <c r="B408" t="s">
        <v>25</v>
      </c>
      <c r="C408">
        <v>3</v>
      </c>
      <c r="D408">
        <v>54</v>
      </c>
      <c r="E408">
        <v>63</v>
      </c>
      <c r="F408">
        <v>53</v>
      </c>
      <c r="G408" s="1">
        <v>-0.63967018148469701</v>
      </c>
      <c r="H408" s="2">
        <v>0.80318573106577795</v>
      </c>
      <c r="I408" s="14">
        <v>9.5184015555680096E-2</v>
      </c>
      <c r="J408" s="14">
        <v>1</v>
      </c>
      <c r="K408" s="14">
        <v>0</v>
      </c>
      <c r="L408" s="14">
        <v>1.2388176830356399E-3</v>
      </c>
      <c r="M408" s="14">
        <v>1.9328597874965199E-3</v>
      </c>
      <c r="N408" s="14">
        <v>7</v>
      </c>
      <c r="O408" s="14" t="s">
        <v>26</v>
      </c>
      <c r="P408" s="14" t="s">
        <v>27</v>
      </c>
      <c r="Q408" s="14" t="s">
        <v>62</v>
      </c>
      <c r="R408" s="14" t="s">
        <v>29</v>
      </c>
      <c r="S408" s="14" t="s">
        <v>63</v>
      </c>
      <c r="T408" s="14" t="s">
        <v>64</v>
      </c>
      <c r="V408" s="14">
        <v>1076.2429999999999</v>
      </c>
      <c r="W408" s="14">
        <v>2.1524860000000001</v>
      </c>
      <c r="X408" s="14" t="s">
        <v>65</v>
      </c>
      <c r="Y408" s="28">
        <v>6.690902602761113E-5</v>
      </c>
      <c r="Z408" s="20" t="str">
        <f>IF($AG$7 &lt;&gt; "", $AG$7 * Y408, "")</f>
        <v/>
      </c>
      <c r="AA408" s="20" t="str">
        <f>IF($AG$7 &lt;&gt; "", $AG$7 * L408 / $L$588,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382</v>
      </c>
      <c r="B409" t="s">
        <v>25</v>
      </c>
      <c r="C409">
        <v>5</v>
      </c>
      <c r="D409">
        <v>89</v>
      </c>
      <c r="E409">
        <v>90</v>
      </c>
      <c r="F409">
        <v>105</v>
      </c>
      <c r="G409" s="1">
        <v>-0.64857342325889</v>
      </c>
      <c r="H409" s="2">
        <v>0.74738088430130001</v>
      </c>
      <c r="I409" s="14">
        <v>0.126458014258163</v>
      </c>
      <c r="J409" s="14">
        <v>1</v>
      </c>
      <c r="K409" s="14">
        <v>0</v>
      </c>
      <c r="L409" s="14">
        <v>2.06469613839273E-3</v>
      </c>
      <c r="M409" s="14">
        <v>3.2406208052144902E-3</v>
      </c>
      <c r="N409" s="14">
        <v>70</v>
      </c>
      <c r="O409" s="14" t="s">
        <v>26</v>
      </c>
      <c r="P409" s="14" t="s">
        <v>85</v>
      </c>
      <c r="Q409" s="14" t="s">
        <v>383</v>
      </c>
      <c r="R409" s="14" t="s">
        <v>29</v>
      </c>
      <c r="S409" s="14" t="s">
        <v>384</v>
      </c>
      <c r="T409" s="14" t="s">
        <v>385</v>
      </c>
      <c r="V409" s="14">
        <v>1036.1469999999999</v>
      </c>
      <c r="W409" s="14">
        <v>2.0722939999999999</v>
      </c>
      <c r="X409" s="14" t="s">
        <v>386</v>
      </c>
      <c r="Y409" s="28">
        <v>1.1151504337935187E-4</v>
      </c>
      <c r="Z409" s="20" t="str">
        <f>IF($AG$7 &lt;&gt; "", $AG$7 * Y409, "")</f>
        <v/>
      </c>
      <c r="AA409" s="20" t="str">
        <f>IF($AG$7 &lt;&gt; "", $AG$7 * L409 / $L$588,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1035</v>
      </c>
      <c r="B410" t="s">
        <v>25</v>
      </c>
      <c r="C410">
        <v>6</v>
      </c>
      <c r="D410">
        <v>133</v>
      </c>
      <c r="E410">
        <v>107</v>
      </c>
      <c r="F410">
        <v>102</v>
      </c>
      <c r="G410" s="1">
        <v>-0.64977119617349699</v>
      </c>
      <c r="H410" s="2">
        <v>0.73163662818308695</v>
      </c>
      <c r="I410" s="14">
        <v>0.13570456041322501</v>
      </c>
      <c r="J410" s="14">
        <v>1</v>
      </c>
      <c r="K410" s="14">
        <v>0</v>
      </c>
      <c r="L410" s="14">
        <v>2.4776353660712698E-3</v>
      </c>
      <c r="M410" s="14">
        <v>3.8901870867321499E-3</v>
      </c>
      <c r="N410" s="14">
        <v>202</v>
      </c>
      <c r="O410" s="14" t="s">
        <v>26</v>
      </c>
      <c r="P410" s="14" t="s">
        <v>166</v>
      </c>
      <c r="Q410" s="14" t="s">
        <v>1036</v>
      </c>
      <c r="R410" s="14" t="s">
        <v>1000</v>
      </c>
      <c r="S410" s="14" t="s">
        <v>81</v>
      </c>
      <c r="T410" s="14" t="s">
        <v>1037</v>
      </c>
      <c r="V410" s="14">
        <v>1089.2950000000001</v>
      </c>
      <c r="W410" s="14">
        <v>2.1785899999999998</v>
      </c>
      <c r="X410" s="14" t="s">
        <v>1038</v>
      </c>
      <c r="Y410" s="28">
        <v>1.3381805205522226E-4</v>
      </c>
      <c r="Z410" s="20" t="str">
        <f>IF($AG$7 &lt;&gt; "", $AG$7 * Y410, "")</f>
        <v/>
      </c>
      <c r="AA410" s="20" t="str">
        <f>IF($AG$7 &lt;&gt; "", $AG$7 * L410 / $L$588,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186</v>
      </c>
      <c r="B411" t="s">
        <v>25</v>
      </c>
      <c r="C411">
        <v>4</v>
      </c>
      <c r="D411">
        <v>83</v>
      </c>
      <c r="E411">
        <v>82</v>
      </c>
      <c r="F411">
        <v>67</v>
      </c>
      <c r="G411" s="1">
        <v>-0.67276235722639699</v>
      </c>
      <c r="H411" s="2">
        <v>0.755379136996983</v>
      </c>
      <c r="I411" s="14">
        <v>0.12183501422944901</v>
      </c>
      <c r="J411" s="14">
        <v>1</v>
      </c>
      <c r="K411" s="14">
        <v>0</v>
      </c>
      <c r="L411" s="14">
        <v>1.65175691071418E-3</v>
      </c>
      <c r="M411" s="14">
        <v>2.6358773874762499E-3</v>
      </c>
      <c r="N411" s="14">
        <v>31</v>
      </c>
      <c r="O411" s="14" t="s">
        <v>26</v>
      </c>
      <c r="P411" s="14" t="s">
        <v>34</v>
      </c>
      <c r="Q411" s="14" t="s">
        <v>187</v>
      </c>
      <c r="R411" s="14" t="s">
        <v>29</v>
      </c>
      <c r="S411" s="14" t="s">
        <v>188</v>
      </c>
      <c r="T411" s="14" t="s">
        <v>189</v>
      </c>
      <c r="U411" s="14" t="s">
        <v>71</v>
      </c>
      <c r="V411" s="14">
        <v>988.14850000000001</v>
      </c>
      <c r="W411" s="14">
        <v>1.976297</v>
      </c>
      <c r="X411" s="14" t="s">
        <v>190</v>
      </c>
      <c r="Y411" s="28">
        <v>8.9212034703481502E-5</v>
      </c>
      <c r="Z411" s="20" t="str">
        <f>IF($AG$7 &lt;&gt; "", $AG$7 * Y411, "")</f>
        <v/>
      </c>
      <c r="AA411" s="20" t="str">
        <f>IF($AG$7 &lt;&gt; "", $AG$7 * L411 / $L$588,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171</v>
      </c>
      <c r="B412" t="s">
        <v>25</v>
      </c>
      <c r="C412">
        <v>3</v>
      </c>
      <c r="D412">
        <v>48</v>
      </c>
      <c r="E412">
        <v>63</v>
      </c>
      <c r="F412">
        <v>63</v>
      </c>
      <c r="G412" s="1">
        <v>-0.67608716516377598</v>
      </c>
      <c r="H412" s="2">
        <v>0.78599570962091203</v>
      </c>
      <c r="I412" s="14">
        <v>0.104579824562435</v>
      </c>
      <c r="J412" s="14">
        <v>1</v>
      </c>
      <c r="K412" s="14">
        <v>0</v>
      </c>
      <c r="L412" s="14">
        <v>1.2388176830356399E-3</v>
      </c>
      <c r="M412" s="14">
        <v>1.9831360889399699E-3</v>
      </c>
      <c r="N412" s="14">
        <v>28</v>
      </c>
      <c r="O412" s="14" t="s">
        <v>26</v>
      </c>
      <c r="P412" s="14" t="s">
        <v>27</v>
      </c>
      <c r="Q412" s="14" t="s">
        <v>172</v>
      </c>
      <c r="R412" s="14" t="s">
        <v>29</v>
      </c>
      <c r="S412" s="14" t="s">
        <v>173</v>
      </c>
      <c r="T412" s="14" t="s">
        <v>174</v>
      </c>
      <c r="V412" s="14">
        <v>1101.3530000000001</v>
      </c>
      <c r="W412" s="14">
        <v>2.2027060000000001</v>
      </c>
      <c r="X412" s="14" t="s">
        <v>175</v>
      </c>
      <c r="Y412" s="28">
        <v>6.690902602761113E-5</v>
      </c>
      <c r="Z412" s="20" t="str">
        <f>IF($AG$7 &lt;&gt; "", $AG$7 * Y412, "")</f>
        <v/>
      </c>
      <c r="AA412" s="20" t="str">
        <f>IF($AG$7 &lt;&gt; "", $AG$7 * L412 / $L$588,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1413</v>
      </c>
      <c r="B413" t="s">
        <v>25</v>
      </c>
      <c r="C413">
        <v>49</v>
      </c>
      <c r="D413">
        <v>100</v>
      </c>
      <c r="E413">
        <v>121</v>
      </c>
      <c r="F413">
        <v>112</v>
      </c>
      <c r="G413" s="1">
        <v>-0.67689412228287305</v>
      </c>
      <c r="H413" s="2">
        <v>0.58162893199286703</v>
      </c>
      <c r="I413" s="14">
        <v>0.23535399848269001</v>
      </c>
      <c r="J413" s="14">
        <v>1</v>
      </c>
      <c r="K413" s="14">
        <v>0</v>
      </c>
      <c r="L413" s="14">
        <v>1.3866688011434499E-3</v>
      </c>
      <c r="M413" s="14">
        <v>2.2186238202853001E-3</v>
      </c>
      <c r="N413" s="14">
        <v>5</v>
      </c>
      <c r="O413" s="14" t="s">
        <v>1396</v>
      </c>
      <c r="P413" s="14" t="s">
        <v>85</v>
      </c>
      <c r="Q413" s="14" t="s">
        <v>1414</v>
      </c>
      <c r="R413" s="14" t="s">
        <v>1398</v>
      </c>
      <c r="S413" s="14" t="s">
        <v>52</v>
      </c>
      <c r="T413" s="14" t="s">
        <v>1415</v>
      </c>
      <c r="V413" s="14">
        <v>1221.4849999999999</v>
      </c>
      <c r="W413" s="14">
        <v>2.4429699999999999</v>
      </c>
      <c r="X413" s="14" t="s">
        <v>1416</v>
      </c>
      <c r="Y413" s="30">
        <v>1.0928474251176484E-3</v>
      </c>
      <c r="Z413" s="20" t="str">
        <f>IF($AG$7 &lt;&gt; "", $AG$7 * Y413, "")</f>
        <v/>
      </c>
      <c r="AA413" s="20" t="str">
        <f>IF($AG$7 &lt;&gt; "", $AG$7 * L413 / $L$588,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1762</v>
      </c>
      <c r="B414" t="s">
        <v>25</v>
      </c>
      <c r="C414">
        <v>174</v>
      </c>
      <c r="D414">
        <v>382</v>
      </c>
      <c r="E414">
        <v>452</v>
      </c>
      <c r="F414">
        <v>353</v>
      </c>
      <c r="G414" s="1">
        <v>-0.68005707287463701</v>
      </c>
      <c r="H414" s="2">
        <v>0.52733834965716497</v>
      </c>
      <c r="I414" s="14">
        <v>0.27791064429745299</v>
      </c>
      <c r="J414" s="14">
        <v>1</v>
      </c>
      <c r="K414" s="14">
        <v>0</v>
      </c>
      <c r="L414" s="14">
        <v>4.9240892122236601E-3</v>
      </c>
      <c r="M414" s="14">
        <v>7.8907298892992306E-3</v>
      </c>
      <c r="N414" s="14">
        <v>135</v>
      </c>
      <c r="O414" s="14" t="s">
        <v>1396</v>
      </c>
      <c r="P414" s="14" t="s">
        <v>27</v>
      </c>
      <c r="Q414" s="14" t="s">
        <v>1763</v>
      </c>
      <c r="R414" s="14" t="s">
        <v>1398</v>
      </c>
      <c r="S414" s="14" t="s">
        <v>725</v>
      </c>
      <c r="T414" s="14" t="s">
        <v>1764</v>
      </c>
      <c r="V414" s="14">
        <v>1320.5519999999999</v>
      </c>
      <c r="W414" s="14">
        <v>2.6411039999999999</v>
      </c>
      <c r="X414" s="14" t="s">
        <v>1765</v>
      </c>
      <c r="Y414" s="30">
        <v>3.8807235096014452E-3</v>
      </c>
      <c r="Z414" s="20" t="str">
        <f>IF($AG$7 &lt;&gt; "", $AG$7 * Y414, "")</f>
        <v/>
      </c>
      <c r="AA414" s="20" t="str">
        <f>IF($AG$7 &lt;&gt; "", $AG$7 * L414 / $L$588,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1433</v>
      </c>
      <c r="B415" t="s">
        <v>25</v>
      </c>
      <c r="C415">
        <v>41</v>
      </c>
      <c r="D415">
        <v>81</v>
      </c>
      <c r="E415">
        <v>98</v>
      </c>
      <c r="F415">
        <v>100</v>
      </c>
      <c r="G415" s="1">
        <v>-0.68022658281520698</v>
      </c>
      <c r="H415" s="2">
        <v>0.59299404926603605</v>
      </c>
      <c r="I415" s="14">
        <v>0.22694966478732401</v>
      </c>
      <c r="J415" s="14">
        <v>1</v>
      </c>
      <c r="K415" s="14">
        <v>0</v>
      </c>
      <c r="L415" s="14">
        <v>1.16027389483431E-3</v>
      </c>
      <c r="M415" s="14">
        <v>1.86121813964215E-3</v>
      </c>
      <c r="N415" s="14">
        <v>10</v>
      </c>
      <c r="O415" s="14" t="s">
        <v>1396</v>
      </c>
      <c r="P415" s="14" t="s">
        <v>34</v>
      </c>
      <c r="Q415" s="14" t="s">
        <v>1434</v>
      </c>
      <c r="R415" s="14" t="s">
        <v>1398</v>
      </c>
      <c r="S415" s="14" t="s">
        <v>81</v>
      </c>
      <c r="T415" s="14" t="s">
        <v>1435</v>
      </c>
      <c r="V415" s="14">
        <v>1166.2950000000001</v>
      </c>
      <c r="W415" s="14">
        <v>2.3325900000000002</v>
      </c>
      <c r="X415" s="14" t="s">
        <v>1436</v>
      </c>
      <c r="Y415" s="28">
        <v>9.1442335571068534E-4</v>
      </c>
      <c r="Z415" s="20" t="str">
        <f>IF($AG$7 &lt;&gt; "", $AG$7 * Y415, "")</f>
        <v/>
      </c>
      <c r="AA415" s="20" t="str">
        <f>IF($AG$7 &lt;&gt; "", $AG$7 * L415 / $L$588,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1694</v>
      </c>
      <c r="B416" t="s">
        <v>25</v>
      </c>
      <c r="C416">
        <v>189</v>
      </c>
      <c r="D416">
        <v>425</v>
      </c>
      <c r="E416">
        <v>435</v>
      </c>
      <c r="F416">
        <v>445</v>
      </c>
      <c r="G416" s="1">
        <v>-0.70115208761508196</v>
      </c>
      <c r="H416" s="2">
        <v>0.51725318746178295</v>
      </c>
      <c r="I416" s="14">
        <v>0.28629682440742199</v>
      </c>
      <c r="J416" s="14">
        <v>1</v>
      </c>
      <c r="K416" s="14">
        <v>0</v>
      </c>
      <c r="L416" s="14">
        <v>5.3485796615532896E-3</v>
      </c>
      <c r="M416" s="14">
        <v>8.6976509204676096E-3</v>
      </c>
      <c r="N416" s="14">
        <v>100</v>
      </c>
      <c r="O416" s="14" t="s">
        <v>1396</v>
      </c>
      <c r="P416" s="14" t="s">
        <v>27</v>
      </c>
      <c r="Q416" s="14" t="s">
        <v>1695</v>
      </c>
      <c r="R416" s="14" t="s">
        <v>1398</v>
      </c>
      <c r="S416" s="14" t="s">
        <v>545</v>
      </c>
      <c r="T416" s="14" t="s">
        <v>1696</v>
      </c>
      <c r="V416" s="14">
        <v>1071.2329999999999</v>
      </c>
      <c r="W416" s="14">
        <v>2.1424660000000002</v>
      </c>
      <c r="X416" s="14" t="s">
        <v>1697</v>
      </c>
      <c r="Y416" s="30">
        <v>4.2152686397395013E-3</v>
      </c>
      <c r="Z416" s="20" t="str">
        <f>IF($AG$7 &lt;&gt; "", $AG$7 * Y416, "")</f>
        <v/>
      </c>
      <c r="AA416" s="20" t="str">
        <f>IF($AG$7 &lt;&gt; "", $AG$7 * L416 / $L$588,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145</v>
      </c>
      <c r="B417" t="s">
        <v>25</v>
      </c>
      <c r="C417">
        <v>3</v>
      </c>
      <c r="D417">
        <v>66</v>
      </c>
      <c r="E417">
        <v>64</v>
      </c>
      <c r="F417">
        <v>48</v>
      </c>
      <c r="G417" s="1">
        <v>-0.70373889240626397</v>
      </c>
      <c r="H417" s="2">
        <v>0.76709429574724397</v>
      </c>
      <c r="I417" s="14">
        <v>0.115151246734782</v>
      </c>
      <c r="J417" s="14">
        <v>1</v>
      </c>
      <c r="K417" s="14">
        <v>0</v>
      </c>
      <c r="L417" s="14">
        <v>1.2388176830356399E-3</v>
      </c>
      <c r="M417" s="14">
        <v>2.02038211373122E-3</v>
      </c>
      <c r="N417" s="14">
        <v>23</v>
      </c>
      <c r="O417" s="14" t="s">
        <v>26</v>
      </c>
      <c r="P417" s="14" t="s">
        <v>34</v>
      </c>
      <c r="Q417" s="14" t="s">
        <v>146</v>
      </c>
      <c r="R417" s="14" t="s">
        <v>29</v>
      </c>
      <c r="S417" s="14" t="s">
        <v>147</v>
      </c>
      <c r="T417" s="14" t="s">
        <v>148</v>
      </c>
      <c r="V417" s="14">
        <v>1085.2239999999999</v>
      </c>
      <c r="W417" s="14">
        <v>2.1704479999999999</v>
      </c>
      <c r="X417" s="14" t="s">
        <v>149</v>
      </c>
      <c r="Y417" s="28">
        <v>6.690902602761113E-5</v>
      </c>
      <c r="Z417" s="20" t="str">
        <f>IF($AG$7 &lt;&gt; "", $AG$7 * Y417, "")</f>
        <v/>
      </c>
      <c r="AA417" s="20" t="str">
        <f>IF($AG$7 &lt;&gt; "", $AG$7 * L417 / $L$588,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1465</v>
      </c>
      <c r="B418" t="s">
        <v>25</v>
      </c>
      <c r="C418">
        <v>77</v>
      </c>
      <c r="D418">
        <v>166</v>
      </c>
      <c r="E418">
        <v>200</v>
      </c>
      <c r="F418">
        <v>170</v>
      </c>
      <c r="G418" s="1">
        <v>-0.71041014729822605</v>
      </c>
      <c r="H418" s="2">
        <v>0.51725318746178295</v>
      </c>
      <c r="I418" s="14">
        <v>0.28629682440742199</v>
      </c>
      <c r="J418" s="14">
        <v>1</v>
      </c>
      <c r="K418" s="14">
        <v>0</v>
      </c>
      <c r="L418" s="14">
        <v>2.1790509732254101E-3</v>
      </c>
      <c r="M418" s="14">
        <v>3.5671717748970802E-3</v>
      </c>
      <c r="N418" s="14">
        <v>18</v>
      </c>
      <c r="O418" s="14" t="s">
        <v>1396</v>
      </c>
      <c r="P418" s="14" t="s">
        <v>27</v>
      </c>
      <c r="Q418" s="14" t="s">
        <v>1466</v>
      </c>
      <c r="R418" s="14" t="s">
        <v>1398</v>
      </c>
      <c r="S418" s="14" t="s">
        <v>122</v>
      </c>
      <c r="T418" s="14" t="s">
        <v>1467</v>
      </c>
      <c r="V418" s="14">
        <v>895.02139999999997</v>
      </c>
      <c r="W418" s="14">
        <v>1.7900427999999999</v>
      </c>
      <c r="X418" s="14" t="s">
        <v>1468</v>
      </c>
      <c r="Y418" s="30">
        <v>1.7173316680420189E-3</v>
      </c>
      <c r="Z418" s="20" t="str">
        <f>IF($AG$7 &lt;&gt; "", $AG$7 * Y418, "")</f>
        <v/>
      </c>
      <c r="AA418" s="20" t="str">
        <f>IF($AG$7 &lt;&gt; "", $AG$7 * L418 / $L$588,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1657</v>
      </c>
      <c r="B419" t="s">
        <v>25</v>
      </c>
      <c r="C419">
        <v>69</v>
      </c>
      <c r="D419">
        <v>191</v>
      </c>
      <c r="E419">
        <v>156</v>
      </c>
      <c r="F419">
        <v>140</v>
      </c>
      <c r="G419" s="1">
        <v>-0.72821402331344098</v>
      </c>
      <c r="H419" s="2">
        <v>0.51725318746178295</v>
      </c>
      <c r="I419" s="14">
        <v>0.28629682440742199</v>
      </c>
      <c r="J419" s="14">
        <v>1</v>
      </c>
      <c r="K419" s="14">
        <v>0</v>
      </c>
      <c r="L419" s="14">
        <v>1.9526560669162799E-3</v>
      </c>
      <c r="M419" s="14">
        <v>3.2361653524052699E-3</v>
      </c>
      <c r="N419" s="14">
        <v>78</v>
      </c>
      <c r="O419" s="14" t="s">
        <v>1396</v>
      </c>
      <c r="P419" s="14" t="s">
        <v>85</v>
      </c>
      <c r="Q419" s="14" t="s">
        <v>969</v>
      </c>
      <c r="R419" s="14" t="s">
        <v>1398</v>
      </c>
      <c r="S419" s="14" t="s">
        <v>429</v>
      </c>
      <c r="T419" s="14" t="s">
        <v>971</v>
      </c>
      <c r="V419" s="14">
        <v>913.07690000000002</v>
      </c>
      <c r="W419" s="14">
        <v>1.8261537999999999</v>
      </c>
      <c r="X419" s="14" t="s">
        <v>972</v>
      </c>
      <c r="Y419" s="30">
        <v>1.538907598635056E-3</v>
      </c>
      <c r="Z419" s="20" t="str">
        <f>IF($AG$7 &lt;&gt; "", $AG$7 * Y419, "")</f>
        <v/>
      </c>
      <c r="AA419" s="20" t="str">
        <f>IF($AG$7 &lt;&gt; "", $AG$7 * L419 / $L$588,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1023</v>
      </c>
      <c r="B420" t="s">
        <v>25</v>
      </c>
      <c r="C420">
        <v>6</v>
      </c>
      <c r="D420">
        <v>119</v>
      </c>
      <c r="E420">
        <v>118</v>
      </c>
      <c r="F420">
        <v>124</v>
      </c>
      <c r="G420" s="1">
        <v>-0.73002802019814494</v>
      </c>
      <c r="H420" s="2">
        <v>0.66001951307620599</v>
      </c>
      <c r="I420" s="14">
        <v>0.180443224615632</v>
      </c>
      <c r="J420" s="14">
        <v>1</v>
      </c>
      <c r="K420" s="14">
        <v>0</v>
      </c>
      <c r="L420" s="14">
        <v>2.4776353660712698E-3</v>
      </c>
      <c r="M420" s="14">
        <v>4.1136362086703704E-3</v>
      </c>
      <c r="N420" s="14">
        <v>199</v>
      </c>
      <c r="O420" s="14" t="s">
        <v>26</v>
      </c>
      <c r="P420" s="14" t="s">
        <v>166</v>
      </c>
      <c r="Q420" s="14" t="s">
        <v>1024</v>
      </c>
      <c r="R420" s="14" t="s">
        <v>1000</v>
      </c>
      <c r="S420" s="14" t="s">
        <v>63</v>
      </c>
      <c r="T420" s="14" t="s">
        <v>1025</v>
      </c>
      <c r="V420" s="14">
        <v>1041.1669999999999</v>
      </c>
      <c r="W420" s="14">
        <v>2.0823339999999999</v>
      </c>
      <c r="X420" s="14" t="s">
        <v>1026</v>
      </c>
      <c r="Y420" s="28">
        <v>1.3381805205522226E-4</v>
      </c>
      <c r="Z420" s="20" t="str">
        <f>IF($AG$7 &lt;&gt; "", $AG$7 * Y420, "")</f>
        <v/>
      </c>
      <c r="AA420" s="20" t="str">
        <f>IF($AG$7 &lt;&gt; "", $AG$7 * L420 / $L$588,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1469</v>
      </c>
      <c r="B421" t="s">
        <v>25</v>
      </c>
      <c r="C421">
        <v>48</v>
      </c>
      <c r="D421">
        <v>107</v>
      </c>
      <c r="E421">
        <v>127</v>
      </c>
      <c r="F421">
        <v>105</v>
      </c>
      <c r="G421" s="1">
        <v>-0.73029746646722005</v>
      </c>
      <c r="H421" s="2">
        <v>0.52733834965716497</v>
      </c>
      <c r="I421" s="14">
        <v>0.27791064429745299</v>
      </c>
      <c r="J421" s="14">
        <v>1</v>
      </c>
      <c r="K421" s="14">
        <v>0</v>
      </c>
      <c r="L421" s="14">
        <v>1.3583694378548001E-3</v>
      </c>
      <c r="M421" s="14">
        <v>2.2551510342988198E-3</v>
      </c>
      <c r="N421" s="14">
        <v>19</v>
      </c>
      <c r="O421" s="14" t="s">
        <v>1396</v>
      </c>
      <c r="P421" s="14" t="s">
        <v>27</v>
      </c>
      <c r="Q421" s="14" t="s">
        <v>1470</v>
      </c>
      <c r="R421" s="14" t="s">
        <v>1398</v>
      </c>
      <c r="S421" s="14" t="s">
        <v>127</v>
      </c>
      <c r="T421" s="14" t="s">
        <v>1471</v>
      </c>
      <c r="V421" s="14">
        <v>1161.3610000000001</v>
      </c>
      <c r="W421" s="14">
        <v>2.3227220000000002</v>
      </c>
      <c r="X421" s="14" t="s">
        <v>1472</v>
      </c>
      <c r="Y421" s="30">
        <v>1.0705444164417781E-3</v>
      </c>
      <c r="Z421" s="20" t="str">
        <f>IF($AG$7 &lt;&gt; "", $AG$7 * Y421, "")</f>
        <v/>
      </c>
      <c r="AA421" s="20" t="str">
        <f>IF($AG$7 &lt;&gt; "", $AG$7 * L421 / $L$588,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1371</v>
      </c>
      <c r="B422" t="s">
        <v>25</v>
      </c>
      <c r="C422">
        <v>3</v>
      </c>
      <c r="D422">
        <v>64</v>
      </c>
      <c r="E422">
        <v>75</v>
      </c>
      <c r="F422">
        <v>43</v>
      </c>
      <c r="G422" s="1">
        <v>-0.73265247575412495</v>
      </c>
      <c r="H422" s="2">
        <v>0.789244776662551</v>
      </c>
      <c r="I422" s="14">
        <v>0.10278828365068</v>
      </c>
      <c r="J422" s="14">
        <v>1</v>
      </c>
      <c r="K422" s="14">
        <v>0</v>
      </c>
      <c r="L422" s="14">
        <v>1.2388176830356399E-3</v>
      </c>
      <c r="M422" s="14">
        <v>2.0606806050528399E-3</v>
      </c>
      <c r="N422" s="14">
        <v>286</v>
      </c>
      <c r="O422" s="14" t="s">
        <v>26</v>
      </c>
      <c r="P422" s="14" t="s">
        <v>34</v>
      </c>
      <c r="Q422" s="14" t="s">
        <v>1372</v>
      </c>
      <c r="R422" s="14" t="s">
        <v>1000</v>
      </c>
      <c r="S422" s="14" t="s">
        <v>504</v>
      </c>
      <c r="T422" s="14" t="s">
        <v>1373</v>
      </c>
      <c r="V422" s="14">
        <v>926.07820000000004</v>
      </c>
      <c r="W422" s="14">
        <v>1.8521563999999999</v>
      </c>
      <c r="X422" s="14" t="s">
        <v>1374</v>
      </c>
      <c r="Y422" s="28">
        <v>6.690902602761113E-5</v>
      </c>
      <c r="Z422" s="20" t="str">
        <f>IF($AG$7 &lt;&gt; "", $AG$7 * Y422, "")</f>
        <v/>
      </c>
      <c r="AA422" s="20" t="str">
        <f>IF($AG$7 &lt;&gt; "", $AG$7 * L422 / $L$588,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1698</v>
      </c>
      <c r="B423" t="s">
        <v>25</v>
      </c>
      <c r="C423">
        <v>149</v>
      </c>
      <c r="D423">
        <v>389</v>
      </c>
      <c r="E423">
        <v>333</v>
      </c>
      <c r="F423">
        <v>337</v>
      </c>
      <c r="G423" s="1">
        <v>-0.74106481596732798</v>
      </c>
      <c r="H423" s="2">
        <v>0.49715567588944498</v>
      </c>
      <c r="I423" s="14">
        <v>0.30350759800044902</v>
      </c>
      <c r="J423" s="14">
        <v>1</v>
      </c>
      <c r="K423" s="14">
        <v>0</v>
      </c>
      <c r="L423" s="14">
        <v>4.2166051300076201E-3</v>
      </c>
      <c r="M423" s="14">
        <v>7.0494668512618604E-3</v>
      </c>
      <c r="N423" s="14">
        <v>101</v>
      </c>
      <c r="O423" s="14" t="s">
        <v>1396</v>
      </c>
      <c r="P423" s="14" t="s">
        <v>27</v>
      </c>
      <c r="Q423" s="14" t="s">
        <v>1699</v>
      </c>
      <c r="R423" s="14" t="s">
        <v>1398</v>
      </c>
      <c r="S423" s="14" t="s">
        <v>550</v>
      </c>
      <c r="T423" s="14" t="s">
        <v>1700</v>
      </c>
      <c r="V423" s="14">
        <v>1046.183</v>
      </c>
      <c r="W423" s="14">
        <v>2.0923660000000002</v>
      </c>
      <c r="X423" s="14" t="s">
        <v>1701</v>
      </c>
      <c r="Y423" s="30">
        <v>3.3231482927046857E-3</v>
      </c>
      <c r="Z423" s="20" t="str">
        <f>IF($AG$7 &lt;&gt; "", $AG$7 * Y423, "")</f>
        <v/>
      </c>
      <c r="AA423" s="20" t="str">
        <f>IF($AG$7 &lt;&gt; "", $AG$7 * L423 / $L$588,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1673</v>
      </c>
      <c r="B424" t="s">
        <v>25</v>
      </c>
      <c r="C424">
        <v>78</v>
      </c>
      <c r="D424">
        <v>179</v>
      </c>
      <c r="E424">
        <v>188</v>
      </c>
      <c r="F424">
        <v>187</v>
      </c>
      <c r="G424" s="1">
        <v>-0.74113463089148901</v>
      </c>
      <c r="H424" s="2">
        <v>0.51501153700732105</v>
      </c>
      <c r="I424" s="14">
        <v>0.28818304202192402</v>
      </c>
      <c r="J424" s="14">
        <v>1</v>
      </c>
      <c r="K424" s="14">
        <v>0</v>
      </c>
      <c r="L424" s="14">
        <v>2.20735033651406E-3</v>
      </c>
      <c r="M424" s="14">
        <v>3.6915555487518699E-3</v>
      </c>
      <c r="N424" s="14">
        <v>88</v>
      </c>
      <c r="O424" s="14" t="s">
        <v>1396</v>
      </c>
      <c r="P424" s="14" t="s">
        <v>27</v>
      </c>
      <c r="Q424" s="14" t="s">
        <v>1674</v>
      </c>
      <c r="R424" s="14" t="s">
        <v>1398</v>
      </c>
      <c r="S424" s="14" t="s">
        <v>484</v>
      </c>
      <c r="T424" s="14" t="s">
        <v>1675</v>
      </c>
      <c r="V424" s="14">
        <v>1194.441</v>
      </c>
      <c r="W424" s="14">
        <v>2.3888820000000002</v>
      </c>
      <c r="X424" s="14" t="s">
        <v>1676</v>
      </c>
      <c r="Y424" s="30">
        <v>1.7396346767178893E-3</v>
      </c>
      <c r="Z424" s="20" t="str">
        <f>IF($AG$7 &lt;&gt; "", $AG$7 * Y424, "")</f>
        <v/>
      </c>
      <c r="AA424" s="20" t="str">
        <f>IF($AG$7 &lt;&gt; "", $AG$7 * L424 / $L$588,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1693</v>
      </c>
      <c r="B425" t="s">
        <v>25</v>
      </c>
      <c r="C425">
        <v>167</v>
      </c>
      <c r="D425">
        <v>397</v>
      </c>
      <c r="E425">
        <v>376</v>
      </c>
      <c r="F425">
        <v>414</v>
      </c>
      <c r="G425" s="1">
        <v>-0.74358802454114203</v>
      </c>
      <c r="H425" s="2">
        <v>0.49357685718058503</v>
      </c>
      <c r="I425" s="14">
        <v>0.30664521168631098</v>
      </c>
      <c r="J425" s="14">
        <v>1</v>
      </c>
      <c r="K425" s="14">
        <v>0</v>
      </c>
      <c r="L425" s="14">
        <v>4.7259936692031698E-3</v>
      </c>
      <c r="M425" s="14">
        <v>7.9150379506767194E-3</v>
      </c>
      <c r="N425" s="14">
        <v>99</v>
      </c>
      <c r="O425" s="14" t="s">
        <v>1396</v>
      </c>
      <c r="P425" s="14" t="s">
        <v>34</v>
      </c>
      <c r="Q425" s="14" t="s">
        <v>1076</v>
      </c>
      <c r="R425" s="14" t="s">
        <v>1398</v>
      </c>
      <c r="S425" s="14" t="s">
        <v>539</v>
      </c>
      <c r="T425" s="14" t="s">
        <v>1077</v>
      </c>
      <c r="V425" s="14">
        <v>1232.442</v>
      </c>
      <c r="W425" s="14">
        <v>2.4648840000000001</v>
      </c>
      <c r="X425" s="14" t="s">
        <v>1078</v>
      </c>
      <c r="Y425" s="30">
        <v>3.7246024488703528E-3</v>
      </c>
      <c r="Z425" s="20" t="str">
        <f>IF($AG$7 &lt;&gt; "", $AG$7 * Y425, "")</f>
        <v/>
      </c>
      <c r="AA425" s="20" t="str">
        <f>IF($AG$7 &lt;&gt; "", $AG$7 * L425 / $L$588,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1863</v>
      </c>
      <c r="B426" t="s">
        <v>25</v>
      </c>
      <c r="C426">
        <v>54</v>
      </c>
      <c r="D426">
        <v>141</v>
      </c>
      <c r="E426">
        <v>124</v>
      </c>
      <c r="F426">
        <v>120</v>
      </c>
      <c r="G426" s="1">
        <v>-0.74440240286390502</v>
      </c>
      <c r="H426" s="2">
        <v>0.51725318746178295</v>
      </c>
      <c r="I426" s="14">
        <v>0.28629682440742199</v>
      </c>
      <c r="J426" s="14">
        <v>1</v>
      </c>
      <c r="K426" s="14">
        <v>0</v>
      </c>
      <c r="L426" s="14">
        <v>1.52816561758665E-3</v>
      </c>
      <c r="M426" s="14">
        <v>2.56183839946963E-3</v>
      </c>
      <c r="N426" s="14">
        <v>179</v>
      </c>
      <c r="O426" s="14" t="s">
        <v>1396</v>
      </c>
      <c r="P426" s="14" t="s">
        <v>166</v>
      </c>
      <c r="Q426" s="14" t="s">
        <v>1344</v>
      </c>
      <c r="R426" s="14" t="s">
        <v>1398</v>
      </c>
      <c r="S426" s="14" t="s">
        <v>945</v>
      </c>
      <c r="T426" s="14" t="s">
        <v>1345</v>
      </c>
      <c r="V426" s="14">
        <v>944.04930000000002</v>
      </c>
      <c r="W426" s="14">
        <v>1.8880986</v>
      </c>
      <c r="X426" s="14" t="s">
        <v>1346</v>
      </c>
      <c r="Y426" s="30">
        <v>1.2043624684970001E-3</v>
      </c>
      <c r="Z426" s="20" t="str">
        <f>IF($AG$7 &lt;&gt; "", $AG$7 * Y426, "")</f>
        <v/>
      </c>
      <c r="AA426" s="20" t="str">
        <f>IF($AG$7 &lt;&gt; "", $AG$7 * L426 / $L$588,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1135</v>
      </c>
      <c r="B427" t="s">
        <v>25</v>
      </c>
      <c r="C427">
        <v>5</v>
      </c>
      <c r="D427">
        <v>106</v>
      </c>
      <c r="E427">
        <v>110</v>
      </c>
      <c r="F427">
        <v>90</v>
      </c>
      <c r="G427" s="1">
        <v>-0.75058176390256504</v>
      </c>
      <c r="H427" s="2">
        <v>0.69820275787620401</v>
      </c>
      <c r="I427" s="14">
        <v>0.156018440070606</v>
      </c>
      <c r="J427" s="14">
        <v>1</v>
      </c>
      <c r="K427" s="14">
        <v>0</v>
      </c>
      <c r="L427" s="14">
        <v>2.06469613839273E-3</v>
      </c>
      <c r="M427" s="14">
        <v>3.47708396938839E-3</v>
      </c>
      <c r="N427" s="14">
        <v>227</v>
      </c>
      <c r="O427" s="14" t="s">
        <v>26</v>
      </c>
      <c r="P427" s="14" t="s">
        <v>27</v>
      </c>
      <c r="Q427" s="14" t="s">
        <v>1136</v>
      </c>
      <c r="R427" s="14" t="s">
        <v>1000</v>
      </c>
      <c r="S427" s="14" t="s">
        <v>208</v>
      </c>
      <c r="T427" s="14" t="s">
        <v>1137</v>
      </c>
      <c r="V427" s="14">
        <v>1096.287</v>
      </c>
      <c r="W427" s="14">
        <v>2.192574</v>
      </c>
      <c r="X427" s="14" t="s">
        <v>1138</v>
      </c>
      <c r="Y427" s="28">
        <v>1.1151504337935187E-4</v>
      </c>
      <c r="Z427" s="20" t="str">
        <f>IF($AG$7 &lt;&gt; "", $AG$7 * Y427, "")</f>
        <v/>
      </c>
      <c r="AA427" s="20" t="str">
        <f>IF($AG$7 &lt;&gt; "", $AG$7 * L427 / $L$588,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1643</v>
      </c>
      <c r="B428" t="s">
        <v>25</v>
      </c>
      <c r="C428">
        <v>51</v>
      </c>
      <c r="D428">
        <v>121</v>
      </c>
      <c r="E428">
        <v>128</v>
      </c>
      <c r="F428">
        <v>117</v>
      </c>
      <c r="G428" s="1">
        <v>-0.75426910870363095</v>
      </c>
      <c r="H428" s="2">
        <v>0.51725318746178295</v>
      </c>
      <c r="I428" s="14">
        <v>0.28629682440742199</v>
      </c>
      <c r="J428" s="14">
        <v>1</v>
      </c>
      <c r="K428" s="14">
        <v>0</v>
      </c>
      <c r="L428" s="14">
        <v>1.44326752772073E-3</v>
      </c>
      <c r="M428" s="14">
        <v>2.4363042263424602E-3</v>
      </c>
      <c r="N428" s="14">
        <v>70</v>
      </c>
      <c r="O428" s="14" t="s">
        <v>1396</v>
      </c>
      <c r="P428" s="14" t="s">
        <v>166</v>
      </c>
      <c r="Q428" s="14" t="s">
        <v>1644</v>
      </c>
      <c r="R428" s="14" t="s">
        <v>1398</v>
      </c>
      <c r="S428" s="14" t="s">
        <v>389</v>
      </c>
      <c r="T428" s="14" t="s">
        <v>1645</v>
      </c>
      <c r="V428" s="14">
        <v>1097.318</v>
      </c>
      <c r="W428" s="14">
        <v>2.194636</v>
      </c>
      <c r="X428" s="14" t="s">
        <v>1646</v>
      </c>
      <c r="Y428" s="30">
        <v>1.1374534424693891E-3</v>
      </c>
      <c r="Z428" s="20" t="str">
        <f>IF($AG$7 &lt;&gt; "", $AG$7 * Y428, "")</f>
        <v/>
      </c>
      <c r="AA428" s="20" t="str">
        <f>IF($AG$7 &lt;&gt; "", $AG$7 * L428 / $L$588,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1195</v>
      </c>
      <c r="B429" t="s">
        <v>25</v>
      </c>
      <c r="C429">
        <v>6</v>
      </c>
      <c r="D429">
        <v>113</v>
      </c>
      <c r="E429">
        <v>143</v>
      </c>
      <c r="F429">
        <v>114</v>
      </c>
      <c r="G429" s="1">
        <v>-0.76193553198369002</v>
      </c>
      <c r="H429" s="2">
        <v>0.66001951307620599</v>
      </c>
      <c r="I429" s="14">
        <v>0.180443224615632</v>
      </c>
      <c r="J429" s="14">
        <v>1</v>
      </c>
      <c r="K429" s="14">
        <v>0</v>
      </c>
      <c r="L429" s="14">
        <v>2.4776353660712698E-3</v>
      </c>
      <c r="M429" s="14">
        <v>4.2048970305497797E-3</v>
      </c>
      <c r="N429" s="14">
        <v>242</v>
      </c>
      <c r="O429" s="14" t="s">
        <v>26</v>
      </c>
      <c r="P429" s="14" t="s">
        <v>27</v>
      </c>
      <c r="Q429" s="14" t="s">
        <v>1196</v>
      </c>
      <c r="R429" s="14" t="s">
        <v>1000</v>
      </c>
      <c r="S429" s="14" t="s">
        <v>284</v>
      </c>
      <c r="T429" s="14" t="s">
        <v>1197</v>
      </c>
      <c r="V429" s="14">
        <v>1220.4090000000001</v>
      </c>
      <c r="W429" s="14">
        <v>2.4408180000000002</v>
      </c>
      <c r="X429" s="14" t="s">
        <v>1198</v>
      </c>
      <c r="Y429" s="28">
        <v>1.3381805205522226E-4</v>
      </c>
      <c r="Z429" s="20" t="str">
        <f>IF($AG$7 &lt;&gt; "", $AG$7 * Y429, "")</f>
        <v/>
      </c>
      <c r="AA429" s="20" t="str">
        <f>IF($AG$7 &lt;&gt; "", $AG$7 * L429 / $L$588,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1489</v>
      </c>
      <c r="B430" t="s">
        <v>25</v>
      </c>
      <c r="C430">
        <v>63</v>
      </c>
      <c r="D430">
        <v>133</v>
      </c>
      <c r="E430">
        <v>159</v>
      </c>
      <c r="F430">
        <v>162</v>
      </c>
      <c r="G430" s="1">
        <v>-0.76327939787735299</v>
      </c>
      <c r="H430" s="2">
        <v>0.49715567588944498</v>
      </c>
      <c r="I430" s="14">
        <v>0.30350759800044902</v>
      </c>
      <c r="J430" s="14">
        <v>1</v>
      </c>
      <c r="K430" s="14">
        <v>0</v>
      </c>
      <c r="L430" s="14">
        <v>1.78285988718443E-3</v>
      </c>
      <c r="M430" s="14">
        <v>3.02838729214226E-3</v>
      </c>
      <c r="N430" s="14">
        <v>24</v>
      </c>
      <c r="O430" s="14" t="s">
        <v>1396</v>
      </c>
      <c r="P430" s="14" t="s">
        <v>27</v>
      </c>
      <c r="Q430" s="14" t="s">
        <v>1490</v>
      </c>
      <c r="R430" s="14" t="s">
        <v>1398</v>
      </c>
      <c r="S430" s="14" t="s">
        <v>152</v>
      </c>
      <c r="T430" s="14" t="s">
        <v>1491</v>
      </c>
      <c r="V430" s="14">
        <v>1135.329</v>
      </c>
      <c r="W430" s="14">
        <v>2.2706580000000001</v>
      </c>
      <c r="X430" s="14" t="s">
        <v>1492</v>
      </c>
      <c r="Y430" s="30">
        <v>1.4050895465798337E-3</v>
      </c>
      <c r="Z430" s="20" t="str">
        <f>IF($AG$7 &lt;&gt; "", $AG$7 * Y430, "")</f>
        <v/>
      </c>
      <c r="AA430" s="20" t="str">
        <f>IF($AG$7 &lt;&gt; "", $AG$7 * L430 / $L$588,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1805</v>
      </c>
      <c r="B431" t="s">
        <v>25</v>
      </c>
      <c r="C431">
        <v>180</v>
      </c>
      <c r="D431">
        <v>440</v>
      </c>
      <c r="E431">
        <v>489</v>
      </c>
      <c r="F431">
        <v>377</v>
      </c>
      <c r="G431" s="1">
        <v>-0.76829425067632096</v>
      </c>
      <c r="H431" s="2">
        <v>0.48321759112208001</v>
      </c>
      <c r="I431" s="14">
        <v>0.31585726398090402</v>
      </c>
      <c r="J431" s="14">
        <v>1</v>
      </c>
      <c r="K431" s="14">
        <v>0</v>
      </c>
      <c r="L431" s="14">
        <v>5.09388539195551E-3</v>
      </c>
      <c r="M431" s="14">
        <v>8.6777005645876492E-3</v>
      </c>
      <c r="N431" s="14">
        <v>157</v>
      </c>
      <c r="O431" s="14" t="s">
        <v>1396</v>
      </c>
      <c r="P431" s="14" t="s">
        <v>166</v>
      </c>
      <c r="Q431" s="14" t="s">
        <v>1276</v>
      </c>
      <c r="R431" s="14" t="s">
        <v>1398</v>
      </c>
      <c r="S431" s="14" t="s">
        <v>835</v>
      </c>
      <c r="T431" s="14" t="s">
        <v>1277</v>
      </c>
      <c r="V431" s="14">
        <v>1143.307</v>
      </c>
      <c r="W431" s="14">
        <v>2.2866140000000001</v>
      </c>
      <c r="X431" s="14" t="s">
        <v>1278</v>
      </c>
      <c r="Y431" s="30">
        <v>4.0145415616566673E-3</v>
      </c>
      <c r="Z431" s="20" t="str">
        <f>IF($AG$7 &lt;&gt; "", $AG$7 * Y431, "")</f>
        <v/>
      </c>
      <c r="AA431" s="20" t="str">
        <f>IF($AG$7 &lt;&gt; "", $AG$7 * L431 / $L$588,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1919</v>
      </c>
      <c r="B432" t="s">
        <v>25</v>
      </c>
      <c r="C432">
        <v>54</v>
      </c>
      <c r="D432">
        <v>120</v>
      </c>
      <c r="E432">
        <v>127</v>
      </c>
      <c r="F432">
        <v>144</v>
      </c>
      <c r="G432" s="1">
        <v>-0.77092417021164295</v>
      </c>
      <c r="H432" s="2">
        <v>0.51439716370134703</v>
      </c>
      <c r="I432" s="14">
        <v>0.28870143470329401</v>
      </c>
      <c r="J432" s="14">
        <v>1</v>
      </c>
      <c r="K432" s="14">
        <v>0</v>
      </c>
      <c r="L432" s="14">
        <v>1.52816561758665E-3</v>
      </c>
      <c r="M432" s="14">
        <v>2.6100193510524001E-3</v>
      </c>
      <c r="N432" s="14">
        <v>216</v>
      </c>
      <c r="O432" s="14" t="s">
        <v>1396</v>
      </c>
      <c r="P432" s="14" t="s">
        <v>27</v>
      </c>
      <c r="Q432" s="14" t="s">
        <v>141</v>
      </c>
      <c r="R432" s="14" t="s">
        <v>1884</v>
      </c>
      <c r="S432" s="14" t="s">
        <v>168</v>
      </c>
      <c r="T432" s="14" t="s">
        <v>143</v>
      </c>
      <c r="V432" s="14">
        <v>985.05989999999997</v>
      </c>
      <c r="W432" s="14">
        <v>1.9701198</v>
      </c>
      <c r="X432" s="14" t="s">
        <v>144</v>
      </c>
      <c r="Y432" s="30">
        <v>1.2043624684970001E-3</v>
      </c>
      <c r="Z432" s="20" t="str">
        <f>IF($AG$7 &lt;&gt; "", $AG$7 * Y432, "")</f>
        <v/>
      </c>
      <c r="AA432" s="20" t="str">
        <f>IF($AG$7 &lt;&gt; "", $AG$7 * L432 / $L$588,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90</v>
      </c>
      <c r="B433" t="s">
        <v>25</v>
      </c>
      <c r="C433">
        <v>4</v>
      </c>
      <c r="D433">
        <v>85</v>
      </c>
      <c r="E433">
        <v>82</v>
      </c>
      <c r="F433">
        <v>81</v>
      </c>
      <c r="G433" s="1">
        <v>-0.77148747209909996</v>
      </c>
      <c r="H433" s="2">
        <v>0.70350870556630896</v>
      </c>
      <c r="I433" s="14">
        <v>0.152730524020256</v>
      </c>
      <c r="J433" s="14">
        <v>1</v>
      </c>
      <c r="K433" s="14">
        <v>0</v>
      </c>
      <c r="L433" s="14">
        <v>1.65175691071418E-3</v>
      </c>
      <c r="M433" s="14">
        <v>2.8236470699448098E-3</v>
      </c>
      <c r="N433" s="14">
        <v>12</v>
      </c>
      <c r="O433" s="14" t="s">
        <v>26</v>
      </c>
      <c r="P433" s="14" t="s">
        <v>27</v>
      </c>
      <c r="Q433" s="14" t="s">
        <v>91</v>
      </c>
      <c r="R433" s="14" t="s">
        <v>29</v>
      </c>
      <c r="S433" s="14" t="s">
        <v>92</v>
      </c>
      <c r="T433" s="14" t="s">
        <v>93</v>
      </c>
      <c r="V433" s="14">
        <v>1161.472</v>
      </c>
      <c r="W433" s="14">
        <v>2.3229440000000001</v>
      </c>
      <c r="X433" s="14" t="s">
        <v>94</v>
      </c>
      <c r="Y433" s="28">
        <v>8.9212034703481502E-5</v>
      </c>
      <c r="Z433" s="20" t="str">
        <f>IF($AG$7 &lt;&gt; "", $AG$7 * Y433, "")</f>
        <v/>
      </c>
      <c r="AA433" s="20" t="str">
        <f>IF($AG$7 &lt;&gt; "", $AG$7 * L433 / $L$588,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1437</v>
      </c>
      <c r="B434" t="s">
        <v>25</v>
      </c>
      <c r="C434">
        <v>83</v>
      </c>
      <c r="D434">
        <v>223</v>
      </c>
      <c r="E434">
        <v>198</v>
      </c>
      <c r="F434">
        <v>183</v>
      </c>
      <c r="G434" s="1">
        <v>-0.77356651079763805</v>
      </c>
      <c r="H434" s="2">
        <v>0.49357685718058503</v>
      </c>
      <c r="I434" s="14">
        <v>0.30664521168631098</v>
      </c>
      <c r="J434" s="14">
        <v>1</v>
      </c>
      <c r="K434" s="14">
        <v>0</v>
      </c>
      <c r="L434" s="14">
        <v>2.34884715295726E-3</v>
      </c>
      <c r="M434" s="14">
        <v>4.0170566056005096E-3</v>
      </c>
      <c r="N434" s="14">
        <v>11</v>
      </c>
      <c r="O434" s="14" t="s">
        <v>1396</v>
      </c>
      <c r="P434" s="14" t="s">
        <v>27</v>
      </c>
      <c r="Q434" s="14" t="s">
        <v>1438</v>
      </c>
      <c r="R434" s="14" t="s">
        <v>1398</v>
      </c>
      <c r="S434" s="14" t="s">
        <v>87</v>
      </c>
      <c r="T434" s="14" t="s">
        <v>1439</v>
      </c>
      <c r="V434" s="14">
        <v>1308.4949999999999</v>
      </c>
      <c r="W434" s="14">
        <v>2.6169899999999999</v>
      </c>
      <c r="X434" s="14" t="s">
        <v>1440</v>
      </c>
      <c r="Y434" s="30">
        <v>1.851149720097241E-3</v>
      </c>
      <c r="Z434" s="20" t="str">
        <f>IF($AG$7 &lt;&gt; "", $AG$7 * Y434, "")</f>
        <v/>
      </c>
      <c r="AA434" s="20" t="str">
        <f>IF($AG$7 &lt;&gt; "", $AG$7 * L434 / $L$588,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1784</v>
      </c>
      <c r="B435" t="s">
        <v>25</v>
      </c>
      <c r="C435">
        <v>50</v>
      </c>
      <c r="D435">
        <v>126</v>
      </c>
      <c r="E435">
        <v>132</v>
      </c>
      <c r="F435">
        <v>108</v>
      </c>
      <c r="G435" s="1">
        <v>-0.78090292348545198</v>
      </c>
      <c r="H435" s="2">
        <v>0.49357685718058503</v>
      </c>
      <c r="I435" s="14">
        <v>0.30664521168631098</v>
      </c>
      <c r="J435" s="14">
        <v>1</v>
      </c>
      <c r="K435" s="14">
        <v>0</v>
      </c>
      <c r="L435" s="14">
        <v>1.4149681644320901E-3</v>
      </c>
      <c r="M435" s="14">
        <v>2.43285943734841E-3</v>
      </c>
      <c r="N435" s="14">
        <v>142</v>
      </c>
      <c r="O435" s="14" t="s">
        <v>1396</v>
      </c>
      <c r="P435" s="14" t="s">
        <v>27</v>
      </c>
      <c r="Q435" s="14" t="s">
        <v>1785</v>
      </c>
      <c r="R435" s="14" t="s">
        <v>1398</v>
      </c>
      <c r="S435" s="14" t="s">
        <v>760</v>
      </c>
      <c r="T435" s="14" t="s">
        <v>1786</v>
      </c>
      <c r="V435" s="14">
        <v>1017.232</v>
      </c>
      <c r="W435" s="14">
        <v>2.0344639999999998</v>
      </c>
      <c r="X435" s="14" t="s">
        <v>1787</v>
      </c>
      <c r="Y435" s="30">
        <v>1.1151504337935188E-3</v>
      </c>
      <c r="Z435" s="20" t="str">
        <f>IF($AG$7 &lt;&gt; "", $AG$7 * Y435, "")</f>
        <v/>
      </c>
      <c r="AA435" s="20" t="str">
        <f>IF($AG$7 &lt;&gt; "", $AG$7 * L435 / $L$588,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698</v>
      </c>
      <c r="B436" t="s">
        <v>25</v>
      </c>
      <c r="C436">
        <v>8</v>
      </c>
      <c r="D436">
        <v>181</v>
      </c>
      <c r="E436">
        <v>171</v>
      </c>
      <c r="F436">
        <v>148</v>
      </c>
      <c r="G436" s="1">
        <v>-0.78194050579165897</v>
      </c>
      <c r="H436" s="2">
        <v>0.57004440128712397</v>
      </c>
      <c r="I436" s="14">
        <v>0.244091315410011</v>
      </c>
      <c r="J436" s="14">
        <v>1</v>
      </c>
      <c r="K436" s="14">
        <v>0</v>
      </c>
      <c r="L436" s="14">
        <v>3.3035138214283699E-3</v>
      </c>
      <c r="M436" s="14">
        <v>5.6838071208865602E-3</v>
      </c>
      <c r="N436" s="14">
        <v>133</v>
      </c>
      <c r="O436" s="14" t="s">
        <v>26</v>
      </c>
      <c r="P436" s="14" t="s">
        <v>166</v>
      </c>
      <c r="Q436" s="14" t="s">
        <v>699</v>
      </c>
      <c r="R436" s="14" t="s">
        <v>29</v>
      </c>
      <c r="S436" s="14" t="s">
        <v>700</v>
      </c>
      <c r="T436" s="14" t="s">
        <v>701</v>
      </c>
      <c r="V436" s="14">
        <v>979.17970000000003</v>
      </c>
      <c r="W436" s="14">
        <v>1.9583594</v>
      </c>
      <c r="X436" s="14" t="s">
        <v>702</v>
      </c>
      <c r="Y436" s="28">
        <v>1.78424069406963E-4</v>
      </c>
      <c r="Z436" s="20" t="str">
        <f>IF($AG$7 &lt;&gt; "", $AG$7 * Y436, "")</f>
        <v/>
      </c>
      <c r="AA436" s="20" t="str">
        <f>IF($AG$7 &lt;&gt; "", $AG$7 * L436 / $L$588,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1517</v>
      </c>
      <c r="B437" t="s">
        <v>25</v>
      </c>
      <c r="C437">
        <v>58</v>
      </c>
      <c r="D437">
        <v>150</v>
      </c>
      <c r="E437">
        <v>147</v>
      </c>
      <c r="F437">
        <v>129</v>
      </c>
      <c r="G437" s="1">
        <v>-0.78656651255635102</v>
      </c>
      <c r="H437" s="2">
        <v>0.49357685718058503</v>
      </c>
      <c r="I437" s="14">
        <v>0.30664521168631098</v>
      </c>
      <c r="J437" s="14">
        <v>1</v>
      </c>
      <c r="K437" s="14">
        <v>0</v>
      </c>
      <c r="L437" s="14">
        <v>1.64136307074122E-3</v>
      </c>
      <c r="M437" s="14">
        <v>2.8330516806897499E-3</v>
      </c>
      <c r="N437" s="14">
        <v>31</v>
      </c>
      <c r="O437" s="14" t="s">
        <v>1396</v>
      </c>
      <c r="P437" s="14" t="s">
        <v>67</v>
      </c>
      <c r="Q437" s="14" t="s">
        <v>1518</v>
      </c>
      <c r="R437" s="14" t="s">
        <v>1398</v>
      </c>
      <c r="S437" s="14" t="s">
        <v>188</v>
      </c>
      <c r="T437" s="14" t="s">
        <v>1519</v>
      </c>
      <c r="U437" s="14" t="s">
        <v>71</v>
      </c>
      <c r="V437" s="14">
        <v>1028.1310000000001</v>
      </c>
      <c r="W437" s="14">
        <v>2.0562619999999998</v>
      </c>
      <c r="X437" s="14" t="s">
        <v>1520</v>
      </c>
      <c r="Y437" s="30">
        <v>1.2935745032004817E-3</v>
      </c>
      <c r="Z437" s="20" t="str">
        <f>IF($AG$7 &lt;&gt; "", $AG$7 * Y437, "")</f>
        <v/>
      </c>
      <c r="AA437" s="20" t="str">
        <f>IF($AG$7 &lt;&gt; "", $AG$7 * L437 / $L$588,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1550</v>
      </c>
      <c r="B438" t="s">
        <v>25</v>
      </c>
      <c r="C438">
        <v>72</v>
      </c>
      <c r="D438">
        <v>177</v>
      </c>
      <c r="E438">
        <v>200</v>
      </c>
      <c r="F438">
        <v>153</v>
      </c>
      <c r="G438" s="1">
        <v>-0.78871968061671804</v>
      </c>
      <c r="H438" s="2">
        <v>0.49116473295122998</v>
      </c>
      <c r="I438" s="14">
        <v>0.30877282434762399</v>
      </c>
      <c r="J438" s="14">
        <v>1</v>
      </c>
      <c r="K438" s="14">
        <v>0</v>
      </c>
      <c r="L438" s="14">
        <v>2.0375541567822101E-3</v>
      </c>
      <c r="M438" s="14">
        <v>3.5215500977574701E-3</v>
      </c>
      <c r="N438" s="14">
        <v>40</v>
      </c>
      <c r="O438" s="14" t="s">
        <v>1396</v>
      </c>
      <c r="P438" s="14" t="s">
        <v>45</v>
      </c>
      <c r="Q438" s="14" t="s">
        <v>1551</v>
      </c>
      <c r="R438" s="14" t="s">
        <v>1398</v>
      </c>
      <c r="S438" s="14" t="s">
        <v>233</v>
      </c>
      <c r="T438" s="14" t="s">
        <v>1552</v>
      </c>
      <c r="V438" s="14">
        <v>950.05439999999999</v>
      </c>
      <c r="W438" s="14">
        <v>1.9001087999999999</v>
      </c>
      <c r="X438" s="14" t="s">
        <v>1553</v>
      </c>
      <c r="Y438" s="30">
        <v>1.605816624662667E-3</v>
      </c>
      <c r="Z438" s="20" t="str">
        <f>IF($AG$7 &lt;&gt; "", $AG$7 * Y438, "")</f>
        <v/>
      </c>
      <c r="AA438" s="20" t="str">
        <f>IF($AG$7 &lt;&gt; "", $AG$7 * L438 / $L$588,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963</v>
      </c>
      <c r="B439" t="s">
        <v>25</v>
      </c>
      <c r="C439">
        <v>2</v>
      </c>
      <c r="D439">
        <v>48</v>
      </c>
      <c r="E439">
        <v>43</v>
      </c>
      <c r="F439">
        <v>35</v>
      </c>
      <c r="G439" s="1">
        <v>-0.78966587508977903</v>
      </c>
      <c r="H439" s="2">
        <v>0.81098680020417202</v>
      </c>
      <c r="I439" s="14">
        <v>9.0986214401843596E-2</v>
      </c>
      <c r="J439" s="14">
        <v>1</v>
      </c>
      <c r="K439" s="14">
        <v>0</v>
      </c>
      <c r="L439" s="14">
        <v>8.2587845535709095E-4</v>
      </c>
      <c r="M439" s="14">
        <v>1.43116086971884E-3</v>
      </c>
      <c r="N439" s="14">
        <v>186</v>
      </c>
      <c r="O439" s="14" t="s">
        <v>26</v>
      </c>
      <c r="P439" s="14" t="s">
        <v>34</v>
      </c>
      <c r="Q439" s="14" t="s">
        <v>964</v>
      </c>
      <c r="R439" s="14" t="s">
        <v>29</v>
      </c>
      <c r="S439" s="14" t="s">
        <v>965</v>
      </c>
      <c r="T439" s="14" t="s">
        <v>966</v>
      </c>
      <c r="V439" s="14">
        <v>999.21389999999997</v>
      </c>
      <c r="W439" s="14">
        <v>1.9984278</v>
      </c>
      <c r="X439" s="14" t="s">
        <v>967</v>
      </c>
      <c r="Y439" s="28">
        <v>4.4606017351740751E-5</v>
      </c>
      <c r="Z439" s="20" t="str">
        <f>IF($AG$7 &lt;&gt; "", $AG$7 * Y439, "")</f>
        <v/>
      </c>
      <c r="AA439" s="20" t="str">
        <f>IF($AG$7 &lt;&gt; "", $AG$7 * L439 / $L$588,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1680</v>
      </c>
      <c r="B440" t="s">
        <v>25</v>
      </c>
      <c r="C440">
        <v>57</v>
      </c>
      <c r="D440">
        <v>144</v>
      </c>
      <c r="E440">
        <v>137</v>
      </c>
      <c r="F440">
        <v>145</v>
      </c>
      <c r="G440" s="1">
        <v>-0.81454689402584501</v>
      </c>
      <c r="H440" s="2">
        <v>0.47341285995514298</v>
      </c>
      <c r="I440" s="14">
        <v>0.32475994891707799</v>
      </c>
      <c r="J440" s="14">
        <v>1</v>
      </c>
      <c r="K440" s="14">
        <v>0</v>
      </c>
      <c r="L440" s="14">
        <v>1.6130637074525801E-3</v>
      </c>
      <c r="M440" s="14">
        <v>2.8392324800675002E-3</v>
      </c>
      <c r="N440" s="14">
        <v>92</v>
      </c>
      <c r="O440" s="14" t="s">
        <v>1396</v>
      </c>
      <c r="P440" s="14" t="s">
        <v>27</v>
      </c>
      <c r="Q440" s="14" t="s">
        <v>1056</v>
      </c>
      <c r="R440" s="14" t="s">
        <v>1398</v>
      </c>
      <c r="S440" s="14" t="s">
        <v>504</v>
      </c>
      <c r="T440" s="14" t="s">
        <v>1057</v>
      </c>
      <c r="V440" s="14">
        <v>1196.412</v>
      </c>
      <c r="W440" s="14">
        <v>2.3928240000000001</v>
      </c>
      <c r="X440" s="14" t="s">
        <v>1058</v>
      </c>
      <c r="Y440" s="30">
        <v>1.2712714945246114E-3</v>
      </c>
      <c r="Z440" s="20" t="str">
        <f>IF($AG$7 &lt;&gt; "", $AG$7 * Y440, "")</f>
        <v/>
      </c>
      <c r="AA440" s="20" t="str">
        <f>IF($AG$7 &lt;&gt; "", $AG$7 * L440 / $L$588,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1881</v>
      </c>
      <c r="B441" t="s">
        <v>25</v>
      </c>
      <c r="C441">
        <v>40</v>
      </c>
      <c r="D441">
        <v>105</v>
      </c>
      <c r="E441">
        <v>95</v>
      </c>
      <c r="F441">
        <v>102</v>
      </c>
      <c r="G441" s="1">
        <v>-0.82853621286958701</v>
      </c>
      <c r="H441" s="2">
        <v>0.47702947488497999</v>
      </c>
      <c r="I441" s="14">
        <v>0.32145478577241599</v>
      </c>
      <c r="J441" s="14">
        <v>1</v>
      </c>
      <c r="K441" s="14">
        <v>0</v>
      </c>
      <c r="L441" s="14">
        <v>1.1319745315456699E-3</v>
      </c>
      <c r="M441" s="14">
        <v>2.01253413174217E-3</v>
      </c>
      <c r="N441" s="14">
        <v>188</v>
      </c>
      <c r="O441" s="14" t="s">
        <v>1396</v>
      </c>
      <c r="P441" s="14" t="s">
        <v>34</v>
      </c>
      <c r="Q441" s="14" t="s">
        <v>1372</v>
      </c>
      <c r="R441" s="14" t="s">
        <v>1398</v>
      </c>
      <c r="S441" s="14" t="s">
        <v>990</v>
      </c>
      <c r="T441" s="14" t="s">
        <v>1373</v>
      </c>
      <c r="V441" s="14">
        <v>926.07820000000004</v>
      </c>
      <c r="W441" s="14">
        <v>1.8521563999999999</v>
      </c>
      <c r="X441" s="14" t="s">
        <v>1374</v>
      </c>
      <c r="Y441" s="28">
        <v>8.9212034703481499E-4</v>
      </c>
      <c r="Z441" s="20" t="str">
        <f>IF($AG$7 &lt;&gt; "", $AG$7 * Y441, "")</f>
        <v/>
      </c>
      <c r="AA441" s="20" t="str">
        <f>IF($AG$7 &lt;&gt; "", $AG$7 * L441 / $L$588,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537</v>
      </c>
      <c r="B442" t="s">
        <v>25</v>
      </c>
      <c r="C442">
        <v>4</v>
      </c>
      <c r="D442">
        <v>87</v>
      </c>
      <c r="E442">
        <v>85</v>
      </c>
      <c r="F442">
        <v>87</v>
      </c>
      <c r="G442" s="1">
        <v>-0.834579104924981</v>
      </c>
      <c r="H442" s="2">
        <v>0.66001951307620599</v>
      </c>
      <c r="I442" s="14">
        <v>0.180443224615632</v>
      </c>
      <c r="J442" s="14">
        <v>1</v>
      </c>
      <c r="K442" s="14">
        <v>0</v>
      </c>
      <c r="L442" s="14">
        <v>1.65175691071418E-3</v>
      </c>
      <c r="M442" s="14">
        <v>2.9502564726819401E-3</v>
      </c>
      <c r="N442" s="14">
        <v>101</v>
      </c>
      <c r="O442" s="14" t="s">
        <v>26</v>
      </c>
      <c r="P442" s="14" t="s">
        <v>34</v>
      </c>
      <c r="Q442" s="14" t="s">
        <v>538</v>
      </c>
      <c r="R442" s="14" t="s">
        <v>29</v>
      </c>
      <c r="S442" s="14" t="s">
        <v>539</v>
      </c>
      <c r="T442" s="14" t="s">
        <v>540</v>
      </c>
      <c r="V442" s="14">
        <v>1044.127</v>
      </c>
      <c r="W442" s="14">
        <v>2.0882540000000001</v>
      </c>
      <c r="X442" s="14" t="s">
        <v>541</v>
      </c>
      <c r="Y442" s="28">
        <v>8.9212034703481502E-5</v>
      </c>
      <c r="Z442" s="20" t="str">
        <f>IF($AG$7 &lt;&gt; "", $AG$7 * Y442, "")</f>
        <v/>
      </c>
      <c r="AA442" s="20" t="str">
        <f>IF($AG$7 &lt;&gt; "", $AG$7 * L442 / $L$588,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1075</v>
      </c>
      <c r="B443" t="s">
        <v>25</v>
      </c>
      <c r="C443">
        <v>3</v>
      </c>
      <c r="D443">
        <v>52</v>
      </c>
      <c r="E443">
        <v>83</v>
      </c>
      <c r="F443">
        <v>61</v>
      </c>
      <c r="G443" s="1">
        <v>-0.84317707194296299</v>
      </c>
      <c r="H443" s="2">
        <v>0.70350870556630896</v>
      </c>
      <c r="I443" s="14">
        <v>0.152730524020256</v>
      </c>
      <c r="J443" s="14">
        <v>1</v>
      </c>
      <c r="K443" s="14">
        <v>0</v>
      </c>
      <c r="L443" s="14">
        <v>1.2388176830356399E-3</v>
      </c>
      <c r="M443" s="14">
        <v>2.2262670147664902E-3</v>
      </c>
      <c r="N443" s="14">
        <v>212</v>
      </c>
      <c r="O443" s="14" t="s">
        <v>26</v>
      </c>
      <c r="P443" s="14" t="s">
        <v>34</v>
      </c>
      <c r="Q443" s="14" t="s">
        <v>1076</v>
      </c>
      <c r="R443" s="14" t="s">
        <v>1000</v>
      </c>
      <c r="S443" s="14" t="s">
        <v>132</v>
      </c>
      <c r="T443" s="14" t="s">
        <v>1077</v>
      </c>
      <c r="V443" s="14">
        <v>1232.442</v>
      </c>
      <c r="W443" s="14">
        <v>2.4648840000000001</v>
      </c>
      <c r="X443" s="14" t="s">
        <v>1078</v>
      </c>
      <c r="Y443" s="28">
        <v>6.690902602761113E-5</v>
      </c>
      <c r="Z443" s="20" t="str">
        <f>IF($AG$7 &lt;&gt; "", $AG$7 * Y443, "")</f>
        <v/>
      </c>
      <c r="AA443" s="20" t="str">
        <f>IF($AG$7 &lt;&gt; "", $AG$7 * L443 / $L$588,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908</v>
      </c>
      <c r="B444" t="s">
        <v>25</v>
      </c>
      <c r="C444">
        <v>3</v>
      </c>
      <c r="D444">
        <v>58</v>
      </c>
      <c r="E444">
        <v>68</v>
      </c>
      <c r="F444">
        <v>70</v>
      </c>
      <c r="G444" s="1">
        <v>-0.847503509305226</v>
      </c>
      <c r="H444" s="2">
        <v>0.70350870556630896</v>
      </c>
      <c r="I444" s="14">
        <v>0.152730524020256</v>
      </c>
      <c r="J444" s="14">
        <v>1</v>
      </c>
      <c r="K444" s="14">
        <v>0</v>
      </c>
      <c r="L444" s="14">
        <v>1.2388176830356399E-3</v>
      </c>
      <c r="M444" s="14">
        <v>2.2339980287911501E-3</v>
      </c>
      <c r="N444" s="14">
        <v>175</v>
      </c>
      <c r="O444" s="14" t="s">
        <v>26</v>
      </c>
      <c r="P444" s="14" t="s">
        <v>67</v>
      </c>
      <c r="Q444" s="14" t="s">
        <v>909</v>
      </c>
      <c r="R444" s="14" t="s">
        <v>29</v>
      </c>
      <c r="S444" s="14" t="s">
        <v>910</v>
      </c>
      <c r="T444" s="14" t="s">
        <v>911</v>
      </c>
      <c r="V444" s="14">
        <v>997.11109999999996</v>
      </c>
      <c r="W444" s="14">
        <v>1.9942222000000001</v>
      </c>
      <c r="X444" s="14" t="s">
        <v>912</v>
      </c>
      <c r="Y444" s="28">
        <v>6.690902602761113E-5</v>
      </c>
      <c r="Z444" s="20" t="str">
        <f>IF($AG$7 &lt;&gt; "", $AG$7 * Y444, "")</f>
        <v/>
      </c>
      <c r="AA444" s="20" t="str">
        <f>IF($AG$7 &lt;&gt; "", $AG$7 * L444 / $L$588,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813</v>
      </c>
      <c r="B445" t="s">
        <v>25</v>
      </c>
      <c r="C445">
        <v>3</v>
      </c>
      <c r="D445">
        <v>66</v>
      </c>
      <c r="E445">
        <v>81</v>
      </c>
      <c r="F445">
        <v>54</v>
      </c>
      <c r="G445" s="1">
        <v>-0.87749445313390795</v>
      </c>
      <c r="H445" s="2">
        <v>0.67181423926436101</v>
      </c>
      <c r="I445" s="14">
        <v>0.172750795420818</v>
      </c>
      <c r="J445" s="14">
        <v>1</v>
      </c>
      <c r="K445" s="14">
        <v>0</v>
      </c>
      <c r="L445" s="14">
        <v>1.2388176830356399E-3</v>
      </c>
      <c r="M445" s="14">
        <v>2.27952606527082E-3</v>
      </c>
      <c r="N445" s="14">
        <v>156</v>
      </c>
      <c r="O445" s="14" t="s">
        <v>26</v>
      </c>
      <c r="P445" s="14" t="s">
        <v>34</v>
      </c>
      <c r="Q445" s="14" t="s">
        <v>814</v>
      </c>
      <c r="R445" s="14" t="s">
        <v>29</v>
      </c>
      <c r="S445" s="14" t="s">
        <v>815</v>
      </c>
      <c r="T445" s="14" t="s">
        <v>816</v>
      </c>
      <c r="V445" s="14">
        <v>1080.2470000000001</v>
      </c>
      <c r="W445" s="14">
        <v>2.1604939999999999</v>
      </c>
      <c r="X445" s="14" t="s">
        <v>817</v>
      </c>
      <c r="Y445" s="28">
        <v>6.690902602761113E-5</v>
      </c>
      <c r="Z445" s="20" t="str">
        <f>IF($AG$7 &lt;&gt; "", $AG$7 * Y445, "")</f>
        <v/>
      </c>
      <c r="AA445" s="20" t="str">
        <f>IF($AG$7 &lt;&gt; "", $AG$7 * L445 / $L$588,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858</v>
      </c>
      <c r="B446" t="s">
        <v>25</v>
      </c>
      <c r="C446">
        <v>11</v>
      </c>
      <c r="D446">
        <v>251</v>
      </c>
      <c r="E446">
        <v>279</v>
      </c>
      <c r="F446">
        <v>208</v>
      </c>
      <c r="G446" s="1">
        <v>-0.88257925499812295</v>
      </c>
      <c r="H446" s="2">
        <v>0.43929499507911901</v>
      </c>
      <c r="I446" s="14">
        <v>0.357243744656152</v>
      </c>
      <c r="J446" s="14">
        <v>1</v>
      </c>
      <c r="K446" s="14">
        <v>0</v>
      </c>
      <c r="L446" s="14">
        <v>4.5423315044640002E-3</v>
      </c>
      <c r="M446" s="14">
        <v>8.3784159458665103E-3</v>
      </c>
      <c r="N446" s="14">
        <v>165</v>
      </c>
      <c r="O446" s="14" t="s">
        <v>26</v>
      </c>
      <c r="P446" s="14" t="s">
        <v>27</v>
      </c>
      <c r="Q446" s="14" t="s">
        <v>859</v>
      </c>
      <c r="R446" s="14" t="s">
        <v>29</v>
      </c>
      <c r="S446" s="14" t="s">
        <v>860</v>
      </c>
      <c r="T446" s="14" t="s">
        <v>861</v>
      </c>
      <c r="V446" s="14">
        <v>1070.211</v>
      </c>
      <c r="W446" s="14">
        <v>2.140422</v>
      </c>
      <c r="X446" s="14" t="s">
        <v>862</v>
      </c>
      <c r="Y446" s="28">
        <v>2.4533309543457412E-4</v>
      </c>
      <c r="Z446" s="20" t="str">
        <f>IF($AG$7 &lt;&gt; "", $AG$7 * Y446, "")</f>
        <v/>
      </c>
      <c r="AA446" s="20" t="str">
        <f>IF($AG$7 &lt;&gt; "", $AG$7 * L446 / $L$588,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983</v>
      </c>
      <c r="B447" t="s">
        <v>25</v>
      </c>
      <c r="C447">
        <v>3</v>
      </c>
      <c r="D447">
        <v>74</v>
      </c>
      <c r="E447">
        <v>58</v>
      </c>
      <c r="F447">
        <v>69</v>
      </c>
      <c r="G447" s="1">
        <v>-0.88432332418765203</v>
      </c>
      <c r="H447" s="2">
        <v>0.67181423926436101</v>
      </c>
      <c r="I447" s="14">
        <v>0.172750795420818</v>
      </c>
      <c r="J447" s="14">
        <v>1</v>
      </c>
      <c r="K447" s="14">
        <v>0</v>
      </c>
      <c r="L447" s="14">
        <v>1.2388176830356399E-3</v>
      </c>
      <c r="M447" s="14">
        <v>2.2919957724663099E-3</v>
      </c>
      <c r="N447" s="14">
        <v>190</v>
      </c>
      <c r="O447" s="14" t="s">
        <v>26</v>
      </c>
      <c r="P447" s="14" t="s">
        <v>262</v>
      </c>
      <c r="Q447" s="14" t="s">
        <v>984</v>
      </c>
      <c r="R447" s="14" t="s">
        <v>29</v>
      </c>
      <c r="S447" s="14" t="s">
        <v>985</v>
      </c>
      <c r="T447" s="14" t="s">
        <v>986</v>
      </c>
      <c r="V447" s="14">
        <v>1071.2360000000001</v>
      </c>
      <c r="W447" s="14">
        <v>2.1424720000000002</v>
      </c>
      <c r="X447" s="14" t="s">
        <v>987</v>
      </c>
      <c r="Y447" s="28">
        <v>6.690902602761113E-5</v>
      </c>
      <c r="Z447" s="20" t="str">
        <f>IF($AG$7 &lt;&gt; "", $AG$7 * Y447, "")</f>
        <v/>
      </c>
      <c r="AA447" s="20" t="str">
        <f>IF($AG$7 &lt;&gt; "", $AG$7 * L447 / $L$588,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1879</v>
      </c>
      <c r="B448" t="s">
        <v>25</v>
      </c>
      <c r="C448">
        <v>41</v>
      </c>
      <c r="D448">
        <v>112</v>
      </c>
      <c r="E448">
        <v>112</v>
      </c>
      <c r="F448">
        <v>99</v>
      </c>
      <c r="G448" s="1">
        <v>-0.887428077040326</v>
      </c>
      <c r="H448" s="2">
        <v>0.45500892171605201</v>
      </c>
      <c r="I448" s="14">
        <v>0.34198008770758298</v>
      </c>
      <c r="J448" s="14">
        <v>1</v>
      </c>
      <c r="K448" s="14">
        <v>0</v>
      </c>
      <c r="L448" s="14">
        <v>1.16027389483431E-3</v>
      </c>
      <c r="M448" s="14">
        <v>2.14849950268237E-3</v>
      </c>
      <c r="N448" s="14">
        <v>186</v>
      </c>
      <c r="O448" s="14" t="s">
        <v>1396</v>
      </c>
      <c r="P448" s="14" t="s">
        <v>56</v>
      </c>
      <c r="Q448" s="14" t="s">
        <v>1364</v>
      </c>
      <c r="R448" s="14" t="s">
        <v>1398</v>
      </c>
      <c r="S448" s="14" t="s">
        <v>980</v>
      </c>
      <c r="T448" s="14" t="s">
        <v>1365</v>
      </c>
      <c r="V448" s="14">
        <v>1143.2570000000001</v>
      </c>
      <c r="W448" s="14">
        <v>2.2865139999999999</v>
      </c>
      <c r="X448" s="14" t="s">
        <v>1366</v>
      </c>
      <c r="Y448" s="28">
        <v>9.1442335571068534E-4</v>
      </c>
      <c r="Z448" s="20" t="str">
        <f>IF($AG$7 &lt;&gt; "", $AG$7 * Y448, "")</f>
        <v/>
      </c>
      <c r="AA448" s="20" t="str">
        <f>IF($AG$7 &lt;&gt; "", $AG$7 * L448 / $L$588,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1513</v>
      </c>
      <c r="B449" t="s">
        <v>25</v>
      </c>
      <c r="C449">
        <v>63</v>
      </c>
      <c r="D449">
        <v>167</v>
      </c>
      <c r="E449">
        <v>174</v>
      </c>
      <c r="F449">
        <v>159</v>
      </c>
      <c r="G449" s="1">
        <v>-0.89946077099255295</v>
      </c>
      <c r="H449" s="2">
        <v>0.41568996962148203</v>
      </c>
      <c r="I449" s="14">
        <v>0.38123045466289002</v>
      </c>
      <c r="J449" s="14">
        <v>1</v>
      </c>
      <c r="K449" s="14">
        <v>0</v>
      </c>
      <c r="L449" s="14">
        <v>1.78285988718443E-3</v>
      </c>
      <c r="M449" s="14">
        <v>3.3279887060576898E-3</v>
      </c>
      <c r="N449" s="14">
        <v>30</v>
      </c>
      <c r="O449" s="14" t="s">
        <v>1396</v>
      </c>
      <c r="P449" s="14" t="s">
        <v>27</v>
      </c>
      <c r="Q449" s="14" t="s">
        <v>1514</v>
      </c>
      <c r="R449" s="14" t="s">
        <v>1398</v>
      </c>
      <c r="S449" s="14" t="s">
        <v>183</v>
      </c>
      <c r="T449" s="14" t="s">
        <v>1515</v>
      </c>
      <c r="V449" s="14">
        <v>1354.607</v>
      </c>
      <c r="W449" s="14">
        <v>2.7092139999999998</v>
      </c>
      <c r="X449" s="14" t="s">
        <v>1516</v>
      </c>
      <c r="Y449" s="30">
        <v>1.4050895465798337E-3</v>
      </c>
      <c r="Z449" s="20" t="str">
        <f>IF($AG$7 &lt;&gt; "", $AG$7 * Y449, "")</f>
        <v/>
      </c>
      <c r="AA449" s="20" t="str">
        <f>IF($AG$7 &lt;&gt; "", $AG$7 * L449 / $L$588,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1683</v>
      </c>
      <c r="B450" t="s">
        <v>25</v>
      </c>
      <c r="C450">
        <v>23</v>
      </c>
      <c r="D450">
        <v>71</v>
      </c>
      <c r="E450">
        <v>64</v>
      </c>
      <c r="F450">
        <v>49</v>
      </c>
      <c r="G450" s="1">
        <v>-0.90561145704455803</v>
      </c>
      <c r="H450" s="2">
        <v>0.46936751773567797</v>
      </c>
      <c r="I450" s="14">
        <v>0.3284869687559</v>
      </c>
      <c r="J450" s="14">
        <v>1</v>
      </c>
      <c r="K450" s="14">
        <v>0</v>
      </c>
      <c r="L450" s="14">
        <v>6.5088535563876E-4</v>
      </c>
      <c r="M450" s="14">
        <v>1.22114273090101E-3</v>
      </c>
      <c r="N450" s="14">
        <v>95</v>
      </c>
      <c r="O450" s="14" t="s">
        <v>1396</v>
      </c>
      <c r="P450" s="14" t="s">
        <v>166</v>
      </c>
      <c r="Q450" s="14" t="s">
        <v>1684</v>
      </c>
      <c r="R450" s="14" t="s">
        <v>1398</v>
      </c>
      <c r="S450" s="14" t="s">
        <v>519</v>
      </c>
      <c r="T450" s="14" t="s">
        <v>1685</v>
      </c>
      <c r="U450" s="14" t="s">
        <v>71</v>
      </c>
      <c r="V450" s="14">
        <v>925.00350000000003</v>
      </c>
      <c r="W450" s="14">
        <v>1.850007</v>
      </c>
      <c r="X450" s="14" t="s">
        <v>1686</v>
      </c>
      <c r="Y450" s="28">
        <v>5.1296919954501858E-4</v>
      </c>
      <c r="Z450" s="20" t="str">
        <f>IF($AG$7 &lt;&gt; "", $AG$7 * Y450, "")</f>
        <v/>
      </c>
      <c r="AA450" s="20" t="str">
        <f>IF($AG$7 &lt;&gt; "", $AG$7 * L450 / $L$588,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452</v>
      </c>
      <c r="B451" t="s">
        <v>25</v>
      </c>
      <c r="C451">
        <v>3</v>
      </c>
      <c r="D451">
        <v>75</v>
      </c>
      <c r="E451">
        <v>67</v>
      </c>
      <c r="F451">
        <v>64</v>
      </c>
      <c r="G451" s="1">
        <v>-0.91701189889078705</v>
      </c>
      <c r="H451" s="2">
        <v>0.65160562199877703</v>
      </c>
      <c r="I451" s="14">
        <v>0.18601517729091799</v>
      </c>
      <c r="J451" s="14">
        <v>1</v>
      </c>
      <c r="K451" s="14">
        <v>0</v>
      </c>
      <c r="L451" s="14">
        <v>1.2388176830356399E-3</v>
      </c>
      <c r="M451" s="14">
        <v>2.3439963934714699E-3</v>
      </c>
      <c r="N451" s="14">
        <v>84</v>
      </c>
      <c r="O451" s="14" t="s">
        <v>26</v>
      </c>
      <c r="P451" s="14" t="s">
        <v>27</v>
      </c>
      <c r="Q451" s="14" t="s">
        <v>453</v>
      </c>
      <c r="R451" s="14" t="s">
        <v>29</v>
      </c>
      <c r="S451" s="14" t="s">
        <v>454</v>
      </c>
      <c r="T451" s="14" t="s">
        <v>455</v>
      </c>
      <c r="V451" s="14">
        <v>986.28539999999998</v>
      </c>
      <c r="W451" s="14">
        <v>1.9725708</v>
      </c>
      <c r="X451" s="14" t="s">
        <v>456</v>
      </c>
      <c r="Y451" s="28">
        <v>6.690902602761113E-5</v>
      </c>
      <c r="Z451" s="20" t="str">
        <f>IF($AG$7 &lt;&gt; "", $AG$7 * Y451, "")</f>
        <v/>
      </c>
      <c r="AA451" s="20" t="str">
        <f>IF($AG$7 &lt;&gt; "", $AG$7 * L451 / $L$588,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1682</v>
      </c>
      <c r="B452" t="s">
        <v>25</v>
      </c>
      <c r="C452">
        <v>37</v>
      </c>
      <c r="D452">
        <v>99</v>
      </c>
      <c r="E452">
        <v>104</v>
      </c>
      <c r="F452">
        <v>95</v>
      </c>
      <c r="G452" s="1">
        <v>-0.91999674947603904</v>
      </c>
      <c r="H452" s="2">
        <v>0.44812927028556698</v>
      </c>
      <c r="I452" s="14">
        <v>0.34859668851644399</v>
      </c>
      <c r="J452" s="14">
        <v>1</v>
      </c>
      <c r="K452" s="14">
        <v>0</v>
      </c>
      <c r="L452" s="14">
        <v>1.04707644167974E-3</v>
      </c>
      <c r="M452" s="14">
        <v>1.9835637264468001E-3</v>
      </c>
      <c r="N452" s="14">
        <v>94</v>
      </c>
      <c r="O452" s="14" t="s">
        <v>1396</v>
      </c>
      <c r="P452" s="14" t="s">
        <v>27</v>
      </c>
      <c r="Q452" s="14" t="s">
        <v>1064</v>
      </c>
      <c r="R452" s="14" t="s">
        <v>1398</v>
      </c>
      <c r="S452" s="14" t="s">
        <v>514</v>
      </c>
      <c r="T452" s="14" t="s">
        <v>1065</v>
      </c>
      <c r="U452" s="14" t="s">
        <v>71</v>
      </c>
      <c r="V452" s="14">
        <v>1156.2550000000001</v>
      </c>
      <c r="W452" s="14">
        <v>2.3125100000000001</v>
      </c>
      <c r="X452" s="14" t="s">
        <v>1066</v>
      </c>
      <c r="Y452" s="28">
        <v>8.2521132100720385E-4</v>
      </c>
      <c r="Z452" s="20" t="str">
        <f>IF($AG$7 &lt;&gt; "", $AG$7 * Y452, "")</f>
        <v/>
      </c>
      <c r="AA452" s="20" t="str">
        <f>IF($AG$7 &lt;&gt; "", $AG$7 * L452 / $L$588,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668</v>
      </c>
      <c r="B453" t="s">
        <v>25</v>
      </c>
      <c r="C453">
        <v>4</v>
      </c>
      <c r="D453">
        <v>87</v>
      </c>
      <c r="E453">
        <v>98</v>
      </c>
      <c r="F453">
        <v>92</v>
      </c>
      <c r="G453" s="1">
        <v>-0.930515697731917</v>
      </c>
      <c r="H453" s="2">
        <v>0.60129924754148001</v>
      </c>
      <c r="I453" s="14">
        <v>0.22090933962496101</v>
      </c>
      <c r="J453" s="14">
        <v>1</v>
      </c>
      <c r="K453" s="14">
        <v>0</v>
      </c>
      <c r="L453" s="14">
        <v>1.65175691071418E-3</v>
      </c>
      <c r="M453" s="14">
        <v>3.15328408431397E-3</v>
      </c>
      <c r="N453" s="14">
        <v>127</v>
      </c>
      <c r="O453" s="14" t="s">
        <v>26</v>
      </c>
      <c r="P453" s="14" t="s">
        <v>27</v>
      </c>
      <c r="Q453" s="14" t="s">
        <v>669</v>
      </c>
      <c r="R453" s="14" t="s">
        <v>29</v>
      </c>
      <c r="S453" s="14" t="s">
        <v>670</v>
      </c>
      <c r="T453" s="14" t="s">
        <v>671</v>
      </c>
      <c r="U453" s="14" t="s">
        <v>71</v>
      </c>
      <c r="V453" s="14">
        <v>971.16</v>
      </c>
      <c r="W453" s="14">
        <v>1.94232</v>
      </c>
      <c r="X453" s="14" t="s">
        <v>672</v>
      </c>
      <c r="Y453" s="28">
        <v>8.9212034703481502E-5</v>
      </c>
      <c r="Z453" s="20" t="str">
        <f>IF($AG$7 &lt;&gt; "", $AG$7 * Y453, "")</f>
        <v/>
      </c>
      <c r="AA453" s="20" t="str">
        <f>IF($AG$7 &lt;&gt; "", $AG$7 * L453 / $L$588,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1994</v>
      </c>
      <c r="B454" t="s">
        <v>25</v>
      </c>
      <c r="C454">
        <v>91</v>
      </c>
      <c r="D454">
        <v>259</v>
      </c>
      <c r="E454">
        <v>247</v>
      </c>
      <c r="F454">
        <v>234</v>
      </c>
      <c r="G454" s="1">
        <v>-0.93474952473275397</v>
      </c>
      <c r="H454" s="2">
        <v>0.37797994011254399</v>
      </c>
      <c r="I454" s="14">
        <v>0.42253124812468301</v>
      </c>
      <c r="J454" s="14">
        <v>1</v>
      </c>
      <c r="K454" s="14">
        <v>0</v>
      </c>
      <c r="L454" s="14">
        <v>2.5752420592664001E-3</v>
      </c>
      <c r="M454" s="14">
        <v>4.9251361544884404E-3</v>
      </c>
      <c r="N454" s="14">
        <v>291</v>
      </c>
      <c r="O454" s="14" t="s">
        <v>1396</v>
      </c>
      <c r="P454" s="14" t="s">
        <v>27</v>
      </c>
      <c r="Q454" s="14" t="s">
        <v>518</v>
      </c>
      <c r="R454" s="14" t="s">
        <v>1884</v>
      </c>
      <c r="S454" s="14" t="s">
        <v>545</v>
      </c>
      <c r="T454" s="14" t="s">
        <v>520</v>
      </c>
      <c r="V454" s="14">
        <v>1094.2739999999999</v>
      </c>
      <c r="W454" s="14">
        <v>2.1885479999999999</v>
      </c>
      <c r="X454" s="14" t="s">
        <v>521</v>
      </c>
      <c r="Y454" s="30">
        <v>2.029573789504204E-3</v>
      </c>
      <c r="Z454" s="20" t="str">
        <f>IF($AG$7 &lt;&gt; "", $AG$7 * Y454, "")</f>
        <v/>
      </c>
      <c r="AA454" s="20" t="str">
        <f>IF($AG$7 &lt;&gt; "", $AG$7 * L454 / $L$588,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447</v>
      </c>
      <c r="B455" t="s">
        <v>25</v>
      </c>
      <c r="C455">
        <v>4</v>
      </c>
      <c r="D455">
        <v>99</v>
      </c>
      <c r="E455">
        <v>90</v>
      </c>
      <c r="F455">
        <v>89</v>
      </c>
      <c r="G455" s="1">
        <v>-0.935720541283387</v>
      </c>
      <c r="H455" s="2">
        <v>0.60129924754148001</v>
      </c>
      <c r="I455" s="14">
        <v>0.22090933962496101</v>
      </c>
      <c r="J455" s="14">
        <v>1</v>
      </c>
      <c r="K455" s="14">
        <v>0</v>
      </c>
      <c r="L455" s="14">
        <v>1.65175691071418E-3</v>
      </c>
      <c r="M455" s="14">
        <v>3.1646934483068102E-3</v>
      </c>
      <c r="N455" s="14">
        <v>83</v>
      </c>
      <c r="O455" s="14" t="s">
        <v>26</v>
      </c>
      <c r="P455" s="14" t="s">
        <v>85</v>
      </c>
      <c r="Q455" s="14" t="s">
        <v>448</v>
      </c>
      <c r="R455" s="14" t="s">
        <v>29</v>
      </c>
      <c r="S455" s="14" t="s">
        <v>449</v>
      </c>
      <c r="T455" s="14" t="s">
        <v>450</v>
      </c>
      <c r="V455" s="14">
        <v>1199.568</v>
      </c>
      <c r="W455" s="14">
        <v>2.3991359999999999</v>
      </c>
      <c r="X455" s="14" t="s">
        <v>451</v>
      </c>
      <c r="Y455" s="28">
        <v>8.9212034703481502E-5</v>
      </c>
      <c r="Z455" s="20" t="str">
        <f>IF($AG$7 &lt;&gt; "", $AG$7 * Y455, "")</f>
        <v/>
      </c>
      <c r="AA455" s="20" t="str">
        <f>IF($AG$7 &lt;&gt; "", $AG$7 * L455 / $L$588,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246</v>
      </c>
      <c r="B456" t="s">
        <v>25</v>
      </c>
      <c r="C456">
        <v>3</v>
      </c>
      <c r="D456">
        <v>76</v>
      </c>
      <c r="E456">
        <v>65</v>
      </c>
      <c r="F456">
        <v>69</v>
      </c>
      <c r="G456" s="1">
        <v>-0.94606644945555096</v>
      </c>
      <c r="H456" s="2">
        <v>0.66752937962069403</v>
      </c>
      <c r="I456" s="14">
        <v>0.175529615167347</v>
      </c>
      <c r="J456" s="14">
        <v>1</v>
      </c>
      <c r="K456" s="14">
        <v>0</v>
      </c>
      <c r="L456" s="14">
        <v>1.2388176830356399E-3</v>
      </c>
      <c r="M456" s="14">
        <v>2.3921234873813101E-3</v>
      </c>
      <c r="N456" s="14">
        <v>43</v>
      </c>
      <c r="O456" s="14" t="s">
        <v>26</v>
      </c>
      <c r="P456" s="14" t="s">
        <v>27</v>
      </c>
      <c r="Q456" s="14" t="s">
        <v>247</v>
      </c>
      <c r="R456" s="14" t="s">
        <v>29</v>
      </c>
      <c r="S456" s="14" t="s">
        <v>248</v>
      </c>
      <c r="T456" s="14" t="s">
        <v>249</v>
      </c>
      <c r="V456" s="14">
        <v>1189.328</v>
      </c>
      <c r="W456" s="14">
        <v>2.3786559999999999</v>
      </c>
      <c r="X456" s="14" t="s">
        <v>250</v>
      </c>
      <c r="Y456" s="28">
        <v>6.690902602761113E-5</v>
      </c>
      <c r="Z456" s="20" t="str">
        <f>IF($AG$7 &lt;&gt; "", $AG$7 * Y456, "")</f>
        <v/>
      </c>
      <c r="AA456" s="20" t="str">
        <f>IF($AG$7 &lt;&gt; "", $AG$7 * L456 / $L$588,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593</v>
      </c>
      <c r="B457" t="s">
        <v>25</v>
      </c>
      <c r="C457">
        <v>3</v>
      </c>
      <c r="D457">
        <v>68</v>
      </c>
      <c r="E457">
        <v>84</v>
      </c>
      <c r="F457">
        <v>60</v>
      </c>
      <c r="G457" s="1">
        <v>-0.95512386947345196</v>
      </c>
      <c r="H457" s="2">
        <v>0.66001951307620599</v>
      </c>
      <c r="I457" s="14">
        <v>0.180443224615632</v>
      </c>
      <c r="J457" s="14">
        <v>1</v>
      </c>
      <c r="K457" s="14">
        <v>0</v>
      </c>
      <c r="L457" s="14">
        <v>1.2388176830356399E-3</v>
      </c>
      <c r="M457" s="14">
        <v>2.4061354680079499E-3</v>
      </c>
      <c r="N457" s="14">
        <v>112</v>
      </c>
      <c r="O457" s="14" t="s">
        <v>26</v>
      </c>
      <c r="P457" s="14" t="s">
        <v>27</v>
      </c>
      <c r="Q457" s="14" t="s">
        <v>594</v>
      </c>
      <c r="R457" s="14" t="s">
        <v>29</v>
      </c>
      <c r="S457" s="14" t="s">
        <v>595</v>
      </c>
      <c r="T457" s="14" t="s">
        <v>596</v>
      </c>
      <c r="V457" s="14">
        <v>1034.1320000000001</v>
      </c>
      <c r="W457" s="14">
        <v>2.0682640000000001</v>
      </c>
      <c r="X457" s="14" t="s">
        <v>597</v>
      </c>
      <c r="Y457" s="28">
        <v>6.690902602761113E-5</v>
      </c>
      <c r="Z457" s="20" t="str">
        <f>IF($AG$7 &lt;&gt; "", $AG$7 * Y457, "")</f>
        <v/>
      </c>
      <c r="AA457" s="20" t="str">
        <f>IF($AG$7 &lt;&gt; "", $AG$7 * L457 / $L$588,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1883</v>
      </c>
      <c r="B458" t="s">
        <v>25</v>
      </c>
      <c r="C458">
        <v>24</v>
      </c>
      <c r="D458">
        <v>63</v>
      </c>
      <c r="E458">
        <v>80</v>
      </c>
      <c r="F458">
        <v>56</v>
      </c>
      <c r="G458" s="1">
        <v>-0.95810011341916701</v>
      </c>
      <c r="H458" s="2">
        <v>0.45476232283679002</v>
      </c>
      <c r="I458" s="14">
        <v>0.34221552389172499</v>
      </c>
      <c r="J458" s="14">
        <v>1</v>
      </c>
      <c r="K458" s="14">
        <v>0</v>
      </c>
      <c r="L458" s="14">
        <v>6.7918471892740198E-4</v>
      </c>
      <c r="M458" s="14">
        <v>1.32160478108976E-3</v>
      </c>
      <c r="N458" s="14">
        <v>190</v>
      </c>
      <c r="O458" s="14" t="s">
        <v>1396</v>
      </c>
      <c r="P458" s="14" t="s">
        <v>34</v>
      </c>
      <c r="Q458" s="14" t="s">
        <v>1380</v>
      </c>
      <c r="R458" s="14" t="s">
        <v>1884</v>
      </c>
      <c r="S458" s="14" t="s">
        <v>30</v>
      </c>
      <c r="T458" s="14" t="s">
        <v>1381</v>
      </c>
      <c r="V458" s="14">
        <v>1070.2059999999999</v>
      </c>
      <c r="W458" s="14">
        <v>2.140412</v>
      </c>
      <c r="X458" s="14" t="s">
        <v>1382</v>
      </c>
      <c r="Y458" s="28">
        <v>5.3527220822088904E-4</v>
      </c>
      <c r="Z458" s="20" t="str">
        <f>IF($AG$7 &lt;&gt; "", $AG$7 * Y458, "")</f>
        <v/>
      </c>
      <c r="AA458" s="20" t="str">
        <f>IF($AG$7 &lt;&gt; "", $AG$7 * L458 / $L$588,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1501</v>
      </c>
      <c r="B459" t="s">
        <v>25</v>
      </c>
      <c r="C459">
        <v>74</v>
      </c>
      <c r="D459">
        <v>205</v>
      </c>
      <c r="E459">
        <v>221</v>
      </c>
      <c r="F459">
        <v>194</v>
      </c>
      <c r="G459" s="1">
        <v>-0.97729458546993397</v>
      </c>
      <c r="H459" s="2">
        <v>0.353957520835879</v>
      </c>
      <c r="I459" s="14">
        <v>0.451048855413614</v>
      </c>
      <c r="J459" s="14">
        <v>1</v>
      </c>
      <c r="K459" s="14">
        <v>0</v>
      </c>
      <c r="L459" s="14">
        <v>2.0941528833594899E-3</v>
      </c>
      <c r="M459" s="14">
        <v>4.1254211717626698E-3</v>
      </c>
      <c r="N459" s="14">
        <v>27</v>
      </c>
      <c r="O459" s="14" t="s">
        <v>1396</v>
      </c>
      <c r="P459" s="14" t="s">
        <v>166</v>
      </c>
      <c r="Q459" s="14" t="s">
        <v>1502</v>
      </c>
      <c r="R459" s="14" t="s">
        <v>1398</v>
      </c>
      <c r="S459" s="14" t="s">
        <v>168</v>
      </c>
      <c r="T459" s="14" t="s">
        <v>1503</v>
      </c>
      <c r="V459" s="14">
        <v>1289.3689999999999</v>
      </c>
      <c r="W459" s="14">
        <v>2.578738</v>
      </c>
      <c r="X459" s="14" t="s">
        <v>1504</v>
      </c>
      <c r="Y459" s="30">
        <v>1.6504226420144077E-3</v>
      </c>
      <c r="Z459" s="20" t="str">
        <f>IF($AG$7 &lt;&gt; "", $AG$7 * Y459, "")</f>
        <v/>
      </c>
      <c r="AA459" s="20" t="str">
        <f>IF($AG$7 &lt;&gt; "", $AG$7 * L459 / $L$588,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1737</v>
      </c>
      <c r="B460" t="s">
        <v>25</v>
      </c>
      <c r="C460">
        <v>78</v>
      </c>
      <c r="D460">
        <v>203</v>
      </c>
      <c r="E460">
        <v>235</v>
      </c>
      <c r="F460">
        <v>217</v>
      </c>
      <c r="G460" s="1">
        <v>-0.982029501832275</v>
      </c>
      <c r="H460" s="2">
        <v>0.352520884513636</v>
      </c>
      <c r="I460" s="14">
        <v>0.45281514885597401</v>
      </c>
      <c r="J460" s="14">
        <v>1</v>
      </c>
      <c r="K460" s="14">
        <v>0</v>
      </c>
      <c r="L460" s="14">
        <v>2.20735033651406E-3</v>
      </c>
      <c r="M460" s="14">
        <v>4.3627843373727701E-3</v>
      </c>
      <c r="N460" s="14">
        <v>122</v>
      </c>
      <c r="O460" s="14" t="s">
        <v>1396</v>
      </c>
      <c r="P460" s="14" t="s">
        <v>27</v>
      </c>
      <c r="Q460" s="14" t="s">
        <v>1156</v>
      </c>
      <c r="R460" s="14" t="s">
        <v>1398</v>
      </c>
      <c r="S460" s="14" t="s">
        <v>660</v>
      </c>
      <c r="T460" s="14" t="s">
        <v>1157</v>
      </c>
      <c r="V460" s="14">
        <v>1107.337</v>
      </c>
      <c r="W460" s="14">
        <v>2.214674</v>
      </c>
      <c r="X460" s="14" t="s">
        <v>1158</v>
      </c>
      <c r="Y460" s="30">
        <v>1.7396346767178893E-3</v>
      </c>
      <c r="Z460" s="20" t="str">
        <f>IF($AG$7 &lt;&gt; "", $AG$7 * Y460, "")</f>
        <v/>
      </c>
      <c r="AA460" s="20" t="str">
        <f>IF($AG$7 &lt;&gt; "", $AG$7 * L460 / $L$588,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948</v>
      </c>
      <c r="B461" t="s">
        <v>25</v>
      </c>
      <c r="C461">
        <v>4</v>
      </c>
      <c r="D461">
        <v>102</v>
      </c>
      <c r="E461">
        <v>85</v>
      </c>
      <c r="F461">
        <v>101</v>
      </c>
      <c r="G461" s="1">
        <v>-0.98909058361121904</v>
      </c>
      <c r="H461" s="2">
        <v>0.54277943808281603</v>
      </c>
      <c r="I461" s="14">
        <v>0.265376612921499</v>
      </c>
      <c r="J461" s="14">
        <v>1</v>
      </c>
      <c r="K461" s="14">
        <v>0</v>
      </c>
      <c r="L461" s="14">
        <v>1.65175691071418E-3</v>
      </c>
      <c r="M461" s="14">
        <v>3.2847547307101699E-3</v>
      </c>
      <c r="N461" s="14">
        <v>183</v>
      </c>
      <c r="O461" s="14" t="s">
        <v>26</v>
      </c>
      <c r="P461" s="14" t="s">
        <v>27</v>
      </c>
      <c r="Q461" s="14" t="s">
        <v>949</v>
      </c>
      <c r="R461" s="14" t="s">
        <v>29</v>
      </c>
      <c r="S461" s="14" t="s">
        <v>950</v>
      </c>
      <c r="T461" s="14" t="s">
        <v>951</v>
      </c>
      <c r="V461" s="14">
        <v>1165.306</v>
      </c>
      <c r="W461" s="14">
        <v>2.3306119999999999</v>
      </c>
      <c r="X461" s="14" t="s">
        <v>952</v>
      </c>
      <c r="Y461" s="28">
        <v>8.9212034703481502E-5</v>
      </c>
      <c r="Z461" s="20" t="str">
        <f>IF($AG$7 &lt;&gt; "", $AG$7 * Y461, "")</f>
        <v/>
      </c>
      <c r="AA461" s="20" t="str">
        <f>IF($AG$7 &lt;&gt; "", $AG$7 * L461 / $L$588,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347</v>
      </c>
      <c r="B462" t="s">
        <v>25</v>
      </c>
      <c r="C462">
        <v>4</v>
      </c>
      <c r="D462">
        <v>96</v>
      </c>
      <c r="E462">
        <v>95</v>
      </c>
      <c r="F462">
        <v>98</v>
      </c>
      <c r="G462" s="1">
        <v>-0.99260310605343205</v>
      </c>
      <c r="H462" s="2">
        <v>0.54277943808281603</v>
      </c>
      <c r="I462" s="14">
        <v>0.265376612921499</v>
      </c>
      <c r="J462" s="14">
        <v>1</v>
      </c>
      <c r="K462" s="14">
        <v>0</v>
      </c>
      <c r="L462" s="14">
        <v>1.65175691071418E-3</v>
      </c>
      <c r="M462" s="14">
        <v>3.2924262490925198E-3</v>
      </c>
      <c r="N462" s="14">
        <v>63</v>
      </c>
      <c r="O462" s="14" t="s">
        <v>26</v>
      </c>
      <c r="P462" s="14" t="s">
        <v>27</v>
      </c>
      <c r="Q462" s="14" t="s">
        <v>348</v>
      </c>
      <c r="R462" s="14" t="s">
        <v>29</v>
      </c>
      <c r="S462" s="14" t="s">
        <v>349</v>
      </c>
      <c r="T462" s="14" t="s">
        <v>350</v>
      </c>
      <c r="V462" s="14">
        <v>1092.299</v>
      </c>
      <c r="W462" s="14">
        <v>2.1845979999999998</v>
      </c>
      <c r="X462" s="14" t="s">
        <v>351</v>
      </c>
      <c r="Y462" s="28">
        <v>8.9212034703481502E-5</v>
      </c>
      <c r="Z462" s="20" t="str">
        <f>IF($AG$7 &lt;&gt; "", $AG$7 * Y462, "")</f>
        <v/>
      </c>
      <c r="AA462" s="20" t="str">
        <f>IF($AG$7 &lt;&gt; "", $AG$7 * L462 / $L$588,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297</v>
      </c>
      <c r="B463" t="s">
        <v>25</v>
      </c>
      <c r="C463">
        <v>2</v>
      </c>
      <c r="D463">
        <v>54</v>
      </c>
      <c r="E463">
        <v>59</v>
      </c>
      <c r="F463">
        <v>34</v>
      </c>
      <c r="G463" s="1">
        <v>-1.00738222009995</v>
      </c>
      <c r="H463" s="2">
        <v>0.67181423926436101</v>
      </c>
      <c r="I463" s="14">
        <v>0.172750795420818</v>
      </c>
      <c r="J463" s="14">
        <v>1</v>
      </c>
      <c r="K463" s="14">
        <v>0</v>
      </c>
      <c r="L463" s="14">
        <v>8.2587845535709095E-4</v>
      </c>
      <c r="M463" s="14">
        <v>1.6643485191411699E-3</v>
      </c>
      <c r="N463" s="14">
        <v>53</v>
      </c>
      <c r="O463" s="14" t="s">
        <v>26</v>
      </c>
      <c r="P463" s="14" t="s">
        <v>27</v>
      </c>
      <c r="Q463" s="14" t="s">
        <v>298</v>
      </c>
      <c r="R463" s="14" t="s">
        <v>29</v>
      </c>
      <c r="S463" s="14" t="s">
        <v>299</v>
      </c>
      <c r="T463" s="14" t="s">
        <v>300</v>
      </c>
      <c r="V463" s="14">
        <v>1194.26</v>
      </c>
      <c r="W463" s="14">
        <v>2.3885200000000002</v>
      </c>
      <c r="X463" s="14" t="s">
        <v>301</v>
      </c>
      <c r="Y463" s="28">
        <v>4.4606017351740751E-5</v>
      </c>
      <c r="Z463" s="20" t="str">
        <f>IF($AG$7 &lt;&gt; "", $AG$7 * Y463, "")</f>
        <v/>
      </c>
      <c r="AA463" s="20" t="str">
        <f>IF($AG$7 &lt;&gt; "", $AG$7 * L463 / $L$588,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1405</v>
      </c>
      <c r="B464" t="s">
        <v>25</v>
      </c>
      <c r="C464">
        <v>72</v>
      </c>
      <c r="D464">
        <v>190</v>
      </c>
      <c r="E464">
        <v>198</v>
      </c>
      <c r="F464">
        <v>227</v>
      </c>
      <c r="G464" s="1">
        <v>-1.0095699604783199</v>
      </c>
      <c r="H464" s="2">
        <v>0.344531771452455</v>
      </c>
      <c r="I464" s="14">
        <v>0.46277072287027199</v>
      </c>
      <c r="J464" s="14">
        <v>1</v>
      </c>
      <c r="K464" s="14">
        <v>0</v>
      </c>
      <c r="L464" s="14">
        <v>2.0375541567822101E-3</v>
      </c>
      <c r="M464" s="14">
        <v>4.1054963554659103E-3</v>
      </c>
      <c r="N464" s="14">
        <v>3</v>
      </c>
      <c r="O464" s="14" t="s">
        <v>1396</v>
      </c>
      <c r="P464" s="14" t="s">
        <v>27</v>
      </c>
      <c r="Q464" s="14" t="s">
        <v>1406</v>
      </c>
      <c r="R464" s="14" t="s">
        <v>1398</v>
      </c>
      <c r="S464" s="14" t="s">
        <v>41</v>
      </c>
      <c r="T464" s="14" t="s">
        <v>1407</v>
      </c>
      <c r="V464" s="14">
        <v>1455.672</v>
      </c>
      <c r="W464" s="14">
        <v>2.9113440000000002</v>
      </c>
      <c r="X464" s="14" t="s">
        <v>1408</v>
      </c>
      <c r="Y464" s="30">
        <v>1.605816624662667E-3</v>
      </c>
      <c r="Z464" s="20" t="str">
        <f>IF($AG$7 &lt;&gt; "", $AG$7 * Y464, "")</f>
        <v/>
      </c>
      <c r="AA464" s="20" t="str">
        <f>IF($AG$7 &lt;&gt; "", $AG$7 * L464 / $L$588,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1537</v>
      </c>
      <c r="B465" t="s">
        <v>25</v>
      </c>
      <c r="C465">
        <v>53</v>
      </c>
      <c r="D465">
        <v>153</v>
      </c>
      <c r="E465">
        <v>158</v>
      </c>
      <c r="F465">
        <v>144</v>
      </c>
      <c r="G465" s="1">
        <v>-1.0123526459886301</v>
      </c>
      <c r="H465" s="2">
        <v>0.344531771452455</v>
      </c>
      <c r="I465" s="14">
        <v>0.46277072287027199</v>
      </c>
      <c r="J465" s="14">
        <v>1</v>
      </c>
      <c r="K465" s="14">
        <v>0</v>
      </c>
      <c r="L465" s="14">
        <v>1.49986625429801E-3</v>
      </c>
      <c r="M465" s="14">
        <v>3.0282183208275699E-3</v>
      </c>
      <c r="N465" s="14">
        <v>36</v>
      </c>
      <c r="O465" s="14" t="s">
        <v>1396</v>
      </c>
      <c r="P465" s="14" t="s">
        <v>34</v>
      </c>
      <c r="Q465" s="14" t="s">
        <v>1538</v>
      </c>
      <c r="R465" s="14" t="s">
        <v>1398</v>
      </c>
      <c r="S465" s="14" t="s">
        <v>213</v>
      </c>
      <c r="T465" s="14" t="s">
        <v>1539</v>
      </c>
      <c r="V465" s="14">
        <v>992.08920000000001</v>
      </c>
      <c r="W465" s="14">
        <v>1.9841784</v>
      </c>
      <c r="X465" s="14" t="s">
        <v>1540</v>
      </c>
      <c r="Y465" s="30">
        <v>1.1820594598211298E-3</v>
      </c>
      <c r="Z465" s="20" t="str">
        <f>IF($AG$7 &lt;&gt; "", $AG$7 * Y465, "")</f>
        <v/>
      </c>
      <c r="AA465" s="20" t="str">
        <f>IF($AG$7 &lt;&gt; "", $AG$7 * L465 / $L$588,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1712</v>
      </c>
      <c r="B466" t="s">
        <v>25</v>
      </c>
      <c r="C466">
        <v>49</v>
      </c>
      <c r="D466">
        <v>147</v>
      </c>
      <c r="E466">
        <v>138</v>
      </c>
      <c r="F466">
        <v>136</v>
      </c>
      <c r="G466" s="1">
        <v>-1.01398354863273</v>
      </c>
      <c r="H466" s="2">
        <v>0.344531771452455</v>
      </c>
      <c r="I466" s="14">
        <v>0.46277072287027199</v>
      </c>
      <c r="J466" s="14">
        <v>1</v>
      </c>
      <c r="K466" s="14">
        <v>0</v>
      </c>
      <c r="L466" s="14">
        <v>1.3866688011434499E-3</v>
      </c>
      <c r="M466" s="14">
        <v>2.8031272493892799E-3</v>
      </c>
      <c r="N466" s="14">
        <v>106</v>
      </c>
      <c r="O466" s="14" t="s">
        <v>1396</v>
      </c>
      <c r="P466" s="14" t="s">
        <v>27</v>
      </c>
      <c r="Q466" s="14" t="s">
        <v>1713</v>
      </c>
      <c r="R466" s="14" t="s">
        <v>1398</v>
      </c>
      <c r="S466" s="14" t="s">
        <v>580</v>
      </c>
      <c r="T466" s="14" t="s">
        <v>1714</v>
      </c>
      <c r="V466" s="14">
        <v>1055.107</v>
      </c>
      <c r="W466" s="14">
        <v>2.110214</v>
      </c>
      <c r="X466" s="14" t="s">
        <v>1715</v>
      </c>
      <c r="Y466" s="30">
        <v>1.0928474251176484E-3</v>
      </c>
      <c r="Z466" s="20" t="str">
        <f>IF($AG$7 &lt;&gt; "", $AG$7 * Y466, "")</f>
        <v/>
      </c>
      <c r="AA466" s="20" t="str">
        <f>IF($AG$7 &lt;&gt; "", $AG$7 * L466 / $L$588,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302</v>
      </c>
      <c r="B467" t="s">
        <v>25</v>
      </c>
      <c r="C467">
        <v>6</v>
      </c>
      <c r="D467">
        <v>143</v>
      </c>
      <c r="E467">
        <v>163</v>
      </c>
      <c r="F467">
        <v>136</v>
      </c>
      <c r="G467" s="1">
        <v>-1.0185367341513101</v>
      </c>
      <c r="H467" s="2">
        <v>0.42942982114282702</v>
      </c>
      <c r="I467" s="14">
        <v>0.36710779989027698</v>
      </c>
      <c r="J467" s="14">
        <v>1</v>
      </c>
      <c r="K467" s="14">
        <v>0</v>
      </c>
      <c r="L467" s="14">
        <v>2.4776353660712698E-3</v>
      </c>
      <c r="M467" s="14">
        <v>5.0246783454260101E-3</v>
      </c>
      <c r="N467" s="14">
        <v>54</v>
      </c>
      <c r="O467" s="14" t="s">
        <v>26</v>
      </c>
      <c r="P467" s="14" t="s">
        <v>166</v>
      </c>
      <c r="Q467" s="14" t="s">
        <v>303</v>
      </c>
      <c r="R467" s="14" t="s">
        <v>29</v>
      </c>
      <c r="S467" s="14" t="s">
        <v>304</v>
      </c>
      <c r="T467" s="14" t="s">
        <v>305</v>
      </c>
      <c r="V467" s="14">
        <v>1102.2570000000001</v>
      </c>
      <c r="W467" s="14">
        <v>2.2045140000000001</v>
      </c>
      <c r="X467" s="14" t="s">
        <v>306</v>
      </c>
      <c r="Y467" s="28">
        <v>1.3381805205522226E-4</v>
      </c>
      <c r="Z467" s="20" t="str">
        <f>IF($AG$7 &lt;&gt; "", $AG$7 * Y467, "")</f>
        <v/>
      </c>
      <c r="AA467" s="20" t="str">
        <f>IF($AG$7 &lt;&gt; "", $AG$7 * L467 / $L$588,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1736</v>
      </c>
      <c r="B468" t="s">
        <v>25</v>
      </c>
      <c r="C468">
        <v>65</v>
      </c>
      <c r="D468">
        <v>190</v>
      </c>
      <c r="E468">
        <v>210</v>
      </c>
      <c r="F468">
        <v>168</v>
      </c>
      <c r="G468" s="1">
        <v>-1.03646397680847</v>
      </c>
      <c r="H468" s="2">
        <v>0.33906985575502302</v>
      </c>
      <c r="I468" s="14">
        <v>0.469710818482521</v>
      </c>
      <c r="J468" s="14">
        <v>1</v>
      </c>
      <c r="K468" s="14">
        <v>0</v>
      </c>
      <c r="L468" s="14">
        <v>1.8394586137617101E-3</v>
      </c>
      <c r="M468" s="14">
        <v>3.7756312118178599E-3</v>
      </c>
      <c r="N468" s="14">
        <v>121</v>
      </c>
      <c r="O468" s="14" t="s">
        <v>1396</v>
      </c>
      <c r="P468" s="14" t="s">
        <v>56</v>
      </c>
      <c r="Q468" s="14" t="s">
        <v>1148</v>
      </c>
      <c r="R468" s="14" t="s">
        <v>1398</v>
      </c>
      <c r="S468" s="14" t="s">
        <v>655</v>
      </c>
      <c r="T468" s="14" t="s">
        <v>1149</v>
      </c>
      <c r="V468" s="14">
        <v>1064.328</v>
      </c>
      <c r="W468" s="14">
        <v>2.1286559999999999</v>
      </c>
      <c r="X468" s="14" t="s">
        <v>1150</v>
      </c>
      <c r="Y468" s="30">
        <v>1.4496955639315744E-3</v>
      </c>
      <c r="Z468" s="20" t="str">
        <f>IF($AG$7 &lt;&gt; "", $AG$7 * Y468, "")</f>
        <v/>
      </c>
      <c r="AA468" s="20" t="str">
        <f>IF($AG$7 &lt;&gt; "", $AG$7 * L468 / $L$588,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1981</v>
      </c>
      <c r="B469" t="s">
        <v>25</v>
      </c>
      <c r="C469">
        <v>52</v>
      </c>
      <c r="D469">
        <v>162</v>
      </c>
      <c r="E469">
        <v>148</v>
      </c>
      <c r="F469">
        <v>148</v>
      </c>
      <c r="G469" s="1">
        <v>-1.04985819534855</v>
      </c>
      <c r="H469" s="2">
        <v>0.33906985575502302</v>
      </c>
      <c r="I469" s="14">
        <v>0.469710818482521</v>
      </c>
      <c r="J469" s="14">
        <v>1</v>
      </c>
      <c r="K469" s="14">
        <v>0</v>
      </c>
      <c r="L469" s="14">
        <v>1.4715668910093699E-3</v>
      </c>
      <c r="M469" s="14">
        <v>3.04954241282108E-3</v>
      </c>
      <c r="N469" s="14">
        <v>278</v>
      </c>
      <c r="O469" s="14" t="s">
        <v>1396</v>
      </c>
      <c r="P469" s="14" t="s">
        <v>27</v>
      </c>
      <c r="Q469" s="14" t="s">
        <v>453</v>
      </c>
      <c r="R469" s="14" t="s">
        <v>1884</v>
      </c>
      <c r="S469" s="14" t="s">
        <v>479</v>
      </c>
      <c r="T469" s="14" t="s">
        <v>455</v>
      </c>
      <c r="V469" s="14">
        <v>986.28539999999998</v>
      </c>
      <c r="W469" s="14">
        <v>1.9725708</v>
      </c>
      <c r="X469" s="14" t="s">
        <v>456</v>
      </c>
      <c r="Y469" s="30">
        <v>1.1597564511452595E-3</v>
      </c>
      <c r="Z469" s="20" t="str">
        <f>IF($AG$7 &lt;&gt; "", $AG$7 * Y469, "")</f>
        <v/>
      </c>
      <c r="AA469" s="20" t="str">
        <f>IF($AG$7 &lt;&gt; "", $AG$7 * L469 / $L$588,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201</v>
      </c>
      <c r="B470" t="s">
        <v>25</v>
      </c>
      <c r="C470">
        <v>4</v>
      </c>
      <c r="D470">
        <v>98</v>
      </c>
      <c r="E470">
        <v>113</v>
      </c>
      <c r="F470">
        <v>93</v>
      </c>
      <c r="G470" s="1">
        <v>-1.06250393922021</v>
      </c>
      <c r="H470" s="2">
        <v>0.47036191765288199</v>
      </c>
      <c r="I470" s="14">
        <v>0.32756784769450797</v>
      </c>
      <c r="J470" s="14">
        <v>1</v>
      </c>
      <c r="K470" s="14">
        <v>0</v>
      </c>
      <c r="L470" s="14">
        <v>1.65175691071418E-3</v>
      </c>
      <c r="M470" s="14">
        <v>3.4554260823383199E-3</v>
      </c>
      <c r="N470" s="14">
        <v>34</v>
      </c>
      <c r="O470" s="14" t="s">
        <v>26</v>
      </c>
      <c r="P470" s="14" t="s">
        <v>34</v>
      </c>
      <c r="Q470" s="14" t="s">
        <v>202</v>
      </c>
      <c r="R470" s="14" t="s">
        <v>29</v>
      </c>
      <c r="S470" s="14" t="s">
        <v>203</v>
      </c>
      <c r="T470" s="14" t="s">
        <v>204</v>
      </c>
      <c r="V470" s="14">
        <v>1120.309</v>
      </c>
      <c r="W470" s="14">
        <v>2.240618</v>
      </c>
      <c r="X470" s="14" t="s">
        <v>205</v>
      </c>
      <c r="Y470" s="28">
        <v>8.9212034703481502E-5</v>
      </c>
      <c r="Z470" s="20" t="str">
        <f>IF($AG$7 &lt;&gt; "", $AG$7 * Y470, "")</f>
        <v/>
      </c>
      <c r="AA470" s="20" t="str">
        <f>IF($AG$7 &lt;&gt; "", $AG$7 * L470 / $L$588,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1043</v>
      </c>
      <c r="B471" t="s">
        <v>25</v>
      </c>
      <c r="C471">
        <v>6</v>
      </c>
      <c r="D471">
        <v>161</v>
      </c>
      <c r="E471">
        <v>156</v>
      </c>
      <c r="F471">
        <v>141</v>
      </c>
      <c r="G471" s="1">
        <v>-1.0704865939119701</v>
      </c>
      <c r="H471" s="2">
        <v>0.39222991094807302</v>
      </c>
      <c r="I471" s="14">
        <v>0.40645929066727199</v>
      </c>
      <c r="J471" s="14">
        <v>1</v>
      </c>
      <c r="K471" s="14">
        <v>0</v>
      </c>
      <c r="L471" s="14">
        <v>2.4776353660712698E-3</v>
      </c>
      <c r="M471" s="14">
        <v>5.2092854918383003E-3</v>
      </c>
      <c r="N471" s="14">
        <v>204</v>
      </c>
      <c r="O471" s="14" t="s">
        <v>26</v>
      </c>
      <c r="P471" s="14" t="s">
        <v>67</v>
      </c>
      <c r="Q471" s="14" t="s">
        <v>1044</v>
      </c>
      <c r="R471" s="14" t="s">
        <v>1000</v>
      </c>
      <c r="S471" s="14" t="s">
        <v>92</v>
      </c>
      <c r="T471" s="14" t="s">
        <v>1045</v>
      </c>
      <c r="V471" s="14">
        <v>1034.1289999999999</v>
      </c>
      <c r="W471" s="14">
        <v>2.0682580000000002</v>
      </c>
      <c r="X471" s="14" t="s">
        <v>1046</v>
      </c>
      <c r="Y471" s="28">
        <v>1.3381805205522226E-4</v>
      </c>
      <c r="Z471" s="20" t="str">
        <f>IF($AG$7 &lt;&gt; "", $AG$7 * Y471, "")</f>
        <v/>
      </c>
      <c r="AA471" s="20" t="str">
        <f>IF($AG$7 &lt;&gt; "", $AG$7 * L471 / $L$588,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267</v>
      </c>
      <c r="B472" t="s">
        <v>25</v>
      </c>
      <c r="C472">
        <v>3</v>
      </c>
      <c r="D472">
        <v>81</v>
      </c>
      <c r="E472">
        <v>81</v>
      </c>
      <c r="F472">
        <v>68</v>
      </c>
      <c r="G472" s="1">
        <v>-1.07415407136918</v>
      </c>
      <c r="H472" s="2">
        <v>0.54277943808281603</v>
      </c>
      <c r="I472" s="14">
        <v>0.265376612921499</v>
      </c>
      <c r="J472" s="14">
        <v>1</v>
      </c>
      <c r="K472" s="14">
        <v>0</v>
      </c>
      <c r="L472" s="14">
        <v>1.2388176830356399E-3</v>
      </c>
      <c r="M472" s="14">
        <v>2.6140243232990498E-3</v>
      </c>
      <c r="N472" s="14">
        <v>47</v>
      </c>
      <c r="O472" s="14" t="s">
        <v>26</v>
      </c>
      <c r="P472" s="14" t="s">
        <v>166</v>
      </c>
      <c r="Q472" s="14" t="s">
        <v>268</v>
      </c>
      <c r="R472" s="14" t="s">
        <v>29</v>
      </c>
      <c r="S472" s="14" t="s">
        <v>269</v>
      </c>
      <c r="T472" s="14" t="s">
        <v>270</v>
      </c>
      <c r="V472" s="14">
        <v>955.1173</v>
      </c>
      <c r="W472" s="14">
        <v>1.9102345999999999</v>
      </c>
      <c r="X472" s="14" t="s">
        <v>271</v>
      </c>
      <c r="Y472" s="28">
        <v>6.690902602761113E-5</v>
      </c>
      <c r="Z472" s="20" t="str">
        <f>IF($AG$7 &lt;&gt; "", $AG$7 * Y472, "")</f>
        <v/>
      </c>
      <c r="AA472" s="20" t="str">
        <f>IF($AG$7 &lt;&gt; "", $AG$7 * L472 / $L$588,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1750</v>
      </c>
      <c r="B473" t="s">
        <v>25</v>
      </c>
      <c r="C473">
        <v>29</v>
      </c>
      <c r="D473">
        <v>91</v>
      </c>
      <c r="E473">
        <v>87</v>
      </c>
      <c r="F473">
        <v>83</v>
      </c>
      <c r="G473" s="1">
        <v>-1.0794682174592101</v>
      </c>
      <c r="H473" s="2">
        <v>0.344531771452455</v>
      </c>
      <c r="I473" s="14">
        <v>0.46277072287027199</v>
      </c>
      <c r="J473" s="14">
        <v>1</v>
      </c>
      <c r="K473" s="14">
        <v>0</v>
      </c>
      <c r="L473" s="14">
        <v>8.2068153537061099E-4</v>
      </c>
      <c r="M473" s="14">
        <v>1.7372860243020901E-3</v>
      </c>
      <c r="N473" s="14">
        <v>132</v>
      </c>
      <c r="O473" s="14" t="s">
        <v>1396</v>
      </c>
      <c r="P473" s="14" t="s">
        <v>34</v>
      </c>
      <c r="Q473" s="14" t="s">
        <v>1751</v>
      </c>
      <c r="R473" s="14" t="s">
        <v>1398</v>
      </c>
      <c r="S473" s="14" t="s">
        <v>710</v>
      </c>
      <c r="T473" s="14" t="s">
        <v>1752</v>
      </c>
      <c r="V473" s="14">
        <v>1113.2950000000001</v>
      </c>
      <c r="W473" s="14">
        <v>2.2265899999999998</v>
      </c>
      <c r="X473" s="14" t="s">
        <v>1753</v>
      </c>
      <c r="Y473" s="28">
        <v>6.4678725160024087E-4</v>
      </c>
      <c r="Z473" s="20" t="str">
        <f>IF($AG$7 &lt;&gt; "", $AG$7 * Y473, "")</f>
        <v/>
      </c>
      <c r="AA473" s="20" t="str">
        <f>IF($AG$7 &lt;&gt; "", $AG$7 * L473 / $L$588,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973</v>
      </c>
      <c r="B474" t="s">
        <v>25</v>
      </c>
      <c r="C474">
        <v>3</v>
      </c>
      <c r="D474">
        <v>58</v>
      </c>
      <c r="E474">
        <v>89</v>
      </c>
      <c r="F474">
        <v>85</v>
      </c>
      <c r="G474" s="1">
        <v>-1.08993408418171</v>
      </c>
      <c r="H474" s="2">
        <v>0.52222809267242898</v>
      </c>
      <c r="I474" s="14">
        <v>0.28213976950185998</v>
      </c>
      <c r="J474" s="14">
        <v>1</v>
      </c>
      <c r="K474" s="14">
        <v>0</v>
      </c>
      <c r="L474" s="14">
        <v>1.2388176830356399E-3</v>
      </c>
      <c r="M474" s="14">
        <v>2.6436560662151101E-3</v>
      </c>
      <c r="N474" s="14">
        <v>188</v>
      </c>
      <c r="O474" s="14" t="s">
        <v>26</v>
      </c>
      <c r="P474" s="14" t="s">
        <v>56</v>
      </c>
      <c r="Q474" s="14" t="s">
        <v>974</v>
      </c>
      <c r="R474" s="14" t="s">
        <v>29</v>
      </c>
      <c r="S474" s="14" t="s">
        <v>975</v>
      </c>
      <c r="T474" s="14" t="s">
        <v>976</v>
      </c>
      <c r="V474" s="14">
        <v>1290.434</v>
      </c>
      <c r="W474" s="14">
        <v>2.5808680000000002</v>
      </c>
      <c r="X474" s="14" t="s">
        <v>977</v>
      </c>
      <c r="Y474" s="28">
        <v>6.690902602761113E-5</v>
      </c>
      <c r="Z474" s="20" t="str">
        <f>IF($AG$7 &lt;&gt; "", $AG$7 * Y474, "")</f>
        <v/>
      </c>
      <c r="AA474" s="20" t="str">
        <f>IF($AG$7 &lt;&gt; "", $AG$7 * L474 / $L$588,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1847</v>
      </c>
      <c r="B475" t="s">
        <v>25</v>
      </c>
      <c r="C475">
        <v>74</v>
      </c>
      <c r="D475">
        <v>194</v>
      </c>
      <c r="E475">
        <v>253</v>
      </c>
      <c r="F475">
        <v>225</v>
      </c>
      <c r="G475" s="1">
        <v>-1.0950285909039801</v>
      </c>
      <c r="H475" s="2">
        <v>0.296297093266921</v>
      </c>
      <c r="I475" s="14">
        <v>0.52827260901380202</v>
      </c>
      <c r="J475" s="14">
        <v>1</v>
      </c>
      <c r="K475" s="14">
        <v>0</v>
      </c>
      <c r="L475" s="14">
        <v>2.0941528833594899E-3</v>
      </c>
      <c r="M475" s="14">
        <v>4.4766688810057203E-3</v>
      </c>
      <c r="N475" s="14">
        <v>172</v>
      </c>
      <c r="O475" s="14" t="s">
        <v>1396</v>
      </c>
      <c r="P475" s="14" t="s">
        <v>27</v>
      </c>
      <c r="Q475" s="14" t="s">
        <v>1320</v>
      </c>
      <c r="R475" s="14" t="s">
        <v>1398</v>
      </c>
      <c r="S475" s="14" t="s">
        <v>910</v>
      </c>
      <c r="T475" s="14" t="s">
        <v>1321</v>
      </c>
      <c r="V475" s="14">
        <v>1192.3779999999999</v>
      </c>
      <c r="W475" s="14">
        <v>2.3847559999999999</v>
      </c>
      <c r="X475" s="14" t="s">
        <v>1322</v>
      </c>
      <c r="Y475" s="30">
        <v>1.6504226420144077E-3</v>
      </c>
      <c r="Z475" s="20" t="str">
        <f>IF($AG$7 &lt;&gt; "", $AG$7 * Y475, "")</f>
        <v/>
      </c>
      <c r="AA475" s="20" t="str">
        <f>IF($AG$7 &lt;&gt; "", $AG$7 * L475 / $L$588,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1880</v>
      </c>
      <c r="B476" t="s">
        <v>25</v>
      </c>
      <c r="C476">
        <v>47</v>
      </c>
      <c r="D476">
        <v>130</v>
      </c>
      <c r="E476">
        <v>142</v>
      </c>
      <c r="F476">
        <v>173</v>
      </c>
      <c r="G476" s="1">
        <v>-1.1589029795938299</v>
      </c>
      <c r="H476" s="2">
        <v>0.28281057202333698</v>
      </c>
      <c r="I476" s="14">
        <v>0.54850435977761602</v>
      </c>
      <c r="J476" s="14">
        <v>1</v>
      </c>
      <c r="K476" s="14">
        <v>0</v>
      </c>
      <c r="L476" s="14">
        <v>1.3300700745661599E-3</v>
      </c>
      <c r="M476" s="14">
        <v>2.9739405830517501E-3</v>
      </c>
      <c r="N476" s="14">
        <v>187</v>
      </c>
      <c r="O476" s="14" t="s">
        <v>1396</v>
      </c>
      <c r="P476" s="14" t="s">
        <v>34</v>
      </c>
      <c r="Q476" s="14" t="s">
        <v>1368</v>
      </c>
      <c r="R476" s="14" t="s">
        <v>1398</v>
      </c>
      <c r="S476" s="14" t="s">
        <v>985</v>
      </c>
      <c r="T476" s="14" t="s">
        <v>1369</v>
      </c>
      <c r="V476" s="14">
        <v>974.12279999999998</v>
      </c>
      <c r="W476" s="14">
        <v>1.9482455999999999</v>
      </c>
      <c r="X476" s="14" t="s">
        <v>1370</v>
      </c>
      <c r="Y476" s="30">
        <v>1.0482414077659075E-3</v>
      </c>
      <c r="Z476" s="20" t="str">
        <f>IF($AG$7 &lt;&gt; "", $AG$7 * Y476, "")</f>
        <v/>
      </c>
      <c r="AA476" s="20" t="str">
        <f>IF($AG$7 &lt;&gt; "", $AG$7 * L476 / $L$588,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1677</v>
      </c>
      <c r="B477" t="s">
        <v>25</v>
      </c>
      <c r="C477">
        <v>43</v>
      </c>
      <c r="D477">
        <v>132</v>
      </c>
      <c r="E477">
        <v>144</v>
      </c>
      <c r="F477">
        <v>133</v>
      </c>
      <c r="G477" s="1">
        <v>-1.16042406892087</v>
      </c>
      <c r="H477" s="2">
        <v>0.276593549501915</v>
      </c>
      <c r="I477" s="14">
        <v>0.55815795238429999</v>
      </c>
      <c r="J477" s="14">
        <v>1</v>
      </c>
      <c r="K477" s="14">
        <v>0</v>
      </c>
      <c r="L477" s="14">
        <v>1.2168726214116E-3</v>
      </c>
      <c r="M477" s="14">
        <v>2.7233608967387499E-3</v>
      </c>
      <c r="N477" s="14">
        <v>89</v>
      </c>
      <c r="O477" s="14" t="s">
        <v>1396</v>
      </c>
      <c r="P477" s="14" t="s">
        <v>27</v>
      </c>
      <c r="Q477" s="14" t="s">
        <v>1040</v>
      </c>
      <c r="R477" s="14" t="s">
        <v>1398</v>
      </c>
      <c r="S477" s="14" t="s">
        <v>489</v>
      </c>
      <c r="T477" s="14" t="s">
        <v>1041</v>
      </c>
      <c r="V477" s="14">
        <v>1152.31</v>
      </c>
      <c r="W477" s="14">
        <v>2.3046199999999999</v>
      </c>
      <c r="X477" s="14" t="s">
        <v>1042</v>
      </c>
      <c r="Y477" s="28">
        <v>9.5902937306242613E-4</v>
      </c>
      <c r="Z477" s="20" t="str">
        <f>IF($AG$7 &lt;&gt; "", $AG$7 * Y477, "")</f>
        <v/>
      </c>
      <c r="AA477" s="20" t="str">
        <f>IF($AG$7 &lt;&gt; "", $AG$7 * L477 / $L$588,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618</v>
      </c>
      <c r="B478" t="s">
        <v>25</v>
      </c>
      <c r="C478">
        <v>3</v>
      </c>
      <c r="D478">
        <v>96</v>
      </c>
      <c r="E478">
        <v>66</v>
      </c>
      <c r="F478">
        <v>82</v>
      </c>
      <c r="G478" s="1">
        <v>-1.1634614250081201</v>
      </c>
      <c r="H478" s="2">
        <v>0.50878842359739895</v>
      </c>
      <c r="I478" s="14">
        <v>0.29346277869801801</v>
      </c>
      <c r="J478" s="14">
        <v>1</v>
      </c>
      <c r="K478" s="14">
        <v>0</v>
      </c>
      <c r="L478" s="14">
        <v>1.2388176830356399E-3</v>
      </c>
      <c r="M478" s="14">
        <v>2.7823352501005101E-3</v>
      </c>
      <c r="N478" s="14">
        <v>117</v>
      </c>
      <c r="O478" s="14" t="s">
        <v>26</v>
      </c>
      <c r="P478" s="14" t="s">
        <v>27</v>
      </c>
      <c r="Q478" s="14" t="s">
        <v>619</v>
      </c>
      <c r="R478" s="14" t="s">
        <v>29</v>
      </c>
      <c r="S478" s="14" t="s">
        <v>620</v>
      </c>
      <c r="T478" s="14" t="s">
        <v>621</v>
      </c>
      <c r="V478" s="14">
        <v>1022.235</v>
      </c>
      <c r="W478" s="14">
        <v>2.04447</v>
      </c>
      <c r="X478" s="14" t="s">
        <v>622</v>
      </c>
      <c r="Y478" s="28">
        <v>6.690902602761113E-5</v>
      </c>
      <c r="Z478" s="20" t="str">
        <f>IF($AG$7 &lt;&gt; "", $AG$7 * Y478, "")</f>
        <v/>
      </c>
      <c r="AA478" s="20" t="str">
        <f>IF($AG$7 &lt;&gt; "", $AG$7 * L478 / $L$588,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1804</v>
      </c>
      <c r="B479" t="s">
        <v>25</v>
      </c>
      <c r="C479">
        <v>34</v>
      </c>
      <c r="D479">
        <v>101</v>
      </c>
      <c r="E479">
        <v>135</v>
      </c>
      <c r="F479">
        <v>93</v>
      </c>
      <c r="G479" s="1">
        <v>-1.1813322479883701</v>
      </c>
      <c r="H479" s="2">
        <v>0.28411515390145298</v>
      </c>
      <c r="I479" s="14">
        <v>0.54650560161580197</v>
      </c>
      <c r="J479" s="14">
        <v>1</v>
      </c>
      <c r="K479" s="14">
        <v>0</v>
      </c>
      <c r="L479" s="14">
        <v>9.6217835181381902E-4</v>
      </c>
      <c r="M479" s="14">
        <v>2.18506690877343E-3</v>
      </c>
      <c r="N479" s="14">
        <v>156</v>
      </c>
      <c r="O479" s="14" t="s">
        <v>1396</v>
      </c>
      <c r="P479" s="14" t="s">
        <v>166</v>
      </c>
      <c r="Q479" s="14" t="s">
        <v>1272</v>
      </c>
      <c r="R479" s="14" t="s">
        <v>1398</v>
      </c>
      <c r="S479" s="14" t="s">
        <v>830</v>
      </c>
      <c r="T479" s="14" t="s">
        <v>1273</v>
      </c>
      <c r="V479" s="14">
        <v>1073.2529999999999</v>
      </c>
      <c r="W479" s="14">
        <v>2.146506</v>
      </c>
      <c r="X479" s="14" t="s">
        <v>1274</v>
      </c>
      <c r="Y479" s="28">
        <v>7.583022949795927E-4</v>
      </c>
      <c r="Z479" s="20" t="str">
        <f>IF($AG$7 &lt;&gt; "", $AG$7 * Y479, "")</f>
        <v/>
      </c>
      <c r="AA479" s="20" t="str">
        <f>IF($AG$7 &lt;&gt; "", $AG$7 * L479 / $L$588,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588</v>
      </c>
      <c r="B480" t="s">
        <v>25</v>
      </c>
      <c r="C480">
        <v>4</v>
      </c>
      <c r="D480">
        <v>114</v>
      </c>
      <c r="E480">
        <v>118</v>
      </c>
      <c r="F480">
        <v>99</v>
      </c>
      <c r="G480" s="1">
        <v>-1.1850258381299399</v>
      </c>
      <c r="H480" s="2">
        <v>0.404996797120317</v>
      </c>
      <c r="I480" s="14">
        <v>0.392548411349462</v>
      </c>
      <c r="J480" s="14">
        <v>1</v>
      </c>
      <c r="K480" s="14">
        <v>0</v>
      </c>
      <c r="L480" s="14">
        <v>1.65175691071418E-3</v>
      </c>
      <c r="M480" s="14">
        <v>3.7622091849699398E-3</v>
      </c>
      <c r="N480" s="14">
        <v>111</v>
      </c>
      <c r="O480" s="14" t="s">
        <v>26</v>
      </c>
      <c r="P480" s="14" t="s">
        <v>27</v>
      </c>
      <c r="Q480" s="14" t="s">
        <v>589</v>
      </c>
      <c r="R480" s="14" t="s">
        <v>29</v>
      </c>
      <c r="S480" s="14" t="s">
        <v>590</v>
      </c>
      <c r="T480" s="14" t="s">
        <v>591</v>
      </c>
      <c r="V480" s="14">
        <v>1074.1949999999999</v>
      </c>
      <c r="W480" s="14">
        <v>2.14839</v>
      </c>
      <c r="X480" s="14" t="s">
        <v>592</v>
      </c>
      <c r="Y480" s="28">
        <v>8.9212034703481502E-5</v>
      </c>
      <c r="Z480" s="20" t="str">
        <f>IF($AG$7 &lt;&gt; "", $AG$7 * Y480, "")</f>
        <v/>
      </c>
      <c r="AA480" s="20" t="str">
        <f>IF($AG$7 &lt;&gt; "", $AG$7 * L480 / $L$588,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1970</v>
      </c>
      <c r="B481" t="s">
        <v>25</v>
      </c>
      <c r="C481">
        <v>49</v>
      </c>
      <c r="D481">
        <v>167</v>
      </c>
      <c r="E481">
        <v>170</v>
      </c>
      <c r="F481">
        <v>153</v>
      </c>
      <c r="G481" s="1">
        <v>-1.2318521175813599</v>
      </c>
      <c r="H481" s="2">
        <v>0.23294309608848701</v>
      </c>
      <c r="I481" s="14">
        <v>0.63275015654053002</v>
      </c>
      <c r="J481" s="14">
        <v>1</v>
      </c>
      <c r="K481" s="14">
        <v>0</v>
      </c>
      <c r="L481" s="14">
        <v>1.3866688011434499E-3</v>
      </c>
      <c r="M481" s="14">
        <v>3.2603843882444599E-3</v>
      </c>
      <c r="N481" s="14">
        <v>267</v>
      </c>
      <c r="O481" s="14" t="s">
        <v>1396</v>
      </c>
      <c r="P481" s="14" t="s">
        <v>27</v>
      </c>
      <c r="Q481" s="14" t="s">
        <v>398</v>
      </c>
      <c r="R481" s="14" t="s">
        <v>1884</v>
      </c>
      <c r="S481" s="14" t="s">
        <v>424</v>
      </c>
      <c r="T481" s="14" t="s">
        <v>400</v>
      </c>
      <c r="V481" s="14">
        <v>1115.335</v>
      </c>
      <c r="W481" s="14">
        <v>2.2306699999999999</v>
      </c>
      <c r="X481" s="14" t="s">
        <v>401</v>
      </c>
      <c r="Y481" s="30">
        <v>1.0928474251176484E-3</v>
      </c>
      <c r="Z481" s="20" t="str">
        <f>IF($AG$7 &lt;&gt; "", $AG$7 * Y481, "")</f>
        <v/>
      </c>
      <c r="AA481" s="20" t="str">
        <f>IF($AG$7 &lt;&gt; "", $AG$7 * L481 / $L$588,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1733</v>
      </c>
      <c r="B482" t="s">
        <v>25</v>
      </c>
      <c r="C482">
        <v>39</v>
      </c>
      <c r="D482">
        <v>105</v>
      </c>
      <c r="E482">
        <v>150</v>
      </c>
      <c r="F482">
        <v>136</v>
      </c>
      <c r="G482" s="1">
        <v>-1.2376665931704001</v>
      </c>
      <c r="H482" s="2">
        <v>0.23294309608848701</v>
      </c>
      <c r="I482" s="14">
        <v>0.63275015654053002</v>
      </c>
      <c r="J482" s="14">
        <v>1</v>
      </c>
      <c r="K482" s="14">
        <v>0</v>
      </c>
      <c r="L482" s="14">
        <v>1.10367516825703E-3</v>
      </c>
      <c r="M482" s="14">
        <v>2.6065754794824202E-3</v>
      </c>
      <c r="N482" s="14">
        <v>118</v>
      </c>
      <c r="O482" s="14" t="s">
        <v>1396</v>
      </c>
      <c r="P482" s="14" t="s">
        <v>45</v>
      </c>
      <c r="Q482" s="14" t="s">
        <v>1128</v>
      </c>
      <c r="R482" s="14" t="s">
        <v>1398</v>
      </c>
      <c r="S482" s="14" t="s">
        <v>640</v>
      </c>
      <c r="T482" s="14" t="s">
        <v>1129</v>
      </c>
      <c r="V482" s="14">
        <v>1261.4839999999999</v>
      </c>
      <c r="W482" s="14">
        <v>2.5229680000000001</v>
      </c>
      <c r="X482" s="14" t="s">
        <v>1130</v>
      </c>
      <c r="Y482" s="28">
        <v>8.6981733835894465E-4</v>
      </c>
      <c r="Z482" s="20" t="str">
        <f>IF($AG$7 &lt;&gt; "", $AG$7 * Y482, "")</f>
        <v/>
      </c>
      <c r="AA482" s="20" t="str">
        <f>IF($AG$7 &lt;&gt; "", $AG$7 * L482 / $L$588,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1929</v>
      </c>
      <c r="B483" t="s">
        <v>25</v>
      </c>
      <c r="C483">
        <v>44</v>
      </c>
      <c r="D483">
        <v>139</v>
      </c>
      <c r="E483">
        <v>166</v>
      </c>
      <c r="F483">
        <v>144</v>
      </c>
      <c r="G483" s="1">
        <v>-1.2614096318133501</v>
      </c>
      <c r="H483" s="2">
        <v>0.23142463197051499</v>
      </c>
      <c r="I483" s="14">
        <v>0.63559041824705997</v>
      </c>
      <c r="J483" s="14">
        <v>1</v>
      </c>
      <c r="K483" s="14">
        <v>0</v>
      </c>
      <c r="L483" s="14">
        <v>1.24517198470024E-3</v>
      </c>
      <c r="M483" s="14">
        <v>2.98879799781653E-3</v>
      </c>
      <c r="N483" s="14">
        <v>226</v>
      </c>
      <c r="O483" s="14" t="s">
        <v>1396</v>
      </c>
      <c r="P483" s="14" t="s">
        <v>27</v>
      </c>
      <c r="Q483" s="14" t="s">
        <v>192</v>
      </c>
      <c r="R483" s="14" t="s">
        <v>1884</v>
      </c>
      <c r="S483" s="14" t="s">
        <v>218</v>
      </c>
      <c r="T483" s="14" t="s">
        <v>194</v>
      </c>
      <c r="U483" s="14" t="s">
        <v>71</v>
      </c>
      <c r="V483" s="14">
        <v>1280.4849999999999</v>
      </c>
      <c r="W483" s="14">
        <v>2.5609700000000002</v>
      </c>
      <c r="X483" s="14" t="s">
        <v>195</v>
      </c>
      <c r="Y483" s="28">
        <v>9.8133238173829648E-4</v>
      </c>
      <c r="Z483" s="20" t="str">
        <f>IF($AG$7 &lt;&gt; "", $AG$7 * Y483, "")</f>
        <v/>
      </c>
      <c r="AA483" s="20" t="str">
        <f>IF($AG$7 &lt;&gt; "", $AG$7 * L483 / $L$588,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1323</v>
      </c>
      <c r="B484" t="s">
        <v>25</v>
      </c>
      <c r="C484">
        <v>3</v>
      </c>
      <c r="D484">
        <v>88</v>
      </c>
      <c r="E484">
        <v>94</v>
      </c>
      <c r="F484">
        <v>81</v>
      </c>
      <c r="G484" s="1">
        <v>-1.2677677874556399</v>
      </c>
      <c r="H484" s="2">
        <v>0.41720634053563299</v>
      </c>
      <c r="I484" s="14">
        <v>0.37964909996095902</v>
      </c>
      <c r="J484" s="14">
        <v>1</v>
      </c>
      <c r="K484" s="14">
        <v>0</v>
      </c>
      <c r="L484" s="14">
        <v>1.2388176830356399E-3</v>
      </c>
      <c r="M484" s="14">
        <v>2.99045737544E-3</v>
      </c>
      <c r="N484" s="14">
        <v>274</v>
      </c>
      <c r="O484" s="14" t="s">
        <v>26</v>
      </c>
      <c r="P484" s="14" t="s">
        <v>34</v>
      </c>
      <c r="Q484" s="14" t="s">
        <v>1324</v>
      </c>
      <c r="R484" s="14" t="s">
        <v>1000</v>
      </c>
      <c r="S484" s="14" t="s">
        <v>444</v>
      </c>
      <c r="T484" s="14" t="s">
        <v>1325</v>
      </c>
      <c r="V484" s="14">
        <v>1182.4259999999999</v>
      </c>
      <c r="W484" s="14">
        <v>2.364852</v>
      </c>
      <c r="X484" s="14" t="s">
        <v>1326</v>
      </c>
      <c r="Y484" s="28">
        <v>6.690902602761113E-5</v>
      </c>
      <c r="Z484" s="20" t="str">
        <f>IF($AG$7 &lt;&gt; "", $AG$7 * Y484, "")</f>
        <v/>
      </c>
      <c r="AA484" s="20" t="str">
        <f>IF($AG$7 &lt;&gt; "", $AG$7 * L484 / $L$588,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938</v>
      </c>
      <c r="B485" t="s">
        <v>25</v>
      </c>
      <c r="C485">
        <v>3</v>
      </c>
      <c r="D485">
        <v>92</v>
      </c>
      <c r="E485">
        <v>91</v>
      </c>
      <c r="F485">
        <v>93</v>
      </c>
      <c r="G485" s="1">
        <v>-1.33959283481762</v>
      </c>
      <c r="H485" s="2">
        <v>0.39536117948383698</v>
      </c>
      <c r="I485" s="14">
        <v>0.40300597630622598</v>
      </c>
      <c r="J485" s="14">
        <v>1</v>
      </c>
      <c r="K485" s="14">
        <v>0</v>
      </c>
      <c r="L485" s="14">
        <v>1.2388176830356399E-3</v>
      </c>
      <c r="M485" s="14">
        <v>3.1439637821781899E-3</v>
      </c>
      <c r="N485" s="14">
        <v>181</v>
      </c>
      <c r="O485" s="14" t="s">
        <v>26</v>
      </c>
      <c r="P485" s="14" t="s">
        <v>27</v>
      </c>
      <c r="Q485" s="14" t="s">
        <v>939</v>
      </c>
      <c r="R485" s="14" t="s">
        <v>29</v>
      </c>
      <c r="S485" s="14" t="s">
        <v>940</v>
      </c>
      <c r="T485" s="14" t="s">
        <v>941</v>
      </c>
      <c r="V485" s="14">
        <v>937.10220000000004</v>
      </c>
      <c r="W485" s="14">
        <v>1.8742044</v>
      </c>
      <c r="X485" s="14" t="s">
        <v>942</v>
      </c>
      <c r="Y485" s="28">
        <v>6.690902602761113E-5</v>
      </c>
      <c r="Z485" s="20" t="str">
        <f>IF($AG$7 &lt;&gt; "", $AG$7 * Y485, "")</f>
        <v/>
      </c>
      <c r="AA485" s="20" t="str">
        <f>IF($AG$7 &lt;&gt; "", $AG$7 * L485 / $L$588,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943</v>
      </c>
      <c r="B486" t="s">
        <v>25</v>
      </c>
      <c r="C486">
        <v>3</v>
      </c>
      <c r="D486">
        <v>87</v>
      </c>
      <c r="E486">
        <v>112</v>
      </c>
      <c r="F486">
        <v>80</v>
      </c>
      <c r="G486" s="1">
        <v>-1.3505172659992499</v>
      </c>
      <c r="H486" s="2">
        <v>0.39222991094807302</v>
      </c>
      <c r="I486" s="14">
        <v>0.40645929066727199</v>
      </c>
      <c r="J486" s="14">
        <v>1</v>
      </c>
      <c r="K486" s="14">
        <v>0</v>
      </c>
      <c r="L486" s="14">
        <v>1.2388176830356399E-3</v>
      </c>
      <c r="M486" s="14">
        <v>3.1667956411604299E-3</v>
      </c>
      <c r="N486" s="14">
        <v>182</v>
      </c>
      <c r="O486" s="14" t="s">
        <v>26</v>
      </c>
      <c r="P486" s="14" t="s">
        <v>27</v>
      </c>
      <c r="Q486" s="14" t="s">
        <v>944</v>
      </c>
      <c r="R486" s="14" t="s">
        <v>29</v>
      </c>
      <c r="S486" s="14" t="s">
        <v>945</v>
      </c>
      <c r="T486" s="14" t="s">
        <v>946</v>
      </c>
      <c r="V486" s="14">
        <v>953.05799999999999</v>
      </c>
      <c r="W486" s="14">
        <v>1.9061159999999999</v>
      </c>
      <c r="X486" s="14" t="s">
        <v>947</v>
      </c>
      <c r="Y486" s="28">
        <v>6.690902602761113E-5</v>
      </c>
      <c r="Z486" s="20" t="str">
        <f>IF($AG$7 &lt;&gt; "", $AG$7 * Y486, "")</f>
        <v/>
      </c>
      <c r="AA486" s="20" t="str">
        <f>IF($AG$7 &lt;&gt; "", $AG$7 * L486 / $L$588,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1087</v>
      </c>
      <c r="B487" t="s">
        <v>25</v>
      </c>
      <c r="C487">
        <v>3</v>
      </c>
      <c r="D487">
        <v>95</v>
      </c>
      <c r="E487">
        <v>98</v>
      </c>
      <c r="F487">
        <v>92</v>
      </c>
      <c r="G487" s="1">
        <v>-1.3846440336203301</v>
      </c>
      <c r="H487" s="2">
        <v>0.37603438801251199</v>
      </c>
      <c r="I487" s="14">
        <v>0.42477243740962101</v>
      </c>
      <c r="J487" s="14">
        <v>1</v>
      </c>
      <c r="K487" s="14">
        <v>0</v>
      </c>
      <c r="L487" s="14">
        <v>1.2388176830356399E-3</v>
      </c>
      <c r="M487" s="14">
        <v>3.2435785923506902E-3</v>
      </c>
      <c r="N487" s="14">
        <v>215</v>
      </c>
      <c r="O487" s="14" t="s">
        <v>26</v>
      </c>
      <c r="P487" s="14" t="s">
        <v>27</v>
      </c>
      <c r="Q487" s="14" t="s">
        <v>1088</v>
      </c>
      <c r="R487" s="14" t="s">
        <v>1000</v>
      </c>
      <c r="S487" s="14" t="s">
        <v>147</v>
      </c>
      <c r="T487" s="14" t="s">
        <v>1089</v>
      </c>
      <c r="V487" s="14">
        <v>969.99879999999996</v>
      </c>
      <c r="W487" s="14">
        <v>1.9399976000000001</v>
      </c>
      <c r="X487" s="14" t="s">
        <v>1090</v>
      </c>
      <c r="Y487" s="28">
        <v>6.690902602761113E-5</v>
      </c>
      <c r="Z487" s="20" t="str">
        <f>IF($AG$7 &lt;&gt; "", $AG$7 * Y487, "")</f>
        <v/>
      </c>
      <c r="AA487" s="20" t="str">
        <f>IF($AG$7 &lt;&gt; "", $AG$7 * L487 / $L$588,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1648</v>
      </c>
      <c r="B488" t="s">
        <v>25</v>
      </c>
      <c r="C488">
        <v>56</v>
      </c>
      <c r="D488">
        <v>219</v>
      </c>
      <c r="E488">
        <v>209</v>
      </c>
      <c r="F488">
        <v>195</v>
      </c>
      <c r="G488" s="1">
        <v>-1.3858493780074199</v>
      </c>
      <c r="H488" s="2">
        <v>0.147186259314181</v>
      </c>
      <c r="I488" s="14">
        <v>0.83213273199967897</v>
      </c>
      <c r="J488" s="14">
        <v>1</v>
      </c>
      <c r="K488" s="14">
        <v>0</v>
      </c>
      <c r="L488" s="14">
        <v>1.58476434416394E-3</v>
      </c>
      <c r="M488" s="14">
        <v>4.1456624585139096E-3</v>
      </c>
      <c r="N488" s="14">
        <v>72</v>
      </c>
      <c r="O488" s="14" t="s">
        <v>1396</v>
      </c>
      <c r="P488" s="14" t="s">
        <v>543</v>
      </c>
      <c r="Q488" s="14" t="s">
        <v>934</v>
      </c>
      <c r="R488" s="14" t="s">
        <v>1398</v>
      </c>
      <c r="S488" s="14" t="s">
        <v>399</v>
      </c>
      <c r="T488" s="14" t="s">
        <v>936</v>
      </c>
      <c r="V488" s="14">
        <v>1141.3309999999999</v>
      </c>
      <c r="W488" s="14">
        <v>2.2826620000000002</v>
      </c>
      <c r="X488" s="14" t="s">
        <v>937</v>
      </c>
      <c r="Y488" s="30">
        <v>1.2489684858487411E-3</v>
      </c>
      <c r="Z488" s="20" t="str">
        <f>IF($AG$7 &lt;&gt; "", $AG$7 * Y488, "")</f>
        <v/>
      </c>
      <c r="AA488" s="20" t="str">
        <f>IF($AG$7 &lt;&gt; "", $AG$7 * L488 / $L$588,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1271</v>
      </c>
      <c r="B489" t="s">
        <v>25</v>
      </c>
      <c r="C489">
        <v>1</v>
      </c>
      <c r="D489">
        <v>35</v>
      </c>
      <c r="E489">
        <v>30</v>
      </c>
      <c r="F489">
        <v>31</v>
      </c>
      <c r="G489" s="1">
        <v>-1.3924299936758799</v>
      </c>
      <c r="H489" s="2">
        <v>0.70350870556630896</v>
      </c>
      <c r="I489" s="14">
        <v>0.152730524020256</v>
      </c>
      <c r="J489" s="14">
        <v>1</v>
      </c>
      <c r="K489" s="14">
        <v>0</v>
      </c>
      <c r="L489" s="14">
        <v>4.1293922767854602E-4</v>
      </c>
      <c r="M489" s="14">
        <v>1.0932044007742499E-3</v>
      </c>
      <c r="N489" s="14">
        <v>261</v>
      </c>
      <c r="O489" s="14" t="s">
        <v>26</v>
      </c>
      <c r="P489" s="14" t="s">
        <v>166</v>
      </c>
      <c r="Q489" s="14" t="s">
        <v>1272</v>
      </c>
      <c r="R489" s="14" t="s">
        <v>1000</v>
      </c>
      <c r="S489" s="14" t="s">
        <v>379</v>
      </c>
      <c r="T489" s="14" t="s">
        <v>1273</v>
      </c>
      <c r="V489" s="14">
        <v>1073.2529999999999</v>
      </c>
      <c r="W489" s="14">
        <v>2.146506</v>
      </c>
      <c r="X489" s="14" t="s">
        <v>1274</v>
      </c>
      <c r="Y489" s="28">
        <v>2.2303008675870375E-5</v>
      </c>
      <c r="Z489" s="20" t="str">
        <f>IF($AG$7 &lt;&gt; "", $AG$7 * Y489, "")</f>
        <v/>
      </c>
      <c r="AA489" s="20" t="str">
        <f>IF($AG$7 &lt;&gt; "", $AG$7 * L489 / $L$588,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1722</v>
      </c>
      <c r="B490" t="s">
        <v>25</v>
      </c>
      <c r="C490">
        <v>136</v>
      </c>
      <c r="D490">
        <v>515</v>
      </c>
      <c r="E490">
        <v>557</v>
      </c>
      <c r="F490">
        <v>484</v>
      </c>
      <c r="G490" s="1">
        <v>-1.4268930043079899</v>
      </c>
      <c r="H490" s="2">
        <v>0.119359214575225</v>
      </c>
      <c r="I490" s="14">
        <v>0.92314404766939695</v>
      </c>
      <c r="J490" s="14">
        <v>1</v>
      </c>
      <c r="K490" s="14">
        <v>0</v>
      </c>
      <c r="L490" s="14">
        <v>3.84871340725528E-3</v>
      </c>
      <c r="M490" s="14">
        <v>1.03523537592017E-2</v>
      </c>
      <c r="N490" s="14">
        <v>110</v>
      </c>
      <c r="O490" s="14" t="s">
        <v>1396</v>
      </c>
      <c r="P490" s="14" t="s">
        <v>34</v>
      </c>
      <c r="Q490" s="14" t="s">
        <v>1096</v>
      </c>
      <c r="R490" s="14" t="s">
        <v>1398</v>
      </c>
      <c r="S490" s="14" t="s">
        <v>600</v>
      </c>
      <c r="T490" s="14" t="s">
        <v>1097</v>
      </c>
      <c r="V490" s="14">
        <v>973.04520000000002</v>
      </c>
      <c r="W490" s="14">
        <v>1.9460904000000001</v>
      </c>
      <c r="X490" s="14" t="s">
        <v>1098</v>
      </c>
      <c r="Y490" s="30">
        <v>3.0332091799183708E-3</v>
      </c>
      <c r="Z490" s="20" t="str">
        <f>IF($AG$7 &lt;&gt; "", $AG$7 * Y490, "")</f>
        <v/>
      </c>
      <c r="AA490" s="20" t="str">
        <f>IF($AG$7 &lt;&gt; "", $AG$7 * L490 / $L$588,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1790</v>
      </c>
      <c r="B491" t="s">
        <v>25</v>
      </c>
      <c r="C491">
        <v>42</v>
      </c>
      <c r="D491">
        <v>173</v>
      </c>
      <c r="E491">
        <v>181</v>
      </c>
      <c r="F491">
        <v>139</v>
      </c>
      <c r="G491" s="1">
        <v>-1.46018244799675</v>
      </c>
      <c r="H491" s="2">
        <v>0.13259537691507201</v>
      </c>
      <c r="I491" s="14">
        <v>0.87747161782622896</v>
      </c>
      <c r="J491" s="14">
        <v>1</v>
      </c>
      <c r="K491" s="14">
        <v>0</v>
      </c>
      <c r="L491" s="14">
        <v>1.1885732581229499E-3</v>
      </c>
      <c r="M491" s="14">
        <v>3.2745636170024E-3</v>
      </c>
      <c r="N491" s="14">
        <v>145</v>
      </c>
      <c r="O491" s="14" t="s">
        <v>1396</v>
      </c>
      <c r="P491" s="14" t="s">
        <v>166</v>
      </c>
      <c r="Q491" s="14" t="s">
        <v>1216</v>
      </c>
      <c r="R491" s="14" t="s">
        <v>1398</v>
      </c>
      <c r="S491" s="14" t="s">
        <v>775</v>
      </c>
      <c r="T491" s="14" t="s">
        <v>1217</v>
      </c>
      <c r="V491" s="14">
        <v>1096.268</v>
      </c>
      <c r="W491" s="14">
        <v>2.192536</v>
      </c>
      <c r="X491" s="14" t="s">
        <v>1218</v>
      </c>
      <c r="Y491" s="28">
        <v>9.3672636438655579E-4</v>
      </c>
      <c r="Z491" s="20" t="str">
        <f>IF($AG$7 &lt;&gt; "", $AG$7 * Y491, "")</f>
        <v/>
      </c>
      <c r="AA491" s="20" t="str">
        <f>IF($AG$7 &lt;&gt; "", $AG$7 * L491 / $L$588,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1679</v>
      </c>
      <c r="B492" t="s">
        <v>25</v>
      </c>
      <c r="C492">
        <v>37</v>
      </c>
      <c r="D492">
        <v>142</v>
      </c>
      <c r="E492">
        <v>163</v>
      </c>
      <c r="F492">
        <v>149</v>
      </c>
      <c r="G492" s="1">
        <v>-1.5273712713091501</v>
      </c>
      <c r="H492" s="2">
        <v>0.119359214575225</v>
      </c>
      <c r="I492" s="14">
        <v>0.92314404766939695</v>
      </c>
      <c r="J492" s="14">
        <v>1</v>
      </c>
      <c r="K492" s="14">
        <v>0</v>
      </c>
      <c r="L492" s="14">
        <v>1.04707644167974E-3</v>
      </c>
      <c r="M492" s="14">
        <v>3.02344639662059E-3</v>
      </c>
      <c r="N492" s="14">
        <v>91</v>
      </c>
      <c r="O492" s="14" t="s">
        <v>1396</v>
      </c>
      <c r="P492" s="14" t="s">
        <v>34</v>
      </c>
      <c r="Q492" s="14" t="s">
        <v>1048</v>
      </c>
      <c r="R492" s="14" t="s">
        <v>1398</v>
      </c>
      <c r="S492" s="14" t="s">
        <v>499</v>
      </c>
      <c r="T492" s="14" t="s">
        <v>1049</v>
      </c>
      <c r="U492" s="14" t="s">
        <v>71</v>
      </c>
      <c r="V492" s="14">
        <v>1073.2059999999999</v>
      </c>
      <c r="W492" s="14">
        <v>2.1464120000000002</v>
      </c>
      <c r="X492" s="14" t="s">
        <v>1050</v>
      </c>
      <c r="Y492" s="28">
        <v>8.2521132100720385E-4</v>
      </c>
      <c r="Z492" s="20" t="str">
        <f>IF($AG$7 &lt;&gt; "", $AG$7 * Y492, "")</f>
        <v/>
      </c>
      <c r="AA492" s="20" t="str">
        <f>IF($AG$7 &lt;&gt; "", $AG$7 * L492 / $L$588,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1083</v>
      </c>
      <c r="B493" t="s">
        <v>25</v>
      </c>
      <c r="C493">
        <v>2</v>
      </c>
      <c r="D493">
        <v>81</v>
      </c>
      <c r="E493">
        <v>65</v>
      </c>
      <c r="F493">
        <v>69</v>
      </c>
      <c r="G493" s="1">
        <v>-1.56142866753558</v>
      </c>
      <c r="H493" s="2">
        <v>0.37605323596832302</v>
      </c>
      <c r="I493" s="14">
        <v>0.42475066983109799</v>
      </c>
      <c r="J493" s="14">
        <v>1</v>
      </c>
      <c r="K493" s="14">
        <v>0</v>
      </c>
      <c r="L493" s="14">
        <v>8.2587845535709095E-4</v>
      </c>
      <c r="M493" s="14">
        <v>2.4485575549042602E-3</v>
      </c>
      <c r="N493" s="14">
        <v>214</v>
      </c>
      <c r="O493" s="14" t="s">
        <v>26</v>
      </c>
      <c r="P493" s="14" t="s">
        <v>27</v>
      </c>
      <c r="Q493" s="14" t="s">
        <v>1084</v>
      </c>
      <c r="R493" s="14" t="s">
        <v>1000</v>
      </c>
      <c r="S493" s="14" t="s">
        <v>142</v>
      </c>
      <c r="T493" s="14" t="s">
        <v>1085</v>
      </c>
      <c r="V493" s="14">
        <v>939.02809999999999</v>
      </c>
      <c r="W493" s="14">
        <v>1.8780562000000001</v>
      </c>
      <c r="X493" s="14" t="s">
        <v>1086</v>
      </c>
      <c r="Y493" s="28">
        <v>4.4606017351740751E-5</v>
      </c>
      <c r="Z493" s="20" t="str">
        <f>IF($AG$7 &lt;&gt; "", $AG$7 * Y493, "")</f>
        <v/>
      </c>
      <c r="AA493" s="20" t="str">
        <f>IF($AG$7 &lt;&gt; "", $AG$7 * L493 / $L$588,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883</v>
      </c>
      <c r="B494" t="s">
        <v>25</v>
      </c>
      <c r="C494">
        <v>2</v>
      </c>
      <c r="D494">
        <v>50</v>
      </c>
      <c r="E494">
        <v>85</v>
      </c>
      <c r="F494">
        <v>81</v>
      </c>
      <c r="G494" s="1">
        <v>-1.5690656472324001</v>
      </c>
      <c r="H494" s="2">
        <v>0.37605323596832302</v>
      </c>
      <c r="I494" s="14">
        <v>0.42475066983109799</v>
      </c>
      <c r="J494" s="14">
        <v>1</v>
      </c>
      <c r="K494" s="14">
        <v>0</v>
      </c>
      <c r="L494" s="14">
        <v>8.2587845535709095E-4</v>
      </c>
      <c r="M494" s="14">
        <v>2.4618460635295299E-3</v>
      </c>
      <c r="N494" s="14">
        <v>170</v>
      </c>
      <c r="O494" s="14" t="s">
        <v>26</v>
      </c>
      <c r="P494" s="14" t="s">
        <v>85</v>
      </c>
      <c r="Q494" s="14" t="s">
        <v>884</v>
      </c>
      <c r="R494" s="14" t="s">
        <v>29</v>
      </c>
      <c r="S494" s="14" t="s">
        <v>885</v>
      </c>
      <c r="T494" s="14" t="s">
        <v>886</v>
      </c>
      <c r="V494" s="14">
        <v>1199.277</v>
      </c>
      <c r="W494" s="14">
        <v>2.3985539999999999</v>
      </c>
      <c r="X494" s="14" t="s">
        <v>887</v>
      </c>
      <c r="Y494" s="28">
        <v>4.4606017351740751E-5</v>
      </c>
      <c r="Z494" s="20" t="str">
        <f>IF($AG$7 &lt;&gt; "", $AG$7 * Y494, "")</f>
        <v/>
      </c>
      <c r="AA494" s="20" t="str">
        <f>IF($AG$7 &lt;&gt; "", $AG$7 * L494 / $L$588,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878</v>
      </c>
      <c r="B495" t="s">
        <v>25</v>
      </c>
      <c r="C495">
        <v>2</v>
      </c>
      <c r="D495">
        <v>66</v>
      </c>
      <c r="E495">
        <v>80</v>
      </c>
      <c r="F495">
        <v>74</v>
      </c>
      <c r="G495" s="1">
        <v>-1.59397897660592</v>
      </c>
      <c r="H495" s="2">
        <v>0.36680400895946902</v>
      </c>
      <c r="I495" s="14">
        <v>0.43556592638407399</v>
      </c>
      <c r="J495" s="14">
        <v>1</v>
      </c>
      <c r="K495" s="14">
        <v>0</v>
      </c>
      <c r="L495" s="14">
        <v>8.2587845535709095E-4</v>
      </c>
      <c r="M495" s="14">
        <v>2.5044412747976799E-3</v>
      </c>
      <c r="N495" s="14">
        <v>169</v>
      </c>
      <c r="O495" s="14" t="s">
        <v>26</v>
      </c>
      <c r="P495" s="14" t="s">
        <v>45</v>
      </c>
      <c r="Q495" s="14" t="s">
        <v>879</v>
      </c>
      <c r="R495" s="14" t="s">
        <v>29</v>
      </c>
      <c r="S495" s="14" t="s">
        <v>880</v>
      </c>
      <c r="T495" s="14" t="s">
        <v>881</v>
      </c>
      <c r="U495" s="14" t="s">
        <v>71</v>
      </c>
      <c r="V495" s="14">
        <v>1212.2719999999999</v>
      </c>
      <c r="W495" s="14">
        <v>2.424544</v>
      </c>
      <c r="X495" s="14" t="s">
        <v>882</v>
      </c>
      <c r="Y495" s="28">
        <v>4.4606017351740751E-5</v>
      </c>
      <c r="Z495" s="20" t="str">
        <f>IF($AG$7 &lt;&gt; "", $AG$7 * Y495, "")</f>
        <v/>
      </c>
      <c r="AA495" s="20" t="str">
        <f>IF($AG$7 &lt;&gt; "", $AG$7 * L495 / $L$588,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1626</v>
      </c>
      <c r="B496" t="s">
        <v>25</v>
      </c>
      <c r="C496">
        <v>28</v>
      </c>
      <c r="D496">
        <v>110</v>
      </c>
      <c r="E496">
        <v>136</v>
      </c>
      <c r="F496">
        <v>120</v>
      </c>
      <c r="G496" s="1">
        <v>-1.61765899747638</v>
      </c>
      <c r="H496" s="2">
        <v>0.100168302352498</v>
      </c>
      <c r="I496" s="14">
        <v>0.99926968656529203</v>
      </c>
      <c r="J496" s="14">
        <v>1</v>
      </c>
      <c r="K496" s="14">
        <v>0</v>
      </c>
      <c r="L496" s="14">
        <v>7.9238217208196901E-4</v>
      </c>
      <c r="M496" s="14">
        <v>2.4372692076243601E-3</v>
      </c>
      <c r="N496" s="14">
        <v>65</v>
      </c>
      <c r="O496" s="14" t="s">
        <v>1396</v>
      </c>
      <c r="P496" s="14" t="s">
        <v>34</v>
      </c>
      <c r="Q496" s="14" t="s">
        <v>1627</v>
      </c>
      <c r="R496" s="14" t="s">
        <v>1398</v>
      </c>
      <c r="S496" s="14" t="s">
        <v>359</v>
      </c>
      <c r="T496" s="14" t="s">
        <v>1628</v>
      </c>
      <c r="V496" s="14">
        <v>1172.3689999999999</v>
      </c>
      <c r="W496" s="14">
        <v>2.344738</v>
      </c>
      <c r="X496" s="14" t="s">
        <v>1629</v>
      </c>
      <c r="Y496" s="28">
        <v>6.2448424292437053E-4</v>
      </c>
      <c r="Z496" s="20" t="str">
        <f>IF($AG$7 &lt;&gt; "", $AG$7 * Y496, "")</f>
        <v/>
      </c>
      <c r="AA496" s="20" t="str">
        <f>IF($AG$7 &lt;&gt; "", $AG$7 * L496 / $L$588,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833</v>
      </c>
      <c r="B497" t="s">
        <v>25</v>
      </c>
      <c r="C497">
        <v>5</v>
      </c>
      <c r="D497">
        <v>180</v>
      </c>
      <c r="E497">
        <v>180</v>
      </c>
      <c r="F497">
        <v>206</v>
      </c>
      <c r="G497" s="1">
        <v>-1.6420486023154399</v>
      </c>
      <c r="H497" s="2">
        <v>0.14675037017251799</v>
      </c>
      <c r="I497" s="14">
        <v>0.83342079458679197</v>
      </c>
      <c r="J497" s="14">
        <v>1</v>
      </c>
      <c r="K497" s="14">
        <v>0</v>
      </c>
      <c r="L497" s="14">
        <v>2.06469613839273E-3</v>
      </c>
      <c r="M497" s="14">
        <v>6.4566163644497699E-3</v>
      </c>
      <c r="N497" s="14">
        <v>160</v>
      </c>
      <c r="O497" s="14" t="s">
        <v>26</v>
      </c>
      <c r="P497" s="14" t="s">
        <v>27</v>
      </c>
      <c r="Q497" s="14" t="s">
        <v>834</v>
      </c>
      <c r="R497" s="14" t="s">
        <v>29</v>
      </c>
      <c r="S497" s="14" t="s">
        <v>835</v>
      </c>
      <c r="T497" s="14" t="s">
        <v>836</v>
      </c>
      <c r="V497" s="14">
        <v>1146.3710000000001</v>
      </c>
      <c r="W497" s="14">
        <v>2.2927420000000001</v>
      </c>
      <c r="X497" s="14" t="s">
        <v>837</v>
      </c>
      <c r="Y497" s="28">
        <v>1.1151504337935187E-4</v>
      </c>
      <c r="Z497" s="20" t="str">
        <f>IF($AG$7 &lt;&gt; "", $AG$7 * Y497, "")</f>
        <v/>
      </c>
      <c r="AA497" s="20" t="str">
        <f>IF($AG$7 &lt;&gt; "", $AG$7 * L497 / $L$588,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1461</v>
      </c>
      <c r="B498" t="s">
        <v>25</v>
      </c>
      <c r="C498">
        <v>35</v>
      </c>
      <c r="D498">
        <v>176</v>
      </c>
      <c r="E498">
        <v>153</v>
      </c>
      <c r="F498">
        <v>143</v>
      </c>
      <c r="G498" s="1">
        <v>-1.66159743770867</v>
      </c>
      <c r="H498" s="2">
        <v>7.9185985827819494E-2</v>
      </c>
      <c r="I498" s="14">
        <v>1.1013516721501899</v>
      </c>
      <c r="J498" s="14">
        <v>1</v>
      </c>
      <c r="K498" s="14">
        <v>0</v>
      </c>
      <c r="L498" s="14">
        <v>9.9047771510246099E-4</v>
      </c>
      <c r="M498" s="14">
        <v>3.1391882832881102E-3</v>
      </c>
      <c r="N498" s="14">
        <v>17</v>
      </c>
      <c r="O498" s="14" t="s">
        <v>1396</v>
      </c>
      <c r="P498" s="14" t="s">
        <v>27</v>
      </c>
      <c r="Q498" s="14" t="s">
        <v>1462</v>
      </c>
      <c r="R498" s="14" t="s">
        <v>1398</v>
      </c>
      <c r="S498" s="14" t="s">
        <v>117</v>
      </c>
      <c r="T498" s="14" t="s">
        <v>1463</v>
      </c>
      <c r="V498" s="14">
        <v>1105.211</v>
      </c>
      <c r="W498" s="14">
        <v>2.2104219999999999</v>
      </c>
      <c r="X498" s="14" t="s">
        <v>1464</v>
      </c>
      <c r="Y498" s="28">
        <v>7.8060530365546316E-4</v>
      </c>
      <c r="Z498" s="20" t="str">
        <f>IF($AG$7 &lt;&gt; "", $AG$7 * Y498, "")</f>
        <v/>
      </c>
      <c r="AA498" s="20" t="str">
        <f>IF($AG$7 &lt;&gt; "", $AG$7 * L498 / $L$588,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1379</v>
      </c>
      <c r="B499" t="s">
        <v>25</v>
      </c>
      <c r="C499">
        <v>2</v>
      </c>
      <c r="D499">
        <v>72</v>
      </c>
      <c r="E499">
        <v>99</v>
      </c>
      <c r="F499">
        <v>64</v>
      </c>
      <c r="G499" s="1">
        <v>-1.68390856112797</v>
      </c>
      <c r="H499" s="2">
        <v>0.29887745912033198</v>
      </c>
      <c r="I499" s="14">
        <v>0.52450683754953797</v>
      </c>
      <c r="J499" s="14">
        <v>1</v>
      </c>
      <c r="K499" s="14">
        <v>0</v>
      </c>
      <c r="L499" s="14">
        <v>8.2587845535709095E-4</v>
      </c>
      <c r="M499" s="14">
        <v>2.6646689262414701E-3</v>
      </c>
      <c r="N499" s="14">
        <v>288</v>
      </c>
      <c r="O499" s="14" t="s">
        <v>26</v>
      </c>
      <c r="P499" s="14" t="s">
        <v>34</v>
      </c>
      <c r="Q499" s="14" t="s">
        <v>1380</v>
      </c>
      <c r="R499" s="14" t="s">
        <v>1000</v>
      </c>
      <c r="S499" s="14" t="s">
        <v>514</v>
      </c>
      <c r="T499" s="14" t="s">
        <v>1381</v>
      </c>
      <c r="V499" s="14">
        <v>1070.2059999999999</v>
      </c>
      <c r="W499" s="14">
        <v>2.140412</v>
      </c>
      <c r="X499" s="14" t="s">
        <v>1382</v>
      </c>
      <c r="Y499" s="28">
        <v>4.4606017351740751E-5</v>
      </c>
      <c r="Z499" s="20" t="str">
        <f>IF($AG$7 &lt;&gt; "", $AG$7 * Y499, "")</f>
        <v/>
      </c>
      <c r="AA499" s="20" t="str">
        <f>IF($AG$7 &lt;&gt; "", $AG$7 * L499 / $L$588,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1497</v>
      </c>
      <c r="B500" t="s">
        <v>25</v>
      </c>
      <c r="C500">
        <v>31</v>
      </c>
      <c r="D500">
        <v>160</v>
      </c>
      <c r="E500">
        <v>143</v>
      </c>
      <c r="F500">
        <v>128</v>
      </c>
      <c r="G500" s="1">
        <v>-1.70472213055527</v>
      </c>
      <c r="H500" s="2">
        <v>7.7438794344306797E-2</v>
      </c>
      <c r="I500" s="14">
        <v>1.11104141724009</v>
      </c>
      <c r="J500" s="14">
        <v>1</v>
      </c>
      <c r="K500" s="14">
        <v>0</v>
      </c>
      <c r="L500" s="14">
        <v>8.7728026194789396E-4</v>
      </c>
      <c r="M500" s="14">
        <v>2.86547555702911E-3</v>
      </c>
      <c r="N500" s="14">
        <v>26</v>
      </c>
      <c r="O500" s="14" t="s">
        <v>1396</v>
      </c>
      <c r="P500" s="14" t="s">
        <v>67</v>
      </c>
      <c r="Q500" s="14" t="s">
        <v>1498</v>
      </c>
      <c r="R500" s="14" t="s">
        <v>1398</v>
      </c>
      <c r="S500" s="14" t="s">
        <v>162</v>
      </c>
      <c r="T500" s="14" t="s">
        <v>1499</v>
      </c>
      <c r="V500" s="14">
        <v>1335.654</v>
      </c>
      <c r="W500" s="14">
        <v>2.6713079999999998</v>
      </c>
      <c r="X500" s="14" t="s">
        <v>1500</v>
      </c>
      <c r="Y500" s="28">
        <v>6.9139326895198167E-4</v>
      </c>
      <c r="Z500" s="20" t="str">
        <f>IF($AG$7 &lt;&gt; "", $AG$7 * Y500, "")</f>
        <v/>
      </c>
      <c r="AA500" s="20" t="str">
        <f>IF($AG$7 &lt;&gt; "", $AG$7 * L500 / $L$588,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467</v>
      </c>
      <c r="B501" t="s">
        <v>25</v>
      </c>
      <c r="C501">
        <v>2</v>
      </c>
      <c r="D501">
        <v>82</v>
      </c>
      <c r="E501">
        <v>78</v>
      </c>
      <c r="F501">
        <v>79</v>
      </c>
      <c r="G501" s="1">
        <v>-1.7137757128192601</v>
      </c>
      <c r="H501" s="2">
        <v>0.27761214781015098</v>
      </c>
      <c r="I501" s="14">
        <v>0.55656153385303997</v>
      </c>
      <c r="J501" s="14">
        <v>1</v>
      </c>
      <c r="K501" s="14">
        <v>0</v>
      </c>
      <c r="L501" s="14">
        <v>8.2587845535709095E-4</v>
      </c>
      <c r="M501" s="14">
        <v>2.7218705712763799E-3</v>
      </c>
      <c r="N501" s="14">
        <v>87</v>
      </c>
      <c r="O501" s="14" t="s">
        <v>26</v>
      </c>
      <c r="P501" s="14" t="s">
        <v>27</v>
      </c>
      <c r="Q501" s="14" t="s">
        <v>468</v>
      </c>
      <c r="R501" s="14" t="s">
        <v>29</v>
      </c>
      <c r="S501" s="14" t="s">
        <v>469</v>
      </c>
      <c r="T501" s="14" t="s">
        <v>470</v>
      </c>
      <c r="V501" s="14">
        <v>1198.3889999999999</v>
      </c>
      <c r="W501" s="14">
        <v>2.3967779999999999</v>
      </c>
      <c r="X501" s="14" t="s">
        <v>471</v>
      </c>
      <c r="Y501" s="28">
        <v>4.4606017351740751E-5</v>
      </c>
      <c r="Z501" s="20" t="str">
        <f>IF($AG$7 &lt;&gt; "", $AG$7 * Y501, "")</f>
        <v/>
      </c>
      <c r="AA501" s="20" t="str">
        <f>IF($AG$7 &lt;&gt; "", $AG$7 * L501 / $L$588,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1183</v>
      </c>
      <c r="B502" t="s">
        <v>25</v>
      </c>
      <c r="C502">
        <v>3</v>
      </c>
      <c r="D502">
        <v>121</v>
      </c>
      <c r="E502">
        <v>136</v>
      </c>
      <c r="F502">
        <v>102</v>
      </c>
      <c r="G502" s="1">
        <v>-1.7139928354505001</v>
      </c>
      <c r="H502" s="2">
        <v>0.207498251473621</v>
      </c>
      <c r="I502" s="14">
        <v>0.68298555860758803</v>
      </c>
      <c r="J502" s="14">
        <v>1</v>
      </c>
      <c r="K502" s="14">
        <v>0</v>
      </c>
      <c r="L502" s="14">
        <v>1.2388176830356399E-3</v>
      </c>
      <c r="M502" s="14">
        <v>4.0760408317154903E-3</v>
      </c>
      <c r="N502" s="14">
        <v>239</v>
      </c>
      <c r="O502" s="14" t="s">
        <v>26</v>
      </c>
      <c r="P502" s="14" t="s">
        <v>67</v>
      </c>
      <c r="Q502" s="14" t="s">
        <v>1184</v>
      </c>
      <c r="R502" s="14" t="s">
        <v>1000</v>
      </c>
      <c r="S502" s="14" t="s">
        <v>269</v>
      </c>
      <c r="T502" s="14" t="s">
        <v>1185</v>
      </c>
      <c r="V502" s="14">
        <v>1163.3789999999999</v>
      </c>
      <c r="W502" s="14">
        <v>2.3267579999999999</v>
      </c>
      <c r="X502" s="14" t="s">
        <v>1186</v>
      </c>
      <c r="Y502" s="28">
        <v>6.690902602761113E-5</v>
      </c>
      <c r="Z502" s="20" t="str">
        <f>IF($AG$7 &lt;&gt; "", $AG$7 * Y502, "")</f>
        <v/>
      </c>
      <c r="AA502" s="20" t="str">
        <f>IF($AG$7 &lt;&gt; "", $AG$7 * L502 / $L$588,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492</v>
      </c>
      <c r="B503" t="s">
        <v>25</v>
      </c>
      <c r="C503">
        <v>3</v>
      </c>
      <c r="D503">
        <v>127</v>
      </c>
      <c r="E503">
        <v>144</v>
      </c>
      <c r="F503">
        <v>91</v>
      </c>
      <c r="G503" s="1">
        <v>-1.7235534083408299</v>
      </c>
      <c r="H503" s="2">
        <v>0.20436352007661501</v>
      </c>
      <c r="I503" s="14">
        <v>0.68959662538357103</v>
      </c>
      <c r="J503" s="14">
        <v>1</v>
      </c>
      <c r="K503" s="14">
        <v>0</v>
      </c>
      <c r="L503" s="14">
        <v>1.2388176830356399E-3</v>
      </c>
      <c r="M503" s="14">
        <v>4.1025980553458796E-3</v>
      </c>
      <c r="N503" s="14">
        <v>92</v>
      </c>
      <c r="O503" s="14" t="s">
        <v>26</v>
      </c>
      <c r="P503" s="14" t="s">
        <v>27</v>
      </c>
      <c r="Q503" s="14" t="s">
        <v>493</v>
      </c>
      <c r="R503" s="14" t="s">
        <v>29</v>
      </c>
      <c r="S503" s="14" t="s">
        <v>494</v>
      </c>
      <c r="T503" s="14" t="s">
        <v>495</v>
      </c>
      <c r="V503" s="14">
        <v>1079.3019999999999</v>
      </c>
      <c r="W503" s="14">
        <v>2.158604</v>
      </c>
      <c r="X503" s="14" t="s">
        <v>496</v>
      </c>
      <c r="Y503" s="28">
        <v>6.690902602761113E-5</v>
      </c>
      <c r="Z503" s="20" t="str">
        <f>IF($AG$7 &lt;&gt; "", $AG$7 * Y503, "")</f>
        <v/>
      </c>
      <c r="AA503" s="20" t="str">
        <f>IF($AG$7 &lt;&gt; "", $AG$7 * L503 / $L$588,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397</v>
      </c>
      <c r="B504" t="s">
        <v>25</v>
      </c>
      <c r="C504">
        <v>2</v>
      </c>
      <c r="D504">
        <v>70</v>
      </c>
      <c r="E504">
        <v>87</v>
      </c>
      <c r="F504">
        <v>86</v>
      </c>
      <c r="G504" s="1">
        <v>-1.73827667247952</v>
      </c>
      <c r="H504" s="2">
        <v>0.27260854554776498</v>
      </c>
      <c r="I504" s="14">
        <v>0.56446053431914001</v>
      </c>
      <c r="J504" s="14">
        <v>1</v>
      </c>
      <c r="K504" s="14">
        <v>0</v>
      </c>
      <c r="L504" s="14">
        <v>8.2587845535709095E-4</v>
      </c>
      <c r="M504" s="14">
        <v>2.7687392356870498E-3</v>
      </c>
      <c r="N504" s="14">
        <v>73</v>
      </c>
      <c r="O504" s="14" t="s">
        <v>26</v>
      </c>
      <c r="P504" s="14" t="s">
        <v>27</v>
      </c>
      <c r="Q504" s="14" t="s">
        <v>398</v>
      </c>
      <c r="R504" s="14" t="s">
        <v>29</v>
      </c>
      <c r="S504" s="14" t="s">
        <v>399</v>
      </c>
      <c r="T504" s="14" t="s">
        <v>400</v>
      </c>
      <c r="V504" s="14">
        <v>1115.335</v>
      </c>
      <c r="W504" s="14">
        <v>2.2306699999999999</v>
      </c>
      <c r="X504" s="14" t="s">
        <v>401</v>
      </c>
      <c r="Y504" s="28">
        <v>4.4606017351740751E-5</v>
      </c>
      <c r="Z504" s="20" t="str">
        <f>IF($AG$7 &lt;&gt; "", $AG$7 * Y504, "")</f>
        <v/>
      </c>
      <c r="AA504" s="20" t="str">
        <f>IF($AG$7 &lt;&gt; "", $AG$7 * L504 / $L$588,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422</v>
      </c>
      <c r="B505" t="s">
        <v>25</v>
      </c>
      <c r="C505">
        <v>2</v>
      </c>
      <c r="D505">
        <v>87</v>
      </c>
      <c r="E505">
        <v>85</v>
      </c>
      <c r="F505">
        <v>73</v>
      </c>
      <c r="G505" s="1">
        <v>-1.7471150676293601</v>
      </c>
      <c r="H505" s="2">
        <v>0.26708851645275999</v>
      </c>
      <c r="I505" s="14">
        <v>0.57334478419282198</v>
      </c>
      <c r="J505" s="14">
        <v>1</v>
      </c>
      <c r="K505" s="14">
        <v>0</v>
      </c>
      <c r="L505" s="14">
        <v>8.2587845535709095E-4</v>
      </c>
      <c r="M505" s="14">
        <v>2.7850604172225601E-3</v>
      </c>
      <c r="N505" s="14">
        <v>78</v>
      </c>
      <c r="O505" s="14" t="s">
        <v>26</v>
      </c>
      <c r="P505" s="14" t="s">
        <v>27</v>
      </c>
      <c r="Q505" s="14" t="s">
        <v>423</v>
      </c>
      <c r="R505" s="14" t="s">
        <v>29</v>
      </c>
      <c r="S505" s="14" t="s">
        <v>424</v>
      </c>
      <c r="T505" s="14" t="s">
        <v>425</v>
      </c>
      <c r="V505" s="14">
        <v>1017.101</v>
      </c>
      <c r="W505" s="14">
        <v>2.0342020000000001</v>
      </c>
      <c r="X505" s="14" t="s">
        <v>426</v>
      </c>
      <c r="Y505" s="28">
        <v>4.4606017351740751E-5</v>
      </c>
      <c r="Z505" s="20" t="str">
        <f>IF($AG$7 &lt;&gt; "", $AG$7 * Y505, "")</f>
        <v/>
      </c>
      <c r="AA505" s="20" t="str">
        <f>IF($AG$7 &lt;&gt; "", $AG$7 * L505 / $L$588,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1231</v>
      </c>
      <c r="B506" t="s">
        <v>25</v>
      </c>
      <c r="C506">
        <v>5</v>
      </c>
      <c r="D506">
        <v>191</v>
      </c>
      <c r="E506">
        <v>231</v>
      </c>
      <c r="F506">
        <v>190</v>
      </c>
      <c r="G506" s="1">
        <v>-1.74989827347688</v>
      </c>
      <c r="H506" s="2">
        <v>0.123953482987152</v>
      </c>
      <c r="I506" s="14">
        <v>0.90674126542017497</v>
      </c>
      <c r="J506" s="14">
        <v>1</v>
      </c>
      <c r="K506" s="14">
        <v>0</v>
      </c>
      <c r="L506" s="14">
        <v>2.06469613839273E-3</v>
      </c>
      <c r="M506" s="14">
        <v>6.9570127472176804E-3</v>
      </c>
      <c r="N506" s="14">
        <v>251</v>
      </c>
      <c r="O506" s="14" t="s">
        <v>26</v>
      </c>
      <c r="P506" s="14" t="s">
        <v>27</v>
      </c>
      <c r="Q506" s="14" t="s">
        <v>1232</v>
      </c>
      <c r="R506" s="14" t="s">
        <v>1000</v>
      </c>
      <c r="S506" s="14" t="s">
        <v>329</v>
      </c>
      <c r="T506" s="14" t="s">
        <v>1233</v>
      </c>
      <c r="V506" s="14">
        <v>1178.308</v>
      </c>
      <c r="W506" s="14">
        <v>2.3566159999999998</v>
      </c>
      <c r="X506" s="14" t="s">
        <v>1234</v>
      </c>
      <c r="Y506" s="28">
        <v>1.1151504337935187E-4</v>
      </c>
      <c r="Z506" s="20" t="str">
        <f>IF($AG$7 &lt;&gt; "", $AG$7 * Y506, "")</f>
        <v/>
      </c>
      <c r="AA506" s="20" t="str">
        <f>IF($AG$7 &lt;&gt; "", $AG$7 * L506 / $L$588,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1995</v>
      </c>
      <c r="B507" t="s">
        <v>25</v>
      </c>
      <c r="C507">
        <v>48</v>
      </c>
      <c r="D507">
        <v>224</v>
      </c>
      <c r="E507">
        <v>235</v>
      </c>
      <c r="F507">
        <v>232</v>
      </c>
      <c r="G507" s="1">
        <v>-1.7589374243960001</v>
      </c>
      <c r="H507" s="2">
        <v>5.6536780757127501E-2</v>
      </c>
      <c r="I507" s="14">
        <v>1.2476689241666099</v>
      </c>
      <c r="J507" s="14">
        <v>1</v>
      </c>
      <c r="K507" s="14">
        <v>0</v>
      </c>
      <c r="L507" s="14">
        <v>1.3583694378548001E-3</v>
      </c>
      <c r="M507" s="14">
        <v>4.6039740832346902E-3</v>
      </c>
      <c r="N507" s="14">
        <v>292</v>
      </c>
      <c r="O507" s="14" t="s">
        <v>1396</v>
      </c>
      <c r="P507" s="14" t="s">
        <v>34</v>
      </c>
      <c r="Q507" s="14" t="s">
        <v>523</v>
      </c>
      <c r="R507" s="14" t="s">
        <v>1884</v>
      </c>
      <c r="S507" s="14" t="s">
        <v>550</v>
      </c>
      <c r="T507" s="14" t="s">
        <v>525</v>
      </c>
      <c r="V507" s="14">
        <v>982.1857</v>
      </c>
      <c r="W507" s="14">
        <v>1.9643714000000001</v>
      </c>
      <c r="X507" s="14" t="s">
        <v>526</v>
      </c>
      <c r="Y507" s="30">
        <v>1.0705444164417781E-3</v>
      </c>
      <c r="Z507" s="20" t="str">
        <f>IF($AG$7 &lt;&gt; "", $AG$7 * Y507, "")</f>
        <v/>
      </c>
      <c r="AA507" s="20" t="str">
        <f>IF($AG$7 &lt;&gt; "", $AG$7 * L507 / $L$588,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583</v>
      </c>
      <c r="B508" t="s">
        <v>25</v>
      </c>
      <c r="C508">
        <v>2</v>
      </c>
      <c r="D508">
        <v>80</v>
      </c>
      <c r="E508">
        <v>84</v>
      </c>
      <c r="F508">
        <v>89</v>
      </c>
      <c r="G508" s="1">
        <v>-1.7968402409781401</v>
      </c>
      <c r="H508" s="2">
        <v>0.27604821630408499</v>
      </c>
      <c r="I508" s="14">
        <v>0.559015054724879</v>
      </c>
      <c r="J508" s="14">
        <v>1</v>
      </c>
      <c r="K508" s="14">
        <v>0</v>
      </c>
      <c r="L508" s="14">
        <v>8.2587845535709095E-4</v>
      </c>
      <c r="M508" s="14">
        <v>2.88376905922889E-3</v>
      </c>
      <c r="N508" s="14">
        <v>110</v>
      </c>
      <c r="O508" s="14" t="s">
        <v>26</v>
      </c>
      <c r="P508" s="14" t="s">
        <v>56</v>
      </c>
      <c r="Q508" s="14" t="s">
        <v>584</v>
      </c>
      <c r="R508" s="14" t="s">
        <v>29</v>
      </c>
      <c r="S508" s="14" t="s">
        <v>585</v>
      </c>
      <c r="T508" s="14" t="s">
        <v>586</v>
      </c>
      <c r="V508" s="14">
        <v>857.01580000000001</v>
      </c>
      <c r="W508" s="14">
        <v>1.7140316</v>
      </c>
      <c r="X508" s="14" t="s">
        <v>587</v>
      </c>
      <c r="Y508" s="28">
        <v>4.4606017351740751E-5</v>
      </c>
      <c r="Z508" s="20" t="str">
        <f>IF($AG$7 &lt;&gt; "", $AG$7 * Y508, "")</f>
        <v/>
      </c>
      <c r="AA508" s="20" t="str">
        <f>IF($AG$7 &lt;&gt; "", $AG$7 * L508 / $L$588,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1917</v>
      </c>
      <c r="B509" t="s">
        <v>25</v>
      </c>
      <c r="C509">
        <v>21</v>
      </c>
      <c r="D509">
        <v>90</v>
      </c>
      <c r="E509">
        <v>125</v>
      </c>
      <c r="F509">
        <v>101</v>
      </c>
      <c r="G509" s="1">
        <v>-1.8186933917497701</v>
      </c>
      <c r="H509" s="2">
        <v>6.6884474406753894E-2</v>
      </c>
      <c r="I509" s="14">
        <v>1.1746746813650399</v>
      </c>
      <c r="J509" s="14">
        <v>1</v>
      </c>
      <c r="K509" s="14">
        <v>0</v>
      </c>
      <c r="L509" s="14">
        <v>5.9428662906147703E-4</v>
      </c>
      <c r="M509" s="14">
        <v>2.10318517556863E-3</v>
      </c>
      <c r="N509" s="14">
        <v>214</v>
      </c>
      <c r="O509" s="14" t="s">
        <v>1396</v>
      </c>
      <c r="P509" s="14" t="s">
        <v>34</v>
      </c>
      <c r="Q509" s="14" t="s">
        <v>131</v>
      </c>
      <c r="R509" s="14" t="s">
        <v>1884</v>
      </c>
      <c r="S509" s="14" t="s">
        <v>157</v>
      </c>
      <c r="T509" s="14" t="s">
        <v>133</v>
      </c>
      <c r="V509" s="14">
        <v>1065.1890000000001</v>
      </c>
      <c r="W509" s="14">
        <v>2.1303779999999999</v>
      </c>
      <c r="X509" s="14" t="s">
        <v>134</v>
      </c>
      <c r="Y509" s="28">
        <v>4.6836318219327789E-4</v>
      </c>
      <c r="Z509" s="20" t="str">
        <f>IF($AG$7 &lt;&gt; "", $AG$7 * Y509, "")</f>
        <v/>
      </c>
      <c r="AA509" s="20" t="str">
        <f>IF($AG$7 &lt;&gt; "", $AG$7 * L509 / $L$588,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733</v>
      </c>
      <c r="B510" t="s">
        <v>25</v>
      </c>
      <c r="C510">
        <v>2</v>
      </c>
      <c r="D510">
        <v>93</v>
      </c>
      <c r="E510">
        <v>76</v>
      </c>
      <c r="F510">
        <v>89</v>
      </c>
      <c r="G510" s="1">
        <v>-1.82551333295772</v>
      </c>
      <c r="H510" s="2">
        <v>0.260407341828225</v>
      </c>
      <c r="I510" s="14">
        <v>0.58434677559333503</v>
      </c>
      <c r="J510" s="14">
        <v>1</v>
      </c>
      <c r="K510" s="14">
        <v>0</v>
      </c>
      <c r="L510" s="14">
        <v>8.2587845535709095E-4</v>
      </c>
      <c r="M510" s="14">
        <v>2.9418643914676198E-3</v>
      </c>
      <c r="N510" s="14">
        <v>140</v>
      </c>
      <c r="O510" s="14" t="s">
        <v>26</v>
      </c>
      <c r="P510" s="14" t="s">
        <v>85</v>
      </c>
      <c r="Q510" s="14" t="s">
        <v>734</v>
      </c>
      <c r="R510" s="14" t="s">
        <v>29</v>
      </c>
      <c r="S510" s="14" t="s">
        <v>735</v>
      </c>
      <c r="T510" s="14" t="s">
        <v>736</v>
      </c>
      <c r="V510" s="14">
        <v>1089.298</v>
      </c>
      <c r="W510" s="14">
        <v>2.1785960000000002</v>
      </c>
      <c r="X510" s="14" t="s">
        <v>737</v>
      </c>
      <c r="Y510" s="28">
        <v>4.4606017351740751E-5</v>
      </c>
      <c r="Z510" s="20" t="str">
        <f>IF($AG$7 &lt;&gt; "", $AG$7 * Y510, "")</f>
        <v/>
      </c>
      <c r="AA510" s="20" t="str">
        <f>IF($AG$7 &lt;&gt; "", $AG$7 * L510 / $L$588,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933</v>
      </c>
      <c r="B511" t="s">
        <v>25</v>
      </c>
      <c r="C511">
        <v>1</v>
      </c>
      <c r="D511">
        <v>47</v>
      </c>
      <c r="E511">
        <v>39</v>
      </c>
      <c r="F511">
        <v>47</v>
      </c>
      <c r="G511" s="1">
        <v>-1.8627887223067101</v>
      </c>
      <c r="H511" s="2">
        <v>0.40592729363540098</v>
      </c>
      <c r="I511" s="14">
        <v>0.39155174671982601</v>
      </c>
      <c r="J511" s="14">
        <v>1</v>
      </c>
      <c r="K511" s="14">
        <v>0</v>
      </c>
      <c r="L511" s="14">
        <v>4.1293922767854602E-4</v>
      </c>
      <c r="M511" s="14">
        <v>1.51715405351897E-3</v>
      </c>
      <c r="N511" s="14">
        <v>180</v>
      </c>
      <c r="O511" s="14" t="s">
        <v>26</v>
      </c>
      <c r="P511" s="14" t="s">
        <v>543</v>
      </c>
      <c r="Q511" s="14" t="s">
        <v>934</v>
      </c>
      <c r="R511" s="14" t="s">
        <v>29</v>
      </c>
      <c r="S511" s="14" t="s">
        <v>935</v>
      </c>
      <c r="T511" s="14" t="s">
        <v>936</v>
      </c>
      <c r="V511" s="14">
        <v>1141.3309999999999</v>
      </c>
      <c r="W511" s="14">
        <v>2.2826620000000002</v>
      </c>
      <c r="X511" s="14" t="s">
        <v>937</v>
      </c>
      <c r="Y511" s="28">
        <v>2.2303008675870375E-5</v>
      </c>
      <c r="Z511" s="20" t="str">
        <f>IF($AG$7 &lt;&gt; "", $AG$7 * Y511, "")</f>
        <v/>
      </c>
      <c r="AA511" s="20" t="str">
        <f>IF($AG$7 &lt;&gt; "", $AG$7 * L511 / $L$588,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1622</v>
      </c>
      <c r="B512" t="s">
        <v>25</v>
      </c>
      <c r="C512">
        <v>39</v>
      </c>
      <c r="D512">
        <v>210</v>
      </c>
      <c r="E512">
        <v>220</v>
      </c>
      <c r="F512">
        <v>182</v>
      </c>
      <c r="G512" s="1">
        <v>-1.87974865121045</v>
      </c>
      <c r="H512" s="2">
        <v>4.0010963870717599E-2</v>
      </c>
      <c r="I512" s="14">
        <v>1.3978209862693001</v>
      </c>
      <c r="J512" s="14">
        <v>1</v>
      </c>
      <c r="K512" s="14">
        <v>0</v>
      </c>
      <c r="L512" s="14">
        <v>1.10367516825703E-3</v>
      </c>
      <c r="M512" s="14">
        <v>4.0686015236435702E-3</v>
      </c>
      <c r="N512" s="14">
        <v>64</v>
      </c>
      <c r="O512" s="14" t="s">
        <v>1396</v>
      </c>
      <c r="P512" s="14" t="s">
        <v>27</v>
      </c>
      <c r="Q512" s="14" t="s">
        <v>1623</v>
      </c>
      <c r="R512" s="14" t="s">
        <v>1398</v>
      </c>
      <c r="S512" s="14" t="s">
        <v>354</v>
      </c>
      <c r="T512" s="14" t="s">
        <v>1624</v>
      </c>
      <c r="V512" s="14">
        <v>1140.299</v>
      </c>
      <c r="W512" s="14">
        <v>2.2805979999999999</v>
      </c>
      <c r="X512" s="14" t="s">
        <v>1625</v>
      </c>
      <c r="Y512" s="28">
        <v>8.6981733835894465E-4</v>
      </c>
      <c r="Z512" s="20" t="str">
        <f>IF($AG$7 &lt;&gt; "", $AG$7 * Y512, "")</f>
        <v/>
      </c>
      <c r="AA512" s="20" t="str">
        <f>IF($AG$7 &lt;&gt; "", $AG$7 * L512 / $L$588,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743</v>
      </c>
      <c r="B513" t="s">
        <v>25</v>
      </c>
      <c r="C513">
        <v>2</v>
      </c>
      <c r="D513">
        <v>94</v>
      </c>
      <c r="E513">
        <v>94</v>
      </c>
      <c r="F513">
        <v>83</v>
      </c>
      <c r="G513" s="1">
        <v>-1.8928224126180999</v>
      </c>
      <c r="H513" s="2">
        <v>0.22164327652846899</v>
      </c>
      <c r="I513" s="14">
        <v>0.65434543833655101</v>
      </c>
      <c r="J513" s="14">
        <v>1</v>
      </c>
      <c r="K513" s="14">
        <v>0</v>
      </c>
      <c r="L513" s="14">
        <v>8.2587845535709095E-4</v>
      </c>
      <c r="M513" s="14">
        <v>3.0817776929617301E-3</v>
      </c>
      <c r="N513" s="14">
        <v>142</v>
      </c>
      <c r="O513" s="14" t="s">
        <v>26</v>
      </c>
      <c r="P513" s="14" t="s">
        <v>34</v>
      </c>
      <c r="Q513" s="14" t="s">
        <v>744</v>
      </c>
      <c r="R513" s="14" t="s">
        <v>29</v>
      </c>
      <c r="S513" s="14" t="s">
        <v>745</v>
      </c>
      <c r="T513" s="14" t="s">
        <v>746</v>
      </c>
      <c r="V513" s="14">
        <v>1008.181</v>
      </c>
      <c r="W513" s="14">
        <v>2.016362</v>
      </c>
      <c r="X513" s="14" t="s">
        <v>747</v>
      </c>
      <c r="Y513" s="28">
        <v>4.4606017351740751E-5</v>
      </c>
      <c r="Z513" s="20" t="str">
        <f>IF($AG$7 &lt;&gt; "", $AG$7 * Y513, "")</f>
        <v/>
      </c>
      <c r="AA513" s="20" t="str">
        <f>IF($AG$7 &lt;&gt; "", $AG$7 * L513 / $L$588,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1591</v>
      </c>
      <c r="B514" t="s">
        <v>25</v>
      </c>
      <c r="C514">
        <v>32</v>
      </c>
      <c r="D514">
        <v>170</v>
      </c>
      <c r="E514">
        <v>206</v>
      </c>
      <c r="F514">
        <v>146</v>
      </c>
      <c r="G514" s="1">
        <v>-1.93358287193815</v>
      </c>
      <c r="H514" s="2">
        <v>3.6703841002063801E-2</v>
      </c>
      <c r="I514" s="14">
        <v>1.43528848510173</v>
      </c>
      <c r="J514" s="14">
        <v>1</v>
      </c>
      <c r="K514" s="14">
        <v>0</v>
      </c>
      <c r="L514" s="14">
        <v>9.0557962523653605E-4</v>
      </c>
      <c r="M514" s="14">
        <v>3.4664631215108E-3</v>
      </c>
      <c r="N514" s="14">
        <v>54</v>
      </c>
      <c r="O514" s="14" t="s">
        <v>1396</v>
      </c>
      <c r="P514" s="14" t="s">
        <v>34</v>
      </c>
      <c r="Q514" s="14" t="s">
        <v>1592</v>
      </c>
      <c r="R514" s="14" t="s">
        <v>1398</v>
      </c>
      <c r="S514" s="14" t="s">
        <v>304</v>
      </c>
      <c r="T514" s="14" t="s">
        <v>1593</v>
      </c>
      <c r="V514" s="14">
        <v>951.08240000000001</v>
      </c>
      <c r="W514" s="14">
        <v>1.9021648</v>
      </c>
      <c r="X514" s="14" t="s">
        <v>1594</v>
      </c>
      <c r="Y514" s="28">
        <v>7.1369627762785201E-4</v>
      </c>
      <c r="Z514" s="20" t="str">
        <f>IF($AG$7 &lt;&gt; "", $AG$7 * Y514, "")</f>
        <v/>
      </c>
      <c r="AA514" s="20" t="str">
        <f>IF($AG$7 &lt;&gt; "", $AG$7 * L514 / $L$588,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50</v>
      </c>
      <c r="B515" t="s">
        <v>25</v>
      </c>
      <c r="C515">
        <v>1</v>
      </c>
      <c r="D515">
        <v>40</v>
      </c>
      <c r="E515">
        <v>55</v>
      </c>
      <c r="F515">
        <v>47</v>
      </c>
      <c r="G515" s="1">
        <v>-1.95370970870571</v>
      </c>
      <c r="H515" s="2">
        <v>0.36661512812433</v>
      </c>
      <c r="I515" s="14">
        <v>0.43578961813713601</v>
      </c>
      <c r="J515" s="14">
        <v>1</v>
      </c>
      <c r="K515" s="14">
        <v>0</v>
      </c>
      <c r="L515" s="14">
        <v>4.1293922767854602E-4</v>
      </c>
      <c r="M515" s="14">
        <v>1.6154128456287299E-3</v>
      </c>
      <c r="N515" s="14">
        <v>5</v>
      </c>
      <c r="O515" s="14" t="s">
        <v>26</v>
      </c>
      <c r="P515" s="14" t="s">
        <v>34</v>
      </c>
      <c r="Q515" s="14" t="s">
        <v>51</v>
      </c>
      <c r="R515" s="14" t="s">
        <v>29</v>
      </c>
      <c r="S515" s="14" t="s">
        <v>52</v>
      </c>
      <c r="T515" s="14" t="s">
        <v>53</v>
      </c>
      <c r="V515" s="14">
        <v>918.0127</v>
      </c>
      <c r="W515" s="14">
        <v>1.8360254</v>
      </c>
      <c r="X515" s="14" t="s">
        <v>54</v>
      </c>
      <c r="Y515" s="28">
        <v>2.2303008675870375E-5</v>
      </c>
      <c r="Z515" s="20" t="str">
        <f>IF($AG$7 &lt;&gt; "", $AG$7 * Y515, "")</f>
        <v/>
      </c>
      <c r="AA515" s="20" t="str">
        <f>IF($AG$7 &lt;&gt; "", $AG$7 * L515 / $L$588,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522</v>
      </c>
      <c r="B516" t="s">
        <v>25</v>
      </c>
      <c r="C516">
        <v>2</v>
      </c>
      <c r="D516">
        <v>97</v>
      </c>
      <c r="E516">
        <v>102</v>
      </c>
      <c r="F516">
        <v>89</v>
      </c>
      <c r="G516" s="1">
        <v>-1.9804267540082101</v>
      </c>
      <c r="H516" s="2">
        <v>0.180132279717342</v>
      </c>
      <c r="I516" s="14">
        <v>0.74440845460439897</v>
      </c>
      <c r="J516" s="14">
        <v>1</v>
      </c>
      <c r="K516" s="14">
        <v>0</v>
      </c>
      <c r="L516" s="14">
        <v>8.2587845535709095E-4</v>
      </c>
      <c r="M516" s="14">
        <v>3.2750696862790399E-3</v>
      </c>
      <c r="N516" s="14">
        <v>98</v>
      </c>
      <c r="O516" s="14" t="s">
        <v>26</v>
      </c>
      <c r="P516" s="14" t="s">
        <v>34</v>
      </c>
      <c r="Q516" s="14" t="s">
        <v>523</v>
      </c>
      <c r="R516" s="14" t="s">
        <v>29</v>
      </c>
      <c r="S516" s="14" t="s">
        <v>524</v>
      </c>
      <c r="T516" s="14" t="s">
        <v>525</v>
      </c>
      <c r="V516" s="14">
        <v>982.1857</v>
      </c>
      <c r="W516" s="14">
        <v>1.9643714000000001</v>
      </c>
      <c r="X516" s="14" t="s">
        <v>526</v>
      </c>
      <c r="Y516" s="28">
        <v>4.4606017351740751E-5</v>
      </c>
      <c r="Z516" s="20" t="str">
        <f>IF($AG$7 &lt;&gt; "", $AG$7 * Y516, "")</f>
        <v/>
      </c>
      <c r="AA516" s="20" t="str">
        <f>IF($AG$7 &lt;&gt; "", $AG$7 * L516 / $L$588,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1937</v>
      </c>
      <c r="B517" t="s">
        <v>25</v>
      </c>
      <c r="C517">
        <v>26</v>
      </c>
      <c r="D517">
        <v>172</v>
      </c>
      <c r="E517">
        <v>162</v>
      </c>
      <c r="F517">
        <v>131</v>
      </c>
      <c r="G517" s="1">
        <v>-2.0658365081462402</v>
      </c>
      <c r="H517" s="2">
        <v>2.8408876182368498E-2</v>
      </c>
      <c r="I517" s="14">
        <v>1.54654594605354</v>
      </c>
      <c r="J517" s="14">
        <v>1</v>
      </c>
      <c r="K517" s="14">
        <v>0</v>
      </c>
      <c r="L517" s="14">
        <v>7.3578344550468495E-4</v>
      </c>
      <c r="M517" s="14">
        <v>3.0887161326345999E-3</v>
      </c>
      <c r="N517" s="14">
        <v>234</v>
      </c>
      <c r="O517" s="14" t="s">
        <v>1396</v>
      </c>
      <c r="P517" s="14" t="s">
        <v>27</v>
      </c>
      <c r="Q517" s="14" t="s">
        <v>232</v>
      </c>
      <c r="R517" s="14" t="s">
        <v>1884</v>
      </c>
      <c r="S517" s="14" t="s">
        <v>258</v>
      </c>
      <c r="T517" s="14" t="s">
        <v>234</v>
      </c>
      <c r="V517" s="14">
        <v>1015.324</v>
      </c>
      <c r="W517" s="14">
        <v>2.0306479999999998</v>
      </c>
      <c r="X517" s="14" t="s">
        <v>235</v>
      </c>
      <c r="Y517" s="28">
        <v>5.7987822557262973E-4</v>
      </c>
      <c r="Z517" s="20" t="str">
        <f>IF($AG$7 &lt;&gt; "", $AG$7 * Y517, "")</f>
        <v/>
      </c>
      <c r="AA517" s="20" t="str">
        <f>IF($AG$7 &lt;&gt; "", $AG$7 * L517 / $L$588,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125</v>
      </c>
      <c r="B518" t="s">
        <v>25</v>
      </c>
      <c r="C518">
        <v>1</v>
      </c>
      <c r="D518">
        <v>59</v>
      </c>
      <c r="E518">
        <v>54</v>
      </c>
      <c r="F518">
        <v>53</v>
      </c>
      <c r="G518" s="1">
        <v>-2.17902461240879</v>
      </c>
      <c r="H518" s="2">
        <v>0.27761214781015098</v>
      </c>
      <c r="I518" s="14">
        <v>0.55656153385303997</v>
      </c>
      <c r="J518" s="14">
        <v>1</v>
      </c>
      <c r="K518" s="14">
        <v>0</v>
      </c>
      <c r="L518" s="14">
        <v>4.1293922767854602E-4</v>
      </c>
      <c r="M518" s="14">
        <v>1.8895814562834099E-3</v>
      </c>
      <c r="N518" s="14">
        <v>19</v>
      </c>
      <c r="O518" s="14" t="s">
        <v>26</v>
      </c>
      <c r="P518" s="14" t="s">
        <v>27</v>
      </c>
      <c r="Q518" s="14" t="s">
        <v>126</v>
      </c>
      <c r="R518" s="14" t="s">
        <v>29</v>
      </c>
      <c r="S518" s="14" t="s">
        <v>127</v>
      </c>
      <c r="T518" s="14" t="s">
        <v>128</v>
      </c>
      <c r="V518" s="14">
        <v>1288.4670000000001</v>
      </c>
      <c r="W518" s="14">
        <v>2.5769340000000001</v>
      </c>
      <c r="X518" s="14" t="s">
        <v>129</v>
      </c>
      <c r="Y518" s="28">
        <v>2.2303008675870375E-5</v>
      </c>
      <c r="Z518" s="20" t="str">
        <f>IF($AG$7 &lt;&gt; "", $AG$7 * Y518, "")</f>
        <v/>
      </c>
      <c r="AA518" s="20" t="str">
        <f>IF($AG$7 &lt;&gt; "", $AG$7 * L518 / $L$588,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1582</v>
      </c>
      <c r="B519" t="s">
        <v>25</v>
      </c>
      <c r="C519">
        <v>45</v>
      </c>
      <c r="D519">
        <v>279</v>
      </c>
      <c r="E519">
        <v>312</v>
      </c>
      <c r="F519">
        <v>289</v>
      </c>
      <c r="G519" s="1">
        <v>-2.1998700534376301</v>
      </c>
      <c r="H519" s="2">
        <v>1.0874503898408199E-2</v>
      </c>
      <c r="I519" s="14">
        <v>1.9635905467042001</v>
      </c>
      <c r="J519" s="14">
        <v>1</v>
      </c>
      <c r="K519" s="14">
        <v>0</v>
      </c>
      <c r="L519" s="14">
        <v>1.2734713479888801E-3</v>
      </c>
      <c r="M519" s="14">
        <v>5.8605730956078402E-3</v>
      </c>
      <c r="N519" s="14">
        <v>51</v>
      </c>
      <c r="O519" s="14" t="s">
        <v>1396</v>
      </c>
      <c r="P519" s="14" t="s">
        <v>27</v>
      </c>
      <c r="Q519" s="14" t="s">
        <v>1583</v>
      </c>
      <c r="R519" s="14" t="s">
        <v>1398</v>
      </c>
      <c r="S519" s="14" t="s">
        <v>289</v>
      </c>
      <c r="T519" s="14" t="s">
        <v>1584</v>
      </c>
      <c r="V519" s="14">
        <v>969.05430000000001</v>
      </c>
      <c r="W519" s="14">
        <v>1.9381086000000001</v>
      </c>
      <c r="X519" s="14" t="s">
        <v>1585</v>
      </c>
      <c r="Y519" s="30">
        <v>1.0036353904141668E-3</v>
      </c>
      <c r="Z519" s="20" t="str">
        <f>IF($AG$7 &lt;&gt; "", $AG$7 * Y519, "")</f>
        <v/>
      </c>
      <c r="AA519" s="20" t="str">
        <f>IF($AG$7 &lt;&gt; "", $AG$7 * L519 / $L$588,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703</v>
      </c>
      <c r="B520" t="s">
        <v>25</v>
      </c>
      <c r="C520">
        <v>2</v>
      </c>
      <c r="D520">
        <v>98</v>
      </c>
      <c r="E520">
        <v>126</v>
      </c>
      <c r="F520">
        <v>115</v>
      </c>
      <c r="G520" s="1">
        <v>-2.2166359933198199</v>
      </c>
      <c r="H520" s="2">
        <v>0.119537055277261</v>
      </c>
      <c r="I520" s="14">
        <v>0.92249744695129499</v>
      </c>
      <c r="J520" s="14">
        <v>1</v>
      </c>
      <c r="K520" s="14">
        <v>0</v>
      </c>
      <c r="L520" s="14">
        <v>8.2587845535709095E-4</v>
      </c>
      <c r="M520" s="14">
        <v>3.8590489041710301E-3</v>
      </c>
      <c r="N520" s="14">
        <v>134</v>
      </c>
      <c r="O520" s="14" t="s">
        <v>26</v>
      </c>
      <c r="P520" s="14" t="s">
        <v>85</v>
      </c>
      <c r="Q520" s="14" t="s">
        <v>704</v>
      </c>
      <c r="R520" s="14" t="s">
        <v>29</v>
      </c>
      <c r="S520" s="14" t="s">
        <v>705</v>
      </c>
      <c r="T520" s="14" t="s">
        <v>706</v>
      </c>
      <c r="V520" s="14">
        <v>1037.287</v>
      </c>
      <c r="W520" s="14">
        <v>2.0745740000000001</v>
      </c>
      <c r="X520" s="14" t="s">
        <v>707</v>
      </c>
      <c r="Y520" s="28">
        <v>4.4606017351740751E-5</v>
      </c>
      <c r="Z520" s="20" t="str">
        <f>IF($AG$7 &lt;&gt; "", $AG$7 * Y520, "")</f>
        <v/>
      </c>
      <c r="AA520" s="20" t="str">
        <f>IF($AG$7 &lt;&gt; "", $AG$7 * L520 / $L$588,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1598</v>
      </c>
      <c r="B521" t="s">
        <v>25</v>
      </c>
      <c r="C521">
        <v>14</v>
      </c>
      <c r="D521">
        <v>104</v>
      </c>
      <c r="E521">
        <v>80</v>
      </c>
      <c r="F521">
        <v>97</v>
      </c>
      <c r="G521" s="1">
        <v>-2.2335751630137599</v>
      </c>
      <c r="H521" s="2">
        <v>2.51374731857122E-2</v>
      </c>
      <c r="I521" s="14">
        <v>1.5996783796593901</v>
      </c>
      <c r="J521" s="14">
        <v>1</v>
      </c>
      <c r="K521" s="14">
        <v>0</v>
      </c>
      <c r="L521" s="14">
        <v>3.9619108604098402E-4</v>
      </c>
      <c r="M521" s="14">
        <v>1.87353727309327E-3</v>
      </c>
      <c r="N521" s="14">
        <v>58</v>
      </c>
      <c r="O521" s="14" t="s">
        <v>1396</v>
      </c>
      <c r="P521" s="14" t="s">
        <v>27</v>
      </c>
      <c r="Q521" s="14" t="s">
        <v>1599</v>
      </c>
      <c r="R521" s="14" t="s">
        <v>1398</v>
      </c>
      <c r="S521" s="14" t="s">
        <v>324</v>
      </c>
      <c r="T521" s="14" t="s">
        <v>1600</v>
      </c>
      <c r="V521" s="14">
        <v>1030.2270000000001</v>
      </c>
      <c r="W521" s="14">
        <v>2.060454</v>
      </c>
      <c r="X521" s="14" t="s">
        <v>1601</v>
      </c>
      <c r="Y521" s="28">
        <v>3.1224212146218526E-4</v>
      </c>
      <c r="Z521" s="20" t="str">
        <f>IF($AG$7 &lt;&gt; "", $AG$7 * Y521, "")</f>
        <v/>
      </c>
      <c r="AA521" s="20" t="str">
        <f>IF($AG$7 &lt;&gt; "", $AG$7 * L521 / $L$588,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998</v>
      </c>
      <c r="B522" t="s">
        <v>25</v>
      </c>
      <c r="C522">
        <v>3</v>
      </c>
      <c r="D522">
        <v>168</v>
      </c>
      <c r="E522">
        <v>167</v>
      </c>
      <c r="F522">
        <v>181</v>
      </c>
      <c r="G522" s="1">
        <v>-2.2421703021105901</v>
      </c>
      <c r="H522" s="2">
        <v>6.4770904040208896E-2</v>
      </c>
      <c r="I522" s="14">
        <v>1.18862004123646</v>
      </c>
      <c r="J522" s="14">
        <v>1</v>
      </c>
      <c r="K522" s="14">
        <v>0</v>
      </c>
      <c r="L522" s="14">
        <v>1.2388176830356399E-3</v>
      </c>
      <c r="M522" s="14">
        <v>5.8821526258206799E-3</v>
      </c>
      <c r="N522" s="14">
        <v>193</v>
      </c>
      <c r="O522" s="14" t="s">
        <v>26</v>
      </c>
      <c r="P522" s="14" t="s">
        <v>79</v>
      </c>
      <c r="Q522" s="14" t="s">
        <v>999</v>
      </c>
      <c r="R522" s="14" t="s">
        <v>1000</v>
      </c>
      <c r="S522" s="14" t="s">
        <v>30</v>
      </c>
      <c r="T522" s="14" t="s">
        <v>1001</v>
      </c>
      <c r="V522" s="14">
        <v>1055.2360000000001</v>
      </c>
      <c r="W522" s="14">
        <v>2.1104720000000001</v>
      </c>
      <c r="X522" s="14" t="s">
        <v>1002</v>
      </c>
      <c r="Y522" s="28">
        <v>6.690902602761113E-5</v>
      </c>
      <c r="Z522" s="20" t="str">
        <f>IF($AG$7 &lt;&gt; "", $AG$7 * Y522, "")</f>
        <v/>
      </c>
      <c r="AA522" s="20" t="str">
        <f>IF($AG$7 &lt;&gt; "", $AG$7 * L522 / $L$588,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407</v>
      </c>
      <c r="B523" t="s">
        <v>25</v>
      </c>
      <c r="C523">
        <v>1</v>
      </c>
      <c r="D523">
        <v>58</v>
      </c>
      <c r="E523">
        <v>69</v>
      </c>
      <c r="F523">
        <v>49</v>
      </c>
      <c r="G523" s="1">
        <v>-2.2594153586603398</v>
      </c>
      <c r="H523" s="2">
        <v>0.22903683688179899</v>
      </c>
      <c r="I523" s="14">
        <v>0.64009466277839799</v>
      </c>
      <c r="J523" s="14">
        <v>1</v>
      </c>
      <c r="K523" s="14">
        <v>0</v>
      </c>
      <c r="L523" s="14">
        <v>4.1293922767854602E-4</v>
      </c>
      <c r="M523" s="14">
        <v>1.9972831010171901E-3</v>
      </c>
      <c r="N523" s="14">
        <v>75</v>
      </c>
      <c r="O523" s="14" t="s">
        <v>26</v>
      </c>
      <c r="P523" s="14" t="s">
        <v>67</v>
      </c>
      <c r="Q523" s="14" t="s">
        <v>408</v>
      </c>
      <c r="R523" s="14" t="s">
        <v>29</v>
      </c>
      <c r="S523" s="14" t="s">
        <v>409</v>
      </c>
      <c r="T523" s="14" t="s">
        <v>410</v>
      </c>
      <c r="V523" s="14">
        <v>1057.2070000000001</v>
      </c>
      <c r="W523" s="14">
        <v>2.114414</v>
      </c>
      <c r="X523" s="14" t="s">
        <v>411</v>
      </c>
      <c r="Y523" s="28">
        <v>2.2303008675870375E-5</v>
      </c>
      <c r="Z523" s="20" t="str">
        <f>IF($AG$7 &lt;&gt; "", $AG$7 * Y523, "")</f>
        <v/>
      </c>
      <c r="AA523" s="20" t="str">
        <f>IF($AG$7 &lt;&gt; "", $AG$7 * L523 / $L$588,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542</v>
      </c>
      <c r="B524" t="s">
        <v>25</v>
      </c>
      <c r="C524">
        <v>1</v>
      </c>
      <c r="D524">
        <v>53</v>
      </c>
      <c r="E524">
        <v>74</v>
      </c>
      <c r="F524">
        <v>50</v>
      </c>
      <c r="G524" s="1">
        <v>-2.2672007937410901</v>
      </c>
      <c r="H524" s="2">
        <v>0.22903683688179899</v>
      </c>
      <c r="I524" s="14">
        <v>0.64009466277839799</v>
      </c>
      <c r="J524" s="14">
        <v>1</v>
      </c>
      <c r="K524" s="14">
        <v>0</v>
      </c>
      <c r="L524" s="14">
        <v>4.1293922767854602E-4</v>
      </c>
      <c r="M524" s="14">
        <v>2.00804452881693E-3</v>
      </c>
      <c r="N524" s="14">
        <v>102</v>
      </c>
      <c r="O524" s="14" t="s">
        <v>26</v>
      </c>
      <c r="P524" s="14" t="s">
        <v>543</v>
      </c>
      <c r="Q524" s="14" t="s">
        <v>544</v>
      </c>
      <c r="R524" s="14" t="s">
        <v>29</v>
      </c>
      <c r="S524" s="14" t="s">
        <v>545</v>
      </c>
      <c r="T524" s="14" t="s">
        <v>546</v>
      </c>
      <c r="V524" s="14">
        <v>1288.5070000000001</v>
      </c>
      <c r="W524" s="14">
        <v>2.5770140000000001</v>
      </c>
      <c r="X524" s="14" t="s">
        <v>547</v>
      </c>
      <c r="Y524" s="28">
        <v>2.2303008675870375E-5</v>
      </c>
      <c r="Z524" s="20" t="str">
        <f>IF($AG$7 &lt;&gt; "", $AG$7 * Y524, "")</f>
        <v/>
      </c>
      <c r="AA524" s="20" t="str">
        <f>IF($AG$7 &lt;&gt; "", $AG$7 * L524 / $L$588,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993</v>
      </c>
      <c r="B525" t="s">
        <v>25</v>
      </c>
      <c r="C525">
        <v>1</v>
      </c>
      <c r="D525">
        <v>61</v>
      </c>
      <c r="E525">
        <v>48</v>
      </c>
      <c r="F525">
        <v>69</v>
      </c>
      <c r="G525" s="1">
        <v>-2.2844666900161301</v>
      </c>
      <c r="H525" s="2">
        <v>0.22612181852638899</v>
      </c>
      <c r="I525" s="14">
        <v>0.64565753049654595</v>
      </c>
      <c r="J525" s="14">
        <v>1</v>
      </c>
      <c r="K525" s="14">
        <v>0</v>
      </c>
      <c r="L525" s="14">
        <v>4.1293922767854602E-4</v>
      </c>
      <c r="M525" s="14">
        <v>2.03447564275546E-3</v>
      </c>
      <c r="N525" s="14">
        <v>192</v>
      </c>
      <c r="O525" s="14" t="s">
        <v>26</v>
      </c>
      <c r="P525" s="14" t="s">
        <v>543</v>
      </c>
      <c r="Q525" s="14" t="s">
        <v>994</v>
      </c>
      <c r="R525" s="14" t="s">
        <v>29</v>
      </c>
      <c r="S525" s="14" t="s">
        <v>995</v>
      </c>
      <c r="T525" s="14" t="s">
        <v>996</v>
      </c>
      <c r="V525" s="14">
        <v>1017.272</v>
      </c>
      <c r="W525" s="14">
        <v>2.0345439999999999</v>
      </c>
      <c r="X525" s="14" t="s">
        <v>997</v>
      </c>
      <c r="Y525" s="28">
        <v>2.2303008675870375E-5</v>
      </c>
      <c r="Z525" s="20" t="str">
        <f>IF($AG$7 &lt;&gt; "", $AG$7 * Y525, "")</f>
        <v/>
      </c>
      <c r="AA525" s="20" t="str">
        <f>IF($AG$7 &lt;&gt; "", $AG$7 * L525 / $L$588,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477</v>
      </c>
      <c r="B526" t="s">
        <v>25</v>
      </c>
      <c r="C526">
        <v>1</v>
      </c>
      <c r="D526">
        <v>68</v>
      </c>
      <c r="E526">
        <v>56</v>
      </c>
      <c r="F526">
        <v>63</v>
      </c>
      <c r="G526" s="1">
        <v>-2.3519785806440598</v>
      </c>
      <c r="H526" s="2">
        <v>0.22903683688179899</v>
      </c>
      <c r="I526" s="14">
        <v>0.64009466277839799</v>
      </c>
      <c r="J526" s="14">
        <v>1</v>
      </c>
      <c r="K526" s="14">
        <v>0</v>
      </c>
      <c r="L526" s="14">
        <v>4.1293922767854602E-4</v>
      </c>
      <c r="M526" s="14">
        <v>2.1313182711259399E-3</v>
      </c>
      <c r="N526" s="14">
        <v>89</v>
      </c>
      <c r="O526" s="14" t="s">
        <v>26</v>
      </c>
      <c r="P526" s="14" t="s">
        <v>27</v>
      </c>
      <c r="Q526" s="14" t="s">
        <v>478</v>
      </c>
      <c r="R526" s="14" t="s">
        <v>29</v>
      </c>
      <c r="S526" s="14" t="s">
        <v>479</v>
      </c>
      <c r="T526" s="14" t="s">
        <v>480</v>
      </c>
      <c r="V526" s="14">
        <v>1034.2190000000001</v>
      </c>
      <c r="W526" s="14">
        <v>2.068438</v>
      </c>
      <c r="X526" s="14" t="s">
        <v>481</v>
      </c>
      <c r="Y526" s="28">
        <v>2.2303008675870375E-5</v>
      </c>
      <c r="Z526" s="20" t="str">
        <f>IF($AG$7 &lt;&gt; "", $AG$7 * Y526, "")</f>
        <v/>
      </c>
      <c r="AA526" s="20" t="str">
        <f>IF($AG$7 &lt;&gt; "", $AG$7 * L526 / $L$588,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1660</v>
      </c>
      <c r="B527" t="s">
        <v>25</v>
      </c>
      <c r="C527">
        <v>21</v>
      </c>
      <c r="D527">
        <v>169</v>
      </c>
      <c r="E527">
        <v>144</v>
      </c>
      <c r="F527">
        <v>148</v>
      </c>
      <c r="G527" s="1">
        <v>-2.3633874535527899</v>
      </c>
      <c r="H527" s="2">
        <v>9.2833786787426507E-3</v>
      </c>
      <c r="I527" s="14">
        <v>2.0322939338584298</v>
      </c>
      <c r="J527" s="14">
        <v>1</v>
      </c>
      <c r="K527" s="14">
        <v>0</v>
      </c>
      <c r="L527" s="14">
        <v>5.9428662906147703E-4</v>
      </c>
      <c r="M527" s="14">
        <v>3.0692525743265999E-3</v>
      </c>
      <c r="N527" s="14">
        <v>81</v>
      </c>
      <c r="O527" s="14" t="s">
        <v>1396</v>
      </c>
      <c r="P527" s="14" t="s">
        <v>85</v>
      </c>
      <c r="Q527" s="14" t="s">
        <v>1008</v>
      </c>
      <c r="R527" s="14" t="s">
        <v>1398</v>
      </c>
      <c r="S527" s="14" t="s">
        <v>444</v>
      </c>
      <c r="T527" s="14" t="s">
        <v>1009</v>
      </c>
      <c r="V527" s="14">
        <v>1044.2539999999999</v>
      </c>
      <c r="W527" s="14">
        <v>2.088508</v>
      </c>
      <c r="X527" s="14" t="s">
        <v>1010</v>
      </c>
      <c r="Y527" s="28">
        <v>4.6836318219327789E-4</v>
      </c>
      <c r="Z527" s="20" t="str">
        <f>IF($AG$7 &lt;&gt; "", $AG$7 * Y527, "")</f>
        <v/>
      </c>
      <c r="AA527" s="20" t="str">
        <f>IF($AG$7 &lt;&gt; "", $AG$7 * L527 / $L$588,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1039</v>
      </c>
      <c r="B528" t="s">
        <v>25</v>
      </c>
      <c r="C528">
        <v>3</v>
      </c>
      <c r="D528">
        <v>214</v>
      </c>
      <c r="E528">
        <v>200</v>
      </c>
      <c r="F528">
        <v>172</v>
      </c>
      <c r="G528" s="1">
        <v>-2.4215769792091799</v>
      </c>
      <c r="H528" s="2">
        <v>4.0581088833272598E-2</v>
      </c>
      <c r="I528" s="14">
        <v>1.39167630456886</v>
      </c>
      <c r="J528" s="14">
        <v>1</v>
      </c>
      <c r="K528" s="14">
        <v>0</v>
      </c>
      <c r="L528" s="14">
        <v>1.2388176830356399E-3</v>
      </c>
      <c r="M528" s="14">
        <v>6.66076071150681E-3</v>
      </c>
      <c r="N528" s="14">
        <v>203</v>
      </c>
      <c r="O528" s="14" t="s">
        <v>26</v>
      </c>
      <c r="P528" s="14" t="s">
        <v>27</v>
      </c>
      <c r="Q528" s="14" t="s">
        <v>1040</v>
      </c>
      <c r="R528" s="14" t="s">
        <v>1000</v>
      </c>
      <c r="S528" s="14" t="s">
        <v>87</v>
      </c>
      <c r="T528" s="14" t="s">
        <v>1041</v>
      </c>
      <c r="V528" s="14">
        <v>1152.31</v>
      </c>
      <c r="W528" s="14">
        <v>2.3046199999999999</v>
      </c>
      <c r="X528" s="14" t="s">
        <v>1042</v>
      </c>
      <c r="Y528" s="28">
        <v>6.690902602761113E-5</v>
      </c>
      <c r="Z528" s="20" t="str">
        <f>IF($AG$7 &lt;&gt; "", $AG$7 * Y528, "")</f>
        <v/>
      </c>
      <c r="AA528" s="20" t="str">
        <f>IF($AG$7 &lt;&gt; "", $AG$7 * L528 / $L$588,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968</v>
      </c>
      <c r="B529" t="s">
        <v>25</v>
      </c>
      <c r="C529">
        <v>1</v>
      </c>
      <c r="D529">
        <v>55</v>
      </c>
      <c r="E529">
        <v>75</v>
      </c>
      <c r="F529">
        <v>69</v>
      </c>
      <c r="G529" s="1">
        <v>-2.4402763032870598</v>
      </c>
      <c r="H529" s="2">
        <v>0.19732168587964699</v>
      </c>
      <c r="I529" s="14">
        <v>0.70482518266306804</v>
      </c>
      <c r="J529" s="14">
        <v>1</v>
      </c>
      <c r="K529" s="14">
        <v>0</v>
      </c>
      <c r="L529" s="14">
        <v>4.1293922767854602E-4</v>
      </c>
      <c r="M529" s="14">
        <v>2.2658919579361101E-3</v>
      </c>
      <c r="N529" s="14">
        <v>187</v>
      </c>
      <c r="O529" s="14" t="s">
        <v>26</v>
      </c>
      <c r="P529" s="14" t="s">
        <v>85</v>
      </c>
      <c r="Q529" s="14" t="s">
        <v>969</v>
      </c>
      <c r="R529" s="14" t="s">
        <v>29</v>
      </c>
      <c r="S529" s="14" t="s">
        <v>970</v>
      </c>
      <c r="T529" s="14" t="s">
        <v>971</v>
      </c>
      <c r="V529" s="14">
        <v>913.07690000000002</v>
      </c>
      <c r="W529" s="14">
        <v>1.8261537999999999</v>
      </c>
      <c r="X529" s="14" t="s">
        <v>972</v>
      </c>
      <c r="Y529" s="28">
        <v>2.2303008675870375E-5</v>
      </c>
      <c r="Z529" s="20" t="str">
        <f>IF($AG$7 &lt;&gt; "", $AG$7 * Y529, "")</f>
        <v/>
      </c>
      <c r="AA529" s="20" t="str">
        <f>IF($AG$7 &lt;&gt; "", $AG$7 * L529 / $L$588,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120</v>
      </c>
      <c r="B530" t="s">
        <v>25</v>
      </c>
      <c r="C530">
        <v>1</v>
      </c>
      <c r="D530">
        <v>73</v>
      </c>
      <c r="E530">
        <v>71</v>
      </c>
      <c r="F530">
        <v>57</v>
      </c>
      <c r="G530" s="1">
        <v>-2.45165851951786</v>
      </c>
      <c r="H530" s="2">
        <v>0.19085312249674899</v>
      </c>
      <c r="I530" s="14">
        <v>0.71930073028122099</v>
      </c>
      <c r="J530" s="14">
        <v>1</v>
      </c>
      <c r="K530" s="14">
        <v>0</v>
      </c>
      <c r="L530" s="14">
        <v>4.1293922767854602E-4</v>
      </c>
      <c r="M530" s="14">
        <v>2.2831413603930698E-3</v>
      </c>
      <c r="N530" s="14">
        <v>18</v>
      </c>
      <c r="O530" s="14" t="s">
        <v>26</v>
      </c>
      <c r="P530" s="14" t="s">
        <v>27</v>
      </c>
      <c r="Q530" s="14" t="s">
        <v>121</v>
      </c>
      <c r="R530" s="14" t="s">
        <v>29</v>
      </c>
      <c r="S530" s="14" t="s">
        <v>122</v>
      </c>
      <c r="T530" s="14" t="s">
        <v>123</v>
      </c>
      <c r="V530" s="14">
        <v>1228.433</v>
      </c>
      <c r="W530" s="14">
        <v>2.4568660000000002</v>
      </c>
      <c r="X530" s="14" t="s">
        <v>124</v>
      </c>
      <c r="Y530" s="28">
        <v>2.2303008675870375E-5</v>
      </c>
      <c r="Z530" s="20" t="str">
        <f>IF($AG$7 &lt;&gt; "", $AG$7 * Y530, "")</f>
        <v/>
      </c>
      <c r="AA530" s="20" t="str">
        <f>IF($AG$7 &lt;&gt; "", $AG$7 * L530 / $L$588,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1944</v>
      </c>
      <c r="B531" t="s">
        <v>25</v>
      </c>
      <c r="C531">
        <v>20</v>
      </c>
      <c r="D531">
        <v>170</v>
      </c>
      <c r="E531">
        <v>151</v>
      </c>
      <c r="F531">
        <v>156</v>
      </c>
      <c r="G531" s="1">
        <v>-2.4830714481795599</v>
      </c>
      <c r="H531" s="2">
        <v>6.0333229621985099E-3</v>
      </c>
      <c r="I531" s="14">
        <v>2.21944342639144</v>
      </c>
      <c r="J531" s="14">
        <v>1</v>
      </c>
      <c r="K531" s="14">
        <v>0</v>
      </c>
      <c r="L531" s="14">
        <v>5.6598726577283495E-4</v>
      </c>
      <c r="M531" s="14">
        <v>3.1768092578206798E-3</v>
      </c>
      <c r="N531" s="14">
        <v>241</v>
      </c>
      <c r="O531" s="14" t="s">
        <v>1396</v>
      </c>
      <c r="P531" s="14" t="s">
        <v>166</v>
      </c>
      <c r="Q531" s="14" t="s">
        <v>268</v>
      </c>
      <c r="R531" s="14" t="s">
        <v>1884</v>
      </c>
      <c r="S531" s="14" t="s">
        <v>294</v>
      </c>
      <c r="T531" s="14" t="s">
        <v>270</v>
      </c>
      <c r="V531" s="14">
        <v>955.1173</v>
      </c>
      <c r="W531" s="14">
        <v>1.9102345999999999</v>
      </c>
      <c r="X531" s="14" t="s">
        <v>271</v>
      </c>
      <c r="Y531" s="28">
        <v>4.460601735174075E-4</v>
      </c>
      <c r="Z531" s="20" t="str">
        <f>IF($AG$7 &lt;&gt; "", $AG$7 * Y531, "")</f>
        <v/>
      </c>
      <c r="AA531" s="20" t="str">
        <f>IF($AG$7 &lt;&gt; "", $AG$7 * L531 / $L$588,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140</v>
      </c>
      <c r="B532" t="s">
        <v>25</v>
      </c>
      <c r="C532">
        <v>1</v>
      </c>
      <c r="D532">
        <v>65</v>
      </c>
      <c r="E532">
        <v>68</v>
      </c>
      <c r="F532">
        <v>75</v>
      </c>
      <c r="G532" s="1">
        <v>-2.5058759558170598</v>
      </c>
      <c r="H532" s="2">
        <v>0.167381047243714</v>
      </c>
      <c r="I532" s="14">
        <v>0.77629371924276802</v>
      </c>
      <c r="J532" s="14">
        <v>1</v>
      </c>
      <c r="K532" s="14">
        <v>0</v>
      </c>
      <c r="L532" s="14">
        <v>4.1293922767854602E-4</v>
      </c>
      <c r="M532" s="14">
        <v>2.3720043145587701E-3</v>
      </c>
      <c r="N532" s="14">
        <v>22</v>
      </c>
      <c r="O532" s="14" t="s">
        <v>26</v>
      </c>
      <c r="P532" s="14" t="s">
        <v>27</v>
      </c>
      <c r="Q532" s="14" t="s">
        <v>141</v>
      </c>
      <c r="R532" s="14" t="s">
        <v>29</v>
      </c>
      <c r="S532" s="14" t="s">
        <v>142</v>
      </c>
      <c r="T532" s="14" t="s">
        <v>143</v>
      </c>
      <c r="V532" s="14">
        <v>985.05989999999997</v>
      </c>
      <c r="W532" s="14">
        <v>1.9701198</v>
      </c>
      <c r="X532" s="14" t="s">
        <v>144</v>
      </c>
      <c r="Y532" s="28">
        <v>2.2303008675870375E-5</v>
      </c>
      <c r="Z532" s="20" t="str">
        <f>IF($AG$7 &lt;&gt; "", $AG$7 * Y532, "")</f>
        <v/>
      </c>
      <c r="AA532" s="20" t="str">
        <f>IF($AG$7 &lt;&gt; "", $AG$7 * L532 / $L$588,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135</v>
      </c>
      <c r="B533" t="s">
        <v>25</v>
      </c>
      <c r="C533">
        <v>1</v>
      </c>
      <c r="D533">
        <v>72</v>
      </c>
      <c r="E533">
        <v>67</v>
      </c>
      <c r="F533">
        <v>80</v>
      </c>
      <c r="G533" s="1">
        <v>-2.58082530213037</v>
      </c>
      <c r="H533" s="2">
        <v>0.13685431731127101</v>
      </c>
      <c r="I533" s="14">
        <v>0.86374149745088802</v>
      </c>
      <c r="J533" s="14">
        <v>1</v>
      </c>
      <c r="K533" s="14">
        <v>0</v>
      </c>
      <c r="L533" s="14">
        <v>4.1293922767854602E-4</v>
      </c>
      <c r="M533" s="14">
        <v>2.4989314449112799E-3</v>
      </c>
      <c r="N533" s="14">
        <v>21</v>
      </c>
      <c r="O533" s="14" t="s">
        <v>26</v>
      </c>
      <c r="P533" s="14" t="s">
        <v>27</v>
      </c>
      <c r="Q533" s="14" t="s">
        <v>136</v>
      </c>
      <c r="R533" s="14" t="s">
        <v>29</v>
      </c>
      <c r="S533" s="14" t="s">
        <v>137</v>
      </c>
      <c r="T533" s="14" t="s">
        <v>138</v>
      </c>
      <c r="V533" s="14">
        <v>958.03459999999995</v>
      </c>
      <c r="W533" s="14">
        <v>1.9160691999999999</v>
      </c>
      <c r="X533" s="14" t="s">
        <v>139</v>
      </c>
      <c r="Y533" s="28">
        <v>2.2303008675870375E-5</v>
      </c>
      <c r="Z533" s="20" t="str">
        <f>IF($AG$7 &lt;&gt; "", $AG$7 * Y533, "")</f>
        <v/>
      </c>
      <c r="AA533" s="20" t="str">
        <f>IF($AG$7 &lt;&gt; "", $AG$7 * L533 / $L$588,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155</v>
      </c>
      <c r="B534" t="s">
        <v>25</v>
      </c>
      <c r="C534">
        <v>1</v>
      </c>
      <c r="D534">
        <v>69</v>
      </c>
      <c r="E534">
        <v>91</v>
      </c>
      <c r="F534">
        <v>66</v>
      </c>
      <c r="G534" s="1">
        <v>-2.61969502053813</v>
      </c>
      <c r="H534" s="2">
        <v>0.12772744401986899</v>
      </c>
      <c r="I534" s="14">
        <v>0.89371577849351402</v>
      </c>
      <c r="J534" s="14">
        <v>1</v>
      </c>
      <c r="K534" s="14">
        <v>0</v>
      </c>
      <c r="L534" s="14">
        <v>4.1293922767854602E-4</v>
      </c>
      <c r="M534" s="14">
        <v>2.56577467890095E-3</v>
      </c>
      <c r="N534" s="14">
        <v>25</v>
      </c>
      <c r="O534" s="14" t="s">
        <v>26</v>
      </c>
      <c r="P534" s="14" t="s">
        <v>27</v>
      </c>
      <c r="Q534" s="14" t="s">
        <v>156</v>
      </c>
      <c r="R534" s="14" t="s">
        <v>29</v>
      </c>
      <c r="S534" s="14" t="s">
        <v>157</v>
      </c>
      <c r="T534" s="14" t="s">
        <v>158</v>
      </c>
      <c r="V534" s="14">
        <v>1064.241</v>
      </c>
      <c r="W534" s="14">
        <v>2.128482</v>
      </c>
      <c r="X534" s="14" t="s">
        <v>159</v>
      </c>
      <c r="Y534" s="28">
        <v>2.2303008675870375E-5</v>
      </c>
      <c r="Z534" s="20" t="str">
        <f>IF($AG$7 &lt;&gt; "", $AG$7 * Y534, "")</f>
        <v/>
      </c>
      <c r="AA534" s="20" t="str">
        <f>IF($AG$7 &lt;&gt; "", $AG$7 * L534 / $L$588,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788</v>
      </c>
      <c r="B535" t="s">
        <v>25</v>
      </c>
      <c r="C535">
        <v>1</v>
      </c>
      <c r="D535">
        <v>87</v>
      </c>
      <c r="E535">
        <v>70</v>
      </c>
      <c r="F535">
        <v>69</v>
      </c>
      <c r="G535" s="1">
        <v>-2.6226198381622501</v>
      </c>
      <c r="H535" s="2">
        <v>0.123953482987152</v>
      </c>
      <c r="I535" s="14">
        <v>0.90674126542017497</v>
      </c>
      <c r="J535" s="14">
        <v>1</v>
      </c>
      <c r="K535" s="14">
        <v>0</v>
      </c>
      <c r="L535" s="14">
        <v>4.1293922767854602E-4</v>
      </c>
      <c r="M535" s="14">
        <v>2.5716742130073899E-3</v>
      </c>
      <c r="N535" s="14">
        <v>151</v>
      </c>
      <c r="O535" s="14" t="s">
        <v>26</v>
      </c>
      <c r="P535" s="14" t="s">
        <v>27</v>
      </c>
      <c r="Q535" s="14" t="s">
        <v>789</v>
      </c>
      <c r="R535" s="14" t="s">
        <v>29</v>
      </c>
      <c r="S535" s="14" t="s">
        <v>790</v>
      </c>
      <c r="T535" s="14" t="s">
        <v>791</v>
      </c>
      <c r="V535" s="14">
        <v>1046.3620000000001</v>
      </c>
      <c r="W535" s="14">
        <v>2.092724</v>
      </c>
      <c r="X535" s="14" t="s">
        <v>792</v>
      </c>
      <c r="Y535" s="28">
        <v>2.2303008675870375E-5</v>
      </c>
      <c r="Z535" s="20" t="str">
        <f>IF($AG$7 &lt;&gt; "", $AG$7 * Y535, "")</f>
        <v/>
      </c>
      <c r="AA535" s="20" t="str">
        <f>IF($AG$7 &lt;&gt; "", $AG$7 * L535 / $L$588,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160</v>
      </c>
      <c r="B536" t="s">
        <v>25</v>
      </c>
      <c r="C536">
        <v>1</v>
      </c>
      <c r="D536">
        <v>85</v>
      </c>
      <c r="E536">
        <v>84</v>
      </c>
      <c r="F536">
        <v>62</v>
      </c>
      <c r="G536" s="1">
        <v>-2.6507469761676901</v>
      </c>
      <c r="H536" s="2">
        <v>0.13910012926351401</v>
      </c>
      <c r="I536" s="14">
        <v>0.85667246642488704</v>
      </c>
      <c r="J536" s="14">
        <v>1</v>
      </c>
      <c r="K536" s="14">
        <v>0</v>
      </c>
      <c r="L536" s="14">
        <v>4.1293922767854602E-4</v>
      </c>
      <c r="M536" s="14">
        <v>2.6216107340801698E-3</v>
      </c>
      <c r="N536" s="14">
        <v>26</v>
      </c>
      <c r="O536" s="14" t="s">
        <v>26</v>
      </c>
      <c r="P536" s="14" t="s">
        <v>34</v>
      </c>
      <c r="Q536" s="14" t="s">
        <v>161</v>
      </c>
      <c r="R536" s="14" t="s">
        <v>29</v>
      </c>
      <c r="S536" s="14" t="s">
        <v>162</v>
      </c>
      <c r="T536" s="14" t="s">
        <v>163</v>
      </c>
      <c r="V536" s="14">
        <v>1186.415</v>
      </c>
      <c r="W536" s="14">
        <v>2.37283</v>
      </c>
      <c r="X536" s="14" t="s">
        <v>164</v>
      </c>
      <c r="Y536" s="28">
        <v>2.2303008675870375E-5</v>
      </c>
      <c r="Z536" s="20" t="str">
        <f>IF($AG$7 &lt;&gt; "", $AG$7 * Y536, "")</f>
        <v/>
      </c>
      <c r="AA536" s="20" t="str">
        <f>IF($AG$7 &lt;&gt; "", $AG$7 * L536 / $L$588,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708</v>
      </c>
      <c r="B537" t="s">
        <v>25</v>
      </c>
      <c r="C537">
        <v>1</v>
      </c>
      <c r="D537">
        <v>59</v>
      </c>
      <c r="E537">
        <v>97</v>
      </c>
      <c r="F537">
        <v>75</v>
      </c>
      <c r="G537" s="1">
        <v>-2.6526577085862302</v>
      </c>
      <c r="H537" s="2">
        <v>0.13910012926351401</v>
      </c>
      <c r="I537" s="14">
        <v>0.85667246642488704</v>
      </c>
      <c r="J537" s="14">
        <v>1</v>
      </c>
      <c r="K537" s="14">
        <v>0</v>
      </c>
      <c r="L537" s="14">
        <v>4.1293922767854602E-4</v>
      </c>
      <c r="M537" s="14">
        <v>2.6255789405696499E-3</v>
      </c>
      <c r="N537" s="14">
        <v>135</v>
      </c>
      <c r="O537" s="14" t="s">
        <v>26</v>
      </c>
      <c r="P537" s="14" t="s">
        <v>34</v>
      </c>
      <c r="Q537" s="14" t="s">
        <v>709</v>
      </c>
      <c r="R537" s="14" t="s">
        <v>29</v>
      </c>
      <c r="S537" s="14" t="s">
        <v>710</v>
      </c>
      <c r="T537" s="14" t="s">
        <v>711</v>
      </c>
      <c r="V537" s="14">
        <v>957.13319999999999</v>
      </c>
      <c r="W537" s="14">
        <v>1.9142664</v>
      </c>
      <c r="X537" s="14" t="s">
        <v>712</v>
      </c>
      <c r="Y537" s="28">
        <v>2.2303008675870375E-5</v>
      </c>
      <c r="Z537" s="20" t="str">
        <f>IF($AG$7 &lt;&gt; "", $AG$7 * Y537, "")</f>
        <v/>
      </c>
      <c r="AA537" s="20" t="str">
        <f>IF($AG$7 &lt;&gt; "", $AG$7 * L537 / $L$588,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181</v>
      </c>
      <c r="B538" t="s">
        <v>25</v>
      </c>
      <c r="C538">
        <v>1</v>
      </c>
      <c r="D538">
        <v>72</v>
      </c>
      <c r="E538">
        <v>75</v>
      </c>
      <c r="F538">
        <v>85</v>
      </c>
      <c r="G538" s="1">
        <v>-2.66352068992432</v>
      </c>
      <c r="H538" s="2">
        <v>0.13685431731127101</v>
      </c>
      <c r="I538" s="14">
        <v>0.86374149745088802</v>
      </c>
      <c r="J538" s="14">
        <v>1</v>
      </c>
      <c r="K538" s="14">
        <v>0</v>
      </c>
      <c r="L538" s="14">
        <v>4.1293922767854602E-4</v>
      </c>
      <c r="M538" s="14">
        <v>2.64656327946772E-3</v>
      </c>
      <c r="N538" s="14">
        <v>30</v>
      </c>
      <c r="O538" s="14" t="s">
        <v>26</v>
      </c>
      <c r="P538" s="14" t="s">
        <v>27</v>
      </c>
      <c r="Q538" s="14" t="s">
        <v>182</v>
      </c>
      <c r="R538" s="14" t="s">
        <v>29</v>
      </c>
      <c r="S538" s="14" t="s">
        <v>183</v>
      </c>
      <c r="T538" s="14" t="s">
        <v>184</v>
      </c>
      <c r="V538" s="14">
        <v>991.21810000000005</v>
      </c>
      <c r="W538" s="14">
        <v>1.9824362</v>
      </c>
      <c r="X538" s="14" t="s">
        <v>185</v>
      </c>
      <c r="Y538" s="28">
        <v>2.2303008675870375E-5</v>
      </c>
      <c r="Z538" s="20" t="str">
        <f>IF($AG$7 &lt;&gt; "", $AG$7 * Y538, "")</f>
        <v/>
      </c>
      <c r="AA538" s="20" t="str">
        <f>IF($AG$7 &lt;&gt; "", $AG$7 * L538 / $L$588,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1263</v>
      </c>
      <c r="B539" t="s">
        <v>25</v>
      </c>
      <c r="C539">
        <v>1</v>
      </c>
      <c r="D539">
        <v>80</v>
      </c>
      <c r="E539">
        <v>85</v>
      </c>
      <c r="F539">
        <v>71</v>
      </c>
      <c r="G539" s="1">
        <v>-2.68351423034495</v>
      </c>
      <c r="H539" s="2">
        <v>0.131957159802953</v>
      </c>
      <c r="I539" s="14">
        <v>0.87956704061971802</v>
      </c>
      <c r="J539" s="14">
        <v>1</v>
      </c>
      <c r="K539" s="14">
        <v>0</v>
      </c>
      <c r="L539" s="14">
        <v>4.1293922767854602E-4</v>
      </c>
      <c r="M539" s="14">
        <v>2.6824532861962299E-3</v>
      </c>
      <c r="N539" s="14">
        <v>259</v>
      </c>
      <c r="O539" s="14" t="s">
        <v>26</v>
      </c>
      <c r="P539" s="14" t="s">
        <v>67</v>
      </c>
      <c r="Q539" s="14" t="s">
        <v>1264</v>
      </c>
      <c r="R539" s="14" t="s">
        <v>1000</v>
      </c>
      <c r="S539" s="14" t="s">
        <v>369</v>
      </c>
      <c r="T539" s="14" t="s">
        <v>1265</v>
      </c>
      <c r="V539" s="14">
        <v>1179.4659999999999</v>
      </c>
      <c r="W539" s="14">
        <v>2.3589319999999998</v>
      </c>
      <c r="X539" s="14" t="s">
        <v>1266</v>
      </c>
      <c r="Y539" s="28">
        <v>2.2303008675870375E-5</v>
      </c>
      <c r="Z539" s="20" t="str">
        <f>IF($AG$7 &lt;&gt; "", $AG$7 * Y539, "")</f>
        <v/>
      </c>
      <c r="AA539" s="20" t="str">
        <f>IF($AG$7 &lt;&gt; "", $AG$7 * L539 / $L$588,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653</v>
      </c>
      <c r="B540" t="s">
        <v>25</v>
      </c>
      <c r="C540">
        <v>1</v>
      </c>
      <c r="D540">
        <v>81</v>
      </c>
      <c r="E540">
        <v>80</v>
      </c>
      <c r="F540">
        <v>80</v>
      </c>
      <c r="G540" s="1">
        <v>-2.7161472746605999</v>
      </c>
      <c r="H540" s="2">
        <v>0.12284034433443999</v>
      </c>
      <c r="I540" s="14">
        <v>0.91065897485402902</v>
      </c>
      <c r="J540" s="14">
        <v>1</v>
      </c>
      <c r="K540" s="14">
        <v>0</v>
      </c>
      <c r="L540" s="14">
        <v>4.1293922767854602E-4</v>
      </c>
      <c r="M540" s="14">
        <v>2.7445417868491198E-3</v>
      </c>
      <c r="N540" s="14">
        <v>124</v>
      </c>
      <c r="O540" s="14" t="s">
        <v>26</v>
      </c>
      <c r="P540" s="14" t="s">
        <v>67</v>
      </c>
      <c r="Q540" s="14" t="s">
        <v>654</v>
      </c>
      <c r="R540" s="14" t="s">
        <v>29</v>
      </c>
      <c r="S540" s="14" t="s">
        <v>655</v>
      </c>
      <c r="T540" s="14" t="s">
        <v>656</v>
      </c>
      <c r="V540" s="14">
        <v>961.12149999999997</v>
      </c>
      <c r="W540" s="14">
        <v>1.9222429999999999</v>
      </c>
      <c r="X540" s="14" t="s">
        <v>657</v>
      </c>
      <c r="Y540" s="28">
        <v>2.2303008675870375E-5</v>
      </c>
      <c r="Z540" s="20" t="str">
        <f>IF($AG$7 &lt;&gt; "", $AG$7 * Y540, "")</f>
        <v/>
      </c>
      <c r="AA540" s="20" t="str">
        <f>IF($AG$7 &lt;&gt; "", $AG$7 * L540 / $L$588,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437</v>
      </c>
      <c r="B541" t="s">
        <v>25</v>
      </c>
      <c r="C541">
        <v>1</v>
      </c>
      <c r="D541">
        <v>87</v>
      </c>
      <c r="E541">
        <v>66</v>
      </c>
      <c r="F541">
        <v>90</v>
      </c>
      <c r="G541" s="1">
        <v>-2.7316718709662098</v>
      </c>
      <c r="H541" s="2">
        <v>0.119537055277261</v>
      </c>
      <c r="I541" s="14">
        <v>0.92249744695129499</v>
      </c>
      <c r="J541" s="14">
        <v>1</v>
      </c>
      <c r="K541" s="14">
        <v>0</v>
      </c>
      <c r="L541" s="14">
        <v>4.1293922767854602E-4</v>
      </c>
      <c r="M541" s="14">
        <v>2.775151674536E-3</v>
      </c>
      <c r="N541" s="14">
        <v>81</v>
      </c>
      <c r="O541" s="14" t="s">
        <v>26</v>
      </c>
      <c r="P541" s="14" t="s">
        <v>85</v>
      </c>
      <c r="Q541" s="14" t="s">
        <v>438</v>
      </c>
      <c r="R541" s="14" t="s">
        <v>29</v>
      </c>
      <c r="S541" s="14" t="s">
        <v>439</v>
      </c>
      <c r="T541" s="14" t="s">
        <v>440</v>
      </c>
      <c r="V541" s="14">
        <v>941.13369999999998</v>
      </c>
      <c r="W541" s="14">
        <v>1.8822673999999999</v>
      </c>
      <c r="X541" s="14" t="s">
        <v>441</v>
      </c>
      <c r="Y541" s="28">
        <v>2.2303008675870375E-5</v>
      </c>
      <c r="Z541" s="20" t="str">
        <f>IF($AG$7 &lt;&gt; "", $AG$7 * Y541, "")</f>
        <v/>
      </c>
      <c r="AA541" s="20" t="str">
        <f>IF($AG$7 &lt;&gt; "", $AG$7 * L541 / $L$588,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442</v>
      </c>
      <c r="B542" t="s">
        <v>25</v>
      </c>
      <c r="C542">
        <v>1</v>
      </c>
      <c r="D542">
        <v>77</v>
      </c>
      <c r="E542">
        <v>78</v>
      </c>
      <c r="F542">
        <v>91</v>
      </c>
      <c r="G542" s="1">
        <v>-2.7482520495289098</v>
      </c>
      <c r="H542" s="2">
        <v>0.113282865789437</v>
      </c>
      <c r="I542" s="14">
        <v>0.94583577288880405</v>
      </c>
      <c r="J542" s="14">
        <v>1</v>
      </c>
      <c r="K542" s="14">
        <v>0</v>
      </c>
      <c r="L542" s="14">
        <v>4.1293922767854602E-4</v>
      </c>
      <c r="M542" s="14">
        <v>2.80703312271861E-3</v>
      </c>
      <c r="N542" s="14">
        <v>82</v>
      </c>
      <c r="O542" s="14" t="s">
        <v>26</v>
      </c>
      <c r="P542" s="14" t="s">
        <v>27</v>
      </c>
      <c r="Q542" s="14" t="s">
        <v>443</v>
      </c>
      <c r="R542" s="14" t="s">
        <v>29</v>
      </c>
      <c r="S542" s="14" t="s">
        <v>444</v>
      </c>
      <c r="T542" s="14" t="s">
        <v>445</v>
      </c>
      <c r="V542" s="14">
        <v>1060.26</v>
      </c>
      <c r="W542" s="14">
        <v>2.12052</v>
      </c>
      <c r="X542" s="14" t="s">
        <v>446</v>
      </c>
      <c r="Y542" s="28">
        <v>2.2303008675870375E-5</v>
      </c>
      <c r="Z542" s="20" t="str">
        <f>IF($AG$7 &lt;&gt; "", $AG$7 * Y542, "")</f>
        <v/>
      </c>
      <c r="AA542" s="20" t="str">
        <f>IF($AG$7 &lt;&gt; "", $AG$7 * L542 / $L$588,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482</v>
      </c>
      <c r="B543" t="s">
        <v>25</v>
      </c>
      <c r="C543">
        <v>1</v>
      </c>
      <c r="D543">
        <v>92</v>
      </c>
      <c r="E543">
        <v>84</v>
      </c>
      <c r="F543">
        <v>75</v>
      </c>
      <c r="G543" s="1">
        <v>-2.77270948093711</v>
      </c>
      <c r="H543" s="2">
        <v>0.10747062363707501</v>
      </c>
      <c r="I543" s="14">
        <v>0.96871023096524</v>
      </c>
      <c r="J543" s="14">
        <v>1</v>
      </c>
      <c r="K543" s="14">
        <v>0</v>
      </c>
      <c r="L543" s="14">
        <v>4.1293922767854602E-4</v>
      </c>
      <c r="M543" s="14">
        <v>2.8540147658245802E-3</v>
      </c>
      <c r="N543" s="14">
        <v>90</v>
      </c>
      <c r="O543" s="14" t="s">
        <v>26</v>
      </c>
      <c r="P543" s="14" t="s">
        <v>27</v>
      </c>
      <c r="Q543" s="14" t="s">
        <v>483</v>
      </c>
      <c r="R543" s="14" t="s">
        <v>29</v>
      </c>
      <c r="S543" s="14" t="s">
        <v>484</v>
      </c>
      <c r="T543" s="14" t="s">
        <v>485</v>
      </c>
      <c r="V543" s="14">
        <v>1104.269</v>
      </c>
      <c r="W543" s="14">
        <v>2.2085379999999999</v>
      </c>
      <c r="X543" s="14" t="s">
        <v>486</v>
      </c>
      <c r="Y543" s="28">
        <v>2.2303008675870375E-5</v>
      </c>
      <c r="Z543" s="20" t="str">
        <f>IF($AG$7 &lt;&gt; "", $AG$7 * Y543, "")</f>
        <v/>
      </c>
      <c r="AA543" s="20" t="str">
        <f>IF($AG$7 &lt;&gt; "", $AG$7 * L543 / $L$588,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282</v>
      </c>
      <c r="B544" t="s">
        <v>25</v>
      </c>
      <c r="C544">
        <v>1</v>
      </c>
      <c r="D544">
        <v>87</v>
      </c>
      <c r="E544">
        <v>73</v>
      </c>
      <c r="F544">
        <v>91</v>
      </c>
      <c r="G544" s="1">
        <v>-2.77742375030118</v>
      </c>
      <c r="H544" s="2">
        <v>0.10611668055595</v>
      </c>
      <c r="I544" s="14">
        <v>0.97421634367633803</v>
      </c>
      <c r="J544" s="14">
        <v>1</v>
      </c>
      <c r="K544" s="14">
        <v>0</v>
      </c>
      <c r="L544" s="14">
        <v>4.1293922767854602E-4</v>
      </c>
      <c r="M544" s="14">
        <v>2.8645054806889199E-3</v>
      </c>
      <c r="N544" s="14">
        <v>50</v>
      </c>
      <c r="O544" s="14" t="s">
        <v>26</v>
      </c>
      <c r="P544" s="14" t="s">
        <v>27</v>
      </c>
      <c r="Q544" s="14" t="s">
        <v>283</v>
      </c>
      <c r="R544" s="14" t="s">
        <v>29</v>
      </c>
      <c r="S544" s="14" t="s">
        <v>284</v>
      </c>
      <c r="T544" s="14" t="s">
        <v>285</v>
      </c>
      <c r="V544" s="14">
        <v>1183.374</v>
      </c>
      <c r="W544" s="14">
        <v>2.3667479999999999</v>
      </c>
      <c r="X544" s="14" t="s">
        <v>286</v>
      </c>
      <c r="Y544" s="28">
        <v>2.2303008675870375E-5</v>
      </c>
      <c r="Z544" s="20" t="str">
        <f>IF($AG$7 &lt;&gt; "", $AG$7 * Y544, "")</f>
        <v/>
      </c>
      <c r="AA544" s="20" t="str">
        <f>IF($AG$7 &lt;&gt; "", $AG$7 * L544 / $L$588,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1139</v>
      </c>
      <c r="B545" t="s">
        <v>25</v>
      </c>
      <c r="C545">
        <v>1</v>
      </c>
      <c r="D545">
        <v>87</v>
      </c>
      <c r="E545">
        <v>95</v>
      </c>
      <c r="F545">
        <v>84</v>
      </c>
      <c r="G545" s="1">
        <v>-2.8567391202619201</v>
      </c>
      <c r="H545" s="2">
        <v>8.5661662114785597E-2</v>
      </c>
      <c r="I545" s="14">
        <v>1.06721350313258</v>
      </c>
      <c r="J545" s="14">
        <v>1</v>
      </c>
      <c r="K545" s="14">
        <v>0</v>
      </c>
      <c r="L545" s="14">
        <v>4.1293922767854602E-4</v>
      </c>
      <c r="M545" s="14">
        <v>3.0256488720918199E-3</v>
      </c>
      <c r="N545" s="14">
        <v>228</v>
      </c>
      <c r="O545" s="14" t="s">
        <v>26</v>
      </c>
      <c r="P545" s="14" t="s">
        <v>166</v>
      </c>
      <c r="Q545" s="14" t="s">
        <v>1140</v>
      </c>
      <c r="R545" s="14" t="s">
        <v>1000</v>
      </c>
      <c r="S545" s="14" t="s">
        <v>213</v>
      </c>
      <c r="T545" s="14" t="s">
        <v>1141</v>
      </c>
      <c r="V545" s="14">
        <v>1122.2840000000001</v>
      </c>
      <c r="W545" s="14">
        <v>2.2445680000000001</v>
      </c>
      <c r="X545" s="14" t="s">
        <v>1142</v>
      </c>
      <c r="Y545" s="28">
        <v>2.2303008675870375E-5</v>
      </c>
      <c r="Z545" s="20" t="str">
        <f>IF($AG$7 &lt;&gt; "", $AG$7 * Y545, "")</f>
        <v/>
      </c>
      <c r="AA545" s="20" t="str">
        <f>IF($AG$7 &lt;&gt; "", $AG$7 * L545 / $L$588,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1063</v>
      </c>
      <c r="B546" t="s">
        <v>25</v>
      </c>
      <c r="C546">
        <v>1</v>
      </c>
      <c r="D546">
        <v>97</v>
      </c>
      <c r="E546">
        <v>88</v>
      </c>
      <c r="F546">
        <v>82</v>
      </c>
      <c r="G546" s="1">
        <v>-2.86229116937885</v>
      </c>
      <c r="H546" s="2">
        <v>8.4761303139049907E-2</v>
      </c>
      <c r="I546" s="14">
        <v>1.07180237497035</v>
      </c>
      <c r="J546" s="14">
        <v>1</v>
      </c>
      <c r="K546" s="14">
        <v>0</v>
      </c>
      <c r="L546" s="14">
        <v>4.1293922767854602E-4</v>
      </c>
      <c r="M546" s="14">
        <v>3.0373634827377E-3</v>
      </c>
      <c r="N546" s="14">
        <v>209</v>
      </c>
      <c r="O546" s="14" t="s">
        <v>26</v>
      </c>
      <c r="P546" s="14" t="s">
        <v>27</v>
      </c>
      <c r="Q546" s="14" t="s">
        <v>1064</v>
      </c>
      <c r="R546" s="14" t="s">
        <v>1000</v>
      </c>
      <c r="S546" s="14" t="s">
        <v>117</v>
      </c>
      <c r="T546" s="14" t="s">
        <v>1065</v>
      </c>
      <c r="U546" s="14" t="s">
        <v>71</v>
      </c>
      <c r="V546" s="14">
        <v>1156.2550000000001</v>
      </c>
      <c r="W546" s="14">
        <v>2.3125100000000001</v>
      </c>
      <c r="X546" s="14" t="s">
        <v>1066</v>
      </c>
      <c r="Y546" s="28">
        <v>2.2303008675870375E-5</v>
      </c>
      <c r="Z546" s="20" t="str">
        <f>IF($AG$7 &lt;&gt; "", $AG$7 * Y546, "")</f>
        <v/>
      </c>
      <c r="AA546" s="20" t="str">
        <f>IF($AG$7 &lt;&gt; "", $AG$7 * L546 / $L$588,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1179</v>
      </c>
      <c r="B547" t="s">
        <v>25</v>
      </c>
      <c r="C547">
        <v>1</v>
      </c>
      <c r="D547">
        <v>81</v>
      </c>
      <c r="E547">
        <v>101</v>
      </c>
      <c r="F547">
        <v>95</v>
      </c>
      <c r="G547" s="1">
        <v>-2.9165006468841002</v>
      </c>
      <c r="H547" s="2">
        <v>7.2256259313225504E-2</v>
      </c>
      <c r="I547" s="14">
        <v>1.14112452549254</v>
      </c>
      <c r="J547" s="14">
        <v>1</v>
      </c>
      <c r="K547" s="14">
        <v>0</v>
      </c>
      <c r="L547" s="14">
        <v>4.1293922767854602E-4</v>
      </c>
      <c r="M547" s="14">
        <v>3.1541998242730798E-3</v>
      </c>
      <c r="N547" s="14">
        <v>238</v>
      </c>
      <c r="O547" s="14" t="s">
        <v>26</v>
      </c>
      <c r="P547" s="14" t="s">
        <v>27</v>
      </c>
      <c r="Q547" s="14" t="s">
        <v>1180</v>
      </c>
      <c r="R547" s="14" t="s">
        <v>1000</v>
      </c>
      <c r="S547" s="14" t="s">
        <v>264</v>
      </c>
      <c r="T547" s="14" t="s">
        <v>1181</v>
      </c>
      <c r="V547" s="14">
        <v>1129.2329999999999</v>
      </c>
      <c r="W547" s="14">
        <v>2.2584659999999999</v>
      </c>
      <c r="X547" s="14" t="s">
        <v>1182</v>
      </c>
      <c r="Y547" s="28">
        <v>2.2303008675870375E-5</v>
      </c>
      <c r="Z547" s="20" t="str">
        <f>IF($AG$7 &lt;&gt; "", $AG$7 * Y547, "")</f>
        <v/>
      </c>
      <c r="AA547" s="20" t="str">
        <f>IF($AG$7 &lt;&gt; "", $AG$7 * L547 / $L$588,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1717</v>
      </c>
      <c r="B548" t="s">
        <v>25</v>
      </c>
      <c r="C548">
        <v>7</v>
      </c>
      <c r="D548">
        <v>86</v>
      </c>
      <c r="E548">
        <v>74</v>
      </c>
      <c r="F548">
        <v>72</v>
      </c>
      <c r="G548" s="1">
        <v>-2.94519383998573</v>
      </c>
      <c r="H548" s="2">
        <v>4.0087904995369898E-3</v>
      </c>
      <c r="I548" s="14">
        <v>2.39698663950215</v>
      </c>
      <c r="J548" s="14">
        <v>1</v>
      </c>
      <c r="K548" s="14">
        <v>0</v>
      </c>
      <c r="L548" s="14">
        <v>1.9809554302049201E-4</v>
      </c>
      <c r="M548" s="14">
        <v>1.54365476534534E-3</v>
      </c>
      <c r="N548" s="14">
        <v>108</v>
      </c>
      <c r="O548" s="14" t="s">
        <v>1396</v>
      </c>
      <c r="P548" s="14" t="s">
        <v>85</v>
      </c>
      <c r="Q548" s="14" t="s">
        <v>1718</v>
      </c>
      <c r="R548" s="14" t="s">
        <v>1398</v>
      </c>
      <c r="S548" s="14" t="s">
        <v>590</v>
      </c>
      <c r="T548" s="14" t="s">
        <v>1719</v>
      </c>
      <c r="V548" s="14">
        <v>1130.3040000000001</v>
      </c>
      <c r="W548" s="14">
        <v>2.260608</v>
      </c>
      <c r="X548" s="14" t="s">
        <v>1720</v>
      </c>
      <c r="Y548" s="28">
        <v>1.5612106073109263E-4</v>
      </c>
      <c r="Z548" s="20" t="str">
        <f>IF($AG$7 &lt;&gt; "", $AG$7 * Y548, "")</f>
        <v/>
      </c>
      <c r="AA548" s="20" t="str">
        <f>IF($AG$7 &lt;&gt; "", $AG$7 * L548 / $L$588,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191</v>
      </c>
      <c r="B549" t="s">
        <v>25</v>
      </c>
      <c r="C549">
        <v>1</v>
      </c>
      <c r="D549">
        <v>107</v>
      </c>
      <c r="E549">
        <v>105</v>
      </c>
      <c r="F549">
        <v>72</v>
      </c>
      <c r="G549" s="1">
        <v>-2.9470800676037698</v>
      </c>
      <c r="H549" s="2">
        <v>6.6579810933870207E-2</v>
      </c>
      <c r="I549" s="14">
        <v>1.17665744243999</v>
      </c>
      <c r="J549" s="14">
        <v>1</v>
      </c>
      <c r="K549" s="14">
        <v>0</v>
      </c>
      <c r="L549" s="14">
        <v>4.1293922767854602E-4</v>
      </c>
      <c r="M549" s="14">
        <v>3.2205800773696101E-3</v>
      </c>
      <c r="N549" s="14">
        <v>32</v>
      </c>
      <c r="O549" s="14" t="s">
        <v>26</v>
      </c>
      <c r="P549" s="14" t="s">
        <v>27</v>
      </c>
      <c r="Q549" s="14" t="s">
        <v>192</v>
      </c>
      <c r="R549" s="14" t="s">
        <v>29</v>
      </c>
      <c r="S549" s="14" t="s">
        <v>193</v>
      </c>
      <c r="T549" s="14" t="s">
        <v>194</v>
      </c>
      <c r="U549" s="14" t="s">
        <v>71</v>
      </c>
      <c r="V549" s="14">
        <v>1280.4849999999999</v>
      </c>
      <c r="W549" s="14">
        <v>2.5609700000000002</v>
      </c>
      <c r="X549" s="14" t="s">
        <v>195</v>
      </c>
      <c r="Y549" s="28">
        <v>2.2303008675870375E-5</v>
      </c>
      <c r="Z549" s="20" t="str">
        <f>IF($AG$7 &lt;&gt; "", $AG$7 * Y549, "")</f>
        <v/>
      </c>
      <c r="AA549" s="20" t="str">
        <f>IF($AG$7 &lt;&gt; "", $AG$7 * L549 / $L$588,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130</v>
      </c>
      <c r="B550" t="s">
        <v>25</v>
      </c>
      <c r="C550">
        <v>1</v>
      </c>
      <c r="D550">
        <v>97</v>
      </c>
      <c r="E550">
        <v>101</v>
      </c>
      <c r="F550">
        <v>91</v>
      </c>
      <c r="G550" s="1">
        <v>-2.9762967862705998</v>
      </c>
      <c r="H550" s="2">
        <v>7.4187078859695305E-2</v>
      </c>
      <c r="I550" s="14">
        <v>1.1296717290685401</v>
      </c>
      <c r="J550" s="14">
        <v>1</v>
      </c>
      <c r="K550" s="14">
        <v>0</v>
      </c>
      <c r="L550" s="14">
        <v>4.1293922767854602E-4</v>
      </c>
      <c r="M550" s="14">
        <v>3.2875899673581199E-3</v>
      </c>
      <c r="N550" s="14">
        <v>20</v>
      </c>
      <c r="O550" s="14" t="s">
        <v>26</v>
      </c>
      <c r="P550" s="14" t="s">
        <v>34</v>
      </c>
      <c r="Q550" s="14" t="s">
        <v>131</v>
      </c>
      <c r="R550" s="14" t="s">
        <v>29</v>
      </c>
      <c r="S550" s="14" t="s">
        <v>132</v>
      </c>
      <c r="T550" s="14" t="s">
        <v>133</v>
      </c>
      <c r="V550" s="14">
        <v>1065.1890000000001</v>
      </c>
      <c r="W550" s="14">
        <v>2.1303779999999999</v>
      </c>
      <c r="X550" s="14" t="s">
        <v>134</v>
      </c>
      <c r="Y550" s="28">
        <v>2.2303008675870375E-5</v>
      </c>
      <c r="Z550" s="20" t="str">
        <f>IF($AG$7 &lt;&gt; "", $AG$7 * Y550, "")</f>
        <v/>
      </c>
      <c r="AA550" s="20" t="str">
        <f>IF($AG$7 &lt;&gt; "", $AG$7 * L550 / $L$588,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1982</v>
      </c>
      <c r="B551" t="s">
        <v>25</v>
      </c>
      <c r="C551">
        <v>16</v>
      </c>
      <c r="D551">
        <v>189</v>
      </c>
      <c r="E551">
        <v>165</v>
      </c>
      <c r="F551">
        <v>185</v>
      </c>
      <c r="G551" s="1">
        <v>-2.98073237198646</v>
      </c>
      <c r="H551" s="3">
        <v>9.6158479668357201E-4</v>
      </c>
      <c r="I551" s="14">
        <v>3.01701241178126</v>
      </c>
      <c r="J551" s="14">
        <v>1</v>
      </c>
      <c r="K551" s="14">
        <v>0</v>
      </c>
      <c r="L551" s="14">
        <v>4.5278981261826802E-4</v>
      </c>
      <c r="M551" s="14">
        <v>3.5931010930097301E-3</v>
      </c>
      <c r="N551" s="14">
        <v>279</v>
      </c>
      <c r="O551" s="14" t="s">
        <v>1396</v>
      </c>
      <c r="P551" s="14" t="s">
        <v>27</v>
      </c>
      <c r="Q551" s="14" t="s">
        <v>458</v>
      </c>
      <c r="R551" s="14" t="s">
        <v>1884</v>
      </c>
      <c r="S551" s="14" t="s">
        <v>484</v>
      </c>
      <c r="T551" s="14" t="s">
        <v>460</v>
      </c>
      <c r="V551" s="14">
        <v>1099.4449999999999</v>
      </c>
      <c r="W551" s="14">
        <v>2.19889</v>
      </c>
      <c r="X551" s="14" t="s">
        <v>461</v>
      </c>
      <c r="Y551" s="28">
        <v>3.5684813881392601E-4</v>
      </c>
      <c r="Z551" s="20" t="str">
        <f>IF($AG$7 &lt;&gt; "", $AG$7 * Y551, "")</f>
        <v/>
      </c>
      <c r="AA551" s="20" t="str">
        <f>IF($AG$7 &lt;&gt; "", $AG$7 * L551 / $L$588,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1980</v>
      </c>
      <c r="B552" t="s">
        <v>25</v>
      </c>
      <c r="C552">
        <v>15</v>
      </c>
      <c r="D552">
        <v>162</v>
      </c>
      <c r="E552">
        <v>169</v>
      </c>
      <c r="F552">
        <v>177</v>
      </c>
      <c r="G552" s="1">
        <v>-2.9881658340446902</v>
      </c>
      <c r="H552" s="3">
        <v>9.6158479668357201E-4</v>
      </c>
      <c r="I552" s="14">
        <v>3.01701241178126</v>
      </c>
      <c r="J552" s="14">
        <v>1</v>
      </c>
      <c r="K552" s="14">
        <v>0</v>
      </c>
      <c r="L552" s="14">
        <v>4.2449044932962599E-4</v>
      </c>
      <c r="M552" s="14">
        <v>3.3871703379285802E-3</v>
      </c>
      <c r="N552" s="14">
        <v>277</v>
      </c>
      <c r="O552" s="14" t="s">
        <v>1396</v>
      </c>
      <c r="P552" s="14" t="s">
        <v>85</v>
      </c>
      <c r="Q552" s="14" t="s">
        <v>448</v>
      </c>
      <c r="R552" s="14" t="s">
        <v>1884</v>
      </c>
      <c r="S552" s="14" t="s">
        <v>474</v>
      </c>
      <c r="T552" s="14" t="s">
        <v>450</v>
      </c>
      <c r="V552" s="14">
        <v>1199.568</v>
      </c>
      <c r="W552" s="14">
        <v>2.3991359999999999</v>
      </c>
      <c r="X552" s="14" t="s">
        <v>451</v>
      </c>
      <c r="Y552" s="28">
        <v>3.3454513013805561E-4</v>
      </c>
      <c r="Z552" s="20" t="str">
        <f>IF($AG$7 &lt;&gt; "", $AG$7 * Y552, "")</f>
        <v/>
      </c>
      <c r="AA552" s="20" t="str">
        <f>IF($AG$7 &lt;&gt; "", $AG$7 * L552 / $L$588,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613</v>
      </c>
      <c r="B553" t="s">
        <v>25</v>
      </c>
      <c r="C553">
        <v>1</v>
      </c>
      <c r="D553">
        <v>92</v>
      </c>
      <c r="E553">
        <v>114</v>
      </c>
      <c r="F553">
        <v>89</v>
      </c>
      <c r="G553" s="1">
        <v>-3.0042309017501201</v>
      </c>
      <c r="H553" s="2">
        <v>6.8669564511442904E-2</v>
      </c>
      <c r="I553" s="14">
        <v>1.1632357068052599</v>
      </c>
      <c r="J553" s="14">
        <v>1</v>
      </c>
      <c r="K553" s="14">
        <v>0</v>
      </c>
      <c r="L553" s="14">
        <v>4.1293922767854602E-4</v>
      </c>
      <c r="M553" s="14">
        <v>3.3515854837375099E-3</v>
      </c>
      <c r="N553" s="14">
        <v>116</v>
      </c>
      <c r="O553" s="14" t="s">
        <v>26</v>
      </c>
      <c r="P553" s="14" t="s">
        <v>27</v>
      </c>
      <c r="Q553" s="14" t="s">
        <v>614</v>
      </c>
      <c r="R553" s="14" t="s">
        <v>29</v>
      </c>
      <c r="S553" s="14" t="s">
        <v>615</v>
      </c>
      <c r="T553" s="14" t="s">
        <v>616</v>
      </c>
      <c r="V553" s="14">
        <v>1049.2329999999999</v>
      </c>
      <c r="W553" s="14">
        <v>2.0984660000000002</v>
      </c>
      <c r="X553" s="14" t="s">
        <v>617</v>
      </c>
      <c r="Y553" s="28">
        <v>2.2303008675870375E-5</v>
      </c>
      <c r="Z553" s="20" t="str">
        <f>IF($AG$7 &lt;&gt; "", $AG$7 * Y553, "")</f>
        <v/>
      </c>
      <c r="AA553" s="20" t="str">
        <f>IF($AG$7 &lt;&gt; "", $AG$7 * L553 / $L$588,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1741</v>
      </c>
      <c r="B554" t="s">
        <v>25</v>
      </c>
      <c r="C554">
        <v>25</v>
      </c>
      <c r="D554">
        <v>324</v>
      </c>
      <c r="E554">
        <v>339</v>
      </c>
      <c r="F554">
        <v>260</v>
      </c>
      <c r="G554" s="1">
        <v>-3.1105096959155998</v>
      </c>
      <c r="H554" s="3">
        <v>3.0729088106556799E-4</v>
      </c>
      <c r="I554" s="14">
        <v>3.5124503273507299</v>
      </c>
      <c r="J554" s="14">
        <v>1</v>
      </c>
      <c r="K554" s="14">
        <v>0</v>
      </c>
      <c r="L554" s="14">
        <v>7.0748408221604395E-4</v>
      </c>
      <c r="M554" s="14">
        <v>6.1305825569743901E-3</v>
      </c>
      <c r="N554" s="14">
        <v>126</v>
      </c>
      <c r="O554" s="14" t="s">
        <v>1396</v>
      </c>
      <c r="P554" s="14" t="s">
        <v>67</v>
      </c>
      <c r="Q554" s="14" t="s">
        <v>1176</v>
      </c>
      <c r="R554" s="14" t="s">
        <v>1398</v>
      </c>
      <c r="S554" s="14" t="s">
        <v>680</v>
      </c>
      <c r="T554" s="14" t="s">
        <v>1177</v>
      </c>
      <c r="V554" s="14">
        <v>1103.2809999999999</v>
      </c>
      <c r="W554" s="14">
        <v>2.2065619999999999</v>
      </c>
      <c r="X554" s="14" t="s">
        <v>1178</v>
      </c>
      <c r="Y554" s="28">
        <v>5.5757521689675938E-4</v>
      </c>
      <c r="Z554" s="20" t="str">
        <f>IF($AG$7 &lt;&gt; "", $AG$7 * Y554, "")</f>
        <v/>
      </c>
      <c r="AA554" s="20" t="str">
        <f>IF($AG$7 &lt;&gt; "", $AG$7 * L554 / $L$588,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1007</v>
      </c>
      <c r="B555" t="s">
        <v>25</v>
      </c>
      <c r="C555">
        <v>2</v>
      </c>
      <c r="D555">
        <v>209</v>
      </c>
      <c r="E555">
        <v>210</v>
      </c>
      <c r="F555">
        <v>224</v>
      </c>
      <c r="G555" s="1">
        <v>-3.1409075945729099</v>
      </c>
      <c r="H555" s="2">
        <v>1.0289535218189899E-2</v>
      </c>
      <c r="I555" s="14">
        <v>1.98760424202418</v>
      </c>
      <c r="J555" s="14">
        <v>1</v>
      </c>
      <c r="K555" s="14">
        <v>0</v>
      </c>
      <c r="L555" s="14">
        <v>8.2587845535709095E-4</v>
      </c>
      <c r="M555" s="14">
        <v>7.3287035469841904E-3</v>
      </c>
      <c r="N555" s="14">
        <v>195</v>
      </c>
      <c r="O555" s="14" t="s">
        <v>26</v>
      </c>
      <c r="P555" s="14" t="s">
        <v>85</v>
      </c>
      <c r="Q555" s="14" t="s">
        <v>1008</v>
      </c>
      <c r="R555" s="14" t="s">
        <v>1000</v>
      </c>
      <c r="S555" s="14" t="s">
        <v>41</v>
      </c>
      <c r="T555" s="14" t="s">
        <v>1009</v>
      </c>
      <c r="V555" s="14">
        <v>1044.2539999999999</v>
      </c>
      <c r="W555" s="14">
        <v>2.088508</v>
      </c>
      <c r="X555" s="14" t="s">
        <v>1010</v>
      </c>
      <c r="Y555" s="28">
        <v>4.4606017351740751E-5</v>
      </c>
      <c r="Z555" s="20" t="str">
        <f>IF($AG$7 &lt;&gt; "", $AG$7 * Y555, "")</f>
        <v/>
      </c>
      <c r="AA555" s="20" t="str">
        <f>IF($AG$7 &lt;&gt; "", $AG$7 * L555 / $L$588,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1932</v>
      </c>
      <c r="B556" t="s">
        <v>25</v>
      </c>
      <c r="C556">
        <v>10</v>
      </c>
      <c r="D556">
        <v>132</v>
      </c>
      <c r="E556">
        <v>146</v>
      </c>
      <c r="F556">
        <v>112</v>
      </c>
      <c r="G556" s="1">
        <v>-3.18277771014314</v>
      </c>
      <c r="H556" s="3">
        <v>9.4006197710894395E-4</v>
      </c>
      <c r="I556" s="14">
        <v>3.0268435129650699</v>
      </c>
      <c r="J556" s="14">
        <v>1</v>
      </c>
      <c r="K556" s="14">
        <v>0</v>
      </c>
      <c r="L556" s="14">
        <v>2.8299363288641699E-4</v>
      </c>
      <c r="M556" s="14">
        <v>2.5911335188907401E-3</v>
      </c>
      <c r="N556" s="14">
        <v>229</v>
      </c>
      <c r="O556" s="14" t="s">
        <v>1396</v>
      </c>
      <c r="P556" s="14" t="s">
        <v>27</v>
      </c>
      <c r="Q556" s="14" t="s">
        <v>207</v>
      </c>
      <c r="R556" s="14" t="s">
        <v>1884</v>
      </c>
      <c r="S556" s="14" t="s">
        <v>233</v>
      </c>
      <c r="T556" s="14" t="s">
        <v>209</v>
      </c>
      <c r="V556" s="14">
        <v>1209.3620000000001</v>
      </c>
      <c r="W556" s="14">
        <v>2.4187240000000001</v>
      </c>
      <c r="X556" s="14" t="s">
        <v>210</v>
      </c>
      <c r="Y556" s="28">
        <v>2.2303008675870375E-4</v>
      </c>
      <c r="Z556" s="20" t="str">
        <f>IF($AG$7 &lt;&gt; "", $AG$7 * Y556, "")</f>
        <v/>
      </c>
      <c r="AA556" s="20" t="str">
        <f>IF($AG$7 &lt;&gt; "", $AG$7 * L556 / $L$588,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342</v>
      </c>
      <c r="B557" t="s">
        <v>25</v>
      </c>
      <c r="C557">
        <v>1</v>
      </c>
      <c r="D557">
        <v>100</v>
      </c>
      <c r="E557">
        <v>119</v>
      </c>
      <c r="F557">
        <v>116</v>
      </c>
      <c r="G557" s="1">
        <v>-3.1907750763762701</v>
      </c>
      <c r="H557" s="2">
        <v>3.9078526626094297E-2</v>
      </c>
      <c r="I557" s="14">
        <v>1.4080618188073999</v>
      </c>
      <c r="J557" s="14">
        <v>1</v>
      </c>
      <c r="K557" s="14">
        <v>0</v>
      </c>
      <c r="L557" s="14">
        <v>4.1293922767854602E-4</v>
      </c>
      <c r="M557" s="14">
        <v>3.8158681615214898E-3</v>
      </c>
      <c r="N557" s="14">
        <v>62</v>
      </c>
      <c r="O557" s="14" t="s">
        <v>26</v>
      </c>
      <c r="P557" s="14" t="s">
        <v>166</v>
      </c>
      <c r="Q557" s="14" t="s">
        <v>343</v>
      </c>
      <c r="R557" s="14" t="s">
        <v>29</v>
      </c>
      <c r="S557" s="14" t="s">
        <v>344</v>
      </c>
      <c r="T557" s="14" t="s">
        <v>345</v>
      </c>
      <c r="V557" s="14">
        <v>962.09280000000001</v>
      </c>
      <c r="W557" s="14">
        <v>1.9241855999999999</v>
      </c>
      <c r="X557" s="14" t="s">
        <v>346</v>
      </c>
      <c r="Y557" s="28">
        <v>2.2303008675870375E-5</v>
      </c>
      <c r="Z557" s="20" t="str">
        <f>IF($AG$7 &lt;&gt; "", $AG$7 * Y557, "")</f>
        <v/>
      </c>
      <c r="AA557" s="20" t="str">
        <f>IF($AG$7 &lt;&gt; "", $AG$7 * L557 / $L$588,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1015</v>
      </c>
      <c r="B558" t="s">
        <v>25</v>
      </c>
      <c r="C558">
        <v>1</v>
      </c>
      <c r="D558">
        <v>136</v>
      </c>
      <c r="E558">
        <v>126</v>
      </c>
      <c r="F558">
        <v>111</v>
      </c>
      <c r="G558" s="1">
        <v>-3.3430917197237502</v>
      </c>
      <c r="H558" s="2">
        <v>2.2236540074126499E-2</v>
      </c>
      <c r="I558" s="14">
        <v>1.6529327864969201</v>
      </c>
      <c r="J558" s="14">
        <v>1</v>
      </c>
      <c r="K558" s="14">
        <v>0</v>
      </c>
      <c r="L558" s="14">
        <v>4.1293922767854602E-4</v>
      </c>
      <c r="M558" s="14">
        <v>4.2407489443570499E-3</v>
      </c>
      <c r="N558" s="14">
        <v>197</v>
      </c>
      <c r="O558" s="14" t="s">
        <v>26</v>
      </c>
      <c r="P558" s="14" t="s">
        <v>34</v>
      </c>
      <c r="Q558" s="14" t="s">
        <v>1016</v>
      </c>
      <c r="R558" s="14" t="s">
        <v>1000</v>
      </c>
      <c r="S558" s="14" t="s">
        <v>52</v>
      </c>
      <c r="T558" s="14" t="s">
        <v>1017</v>
      </c>
      <c r="V558" s="14">
        <v>1076.299</v>
      </c>
      <c r="W558" s="14">
        <v>2.1525979999999998</v>
      </c>
      <c r="X558" s="14" t="s">
        <v>1018</v>
      </c>
      <c r="Y558" s="28">
        <v>2.2303008675870375E-5</v>
      </c>
      <c r="Z558" s="20" t="str">
        <f>IF($AG$7 &lt;&gt; "", $AG$7 * Y558, "")</f>
        <v/>
      </c>
      <c r="AA558" s="20" t="str">
        <f>IF($AG$7 &lt;&gt; "", $AG$7 * L558 / $L$588,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643</v>
      </c>
      <c r="B559" t="s">
        <v>25</v>
      </c>
      <c r="C559">
        <v>1</v>
      </c>
      <c r="D559">
        <v>150</v>
      </c>
      <c r="E559">
        <v>166</v>
      </c>
      <c r="F559">
        <v>126</v>
      </c>
      <c r="G559" s="1">
        <v>-3.5859582928689102</v>
      </c>
      <c r="H559" s="2">
        <v>1.30267522781157E-2</v>
      </c>
      <c r="I559" s="14">
        <v>1.88516384549245</v>
      </c>
      <c r="J559" s="14">
        <v>1</v>
      </c>
      <c r="K559" s="14">
        <v>0</v>
      </c>
      <c r="L559" s="14">
        <v>4.1293922767854602E-4</v>
      </c>
      <c r="M559" s="14">
        <v>5.0189263237325104E-3</v>
      </c>
      <c r="N559" s="14">
        <v>122</v>
      </c>
      <c r="O559" s="14" t="s">
        <v>26</v>
      </c>
      <c r="P559" s="14" t="s">
        <v>27</v>
      </c>
      <c r="Q559" s="14" t="s">
        <v>644</v>
      </c>
      <c r="R559" s="14" t="s">
        <v>29</v>
      </c>
      <c r="S559" s="14" t="s">
        <v>645</v>
      </c>
      <c r="T559" s="14" t="s">
        <v>646</v>
      </c>
      <c r="V559" s="14">
        <v>959.14909999999998</v>
      </c>
      <c r="W559" s="14">
        <v>1.9182982</v>
      </c>
      <c r="X559" s="14" t="s">
        <v>647</v>
      </c>
      <c r="Y559" s="28">
        <v>2.2303008675870375E-5</v>
      </c>
      <c r="Z559" s="20" t="str">
        <f>IF($AG$7 &lt;&gt; "", $AG$7 * Y559, "")</f>
        <v/>
      </c>
      <c r="AA559" s="20" t="str">
        <f>IF($AG$7 &lt;&gt; "", $AG$7 * L559 / $L$588,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1702</v>
      </c>
      <c r="B560" t="s">
        <v>25</v>
      </c>
      <c r="C560">
        <v>8</v>
      </c>
      <c r="D560">
        <v>129</v>
      </c>
      <c r="E560">
        <v>147</v>
      </c>
      <c r="F560">
        <v>165</v>
      </c>
      <c r="G560" s="1">
        <v>-3.68516324853596</v>
      </c>
      <c r="H560" s="3">
        <v>1.38838438655608E-4</v>
      </c>
      <c r="I560" s="14">
        <v>3.8574902789466501</v>
      </c>
      <c r="J560" s="14">
        <v>1</v>
      </c>
      <c r="K560" s="14">
        <v>0</v>
      </c>
      <c r="L560" s="14">
        <v>2.2639490630913401E-4</v>
      </c>
      <c r="M560" s="14">
        <v>2.94467470043139E-3</v>
      </c>
      <c r="N560" s="14">
        <v>102</v>
      </c>
      <c r="O560" s="14" t="s">
        <v>1396</v>
      </c>
      <c r="P560" s="14" t="s">
        <v>27</v>
      </c>
      <c r="Q560" s="14" t="s">
        <v>1080</v>
      </c>
      <c r="R560" s="14" t="s">
        <v>1398</v>
      </c>
      <c r="S560" s="14" t="s">
        <v>555</v>
      </c>
      <c r="T560" s="14" t="s">
        <v>1081</v>
      </c>
      <c r="V560" s="14">
        <v>966.20460000000003</v>
      </c>
      <c r="W560" s="14">
        <v>1.9324091999999999</v>
      </c>
      <c r="X560" s="14" t="s">
        <v>1082</v>
      </c>
      <c r="Y560" s="28">
        <v>1.78424069406963E-4</v>
      </c>
      <c r="Z560" s="20" t="str">
        <f>IF($AG$7 &lt;&gt; "", $AG$7 * Y560, "")</f>
        <v/>
      </c>
      <c r="AA560" s="20" t="str">
        <f>IF($AG$7 &lt;&gt; "", $AG$7 * L560 / $L$588,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803</v>
      </c>
      <c r="B561" t="s">
        <v>25</v>
      </c>
      <c r="C561">
        <v>1</v>
      </c>
      <c r="D561">
        <v>178</v>
      </c>
      <c r="E561">
        <v>162</v>
      </c>
      <c r="F561">
        <v>145</v>
      </c>
      <c r="G561" s="1">
        <v>-3.7216208666763402</v>
      </c>
      <c r="H561" s="2">
        <v>8.9923970876138598E-3</v>
      </c>
      <c r="I561" s="14">
        <v>2.04612452371097</v>
      </c>
      <c r="J561" s="14">
        <v>1</v>
      </c>
      <c r="K561" s="14">
        <v>0</v>
      </c>
      <c r="L561" s="14">
        <v>4.1293922767854602E-4</v>
      </c>
      <c r="M561" s="14">
        <v>5.51483512689543E-3</v>
      </c>
      <c r="N561" s="14">
        <v>154</v>
      </c>
      <c r="O561" s="14" t="s">
        <v>26</v>
      </c>
      <c r="P561" s="14" t="s">
        <v>27</v>
      </c>
      <c r="Q561" s="14" t="s">
        <v>804</v>
      </c>
      <c r="R561" s="14" t="s">
        <v>29</v>
      </c>
      <c r="S561" s="14" t="s">
        <v>805</v>
      </c>
      <c r="T561" s="14" t="s">
        <v>806</v>
      </c>
      <c r="V561" s="14">
        <v>1021.198</v>
      </c>
      <c r="W561" s="14">
        <v>2.0423960000000001</v>
      </c>
      <c r="X561" s="14" t="s">
        <v>807</v>
      </c>
      <c r="Y561" s="28">
        <v>2.2303008675870375E-5</v>
      </c>
      <c r="Z561" s="20" t="str">
        <f>IF($AG$7 &lt;&gt; "", $AG$7 * Y561, "")</f>
        <v/>
      </c>
      <c r="AA561" s="20" t="str">
        <f>IF($AG$7 &lt;&gt; "", $AG$7 * L561 / $L$588,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1011</v>
      </c>
      <c r="B562" t="s">
        <v>25</v>
      </c>
      <c r="C562">
        <v>1</v>
      </c>
      <c r="D562">
        <v>173</v>
      </c>
      <c r="E562">
        <v>179</v>
      </c>
      <c r="F562">
        <v>178</v>
      </c>
      <c r="G562" s="1">
        <v>-3.8516711641422501</v>
      </c>
      <c r="H562" s="2">
        <v>7.2119764109363901E-3</v>
      </c>
      <c r="I562" s="14">
        <v>2.1419457024456001</v>
      </c>
      <c r="J562" s="14">
        <v>1</v>
      </c>
      <c r="K562" s="14">
        <v>0</v>
      </c>
      <c r="L562" s="14">
        <v>4.1293922767854602E-4</v>
      </c>
      <c r="M562" s="14">
        <v>6.0361374035837502E-3</v>
      </c>
      <c r="N562" s="14">
        <v>196</v>
      </c>
      <c r="O562" s="14" t="s">
        <v>26</v>
      </c>
      <c r="P562" s="14" t="s">
        <v>34</v>
      </c>
      <c r="Q562" s="14" t="s">
        <v>1012</v>
      </c>
      <c r="R562" s="14" t="s">
        <v>1000</v>
      </c>
      <c r="S562" s="14" t="s">
        <v>47</v>
      </c>
      <c r="T562" s="14" t="s">
        <v>1013</v>
      </c>
      <c r="V562" s="14">
        <v>1119.3219999999999</v>
      </c>
      <c r="W562" s="14">
        <v>2.2386439999999999</v>
      </c>
      <c r="X562" s="14" t="s">
        <v>1014</v>
      </c>
      <c r="Y562" s="28">
        <v>2.2303008675870375E-5</v>
      </c>
      <c r="Z562" s="20" t="str">
        <f>IF($AG$7 &lt;&gt; "", $AG$7 * Y562, "")</f>
        <v/>
      </c>
      <c r="AA562" s="20" t="str">
        <f>IF($AG$7 &lt;&gt; "", $AG$7 * L562 / $L$588,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1031</v>
      </c>
      <c r="B563" t="s">
        <v>25</v>
      </c>
      <c r="C563">
        <v>1</v>
      </c>
      <c r="D563">
        <v>176</v>
      </c>
      <c r="E563">
        <v>206</v>
      </c>
      <c r="F563">
        <v>160</v>
      </c>
      <c r="G563" s="1">
        <v>-3.8803863210621299</v>
      </c>
      <c r="H563" s="2">
        <v>6.6999147506629098E-3</v>
      </c>
      <c r="I563" s="14">
        <v>2.1739307232024898</v>
      </c>
      <c r="J563" s="14">
        <v>1</v>
      </c>
      <c r="K563" s="14">
        <v>0</v>
      </c>
      <c r="L563" s="14">
        <v>4.1293922767854602E-4</v>
      </c>
      <c r="M563" s="14">
        <v>6.1567401118579196E-3</v>
      </c>
      <c r="N563" s="14">
        <v>201</v>
      </c>
      <c r="O563" s="14" t="s">
        <v>26</v>
      </c>
      <c r="P563" s="14" t="s">
        <v>27</v>
      </c>
      <c r="Q563" s="14" t="s">
        <v>1032</v>
      </c>
      <c r="R563" s="14" t="s">
        <v>1000</v>
      </c>
      <c r="S563" s="14" t="s">
        <v>75</v>
      </c>
      <c r="T563" s="14" t="s">
        <v>1033</v>
      </c>
      <c r="V563" s="14">
        <v>1095.28</v>
      </c>
      <c r="W563" s="14">
        <v>2.1905600000000001</v>
      </c>
      <c r="X563" s="14" t="s">
        <v>1034</v>
      </c>
      <c r="Y563" s="28">
        <v>2.2303008675870375E-5</v>
      </c>
      <c r="Z563" s="20" t="str">
        <f>IF($AG$7 &lt;&gt; "", $AG$7 * Y563, "")</f>
        <v/>
      </c>
      <c r="AA563" s="20" t="str">
        <f>IF($AG$7 &lt;&gt; "", $AG$7 * L563 / $L$588,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1802</v>
      </c>
      <c r="B564" t="s">
        <v>25</v>
      </c>
      <c r="C564">
        <v>4</v>
      </c>
      <c r="D564">
        <v>109</v>
      </c>
      <c r="E564">
        <v>98</v>
      </c>
      <c r="F564">
        <v>82</v>
      </c>
      <c r="G564" s="1">
        <v>-4.0525060024111896</v>
      </c>
      <c r="H564" s="3">
        <v>1.4732277159384499E-4</v>
      </c>
      <c r="I564" s="14">
        <v>3.8317301193271001</v>
      </c>
      <c r="J564" s="14">
        <v>1</v>
      </c>
      <c r="K564" s="14">
        <v>0</v>
      </c>
      <c r="L564" s="14">
        <v>1.1319745315456701E-4</v>
      </c>
      <c r="M564" s="14">
        <v>1.9199243675965701E-3</v>
      </c>
      <c r="N564" s="14">
        <v>154</v>
      </c>
      <c r="O564" s="14" t="s">
        <v>1396</v>
      </c>
      <c r="P564" s="14" t="s">
        <v>67</v>
      </c>
      <c r="Q564" s="14" t="s">
        <v>1264</v>
      </c>
      <c r="R564" s="14" t="s">
        <v>1398</v>
      </c>
      <c r="S564" s="14" t="s">
        <v>820</v>
      </c>
      <c r="T564" s="14" t="s">
        <v>1265</v>
      </c>
      <c r="V564" s="14">
        <v>1179.4659999999999</v>
      </c>
      <c r="W564" s="14">
        <v>2.3589319999999998</v>
      </c>
      <c r="X564" s="14" t="s">
        <v>1266</v>
      </c>
      <c r="Y564" s="28">
        <v>8.9212034703481502E-5</v>
      </c>
      <c r="Z564" s="20" t="str">
        <f>IF($AG$7 &lt;&gt; "", $AG$7 * Y564, "")</f>
        <v/>
      </c>
      <c r="AA564" s="20" t="str">
        <f>IF($AG$7 &lt;&gt; "", $AG$7 * L564 / $L$588,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1383</v>
      </c>
      <c r="B565" t="s">
        <v>25</v>
      </c>
      <c r="C565">
        <v>1</v>
      </c>
      <c r="D565">
        <v>224</v>
      </c>
      <c r="E565">
        <v>219</v>
      </c>
      <c r="F565">
        <v>178</v>
      </c>
      <c r="G565" s="1">
        <v>-4.0766634991077701</v>
      </c>
      <c r="H565" s="2">
        <v>3.1944695531775599E-3</v>
      </c>
      <c r="I565" s="14">
        <v>2.4956012468181101</v>
      </c>
      <c r="J565" s="14">
        <v>1</v>
      </c>
      <c r="K565" s="14">
        <v>0</v>
      </c>
      <c r="L565" s="14">
        <v>4.1293922767854602E-4</v>
      </c>
      <c r="M565" s="14">
        <v>7.0549311089225398E-3</v>
      </c>
      <c r="N565" s="14">
        <v>289</v>
      </c>
      <c r="O565" s="14" t="s">
        <v>26</v>
      </c>
      <c r="P565" s="14" t="s">
        <v>34</v>
      </c>
      <c r="Q565" s="14" t="s">
        <v>1384</v>
      </c>
      <c r="R565" s="14" t="s">
        <v>1000</v>
      </c>
      <c r="S565" s="14" t="s">
        <v>519</v>
      </c>
      <c r="T565" s="14" t="s">
        <v>1385</v>
      </c>
      <c r="U565" s="14" t="s">
        <v>71</v>
      </c>
      <c r="V565" s="14">
        <v>1073.2550000000001</v>
      </c>
      <c r="W565" s="14">
        <v>2.1465100000000001</v>
      </c>
      <c r="X565" s="14" t="s">
        <v>1386</v>
      </c>
      <c r="Y565" s="28">
        <v>2.2303008675870375E-5</v>
      </c>
      <c r="Z565" s="20" t="str">
        <f>IF($AG$7 &lt;&gt; "", $AG$7 * Y565, "")</f>
        <v/>
      </c>
      <c r="AA565" s="20" t="str">
        <f>IF($AG$7 &lt;&gt; "", $AG$7 * L565 / $L$588,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1387</v>
      </c>
      <c r="B566" t="s">
        <v>25</v>
      </c>
      <c r="C566">
        <v>1</v>
      </c>
      <c r="D566">
        <v>286</v>
      </c>
      <c r="E566">
        <v>301</v>
      </c>
      <c r="F566">
        <v>280</v>
      </c>
      <c r="G566" s="1">
        <v>-4.5601690324695303</v>
      </c>
      <c r="H566" s="3">
        <v>4.2656575546629402E-4</v>
      </c>
      <c r="I566" s="14">
        <v>3.3700140124800599</v>
      </c>
      <c r="J566" s="14">
        <v>1</v>
      </c>
      <c r="K566" s="14">
        <v>0</v>
      </c>
      <c r="L566" s="14">
        <v>4.1293922767854602E-4</v>
      </c>
      <c r="M566" s="14">
        <v>9.8667755514508706E-3</v>
      </c>
      <c r="N566" s="14">
        <v>290</v>
      </c>
      <c r="O566" s="14" t="s">
        <v>26</v>
      </c>
      <c r="P566" s="14" t="s">
        <v>27</v>
      </c>
      <c r="Q566" s="14" t="s">
        <v>1388</v>
      </c>
      <c r="R566" s="14" t="s">
        <v>1000</v>
      </c>
      <c r="S566" s="14" t="s">
        <v>524</v>
      </c>
      <c r="T566" s="14" t="s">
        <v>1389</v>
      </c>
      <c r="V566" s="14">
        <v>1050.135</v>
      </c>
      <c r="W566" s="14">
        <v>2.1002700000000001</v>
      </c>
      <c r="X566" s="14" t="s">
        <v>1390</v>
      </c>
      <c r="Y566" s="28">
        <v>2.2303008675870375E-5</v>
      </c>
      <c r="Z566" s="20" t="str">
        <f>IF($AG$7 &lt;&gt; "", $AG$7 * Y566, "")</f>
        <v/>
      </c>
      <c r="AA566" s="20" t="str">
        <f>IF($AG$7 &lt;&gt; "", $AG$7 * L566 / $L$588,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1758</v>
      </c>
      <c r="B567" t="s">
        <v>25</v>
      </c>
      <c r="C567">
        <v>6</v>
      </c>
      <c r="D567">
        <v>221</v>
      </c>
      <c r="E567">
        <v>213</v>
      </c>
      <c r="F567">
        <v>208</v>
      </c>
      <c r="G567" s="1">
        <v>-4.6321540058978004</v>
      </c>
      <c r="H567" s="3">
        <v>3.4586279930014201E-6</v>
      </c>
      <c r="I567" s="14">
        <v>5.4610961478078597</v>
      </c>
      <c r="J567" s="14">
        <v>1</v>
      </c>
      <c r="K567" s="14">
        <v>0</v>
      </c>
      <c r="L567" s="14">
        <v>1.6979617973185001E-4</v>
      </c>
      <c r="M567" s="14">
        <v>4.2747797993463099E-3</v>
      </c>
      <c r="N567" s="14">
        <v>134</v>
      </c>
      <c r="O567" s="14" t="s">
        <v>1396</v>
      </c>
      <c r="P567" s="14" t="s">
        <v>27</v>
      </c>
      <c r="Q567" s="14" t="s">
        <v>1759</v>
      </c>
      <c r="R567" s="14" t="s">
        <v>1398</v>
      </c>
      <c r="S567" s="14" t="s">
        <v>720</v>
      </c>
      <c r="T567" s="14" t="s">
        <v>1760</v>
      </c>
      <c r="V567" s="14">
        <v>1028.1679999999999</v>
      </c>
      <c r="W567" s="14">
        <v>2.0563359999999999</v>
      </c>
      <c r="X567" s="14" t="s">
        <v>1761</v>
      </c>
      <c r="Y567" s="28">
        <v>1.3381805205522226E-4</v>
      </c>
      <c r="Z567" s="20" t="str">
        <f>IF($AG$7 &lt;&gt; "", $AG$7 * Y567, "")</f>
        <v/>
      </c>
      <c r="AA567" s="20" t="str">
        <f>IF($AG$7 &lt;&gt; "", $AG$7 * L567 / $L$588,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1587</v>
      </c>
      <c r="B568" t="s">
        <v>25</v>
      </c>
      <c r="C568">
        <v>3</v>
      </c>
      <c r="D568">
        <v>146</v>
      </c>
      <c r="E568">
        <v>126</v>
      </c>
      <c r="F568">
        <v>108</v>
      </c>
      <c r="G568" s="1">
        <v>-4.8508522681700104</v>
      </c>
      <c r="H568" s="3">
        <v>9.3527846849398495E-6</v>
      </c>
      <c r="I568" s="14">
        <v>5.0290590636465398</v>
      </c>
      <c r="J568" s="14">
        <v>1</v>
      </c>
      <c r="K568" s="14">
        <v>0</v>
      </c>
      <c r="L568" s="14">
        <v>8.4898089865925193E-5</v>
      </c>
      <c r="M568" s="14">
        <v>2.5245914515689598E-3</v>
      </c>
      <c r="N568" s="14">
        <v>53</v>
      </c>
      <c r="O568" s="14" t="s">
        <v>1396</v>
      </c>
      <c r="P568" s="14" t="s">
        <v>34</v>
      </c>
      <c r="Q568" s="14" t="s">
        <v>1588</v>
      </c>
      <c r="R568" s="14" t="s">
        <v>1398</v>
      </c>
      <c r="S568" s="14" t="s">
        <v>299</v>
      </c>
      <c r="T568" s="14" t="s">
        <v>1589</v>
      </c>
      <c r="V568" s="14">
        <v>994.10749999999996</v>
      </c>
      <c r="W568" s="14">
        <v>1.9882150000000001</v>
      </c>
      <c r="X568" s="14" t="s">
        <v>1590</v>
      </c>
      <c r="Y568" s="28">
        <v>6.690902602761113E-5</v>
      </c>
      <c r="Z568" s="20" t="str">
        <f>IF($AG$7 &lt;&gt; "", $AG$7 * Y568, "")</f>
        <v/>
      </c>
      <c r="AA568" s="20" t="str">
        <f>IF($AG$7 &lt;&gt; "", $AG$7 * L568 / $L$588,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1339</v>
      </c>
      <c r="B569" t="s">
        <v>25</v>
      </c>
      <c r="C569">
        <v>0</v>
      </c>
      <c r="D569">
        <v>9</v>
      </c>
      <c r="E569">
        <v>5</v>
      </c>
      <c r="F569">
        <v>5</v>
      </c>
      <c r="G569" s="1">
        <v>-5.3230187434198299</v>
      </c>
      <c r="H569" s="2">
        <v>0.70350870556630896</v>
      </c>
      <c r="I569" s="14">
        <v>0.152730524020256</v>
      </c>
      <c r="J569" s="14">
        <v>1</v>
      </c>
      <c r="K569" s="14">
        <v>0</v>
      </c>
      <c r="L569" s="14">
        <v>0</v>
      </c>
      <c r="M569" s="14">
        <v>2.1597568985239201E-4</v>
      </c>
      <c r="N569" s="14">
        <v>278</v>
      </c>
      <c r="O569" s="14" t="s">
        <v>26</v>
      </c>
      <c r="P569" s="14" t="s">
        <v>34</v>
      </c>
      <c r="Q569" s="14" t="s">
        <v>1340</v>
      </c>
      <c r="R569" s="14" t="s">
        <v>1000</v>
      </c>
      <c r="S569" s="14" t="s">
        <v>464</v>
      </c>
      <c r="T569" s="14" t="s">
        <v>1341</v>
      </c>
      <c r="V569" s="14">
        <v>1093.24</v>
      </c>
      <c r="W569" s="14">
        <v>2.18648</v>
      </c>
      <c r="X569" s="14" t="s">
        <v>1342</v>
      </c>
      <c r="Y569" s="28">
        <v>0</v>
      </c>
      <c r="Z569" s="20" t="str">
        <f>IF($AG$7 &lt;&gt; "", $AG$7 * Y569, "")</f>
        <v/>
      </c>
      <c r="AA569" s="20" t="str">
        <f>IF($AG$7 &lt;&gt; "", $AG$7 * L569 / $L$588,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1359</v>
      </c>
      <c r="B570" t="s">
        <v>25</v>
      </c>
      <c r="C570">
        <v>0</v>
      </c>
      <c r="D570">
        <v>44</v>
      </c>
      <c r="E570">
        <v>45</v>
      </c>
      <c r="F570">
        <v>34</v>
      </c>
      <c r="G570" s="1">
        <v>-7.9845977234001699</v>
      </c>
      <c r="H570" s="2">
        <v>4.1423503171592803E-2</v>
      </c>
      <c r="I570" s="14">
        <v>1.3827531757526199</v>
      </c>
      <c r="J570" s="14">
        <v>1</v>
      </c>
      <c r="K570" s="14">
        <v>0</v>
      </c>
      <c r="L570" s="14">
        <v>0</v>
      </c>
      <c r="M570" s="14">
        <v>1.3963722082836201E-3</v>
      </c>
      <c r="N570" s="14">
        <v>283</v>
      </c>
      <c r="O570" s="14" t="s">
        <v>26</v>
      </c>
      <c r="P570" s="14" t="s">
        <v>27</v>
      </c>
      <c r="Q570" s="14" t="s">
        <v>1360</v>
      </c>
      <c r="R570" s="14" t="s">
        <v>1000</v>
      </c>
      <c r="S570" s="14" t="s">
        <v>489</v>
      </c>
      <c r="T570" s="14" t="s">
        <v>1361</v>
      </c>
      <c r="V570" s="14">
        <v>1091.271</v>
      </c>
      <c r="W570" s="14">
        <v>2.1825420000000002</v>
      </c>
      <c r="X570" s="14" t="s">
        <v>1362</v>
      </c>
      <c r="Y570" s="28">
        <v>0</v>
      </c>
      <c r="Z570" s="20" t="str">
        <f>IF($AG$7 &lt;&gt; "", $AG$7 * Y570, "")</f>
        <v/>
      </c>
      <c r="AA570" s="20" t="str">
        <f>IF($AG$7 &lt;&gt; "", $AG$7 * L570 / $L$588,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55</v>
      </c>
      <c r="B571" t="s">
        <v>25</v>
      </c>
      <c r="C571">
        <v>0</v>
      </c>
      <c r="D571">
        <v>45</v>
      </c>
      <c r="E571">
        <v>48</v>
      </c>
      <c r="F571">
        <v>50</v>
      </c>
      <c r="G571" s="1">
        <v>-8.2056430078910694</v>
      </c>
      <c r="H571" s="2">
        <v>2.1990108807705602E-2</v>
      </c>
      <c r="I571" s="14">
        <v>1.6577726217320099</v>
      </c>
      <c r="J571" s="14">
        <v>1</v>
      </c>
      <c r="K571" s="14">
        <v>0</v>
      </c>
      <c r="L571" s="14">
        <v>0</v>
      </c>
      <c r="M571" s="14">
        <v>1.62969197998715E-3</v>
      </c>
      <c r="N571" s="14">
        <v>6</v>
      </c>
      <c r="O571" s="14" t="s">
        <v>26</v>
      </c>
      <c r="P571" s="14" t="s">
        <v>56</v>
      </c>
      <c r="Q571" s="14" t="s">
        <v>57</v>
      </c>
      <c r="R571" s="14" t="s">
        <v>29</v>
      </c>
      <c r="S571" s="14" t="s">
        <v>58</v>
      </c>
      <c r="T571" s="14" t="s">
        <v>59</v>
      </c>
      <c r="V571" s="14">
        <v>1004.192</v>
      </c>
      <c r="W571" s="14">
        <v>2.0083839999999999</v>
      </c>
      <c r="X571" s="14" t="s">
        <v>60</v>
      </c>
      <c r="Y571" s="28">
        <v>0</v>
      </c>
      <c r="Z571" s="20" t="str">
        <f>IF($AG$7 &lt;&gt; "", $AG$7 * Y571, "")</f>
        <v/>
      </c>
      <c r="AA571" s="20" t="str">
        <f>IF($AG$7 &lt;&gt; "", $AG$7 * L571 / $L$588,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256</v>
      </c>
      <c r="B572" t="s">
        <v>25</v>
      </c>
      <c r="C572">
        <v>0</v>
      </c>
      <c r="D572">
        <v>45</v>
      </c>
      <c r="E572">
        <v>61</v>
      </c>
      <c r="F572">
        <v>52</v>
      </c>
      <c r="G572" s="1">
        <v>-8.3468838578907096</v>
      </c>
      <c r="H572" s="2">
        <v>2.4963870696438399E-2</v>
      </c>
      <c r="I572" s="14">
        <v>1.6026880755691499</v>
      </c>
      <c r="J572" s="14">
        <v>1</v>
      </c>
      <c r="K572" s="14">
        <v>0</v>
      </c>
      <c r="L572" s="14">
        <v>0</v>
      </c>
      <c r="M572" s="14">
        <v>1.79732043687788E-3</v>
      </c>
      <c r="N572" s="14">
        <v>45</v>
      </c>
      <c r="O572" s="14" t="s">
        <v>26</v>
      </c>
      <c r="P572" s="14" t="s">
        <v>27</v>
      </c>
      <c r="Q572" s="14" t="s">
        <v>257</v>
      </c>
      <c r="R572" s="14" t="s">
        <v>29</v>
      </c>
      <c r="S572" s="14" t="s">
        <v>258</v>
      </c>
      <c r="T572" s="14" t="s">
        <v>259</v>
      </c>
      <c r="V572" s="14">
        <v>916.10760000000005</v>
      </c>
      <c r="W572" s="14">
        <v>1.8322152</v>
      </c>
      <c r="X572" s="14" t="s">
        <v>260</v>
      </c>
      <c r="Y572" s="28">
        <v>0</v>
      </c>
      <c r="Z572" s="20" t="str">
        <f>IF($AG$7 &lt;&gt; "", $AG$7 * Y572, "")</f>
        <v/>
      </c>
      <c r="AA572" s="20" t="str">
        <f>IF($AG$7 &lt;&gt; "", $AG$7 * L572 / $L$588,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462</v>
      </c>
      <c r="B573" t="s">
        <v>25</v>
      </c>
      <c r="C573">
        <v>0</v>
      </c>
      <c r="D573">
        <v>54</v>
      </c>
      <c r="E573">
        <v>52</v>
      </c>
      <c r="F573">
        <v>56</v>
      </c>
      <c r="G573" s="1">
        <v>-8.3851935221651601</v>
      </c>
      <c r="H573" s="2">
        <v>2.2236540074126499E-2</v>
      </c>
      <c r="I573" s="14">
        <v>1.6529327864969201</v>
      </c>
      <c r="J573" s="14">
        <v>1</v>
      </c>
      <c r="K573" s="14">
        <v>0</v>
      </c>
      <c r="L573" s="14">
        <v>0</v>
      </c>
      <c r="M573" s="14">
        <v>1.8463882326715201E-3</v>
      </c>
      <c r="N573" s="14">
        <v>86</v>
      </c>
      <c r="O573" s="14" t="s">
        <v>26</v>
      </c>
      <c r="P573" s="14" t="s">
        <v>27</v>
      </c>
      <c r="Q573" s="14" t="s">
        <v>463</v>
      </c>
      <c r="R573" s="14" t="s">
        <v>29</v>
      </c>
      <c r="S573" s="14" t="s">
        <v>464</v>
      </c>
      <c r="T573" s="14" t="s">
        <v>465</v>
      </c>
      <c r="V573" s="14">
        <v>1045.202</v>
      </c>
      <c r="W573" s="14">
        <v>2.0904039999999999</v>
      </c>
      <c r="X573" s="14" t="s">
        <v>466</v>
      </c>
      <c r="Y573" s="28">
        <v>0</v>
      </c>
      <c r="Z573" s="20" t="str">
        <f>IF($AG$7 &lt;&gt; "", $AG$7 * Y573, "")</f>
        <v/>
      </c>
      <c r="AA573" s="20" t="str">
        <f>IF($AG$7 &lt;&gt; "", $AG$7 * L573 / $L$588,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236</v>
      </c>
      <c r="B574" t="s">
        <v>25</v>
      </c>
      <c r="C574">
        <v>0</v>
      </c>
      <c r="D574">
        <v>51</v>
      </c>
      <c r="E574">
        <v>64</v>
      </c>
      <c r="F574">
        <v>57</v>
      </c>
      <c r="G574" s="1">
        <v>-8.4694402545612597</v>
      </c>
      <c r="H574" s="2">
        <v>1.6612780691728599E-2</v>
      </c>
      <c r="I574" s="14">
        <v>1.7795576680905101</v>
      </c>
      <c r="J574" s="14">
        <v>1</v>
      </c>
      <c r="K574" s="14">
        <v>0</v>
      </c>
      <c r="L574" s="14">
        <v>0</v>
      </c>
      <c r="M574" s="14">
        <v>1.9572773753862602E-3</v>
      </c>
      <c r="N574" s="14">
        <v>41</v>
      </c>
      <c r="O574" s="14" t="s">
        <v>26</v>
      </c>
      <c r="P574" s="14" t="s">
        <v>27</v>
      </c>
      <c r="Q574" s="14" t="s">
        <v>237</v>
      </c>
      <c r="R574" s="14" t="s">
        <v>29</v>
      </c>
      <c r="S574" s="14" t="s">
        <v>238</v>
      </c>
      <c r="T574" s="14" t="s">
        <v>239</v>
      </c>
      <c r="V574" s="14">
        <v>1132.3230000000001</v>
      </c>
      <c r="W574" s="14">
        <v>2.2646459999999999</v>
      </c>
      <c r="X574" s="14" t="s">
        <v>240</v>
      </c>
      <c r="Y574" s="28">
        <v>0</v>
      </c>
      <c r="Z574" s="20" t="str">
        <f>IF($AG$7 &lt;&gt; "", $AG$7 * Y574, "")</f>
        <v/>
      </c>
      <c r="AA574" s="20" t="str">
        <f>IF($AG$7 &lt;&gt; "", $AG$7 * L574 / $L$588,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1363</v>
      </c>
      <c r="B575" t="s">
        <v>25</v>
      </c>
      <c r="C575">
        <v>0</v>
      </c>
      <c r="D575">
        <v>48</v>
      </c>
      <c r="E575">
        <v>63</v>
      </c>
      <c r="F575">
        <v>62</v>
      </c>
      <c r="G575" s="1">
        <v>-8.4794436217518907</v>
      </c>
      <c r="H575" s="2">
        <v>1.6612780691728599E-2</v>
      </c>
      <c r="I575" s="14">
        <v>1.7795576680905101</v>
      </c>
      <c r="J575" s="14">
        <v>1</v>
      </c>
      <c r="K575" s="14">
        <v>0</v>
      </c>
      <c r="L575" s="14">
        <v>0</v>
      </c>
      <c r="M575" s="14">
        <v>1.9713363706928698E-3</v>
      </c>
      <c r="N575" s="14">
        <v>284</v>
      </c>
      <c r="O575" s="14" t="s">
        <v>26</v>
      </c>
      <c r="P575" s="14" t="s">
        <v>56</v>
      </c>
      <c r="Q575" s="14" t="s">
        <v>1364</v>
      </c>
      <c r="R575" s="14" t="s">
        <v>1000</v>
      </c>
      <c r="S575" s="14" t="s">
        <v>494</v>
      </c>
      <c r="T575" s="14" t="s">
        <v>1365</v>
      </c>
      <c r="V575" s="14">
        <v>1143.2570000000001</v>
      </c>
      <c r="W575" s="14">
        <v>2.2865139999999999</v>
      </c>
      <c r="X575" s="14" t="s">
        <v>1366</v>
      </c>
      <c r="Y575" s="28">
        <v>0</v>
      </c>
      <c r="Z575" s="20" t="str">
        <f>IF($AG$7 &lt;&gt; "", $AG$7 * Y575, "")</f>
        <v/>
      </c>
      <c r="AA575" s="20" t="str">
        <f>IF($AG$7 &lt;&gt; "", $AG$7 * L575 / $L$588,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1299</v>
      </c>
      <c r="B576" t="s">
        <v>25</v>
      </c>
      <c r="C576">
        <v>0</v>
      </c>
      <c r="D576">
        <v>58</v>
      </c>
      <c r="E576">
        <v>60</v>
      </c>
      <c r="F576">
        <v>61</v>
      </c>
      <c r="G576" s="1">
        <v>-8.5281848018675408</v>
      </c>
      <c r="H576" s="2">
        <v>1.41021749146115E-2</v>
      </c>
      <c r="I576" s="14">
        <v>1.8507139029067801</v>
      </c>
      <c r="J576" s="14">
        <v>1</v>
      </c>
      <c r="K576" s="14">
        <v>0</v>
      </c>
      <c r="L576" s="14">
        <v>0</v>
      </c>
      <c r="M576" s="14">
        <v>2.0391673212463201E-3</v>
      </c>
      <c r="N576" s="14">
        <v>268</v>
      </c>
      <c r="O576" s="14" t="s">
        <v>26</v>
      </c>
      <c r="P576" s="14" t="s">
        <v>34</v>
      </c>
      <c r="Q576" s="14" t="s">
        <v>1300</v>
      </c>
      <c r="R576" s="14" t="s">
        <v>1000</v>
      </c>
      <c r="S576" s="14" t="s">
        <v>414</v>
      </c>
      <c r="T576" s="14" t="s">
        <v>1301</v>
      </c>
      <c r="V576" s="14">
        <v>1072.2239999999999</v>
      </c>
      <c r="W576" s="14">
        <v>2.1444480000000001</v>
      </c>
      <c r="X576" s="14" t="s">
        <v>1302</v>
      </c>
      <c r="Y576" s="28">
        <v>0</v>
      </c>
      <c r="Z576" s="20" t="str">
        <f>IF($AG$7 &lt;&gt; "", $AG$7 * Y576, "")</f>
        <v/>
      </c>
      <c r="AA576" s="20" t="str">
        <f>IF($AG$7 &lt;&gt; "", $AG$7 * L576 / $L$588,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1111</v>
      </c>
      <c r="B577" t="s">
        <v>25</v>
      </c>
      <c r="C577">
        <v>0</v>
      </c>
      <c r="D577">
        <v>57</v>
      </c>
      <c r="E577">
        <v>63</v>
      </c>
      <c r="F577">
        <v>65</v>
      </c>
      <c r="G577" s="1">
        <v>-8.5760955195863904</v>
      </c>
      <c r="H577" s="2">
        <v>1.2274362981634399E-2</v>
      </c>
      <c r="I577" s="14">
        <v>1.9110010377581399</v>
      </c>
      <c r="J577" s="14">
        <v>1</v>
      </c>
      <c r="K577" s="14">
        <v>0</v>
      </c>
      <c r="L577" s="14">
        <v>0</v>
      </c>
      <c r="M577" s="14">
        <v>2.10831684697548E-3</v>
      </c>
      <c r="N577" s="14">
        <v>221</v>
      </c>
      <c r="O577" s="14" t="s">
        <v>26</v>
      </c>
      <c r="P577" s="14" t="s">
        <v>27</v>
      </c>
      <c r="Q577" s="14" t="s">
        <v>1112</v>
      </c>
      <c r="R577" s="14" t="s">
        <v>1000</v>
      </c>
      <c r="S577" s="14" t="s">
        <v>178</v>
      </c>
      <c r="T577" s="14" t="s">
        <v>1113</v>
      </c>
      <c r="V577" s="14">
        <v>1093.153</v>
      </c>
      <c r="W577" s="14">
        <v>2.1863060000000001</v>
      </c>
      <c r="X577" s="14" t="s">
        <v>1114</v>
      </c>
      <c r="Y577" s="28">
        <v>0</v>
      </c>
      <c r="Z577" s="20" t="str">
        <f>IF($AG$7 &lt;&gt; "", $AG$7 * Y577, "")</f>
        <v/>
      </c>
      <c r="AA577" s="20" t="str">
        <f>IF($AG$7 &lt;&gt; "", $AG$7 * L577 / $L$588,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1095</v>
      </c>
      <c r="B578" t="s">
        <v>25</v>
      </c>
      <c r="C578">
        <v>0</v>
      </c>
      <c r="D578">
        <v>65</v>
      </c>
      <c r="E578">
        <v>59</v>
      </c>
      <c r="F578">
        <v>66</v>
      </c>
      <c r="G578" s="1">
        <v>-8.6149379321989095</v>
      </c>
      <c r="H578" s="2">
        <v>1.07461416206673E-2</v>
      </c>
      <c r="I578" s="14">
        <v>1.96874744027309</v>
      </c>
      <c r="J578" s="14">
        <v>1</v>
      </c>
      <c r="K578" s="14">
        <v>0</v>
      </c>
      <c r="L578" s="14">
        <v>0</v>
      </c>
      <c r="M578" s="14">
        <v>2.1660944515988199E-3</v>
      </c>
      <c r="N578" s="14">
        <v>217</v>
      </c>
      <c r="O578" s="14" t="s">
        <v>26</v>
      </c>
      <c r="P578" s="14" t="s">
        <v>34</v>
      </c>
      <c r="Q578" s="14" t="s">
        <v>1096</v>
      </c>
      <c r="R578" s="14" t="s">
        <v>1000</v>
      </c>
      <c r="S578" s="14" t="s">
        <v>157</v>
      </c>
      <c r="T578" s="14" t="s">
        <v>1097</v>
      </c>
      <c r="V578" s="14">
        <v>973.04520000000002</v>
      </c>
      <c r="W578" s="14">
        <v>1.9460904000000001</v>
      </c>
      <c r="X578" s="14" t="s">
        <v>1098</v>
      </c>
      <c r="Y578" s="28">
        <v>0</v>
      </c>
      <c r="Z578" s="20" t="str">
        <f>IF($AG$7 &lt;&gt; "", $AG$7 * Y578, "")</f>
        <v/>
      </c>
      <c r="AA578" s="20" t="str">
        <f>IF($AG$7 &lt;&gt; "", $AG$7 * L578 / $L$588,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362</v>
      </c>
      <c r="B579" t="s">
        <v>25</v>
      </c>
      <c r="C579">
        <v>0</v>
      </c>
      <c r="D579">
        <v>73</v>
      </c>
      <c r="E579">
        <v>72</v>
      </c>
      <c r="F579">
        <v>50</v>
      </c>
      <c r="G579" s="1">
        <v>-8.6458842360508292</v>
      </c>
      <c r="H579" s="2">
        <v>1.0289535218189899E-2</v>
      </c>
      <c r="I579" s="14">
        <v>1.98760424202418</v>
      </c>
      <c r="J579" s="14">
        <v>1</v>
      </c>
      <c r="K579" s="14">
        <v>0</v>
      </c>
      <c r="L579" s="14">
        <v>0</v>
      </c>
      <c r="M579" s="14">
        <v>2.2116224880784898E-3</v>
      </c>
      <c r="N579" s="14">
        <v>66</v>
      </c>
      <c r="O579" s="14" t="s">
        <v>26</v>
      </c>
      <c r="P579" s="14" t="s">
        <v>67</v>
      </c>
      <c r="Q579" s="14" t="s">
        <v>363</v>
      </c>
      <c r="R579" s="14" t="s">
        <v>29</v>
      </c>
      <c r="S579" s="14" t="s">
        <v>364</v>
      </c>
      <c r="T579" s="14" t="s">
        <v>365</v>
      </c>
      <c r="V579" s="14">
        <v>1269.4639999999999</v>
      </c>
      <c r="W579" s="14">
        <v>2.5389279999999999</v>
      </c>
      <c r="X579" s="14" t="s">
        <v>366</v>
      </c>
      <c r="Y579" s="28">
        <v>0</v>
      </c>
      <c r="Z579" s="20" t="str">
        <f>IF($AG$7 &lt;&gt; "", $AG$7 * Y579, "")</f>
        <v/>
      </c>
      <c r="AA579" s="20" t="str">
        <f>IF($AG$7 &lt;&gt; "", $AG$7 * L579 / $L$588,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723</v>
      </c>
      <c r="B580" t="s">
        <v>25</v>
      </c>
      <c r="C580">
        <v>0</v>
      </c>
      <c r="D580">
        <v>61</v>
      </c>
      <c r="E580">
        <v>74</v>
      </c>
      <c r="F580">
        <v>64</v>
      </c>
      <c r="G580" s="1">
        <v>-8.6787013758125795</v>
      </c>
      <c r="H580" s="2">
        <v>9.7483351816326693E-3</v>
      </c>
      <c r="I580" s="14">
        <v>2.01106954667741</v>
      </c>
      <c r="J580" s="14">
        <v>1</v>
      </c>
      <c r="K580" s="14">
        <v>0</v>
      </c>
      <c r="L580" s="14">
        <v>0</v>
      </c>
      <c r="M580" s="14">
        <v>2.2635350923130302E-3</v>
      </c>
      <c r="N580" s="14">
        <v>138</v>
      </c>
      <c r="O580" s="14" t="s">
        <v>26</v>
      </c>
      <c r="P580" s="14" t="s">
        <v>67</v>
      </c>
      <c r="Q580" s="14" t="s">
        <v>724</v>
      </c>
      <c r="R580" s="14" t="s">
        <v>29</v>
      </c>
      <c r="S580" s="14" t="s">
        <v>725</v>
      </c>
      <c r="T580" s="14" t="s">
        <v>726</v>
      </c>
      <c r="V580" s="14">
        <v>1095.2650000000001</v>
      </c>
      <c r="W580" s="14">
        <v>2.1905299999999999</v>
      </c>
      <c r="X580" s="14" t="s">
        <v>727</v>
      </c>
      <c r="Y580" s="28">
        <v>0</v>
      </c>
      <c r="Z580" s="20" t="str">
        <f>IF($AG$7 &lt;&gt; "", $AG$7 * Y580, "")</f>
        <v/>
      </c>
      <c r="AA580" s="20" t="str">
        <f>IF($AG$7 &lt;&gt; "", $AG$7 * L580 / $L$588,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568</v>
      </c>
      <c r="B581" t="s">
        <v>25</v>
      </c>
      <c r="C581">
        <v>0</v>
      </c>
      <c r="D581">
        <v>71</v>
      </c>
      <c r="E581">
        <v>64</v>
      </c>
      <c r="F581">
        <v>76</v>
      </c>
      <c r="G581" s="1">
        <v>-8.7667362580765307</v>
      </c>
      <c r="H581" s="2">
        <v>1.1217269029685501E-2</v>
      </c>
      <c r="I581" s="14">
        <v>1.95011286408736</v>
      </c>
      <c r="J581" s="14">
        <v>1</v>
      </c>
      <c r="K581" s="14">
        <v>0</v>
      </c>
      <c r="L581" s="14">
        <v>0</v>
      </c>
      <c r="M581" s="14">
        <v>2.40720829217294E-3</v>
      </c>
      <c r="N581" s="14">
        <v>107</v>
      </c>
      <c r="O581" s="14" t="s">
        <v>26</v>
      </c>
      <c r="P581" s="14" t="s">
        <v>27</v>
      </c>
      <c r="Q581" s="14" t="s">
        <v>569</v>
      </c>
      <c r="R581" s="14" t="s">
        <v>29</v>
      </c>
      <c r="S581" s="14" t="s">
        <v>570</v>
      </c>
      <c r="T581" s="14" t="s">
        <v>571</v>
      </c>
      <c r="V581" s="14">
        <v>1157.413</v>
      </c>
      <c r="W581" s="14">
        <v>2.3148260000000001</v>
      </c>
      <c r="X581" s="14" t="s">
        <v>572</v>
      </c>
      <c r="Y581" s="28">
        <v>0</v>
      </c>
      <c r="Z581" s="20" t="str">
        <f>IF($AG$7 &lt;&gt; "", $AG$7 * Y581, "")</f>
        <v/>
      </c>
      <c r="AA581" s="20" t="str">
        <f>IF($AG$7 &lt;&gt; "", $AG$7 * L581 / $L$588,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848</v>
      </c>
      <c r="B582" t="s">
        <v>25</v>
      </c>
      <c r="C582">
        <v>0</v>
      </c>
      <c r="D582">
        <v>76</v>
      </c>
      <c r="E582">
        <v>80</v>
      </c>
      <c r="F582">
        <v>67</v>
      </c>
      <c r="G582" s="1">
        <v>-8.8416865831187508</v>
      </c>
      <c r="H582" s="2">
        <v>9.7483351816326693E-3</v>
      </c>
      <c r="I582" s="14">
        <v>2.01106954667741</v>
      </c>
      <c r="J582" s="14">
        <v>1</v>
      </c>
      <c r="K582" s="14">
        <v>0</v>
      </c>
      <c r="L582" s="14">
        <v>0</v>
      </c>
      <c r="M582" s="14">
        <v>2.5347113821138799E-3</v>
      </c>
      <c r="N582" s="14">
        <v>163</v>
      </c>
      <c r="O582" s="14" t="s">
        <v>26</v>
      </c>
      <c r="P582" s="14" t="s">
        <v>27</v>
      </c>
      <c r="Q582" s="14" t="s">
        <v>849</v>
      </c>
      <c r="R582" s="14" t="s">
        <v>29</v>
      </c>
      <c r="S582" s="14" t="s">
        <v>850</v>
      </c>
      <c r="T582" s="14" t="s">
        <v>851</v>
      </c>
      <c r="V582" s="14">
        <v>1007.15</v>
      </c>
      <c r="W582" s="14">
        <v>2.0143</v>
      </c>
      <c r="X582" s="14" t="s">
        <v>852</v>
      </c>
      <c r="Y582" s="28">
        <v>0</v>
      </c>
      <c r="Z582" s="20" t="str">
        <f>IF($AG$7 &lt;&gt; "", $AG$7 * Y582, "")</f>
        <v/>
      </c>
      <c r="AA582" s="20" t="str">
        <f>IF($AG$7 &lt;&gt; "", $AG$7 * L582 / $L$588,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487</v>
      </c>
      <c r="B583" t="s">
        <v>25</v>
      </c>
      <c r="C583">
        <v>0</v>
      </c>
      <c r="D583">
        <v>93</v>
      </c>
      <c r="E583">
        <v>88</v>
      </c>
      <c r="F583">
        <v>92</v>
      </c>
      <c r="G583" s="1">
        <v>-9.1359292710137492</v>
      </c>
      <c r="H583" s="2">
        <v>3.3775647233401799E-3</v>
      </c>
      <c r="I583" s="14">
        <v>2.4713963199609501</v>
      </c>
      <c r="J583" s="14">
        <v>1</v>
      </c>
      <c r="K583" s="14">
        <v>0</v>
      </c>
      <c r="L583" s="14">
        <v>0</v>
      </c>
      <c r="M583" s="14">
        <v>3.1102134111903302E-3</v>
      </c>
      <c r="N583" s="14">
        <v>91</v>
      </c>
      <c r="O583" s="14" t="s">
        <v>26</v>
      </c>
      <c r="P583" s="14" t="s">
        <v>27</v>
      </c>
      <c r="Q583" s="14" t="s">
        <v>488</v>
      </c>
      <c r="R583" s="14" t="s">
        <v>29</v>
      </c>
      <c r="S583" s="14" t="s">
        <v>489</v>
      </c>
      <c r="T583" s="14" t="s">
        <v>490</v>
      </c>
      <c r="V583" s="14">
        <v>1141.29</v>
      </c>
      <c r="W583" s="14">
        <v>2.2825799999999998</v>
      </c>
      <c r="X583" s="14" t="s">
        <v>491</v>
      </c>
      <c r="Y583" s="28">
        <v>0</v>
      </c>
      <c r="Z583" s="20" t="str">
        <f>IF($AG$7 &lt;&gt; "", $AG$7 * Y583, "")</f>
        <v/>
      </c>
      <c r="AA583" s="20" t="str">
        <f>IF($AG$7 &lt;&gt; "", $AG$7 * L583 / $L$588,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893</v>
      </c>
      <c r="B584" t="s">
        <v>25</v>
      </c>
      <c r="C584">
        <v>0</v>
      </c>
      <c r="D584">
        <v>87</v>
      </c>
      <c r="E584">
        <v>86</v>
      </c>
      <c r="F584">
        <v>105</v>
      </c>
      <c r="G584" s="1">
        <v>-9.1647531488020704</v>
      </c>
      <c r="H584" s="2">
        <v>3.2094920237429598E-3</v>
      </c>
      <c r="I584" s="14">
        <v>2.4935636992907302</v>
      </c>
      <c r="J584" s="14">
        <v>1</v>
      </c>
      <c r="K584" s="14">
        <v>0</v>
      </c>
      <c r="L584" s="14">
        <v>0</v>
      </c>
      <c r="M584" s="14">
        <v>3.1737305565448402E-3</v>
      </c>
      <c r="N584" s="14">
        <v>172</v>
      </c>
      <c r="O584" s="14" t="s">
        <v>26</v>
      </c>
      <c r="P584" s="14" t="s">
        <v>34</v>
      </c>
      <c r="Q584" s="14" t="s">
        <v>894</v>
      </c>
      <c r="R584" s="14" t="s">
        <v>29</v>
      </c>
      <c r="S584" s="14" t="s">
        <v>895</v>
      </c>
      <c r="T584" s="14" t="s">
        <v>896</v>
      </c>
      <c r="V584" s="14">
        <v>1106.1980000000001</v>
      </c>
      <c r="W584" s="14">
        <v>2.212396</v>
      </c>
      <c r="X584" s="14" t="s">
        <v>897</v>
      </c>
      <c r="Y584" s="28">
        <v>0</v>
      </c>
      <c r="Z584" s="20" t="str">
        <f>IF($AG$7 &lt;&gt; "", $AG$7 * Y584, "")</f>
        <v/>
      </c>
      <c r="AA584" s="20" t="str">
        <f>IF($AG$7 &lt;&gt; "", $AG$7 * L584 / $L$588,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598</v>
      </c>
      <c r="B585" t="s">
        <v>25</v>
      </c>
      <c r="C585">
        <v>0</v>
      </c>
      <c r="D585">
        <v>95</v>
      </c>
      <c r="E585">
        <v>106</v>
      </c>
      <c r="F585">
        <v>117</v>
      </c>
      <c r="G585" s="1">
        <v>-9.3572756889447604</v>
      </c>
      <c r="H585" s="2">
        <v>2.6813074097812701E-3</v>
      </c>
      <c r="I585" s="14">
        <v>2.5716533916425601</v>
      </c>
      <c r="J585" s="14">
        <v>1</v>
      </c>
      <c r="K585" s="14">
        <v>0</v>
      </c>
      <c r="L585" s="14">
        <v>0</v>
      </c>
      <c r="M585" s="14">
        <v>3.6272047918490999E-3</v>
      </c>
      <c r="N585" s="14">
        <v>113</v>
      </c>
      <c r="O585" s="14" t="s">
        <v>26</v>
      </c>
      <c r="P585" s="14" t="s">
        <v>27</v>
      </c>
      <c r="Q585" s="14" t="s">
        <v>599</v>
      </c>
      <c r="R585" s="14" t="s">
        <v>29</v>
      </c>
      <c r="S585" s="14" t="s">
        <v>600</v>
      </c>
      <c r="T585" s="14" t="s">
        <v>601</v>
      </c>
      <c r="V585" s="14">
        <v>1111.221</v>
      </c>
      <c r="W585" s="14">
        <v>2.222442</v>
      </c>
      <c r="X585" s="14" t="s">
        <v>602</v>
      </c>
      <c r="Y585" s="28">
        <v>0</v>
      </c>
      <c r="Z585" s="20" t="str">
        <f>IF($AG$7 &lt;&gt; "", $AG$7 * Y585, "")</f>
        <v/>
      </c>
      <c r="AA585" s="20" t="str">
        <f>IF($AG$7 &lt;&gt; "", $AG$7 * L585 / $L$588,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472</v>
      </c>
      <c r="B586" t="s">
        <v>25</v>
      </c>
      <c r="C586">
        <v>0</v>
      </c>
      <c r="D586">
        <v>117</v>
      </c>
      <c r="E586">
        <v>112</v>
      </c>
      <c r="F586">
        <v>112</v>
      </c>
      <c r="G586" s="1">
        <v>-9.4556598078186695</v>
      </c>
      <c r="H586" s="2">
        <v>1.7326996028686E-3</v>
      </c>
      <c r="I586" s="14">
        <v>2.7612767241440501</v>
      </c>
      <c r="J586" s="14">
        <v>1</v>
      </c>
      <c r="K586" s="14">
        <v>0</v>
      </c>
      <c r="L586" s="14">
        <v>0</v>
      </c>
      <c r="M586" s="14">
        <v>3.8829910302052898E-3</v>
      </c>
      <c r="N586" s="14">
        <v>88</v>
      </c>
      <c r="O586" s="14" t="s">
        <v>26</v>
      </c>
      <c r="P586" s="14" t="s">
        <v>27</v>
      </c>
      <c r="Q586" s="14" t="s">
        <v>473</v>
      </c>
      <c r="R586" s="14" t="s">
        <v>29</v>
      </c>
      <c r="S586" s="14" t="s">
        <v>474</v>
      </c>
      <c r="T586" s="14" t="s">
        <v>475</v>
      </c>
      <c r="V586" s="14">
        <v>1078.2750000000001</v>
      </c>
      <c r="W586" s="14">
        <v>2.1565500000000002</v>
      </c>
      <c r="X586" s="14" t="s">
        <v>476</v>
      </c>
      <c r="Y586" s="28">
        <v>0</v>
      </c>
      <c r="Z586" s="20" t="str">
        <f>IF($AG$7 &lt;&gt; "", $AG$7 * Y586, "")</f>
        <v/>
      </c>
      <c r="AA586" s="20" t="str">
        <f>IF($AG$7 &lt;&gt; "", $AG$7 * L586 / $L$588,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1019</v>
      </c>
      <c r="B587" t="s">
        <v>25</v>
      </c>
      <c r="C587">
        <v>0</v>
      </c>
      <c r="D587">
        <v>143</v>
      </c>
      <c r="E587">
        <v>169</v>
      </c>
      <c r="F587">
        <v>173</v>
      </c>
      <c r="G587" s="1">
        <v>-9.9645091828093797</v>
      </c>
      <c r="H587" s="3">
        <v>3.13390598265303E-4</v>
      </c>
      <c r="I587" s="14">
        <v>3.5039140365296699</v>
      </c>
      <c r="J587" s="14">
        <v>1</v>
      </c>
      <c r="K587" s="14">
        <v>0</v>
      </c>
      <c r="L587" s="14">
        <v>0</v>
      </c>
      <c r="M587" s="14">
        <v>5.5277428530593796E-3</v>
      </c>
      <c r="N587" s="14">
        <v>198</v>
      </c>
      <c r="O587" s="14" t="s">
        <v>26</v>
      </c>
      <c r="P587" s="14" t="s">
        <v>85</v>
      </c>
      <c r="Q587" s="14" t="s">
        <v>1020</v>
      </c>
      <c r="R587" s="14" t="s">
        <v>1000</v>
      </c>
      <c r="S587" s="14" t="s">
        <v>58</v>
      </c>
      <c r="T587" s="14" t="s">
        <v>1021</v>
      </c>
      <c r="V587" s="14">
        <v>1164.405</v>
      </c>
      <c r="W587" s="14">
        <v>2.3288099999999998</v>
      </c>
      <c r="X587" s="14" t="s">
        <v>1022</v>
      </c>
      <c r="Y587" s="28">
        <v>0</v>
      </c>
      <c r="Z587" s="20" t="str">
        <f>IF($AG$7 &lt;&gt; "", $AG$7 * Y587, "")</f>
        <v/>
      </c>
      <c r="AA587" s="20" t="str">
        <f>IF($AG$7 &lt;&gt; "", $AG$7 * L587 / $L$588,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B588" t="s">
        <v>2000</v>
      </c>
      <c r="C588">
        <v>44837</v>
      </c>
      <c r="K588" s="14" t="s">
        <v>2012</v>
      </c>
      <c r="L588" s="14">
        <v>0.65866314391196568</v>
      </c>
    </row>
  </sheetData>
  <autoFilter ref="A1:AD588">
    <sortState ref="A2:AD588">
      <sortCondition descending="1" ref="G1:G58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AP1001_KIR_A6_DP_C0602_C0701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2020-08-03T13:39:29Z</dcterms:modified>
</cp:coreProperties>
</file>